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TIS1\Desktop\"/>
    </mc:Choice>
  </mc:AlternateContent>
  <xr:revisionPtr revIDLastSave="0" documentId="8_{EDC7A6AC-D5C7-46A8-BCF9-EF8DF1082E03}" xr6:coauthVersionLast="47" xr6:coauthVersionMax="47" xr10:uidLastSave="{00000000-0000-0000-0000-000000000000}"/>
  <bookViews>
    <workbookView xWindow="-120" yWindow="-120" windowWidth="29040" windowHeight="15720" tabRatio="550" xr2:uid="{00000000-000D-0000-FFFF-FFFF00000000}"/>
  </bookViews>
  <sheets>
    <sheet name="₺ &amp; € Fiyatlı Ürünler" sheetId="4" r:id="rId1"/>
    <sheet name="Teklif" sheetId="5" r:id="rId2"/>
  </sheets>
  <definedNames>
    <definedName name="_xlnm._FilterDatabase" localSheetId="1" hidden="1">Teklif!$A$3:$J$3</definedName>
    <definedName name="js" localSheetId="0">'₺ &amp; € Fiyatlı Ürünler'!#REF!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5" l="1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4" i="5"/>
  <c r="D9" i="5"/>
  <c r="D8" i="5"/>
  <c r="D7" i="5"/>
  <c r="D6" i="5"/>
  <c r="D5" i="5"/>
  <c r="D4" i="5"/>
  <c r="E5" i="5"/>
  <c r="H5" i="5" s="1"/>
  <c r="I5" i="5" s="1"/>
  <c r="E6" i="5"/>
  <c r="H6" i="5" s="1"/>
  <c r="I6" i="5" s="1"/>
  <c r="E7" i="5"/>
  <c r="H7" i="5" s="1"/>
  <c r="I7" i="5" s="1"/>
  <c r="E8" i="5"/>
  <c r="H8" i="5" s="1"/>
  <c r="I8" i="5" s="1"/>
  <c r="E9" i="5"/>
  <c r="F9" i="5" s="1"/>
  <c r="E10" i="5"/>
  <c r="F10" i="5" s="1"/>
  <c r="E11" i="5"/>
  <c r="H11" i="5" s="1"/>
  <c r="I11" i="5" s="1"/>
  <c r="E12" i="5"/>
  <c r="H12" i="5" s="1"/>
  <c r="I12" i="5" s="1"/>
  <c r="E13" i="5"/>
  <c r="F13" i="5" s="1"/>
  <c r="E14" i="5"/>
  <c r="H14" i="5" s="1"/>
  <c r="I14" i="5" s="1"/>
  <c r="E15" i="5"/>
  <c r="H15" i="5" s="1"/>
  <c r="I15" i="5" s="1"/>
  <c r="E16" i="5"/>
  <c r="F16" i="5" s="1"/>
  <c r="E17" i="5"/>
  <c r="H17" i="5" s="1"/>
  <c r="I17" i="5" s="1"/>
  <c r="E18" i="5"/>
  <c r="H18" i="5" s="1"/>
  <c r="I18" i="5" s="1"/>
  <c r="E19" i="5"/>
  <c r="H19" i="5" s="1"/>
  <c r="I19" i="5" s="1"/>
  <c r="E20" i="5"/>
  <c r="F20" i="5" s="1"/>
  <c r="E21" i="5"/>
  <c r="H21" i="5" s="1"/>
  <c r="I21" i="5" s="1"/>
  <c r="E22" i="5"/>
  <c r="H22" i="5" s="1"/>
  <c r="I22" i="5" s="1"/>
  <c r="E23" i="5"/>
  <c r="H23" i="5" s="1"/>
  <c r="I23" i="5" s="1"/>
  <c r="E24" i="5"/>
  <c r="H24" i="5" s="1"/>
  <c r="I24" i="5" s="1"/>
  <c r="E25" i="5"/>
  <c r="H25" i="5" s="1"/>
  <c r="I25" i="5" s="1"/>
  <c r="E26" i="5"/>
  <c r="H26" i="5" s="1"/>
  <c r="I26" i="5" s="1"/>
  <c r="E27" i="5"/>
  <c r="E28" i="5"/>
  <c r="E29" i="5"/>
  <c r="H29" i="5" s="1"/>
  <c r="I29" i="5" s="1"/>
  <c r="E30" i="5"/>
  <c r="H30" i="5" s="1"/>
  <c r="I30" i="5" s="1"/>
  <c r="E31" i="5"/>
  <c r="H31" i="5" s="1"/>
  <c r="I31" i="5" s="1"/>
  <c r="E32" i="5"/>
  <c r="E33" i="5"/>
  <c r="H33" i="5" s="1"/>
  <c r="I33" i="5" s="1"/>
  <c r="E34" i="5"/>
  <c r="H34" i="5" s="1"/>
  <c r="I34" i="5" s="1"/>
  <c r="E35" i="5"/>
  <c r="E36" i="5"/>
  <c r="F36" i="5" s="1"/>
  <c r="E37" i="5"/>
  <c r="F37" i="5" s="1"/>
  <c r="E38" i="5"/>
  <c r="H38" i="5" s="1"/>
  <c r="I38" i="5" s="1"/>
  <c r="E39" i="5"/>
  <c r="H39" i="5" s="1"/>
  <c r="I39" i="5" s="1"/>
  <c r="E40" i="5"/>
  <c r="F40" i="5" s="1"/>
  <c r="E41" i="5"/>
  <c r="H41" i="5" s="1"/>
  <c r="I41" i="5" s="1"/>
  <c r="E42" i="5"/>
  <c r="H42" i="5" s="1"/>
  <c r="I42" i="5" s="1"/>
  <c r="E43" i="5"/>
  <c r="F43" i="5" s="1"/>
  <c r="E44" i="5"/>
  <c r="E45" i="5"/>
  <c r="H45" i="5" s="1"/>
  <c r="I45" i="5" s="1"/>
  <c r="E46" i="5"/>
  <c r="H46" i="5" s="1"/>
  <c r="I46" i="5" s="1"/>
  <c r="E47" i="5"/>
  <c r="H47" i="5" s="1"/>
  <c r="I47" i="5" s="1"/>
  <c r="E48" i="5"/>
  <c r="E49" i="5"/>
  <c r="E50" i="5"/>
  <c r="H50" i="5" s="1"/>
  <c r="I50" i="5" s="1"/>
  <c r="E51" i="5"/>
  <c r="H51" i="5" s="1"/>
  <c r="I51" i="5" s="1"/>
  <c r="E52" i="5"/>
  <c r="F52" i="5" s="1"/>
  <c r="E53" i="5"/>
  <c r="H53" i="5" s="1"/>
  <c r="I53" i="5" s="1"/>
  <c r="E54" i="5"/>
  <c r="H54" i="5" s="1"/>
  <c r="I54" i="5" s="1"/>
  <c r="E55" i="5"/>
  <c r="H55" i="5" s="1"/>
  <c r="I55" i="5" s="1"/>
  <c r="E56" i="5"/>
  <c r="H56" i="5" s="1"/>
  <c r="I56" i="5" s="1"/>
  <c r="E57" i="5"/>
  <c r="E58" i="5"/>
  <c r="F58" i="5" s="1"/>
  <c r="E59" i="5"/>
  <c r="H59" i="5" s="1"/>
  <c r="I59" i="5" s="1"/>
  <c r="E60" i="5"/>
  <c r="F60" i="5" s="1"/>
  <c r="E61" i="5"/>
  <c r="H61" i="5" s="1"/>
  <c r="I61" i="5" s="1"/>
  <c r="E62" i="5"/>
  <c r="H62" i="5" s="1"/>
  <c r="I62" i="5" s="1"/>
  <c r="E63" i="5"/>
  <c r="H63" i="5" s="1"/>
  <c r="I63" i="5" s="1"/>
  <c r="E64" i="5"/>
  <c r="E65" i="5"/>
  <c r="E66" i="5"/>
  <c r="H66" i="5" s="1"/>
  <c r="I66" i="5" s="1"/>
  <c r="E67" i="5"/>
  <c r="H67" i="5" s="1"/>
  <c r="I67" i="5" s="1"/>
  <c r="E68" i="5"/>
  <c r="H68" i="5" s="1"/>
  <c r="I68" i="5" s="1"/>
  <c r="E69" i="5"/>
  <c r="H69" i="5" s="1"/>
  <c r="I69" i="5" s="1"/>
  <c r="E70" i="5"/>
  <c r="H70" i="5" s="1"/>
  <c r="I70" i="5" s="1"/>
  <c r="E71" i="5"/>
  <c r="H71" i="5" s="1"/>
  <c r="I71" i="5" s="1"/>
  <c r="E72" i="5"/>
  <c r="H72" i="5" s="1"/>
  <c r="I72" i="5" s="1"/>
  <c r="E73" i="5"/>
  <c r="E74" i="5"/>
  <c r="H74" i="5" s="1"/>
  <c r="I74" i="5" s="1"/>
  <c r="E75" i="5"/>
  <c r="F75" i="5" s="1"/>
  <c r="E76" i="5"/>
  <c r="F76" i="5" s="1"/>
  <c r="E77" i="5"/>
  <c r="H77" i="5" s="1"/>
  <c r="I77" i="5" s="1"/>
  <c r="E78" i="5"/>
  <c r="H78" i="5" s="1"/>
  <c r="I78" i="5" s="1"/>
  <c r="E79" i="5"/>
  <c r="H79" i="5" s="1"/>
  <c r="I79" i="5" s="1"/>
  <c r="E80" i="5"/>
  <c r="E81" i="5"/>
  <c r="H81" i="5" s="1"/>
  <c r="I81" i="5" s="1"/>
  <c r="E82" i="5"/>
  <c r="H82" i="5" s="1"/>
  <c r="I82" i="5" s="1"/>
  <c r="E83" i="5"/>
  <c r="F83" i="5" s="1"/>
  <c r="E84" i="5"/>
  <c r="E85" i="5"/>
  <c r="E86" i="5"/>
  <c r="E87" i="5"/>
  <c r="H87" i="5" s="1"/>
  <c r="I87" i="5" s="1"/>
  <c r="E88" i="5"/>
  <c r="F88" i="5" s="1"/>
  <c r="E89" i="5"/>
  <c r="E90" i="5"/>
  <c r="H90" i="5" s="1"/>
  <c r="I90" i="5" s="1"/>
  <c r="E91" i="5"/>
  <c r="F91" i="5" s="1"/>
  <c r="E92" i="5"/>
  <c r="E93" i="5"/>
  <c r="H93" i="5" s="1"/>
  <c r="I93" i="5" s="1"/>
  <c r="E94" i="5"/>
  <c r="F94" i="5" s="1"/>
  <c r="E95" i="5"/>
  <c r="H95" i="5" s="1"/>
  <c r="I95" i="5" s="1"/>
  <c r="E96" i="5"/>
  <c r="H96" i="5" s="1"/>
  <c r="I96" i="5" s="1"/>
  <c r="E97" i="5"/>
  <c r="F97" i="5" s="1"/>
  <c r="E98" i="5"/>
  <c r="H98" i="5" s="1"/>
  <c r="I98" i="5" s="1"/>
  <c r="E99" i="5"/>
  <c r="H99" i="5" s="1"/>
  <c r="I99" i="5" s="1"/>
  <c r="E100" i="5"/>
  <c r="F100" i="5" s="1"/>
  <c r="E101" i="5"/>
  <c r="E102" i="5"/>
  <c r="H102" i="5" s="1"/>
  <c r="I102" i="5" s="1"/>
  <c r="E103" i="5"/>
  <c r="H103" i="5" s="1"/>
  <c r="I103" i="5" s="1"/>
  <c r="E104" i="5"/>
  <c r="H104" i="5" s="1"/>
  <c r="I104" i="5" s="1"/>
  <c r="E105" i="5"/>
  <c r="E106" i="5"/>
  <c r="H106" i="5" s="1"/>
  <c r="I106" i="5" s="1"/>
  <c r="E107" i="5"/>
  <c r="H107" i="5" s="1"/>
  <c r="I107" i="5" s="1"/>
  <c r="E108" i="5"/>
  <c r="H108" i="5" s="1"/>
  <c r="I108" i="5" s="1"/>
  <c r="E109" i="5"/>
  <c r="F109" i="5" s="1"/>
  <c r="E110" i="5"/>
  <c r="H110" i="5" s="1"/>
  <c r="I110" i="5" s="1"/>
  <c r="E111" i="5"/>
  <c r="F111" i="5" s="1"/>
  <c r="E112" i="5"/>
  <c r="E113" i="5"/>
  <c r="F113" i="5" s="1"/>
  <c r="E114" i="5"/>
  <c r="H114" i="5" s="1"/>
  <c r="I114" i="5" s="1"/>
  <c r="E115" i="5"/>
  <c r="H115" i="5" s="1"/>
  <c r="I115" i="5" s="1"/>
  <c r="E116" i="5"/>
  <c r="H116" i="5" s="1"/>
  <c r="I116" i="5" s="1"/>
  <c r="E117" i="5"/>
  <c r="F117" i="5" s="1"/>
  <c r="E118" i="5"/>
  <c r="E119" i="5"/>
  <c r="E120" i="5"/>
  <c r="F120" i="5" s="1"/>
  <c r="E121" i="5"/>
  <c r="H121" i="5" s="1"/>
  <c r="I121" i="5" s="1"/>
  <c r="E122" i="5"/>
  <c r="H122" i="5" s="1"/>
  <c r="I122" i="5" s="1"/>
  <c r="E123" i="5"/>
  <c r="H123" i="5" s="1"/>
  <c r="I123" i="5" s="1"/>
  <c r="E124" i="5"/>
  <c r="E125" i="5"/>
  <c r="E126" i="5"/>
  <c r="E127" i="5"/>
  <c r="H127" i="5" s="1"/>
  <c r="I127" i="5" s="1"/>
  <c r="E128" i="5"/>
  <c r="E129" i="5"/>
  <c r="F129" i="5" s="1"/>
  <c r="E130" i="5"/>
  <c r="F130" i="5" s="1"/>
  <c r="E131" i="5"/>
  <c r="F131" i="5" s="1"/>
  <c r="E132" i="5"/>
  <c r="E133" i="5"/>
  <c r="H133" i="5" s="1"/>
  <c r="I133" i="5" s="1"/>
  <c r="E134" i="5"/>
  <c r="E135" i="5"/>
  <c r="H135" i="5" s="1"/>
  <c r="I135" i="5" s="1"/>
  <c r="E136" i="5"/>
  <c r="E137" i="5"/>
  <c r="E138" i="5"/>
  <c r="H138" i="5" s="1"/>
  <c r="I138" i="5" s="1"/>
  <c r="E139" i="5"/>
  <c r="H139" i="5" s="1"/>
  <c r="I139" i="5" s="1"/>
  <c r="E140" i="5"/>
  <c r="E141" i="5"/>
  <c r="F141" i="5" s="1"/>
  <c r="E142" i="5"/>
  <c r="E143" i="5"/>
  <c r="H143" i="5" s="1"/>
  <c r="I143" i="5" s="1"/>
  <c r="E144" i="5"/>
  <c r="F144" i="5" s="1"/>
  <c r="E145" i="5"/>
  <c r="E146" i="5"/>
  <c r="F146" i="5" s="1"/>
  <c r="E147" i="5"/>
  <c r="F147" i="5" s="1"/>
  <c r="E148" i="5"/>
  <c r="F148" i="5" s="1"/>
  <c r="E149" i="5"/>
  <c r="E150" i="5"/>
  <c r="H150" i="5" s="1"/>
  <c r="I150" i="5" s="1"/>
  <c r="E151" i="5"/>
  <c r="H151" i="5" s="1"/>
  <c r="I151" i="5" s="1"/>
  <c r="E152" i="5"/>
  <c r="E153" i="5"/>
  <c r="E154" i="5"/>
  <c r="H154" i="5" s="1"/>
  <c r="I154" i="5" s="1"/>
  <c r="E155" i="5"/>
  <c r="H155" i="5" s="1"/>
  <c r="I155" i="5" s="1"/>
  <c r="E156" i="5"/>
  <c r="H156" i="5" s="1"/>
  <c r="I156" i="5" s="1"/>
  <c r="E157" i="5"/>
  <c r="H157" i="5" s="1"/>
  <c r="I157" i="5" s="1"/>
  <c r="E158" i="5"/>
  <c r="F158" i="5" s="1"/>
  <c r="E159" i="5"/>
  <c r="F159" i="5" s="1"/>
  <c r="E160" i="5"/>
  <c r="H160" i="5" s="1"/>
  <c r="I160" i="5" s="1"/>
  <c r="E161" i="5"/>
  <c r="H161" i="5" s="1"/>
  <c r="I161" i="5" s="1"/>
  <c r="E162" i="5"/>
  <c r="H162" i="5" s="1"/>
  <c r="I162" i="5" s="1"/>
  <c r="E163" i="5"/>
  <c r="F163" i="5" s="1"/>
  <c r="E164" i="5"/>
  <c r="H164" i="5" s="1"/>
  <c r="I164" i="5" s="1"/>
  <c r="E165" i="5"/>
  <c r="E166" i="5"/>
  <c r="F166" i="5" s="1"/>
  <c r="E167" i="5"/>
  <c r="H167" i="5" s="1"/>
  <c r="I167" i="5" s="1"/>
  <c r="E168" i="5"/>
  <c r="H168" i="5" s="1"/>
  <c r="I168" i="5" s="1"/>
  <c r="E169" i="5"/>
  <c r="F169" i="5" s="1"/>
  <c r="E170" i="5"/>
  <c r="F170" i="5" s="1"/>
  <c r="E171" i="5"/>
  <c r="H171" i="5" s="1"/>
  <c r="I171" i="5" s="1"/>
  <c r="E172" i="5"/>
  <c r="F172" i="5" s="1"/>
  <c r="E173" i="5"/>
  <c r="E174" i="5"/>
  <c r="H174" i="5" s="1"/>
  <c r="I174" i="5" s="1"/>
  <c r="E175" i="5"/>
  <c r="H175" i="5" s="1"/>
  <c r="I175" i="5" s="1"/>
  <c r="E176" i="5"/>
  <c r="H176" i="5" s="1"/>
  <c r="I176" i="5" s="1"/>
  <c r="E177" i="5"/>
  <c r="H177" i="5" s="1"/>
  <c r="I177" i="5" s="1"/>
  <c r="E178" i="5"/>
  <c r="H178" i="5" s="1"/>
  <c r="I178" i="5" s="1"/>
  <c r="E179" i="5"/>
  <c r="F179" i="5" s="1"/>
  <c r="E180" i="5"/>
  <c r="E181" i="5"/>
  <c r="E182" i="5"/>
  <c r="H182" i="5" s="1"/>
  <c r="I182" i="5" s="1"/>
  <c r="E183" i="5"/>
  <c r="H183" i="5" s="1"/>
  <c r="I183" i="5" s="1"/>
  <c r="E184" i="5"/>
  <c r="F184" i="5" s="1"/>
  <c r="E185" i="5"/>
  <c r="H185" i="5" s="1"/>
  <c r="I185" i="5" s="1"/>
  <c r="E186" i="5"/>
  <c r="F186" i="5" s="1"/>
  <c r="E187" i="5"/>
  <c r="H187" i="5" s="1"/>
  <c r="I187" i="5" s="1"/>
  <c r="E188" i="5"/>
  <c r="H188" i="5" s="1"/>
  <c r="I188" i="5" s="1"/>
  <c r="E189" i="5"/>
  <c r="E190" i="5"/>
  <c r="H190" i="5" s="1"/>
  <c r="I190" i="5" s="1"/>
  <c r="E191" i="5"/>
  <c r="H191" i="5" s="1"/>
  <c r="I191" i="5" s="1"/>
  <c r="E192" i="5"/>
  <c r="E193" i="5"/>
  <c r="H193" i="5" s="1"/>
  <c r="I193" i="5" s="1"/>
  <c r="E194" i="5"/>
  <c r="H194" i="5" s="1"/>
  <c r="I194" i="5" s="1"/>
  <c r="E195" i="5"/>
  <c r="H195" i="5" s="1"/>
  <c r="I195" i="5" s="1"/>
  <c r="E196" i="5"/>
  <c r="F196" i="5" s="1"/>
  <c r="E197" i="5"/>
  <c r="F197" i="5" s="1"/>
  <c r="E198" i="5"/>
  <c r="H198" i="5" s="1"/>
  <c r="I198" i="5" s="1"/>
  <c r="E199" i="5"/>
  <c r="H199" i="5" s="1"/>
  <c r="I199" i="5" s="1"/>
  <c r="E200" i="5"/>
  <c r="F200" i="5" s="1"/>
  <c r="E201" i="5"/>
  <c r="H201" i="5" s="1"/>
  <c r="I201" i="5" s="1"/>
  <c r="E202" i="5"/>
  <c r="F202" i="5" s="1"/>
  <c r="E203" i="5"/>
  <c r="E204" i="5"/>
  <c r="H204" i="5" s="1"/>
  <c r="I204" i="5" s="1"/>
  <c r="E205" i="5"/>
  <c r="E206" i="5"/>
  <c r="F206" i="5" s="1"/>
  <c r="E207" i="5"/>
  <c r="H207" i="5" s="1"/>
  <c r="I207" i="5" s="1"/>
  <c r="E208" i="5"/>
  <c r="F208" i="5" s="1"/>
  <c r="E209" i="5"/>
  <c r="H209" i="5" s="1"/>
  <c r="I209" i="5" s="1"/>
  <c r="E210" i="5"/>
  <c r="H210" i="5" s="1"/>
  <c r="I210" i="5" s="1"/>
  <c r="E211" i="5"/>
  <c r="H211" i="5" s="1"/>
  <c r="I211" i="5" s="1"/>
  <c r="E212" i="5"/>
  <c r="F212" i="5" s="1"/>
  <c r="E213" i="5"/>
  <c r="F213" i="5" s="1"/>
  <c r="E214" i="5"/>
  <c r="E215" i="5"/>
  <c r="H215" i="5" s="1"/>
  <c r="I215" i="5" s="1"/>
  <c r="E216" i="5"/>
  <c r="H216" i="5" s="1"/>
  <c r="I216" i="5" s="1"/>
  <c r="E217" i="5"/>
  <c r="H217" i="5" s="1"/>
  <c r="I217" i="5" s="1"/>
  <c r="E218" i="5"/>
  <c r="F218" i="5" s="1"/>
  <c r="E219" i="5"/>
  <c r="H219" i="5" s="1"/>
  <c r="I219" i="5" s="1"/>
  <c r="E220" i="5"/>
  <c r="E221" i="5"/>
  <c r="E222" i="5"/>
  <c r="H222" i="5" s="1"/>
  <c r="I222" i="5" s="1"/>
  <c r="E223" i="5"/>
  <c r="H223" i="5" s="1"/>
  <c r="I223" i="5" s="1"/>
  <c r="E224" i="5"/>
  <c r="E225" i="5"/>
  <c r="E226" i="5"/>
  <c r="H226" i="5" s="1"/>
  <c r="I226" i="5" s="1"/>
  <c r="E227" i="5"/>
  <c r="H227" i="5" s="1"/>
  <c r="I227" i="5" s="1"/>
  <c r="E228" i="5"/>
  <c r="E229" i="5"/>
  <c r="F229" i="5" s="1"/>
  <c r="E230" i="5"/>
  <c r="H230" i="5" s="1"/>
  <c r="I230" i="5" s="1"/>
  <c r="E231" i="5"/>
  <c r="H231" i="5" s="1"/>
  <c r="I231" i="5" s="1"/>
  <c r="E232" i="5"/>
  <c r="H232" i="5" s="1"/>
  <c r="I232" i="5" s="1"/>
  <c r="E233" i="5"/>
  <c r="E234" i="5"/>
  <c r="H234" i="5" s="1"/>
  <c r="I234" i="5" s="1"/>
  <c r="E235" i="5"/>
  <c r="H235" i="5" s="1"/>
  <c r="I235" i="5" s="1"/>
  <c r="E236" i="5"/>
  <c r="H236" i="5" s="1"/>
  <c r="I236" i="5" s="1"/>
  <c r="E237" i="5"/>
  <c r="H237" i="5" s="1"/>
  <c r="I237" i="5" s="1"/>
  <c r="E238" i="5"/>
  <c r="F238" i="5" s="1"/>
  <c r="E239" i="5"/>
  <c r="H239" i="5" s="1"/>
  <c r="I239" i="5" s="1"/>
  <c r="E240" i="5"/>
  <c r="H240" i="5" s="1"/>
  <c r="I240" i="5" s="1"/>
  <c r="E241" i="5"/>
  <c r="F241" i="5" s="1"/>
  <c r="E242" i="5"/>
  <c r="H242" i="5" s="1"/>
  <c r="I242" i="5" s="1"/>
  <c r="E243" i="5"/>
  <c r="H243" i="5" s="1"/>
  <c r="I243" i="5" s="1"/>
  <c r="E244" i="5"/>
  <c r="E245" i="5"/>
  <c r="H245" i="5" s="1"/>
  <c r="I245" i="5" s="1"/>
  <c r="E246" i="5"/>
  <c r="F246" i="5" s="1"/>
  <c r="E247" i="5"/>
  <c r="H247" i="5" s="1"/>
  <c r="I247" i="5" s="1"/>
  <c r="E248" i="5"/>
  <c r="H248" i="5" s="1"/>
  <c r="I248" i="5" s="1"/>
  <c r="E249" i="5"/>
  <c r="H249" i="5" s="1"/>
  <c r="I249" i="5" s="1"/>
  <c r="E250" i="5"/>
  <c r="F250" i="5" s="1"/>
  <c r="E251" i="5"/>
  <c r="E252" i="5"/>
  <c r="E253" i="5"/>
  <c r="F253" i="5" s="1"/>
  <c r="E254" i="5"/>
  <c r="H254" i="5" s="1"/>
  <c r="I254" i="5" s="1"/>
  <c r="E255" i="5"/>
  <c r="F255" i="5" s="1"/>
  <c r="E256" i="5"/>
  <c r="F256" i="5" s="1"/>
  <c r="E257" i="5"/>
  <c r="F257" i="5" s="1"/>
  <c r="E258" i="5"/>
  <c r="H258" i="5" s="1"/>
  <c r="I258" i="5" s="1"/>
  <c r="E259" i="5"/>
  <c r="H259" i="5" s="1"/>
  <c r="I259" i="5" s="1"/>
  <c r="E260" i="5"/>
  <c r="H260" i="5" s="1"/>
  <c r="I260" i="5" s="1"/>
  <c r="E261" i="5"/>
  <c r="H261" i="5" s="1"/>
  <c r="I261" i="5" s="1"/>
  <c r="E262" i="5"/>
  <c r="F262" i="5" s="1"/>
  <c r="E263" i="5"/>
  <c r="F263" i="5" s="1"/>
  <c r="E264" i="5"/>
  <c r="H264" i="5" s="1"/>
  <c r="I264" i="5" s="1"/>
  <c r="E265" i="5"/>
  <c r="F265" i="5" s="1"/>
  <c r="E266" i="5"/>
  <c r="H266" i="5" s="1"/>
  <c r="I266" i="5" s="1"/>
  <c r="E267" i="5"/>
  <c r="H267" i="5" s="1"/>
  <c r="I267" i="5" s="1"/>
  <c r="E268" i="5"/>
  <c r="E269" i="5"/>
  <c r="H269" i="5" s="1"/>
  <c r="I269" i="5" s="1"/>
  <c r="E270" i="5"/>
  <c r="H270" i="5" s="1"/>
  <c r="I270" i="5" s="1"/>
  <c r="E271" i="5"/>
  <c r="H271" i="5" s="1"/>
  <c r="I271" i="5" s="1"/>
  <c r="E272" i="5"/>
  <c r="H272" i="5" s="1"/>
  <c r="I272" i="5" s="1"/>
  <c r="E273" i="5"/>
  <c r="H273" i="5" s="1"/>
  <c r="I273" i="5" s="1"/>
  <c r="E274" i="5"/>
  <c r="F274" i="5" s="1"/>
  <c r="E275" i="5"/>
  <c r="E276" i="5"/>
  <c r="H276" i="5" s="1"/>
  <c r="I276" i="5" s="1"/>
  <c r="E277" i="5"/>
  <c r="F277" i="5" s="1"/>
  <c r="E278" i="5"/>
  <c r="E279" i="5"/>
  <c r="F279" i="5" s="1"/>
  <c r="E280" i="5"/>
  <c r="F280" i="5" s="1"/>
  <c r="E281" i="5"/>
  <c r="H281" i="5" s="1"/>
  <c r="I281" i="5" s="1"/>
  <c r="E282" i="5"/>
  <c r="H282" i="5" s="1"/>
  <c r="I282" i="5" s="1"/>
  <c r="E283" i="5"/>
  <c r="F283" i="5" s="1"/>
  <c r="E284" i="5"/>
  <c r="H284" i="5" s="1"/>
  <c r="I284" i="5" s="1"/>
  <c r="E285" i="5"/>
  <c r="H285" i="5" s="1"/>
  <c r="I285" i="5" s="1"/>
  <c r="E286" i="5"/>
  <c r="F286" i="5" s="1"/>
  <c r="E287" i="5"/>
  <c r="F287" i="5" s="1"/>
  <c r="E288" i="5"/>
  <c r="F288" i="5" s="1"/>
  <c r="E289" i="5"/>
  <c r="E290" i="5"/>
  <c r="H290" i="5" s="1"/>
  <c r="I290" i="5" s="1"/>
  <c r="E291" i="5"/>
  <c r="E292" i="5"/>
  <c r="H292" i="5" s="1"/>
  <c r="I292" i="5" s="1"/>
  <c r="E293" i="5"/>
  <c r="H293" i="5" s="1"/>
  <c r="I293" i="5" s="1"/>
  <c r="E294" i="5"/>
  <c r="H294" i="5" s="1"/>
  <c r="I294" i="5" s="1"/>
  <c r="E295" i="5"/>
  <c r="H295" i="5" s="1"/>
  <c r="I295" i="5" s="1"/>
  <c r="E296" i="5"/>
  <c r="H296" i="5" s="1"/>
  <c r="I296" i="5" s="1"/>
  <c r="E297" i="5"/>
  <c r="E298" i="5"/>
  <c r="F298" i="5" s="1"/>
  <c r="E299" i="5"/>
  <c r="F299" i="5" s="1"/>
  <c r="E300" i="5"/>
  <c r="F300" i="5" s="1"/>
  <c r="E301" i="5"/>
  <c r="F301" i="5" s="1"/>
  <c r="E302" i="5"/>
  <c r="H302" i="5" s="1"/>
  <c r="I302" i="5" s="1"/>
  <c r="E303" i="5"/>
  <c r="F303" i="5" s="1"/>
  <c r="E304" i="5"/>
  <c r="F304" i="5" s="1"/>
  <c r="E305" i="5"/>
  <c r="E306" i="5"/>
  <c r="H306" i="5" s="1"/>
  <c r="I306" i="5" s="1"/>
  <c r="E307" i="5"/>
  <c r="E308" i="5"/>
  <c r="H308" i="5" s="1"/>
  <c r="I308" i="5" s="1"/>
  <c r="E309" i="5"/>
  <c r="E310" i="5"/>
  <c r="F310" i="5" s="1"/>
  <c r="E311" i="5"/>
  <c r="H311" i="5" s="1"/>
  <c r="I311" i="5" s="1"/>
  <c r="E312" i="5"/>
  <c r="F312" i="5" s="1"/>
  <c r="E313" i="5"/>
  <c r="E314" i="5"/>
  <c r="H314" i="5" s="1"/>
  <c r="I314" i="5" s="1"/>
  <c r="E315" i="5"/>
  <c r="H315" i="5" s="1"/>
  <c r="I315" i="5" s="1"/>
  <c r="E316" i="5"/>
  <c r="F316" i="5" s="1"/>
  <c r="E317" i="5"/>
  <c r="H317" i="5" s="1"/>
  <c r="I317" i="5" s="1"/>
  <c r="E318" i="5"/>
  <c r="F318" i="5" s="1"/>
  <c r="E319" i="5"/>
  <c r="H319" i="5" s="1"/>
  <c r="I319" i="5" s="1"/>
  <c r="E320" i="5"/>
  <c r="H320" i="5" s="1"/>
  <c r="I320" i="5" s="1"/>
  <c r="E321" i="5"/>
  <c r="E322" i="5"/>
  <c r="F322" i="5" s="1"/>
  <c r="E323" i="5"/>
  <c r="H323" i="5" s="1"/>
  <c r="I323" i="5" s="1"/>
  <c r="E324" i="5"/>
  <c r="F324" i="5" s="1"/>
  <c r="E325" i="5"/>
  <c r="H325" i="5" s="1"/>
  <c r="I325" i="5" s="1"/>
  <c r="E326" i="5"/>
  <c r="F326" i="5" s="1"/>
  <c r="E327" i="5"/>
  <c r="F327" i="5" s="1"/>
  <c r="E328" i="5"/>
  <c r="E329" i="5"/>
  <c r="H329" i="5" s="1"/>
  <c r="I329" i="5" s="1"/>
  <c r="E330" i="5"/>
  <c r="H330" i="5" s="1"/>
  <c r="I330" i="5" s="1"/>
  <c r="E331" i="5"/>
  <c r="H331" i="5" s="1"/>
  <c r="I331" i="5" s="1"/>
  <c r="E332" i="5"/>
  <c r="F332" i="5" s="1"/>
  <c r="E333" i="5"/>
  <c r="F333" i="5" s="1"/>
  <c r="E334" i="5"/>
  <c r="H334" i="5" s="1"/>
  <c r="I334" i="5" s="1"/>
  <c r="E335" i="5"/>
  <c r="H335" i="5" s="1"/>
  <c r="I335" i="5" s="1"/>
  <c r="E336" i="5"/>
  <c r="F336" i="5" s="1"/>
  <c r="E337" i="5"/>
  <c r="H337" i="5" s="1"/>
  <c r="I337" i="5" s="1"/>
  <c r="E338" i="5"/>
  <c r="E339" i="5"/>
  <c r="H339" i="5" s="1"/>
  <c r="I339" i="5" s="1"/>
  <c r="E340" i="5"/>
  <c r="F340" i="5" s="1"/>
  <c r="E341" i="5"/>
  <c r="E342" i="5"/>
  <c r="H342" i="5" s="1"/>
  <c r="I342" i="5" s="1"/>
  <c r="E343" i="5"/>
  <c r="F343" i="5" s="1"/>
  <c r="E344" i="5"/>
  <c r="F344" i="5" s="1"/>
  <c r="E345" i="5"/>
  <c r="F345" i="5" s="1"/>
  <c r="E346" i="5"/>
  <c r="F346" i="5" s="1"/>
  <c r="E347" i="5"/>
  <c r="H347" i="5" s="1"/>
  <c r="I347" i="5" s="1"/>
  <c r="E348" i="5"/>
  <c r="E349" i="5"/>
  <c r="F349" i="5" s="1"/>
  <c r="E350" i="5"/>
  <c r="F350" i="5" s="1"/>
  <c r="E351" i="5"/>
  <c r="H351" i="5" s="1"/>
  <c r="I351" i="5" s="1"/>
  <c r="E352" i="5"/>
  <c r="F352" i="5" s="1"/>
  <c r="E353" i="5"/>
  <c r="H353" i="5" s="1"/>
  <c r="I353" i="5" s="1"/>
  <c r="E354" i="5"/>
  <c r="E355" i="5"/>
  <c r="H355" i="5" s="1"/>
  <c r="I355" i="5" s="1"/>
  <c r="E356" i="5"/>
  <c r="H356" i="5" s="1"/>
  <c r="I356" i="5" s="1"/>
  <c r="E357" i="5"/>
  <c r="F357" i="5" s="1"/>
  <c r="E358" i="5"/>
  <c r="F358" i="5" s="1"/>
  <c r="E359" i="5"/>
  <c r="H359" i="5" s="1"/>
  <c r="I359" i="5" s="1"/>
  <c r="E360" i="5"/>
  <c r="H360" i="5" s="1"/>
  <c r="I360" i="5" s="1"/>
  <c r="E361" i="5"/>
  <c r="H361" i="5" s="1"/>
  <c r="I361" i="5" s="1"/>
  <c r="E362" i="5"/>
  <c r="H362" i="5" s="1"/>
  <c r="I362" i="5" s="1"/>
  <c r="E363" i="5"/>
  <c r="H363" i="5" s="1"/>
  <c r="I363" i="5" s="1"/>
  <c r="E364" i="5"/>
  <c r="F364" i="5" s="1"/>
  <c r="E365" i="5"/>
  <c r="H365" i="5" s="1"/>
  <c r="I365" i="5" s="1"/>
  <c r="E366" i="5"/>
  <c r="H366" i="5" s="1"/>
  <c r="I366" i="5" s="1"/>
  <c r="E367" i="5"/>
  <c r="H367" i="5" s="1"/>
  <c r="I367" i="5" s="1"/>
  <c r="E368" i="5"/>
  <c r="F368" i="5" s="1"/>
  <c r="E369" i="5"/>
  <c r="F369" i="5" s="1"/>
  <c r="E370" i="5"/>
  <c r="F370" i="5" s="1"/>
  <c r="E371" i="5"/>
  <c r="F371" i="5" s="1"/>
  <c r="E372" i="5"/>
  <c r="E373" i="5"/>
  <c r="H373" i="5" s="1"/>
  <c r="I373" i="5" s="1"/>
  <c r="E374" i="5"/>
  <c r="F374" i="5" s="1"/>
  <c r="E375" i="5"/>
  <c r="F375" i="5" s="1"/>
  <c r="E376" i="5"/>
  <c r="F376" i="5" s="1"/>
  <c r="E377" i="5"/>
  <c r="F377" i="5" s="1"/>
  <c r="E378" i="5"/>
  <c r="E379" i="5"/>
  <c r="H379" i="5" s="1"/>
  <c r="I379" i="5" s="1"/>
  <c r="E380" i="5"/>
  <c r="E381" i="5"/>
  <c r="E382" i="5"/>
  <c r="F382" i="5" s="1"/>
  <c r="E383" i="5"/>
  <c r="F383" i="5" s="1"/>
  <c r="E384" i="5"/>
  <c r="H384" i="5" s="1"/>
  <c r="I384" i="5" s="1"/>
  <c r="E385" i="5"/>
  <c r="E386" i="5"/>
  <c r="F386" i="5" s="1"/>
  <c r="E387" i="5"/>
  <c r="H387" i="5" s="1"/>
  <c r="I387" i="5" s="1"/>
  <c r="E388" i="5"/>
  <c r="F388" i="5" s="1"/>
  <c r="E389" i="5"/>
  <c r="H389" i="5" s="1"/>
  <c r="I389" i="5" s="1"/>
  <c r="E390" i="5"/>
  <c r="E391" i="5"/>
  <c r="F391" i="5" s="1"/>
  <c r="E392" i="5"/>
  <c r="F392" i="5" s="1"/>
  <c r="E393" i="5"/>
  <c r="E394" i="5"/>
  <c r="F394" i="5" s="1"/>
  <c r="E395" i="5"/>
  <c r="H395" i="5" s="1"/>
  <c r="I395" i="5" s="1"/>
  <c r="E396" i="5"/>
  <c r="H396" i="5" s="1"/>
  <c r="I396" i="5" s="1"/>
  <c r="E397" i="5"/>
  <c r="H397" i="5" s="1"/>
  <c r="I397" i="5" s="1"/>
  <c r="E398" i="5"/>
  <c r="F398" i="5" s="1"/>
  <c r="E399" i="5"/>
  <c r="F399" i="5" s="1"/>
  <c r="E400" i="5"/>
  <c r="F400" i="5" s="1"/>
  <c r="E401" i="5"/>
  <c r="H401" i="5" s="1"/>
  <c r="I401" i="5" s="1"/>
  <c r="E402" i="5"/>
  <c r="H402" i="5" s="1"/>
  <c r="I402" i="5" s="1"/>
  <c r="E403" i="5"/>
  <c r="H403" i="5" s="1"/>
  <c r="I403" i="5" s="1"/>
  <c r="E404" i="5"/>
  <c r="F404" i="5" s="1"/>
  <c r="E405" i="5"/>
  <c r="F405" i="5" s="1"/>
  <c r="E406" i="5"/>
  <c r="H406" i="5" s="1"/>
  <c r="I406" i="5" s="1"/>
  <c r="E407" i="5"/>
  <c r="H407" i="5" s="1"/>
  <c r="I407" i="5" s="1"/>
  <c r="E408" i="5"/>
  <c r="H408" i="5" s="1"/>
  <c r="I408" i="5" s="1"/>
  <c r="E409" i="5"/>
  <c r="E410" i="5"/>
  <c r="F410" i="5" s="1"/>
  <c r="E411" i="5"/>
  <c r="F411" i="5" s="1"/>
  <c r="E412" i="5"/>
  <c r="H412" i="5" s="1"/>
  <c r="I412" i="5" s="1"/>
  <c r="E413" i="5"/>
  <c r="F413" i="5" s="1"/>
  <c r="E414" i="5"/>
  <c r="H414" i="5" s="1"/>
  <c r="I414" i="5" s="1"/>
  <c r="E415" i="5"/>
  <c r="H415" i="5" s="1"/>
  <c r="I415" i="5" s="1"/>
  <c r="E416" i="5"/>
  <c r="F416" i="5" s="1"/>
  <c r="E417" i="5"/>
  <c r="E418" i="5"/>
  <c r="F418" i="5" s="1"/>
  <c r="E419" i="5"/>
  <c r="H419" i="5" s="1"/>
  <c r="I419" i="5" s="1"/>
  <c r="E420" i="5"/>
  <c r="E421" i="5"/>
  <c r="F421" i="5" s="1"/>
  <c r="E422" i="5"/>
  <c r="H422" i="5" s="1"/>
  <c r="I422" i="5" s="1"/>
  <c r="E423" i="5"/>
  <c r="H423" i="5" s="1"/>
  <c r="I423" i="5" s="1"/>
  <c r="E424" i="5"/>
  <c r="F424" i="5" s="1"/>
  <c r="E425" i="5"/>
  <c r="H425" i="5" s="1"/>
  <c r="I425" i="5" s="1"/>
  <c r="E426" i="5"/>
  <c r="F426" i="5" s="1"/>
  <c r="E427" i="5"/>
  <c r="E428" i="5"/>
  <c r="F428" i="5" s="1"/>
  <c r="E429" i="5"/>
  <c r="H429" i="5" s="1"/>
  <c r="I429" i="5" s="1"/>
  <c r="E430" i="5"/>
  <c r="F430" i="5" s="1"/>
  <c r="E431" i="5"/>
  <c r="H431" i="5" s="1"/>
  <c r="I431" i="5" s="1"/>
  <c r="E432" i="5"/>
  <c r="F432" i="5" s="1"/>
  <c r="E433" i="5"/>
  <c r="F433" i="5" s="1"/>
  <c r="E434" i="5"/>
  <c r="F434" i="5" s="1"/>
  <c r="E435" i="5"/>
  <c r="F435" i="5" s="1"/>
  <c r="E436" i="5"/>
  <c r="F436" i="5" s="1"/>
  <c r="E437" i="5"/>
  <c r="H437" i="5" s="1"/>
  <c r="I437" i="5" s="1"/>
  <c r="E438" i="5"/>
  <c r="F438" i="5" s="1"/>
  <c r="E439" i="5"/>
  <c r="H439" i="5" s="1"/>
  <c r="I439" i="5" s="1"/>
  <c r="E440" i="5"/>
  <c r="F440" i="5" s="1"/>
  <c r="E441" i="5"/>
  <c r="F441" i="5" s="1"/>
  <c r="E442" i="5"/>
  <c r="H442" i="5" s="1"/>
  <c r="I442" i="5" s="1"/>
  <c r="E443" i="5"/>
  <c r="H443" i="5" s="1"/>
  <c r="I443" i="5" s="1"/>
  <c r="E444" i="5"/>
  <c r="E445" i="5"/>
  <c r="E446" i="5"/>
  <c r="F446" i="5" s="1"/>
  <c r="E447" i="5"/>
  <c r="F447" i="5" s="1"/>
  <c r="E448" i="5"/>
  <c r="F448" i="5" s="1"/>
  <c r="E449" i="5"/>
  <c r="H449" i="5" s="1"/>
  <c r="I449" i="5" s="1"/>
  <c r="E450" i="5"/>
  <c r="H450" i="5" s="1"/>
  <c r="I450" i="5" s="1"/>
  <c r="E451" i="5"/>
  <c r="H451" i="5" s="1"/>
  <c r="I451" i="5" s="1"/>
  <c r="E452" i="5"/>
  <c r="F452" i="5" s="1"/>
  <c r="E453" i="5"/>
  <c r="F453" i="5" s="1"/>
  <c r="E454" i="5"/>
  <c r="F454" i="5" s="1"/>
  <c r="E455" i="5"/>
  <c r="F455" i="5" s="1"/>
  <c r="E456" i="5"/>
  <c r="H456" i="5" s="1"/>
  <c r="I456" i="5" s="1"/>
  <c r="E457" i="5"/>
  <c r="E458" i="5"/>
  <c r="H458" i="5" s="1"/>
  <c r="I458" i="5" s="1"/>
  <c r="E459" i="5"/>
  <c r="H459" i="5" s="1"/>
  <c r="I459" i="5" s="1"/>
  <c r="E460" i="5"/>
  <c r="E461" i="5"/>
  <c r="H461" i="5" s="1"/>
  <c r="I461" i="5" s="1"/>
  <c r="E462" i="5"/>
  <c r="H462" i="5" s="1"/>
  <c r="I462" i="5" s="1"/>
  <c r="E463" i="5"/>
  <c r="F463" i="5" s="1"/>
  <c r="E464" i="5"/>
  <c r="F464" i="5" s="1"/>
  <c r="E465" i="5"/>
  <c r="H465" i="5" s="1"/>
  <c r="I465" i="5" s="1"/>
  <c r="E466" i="5"/>
  <c r="H466" i="5" s="1"/>
  <c r="I466" i="5" s="1"/>
  <c r="E467" i="5"/>
  <c r="F467" i="5" s="1"/>
  <c r="E468" i="5"/>
  <c r="E469" i="5"/>
  <c r="H469" i="5" s="1"/>
  <c r="I469" i="5" s="1"/>
  <c r="E470" i="5"/>
  <c r="F470" i="5" s="1"/>
  <c r="E471" i="5"/>
  <c r="H471" i="5" s="1"/>
  <c r="I471" i="5" s="1"/>
  <c r="E472" i="5"/>
  <c r="H472" i="5" s="1"/>
  <c r="I472" i="5" s="1"/>
  <c r="E473" i="5"/>
  <c r="E474" i="5"/>
  <c r="H474" i="5" s="1"/>
  <c r="I474" i="5" s="1"/>
  <c r="E475" i="5"/>
  <c r="H475" i="5" s="1"/>
  <c r="I475" i="5" s="1"/>
  <c r="E476" i="5"/>
  <c r="E477" i="5"/>
  <c r="H477" i="5" s="1"/>
  <c r="I477" i="5" s="1"/>
  <c r="E478" i="5"/>
  <c r="H478" i="5" s="1"/>
  <c r="I478" i="5" s="1"/>
  <c r="E479" i="5"/>
  <c r="H479" i="5" s="1"/>
  <c r="I479" i="5" s="1"/>
  <c r="E480" i="5"/>
  <c r="F480" i="5" s="1"/>
  <c r="E481" i="5"/>
  <c r="E482" i="5"/>
  <c r="F482" i="5" s="1"/>
  <c r="E483" i="5"/>
  <c r="F483" i="5" s="1"/>
  <c r="E484" i="5"/>
  <c r="E485" i="5"/>
  <c r="H485" i="5" s="1"/>
  <c r="I485" i="5" s="1"/>
  <c r="E486" i="5"/>
  <c r="H486" i="5" s="1"/>
  <c r="I486" i="5" s="1"/>
  <c r="E487" i="5"/>
  <c r="H487" i="5" s="1"/>
  <c r="I487" i="5" s="1"/>
  <c r="E488" i="5"/>
  <c r="F488" i="5" s="1"/>
  <c r="E489" i="5"/>
  <c r="E490" i="5"/>
  <c r="H490" i="5" s="1"/>
  <c r="I490" i="5" s="1"/>
  <c r="E491" i="5"/>
  <c r="H491" i="5" s="1"/>
  <c r="I491" i="5" s="1"/>
  <c r="E492" i="5"/>
  <c r="E493" i="5"/>
  <c r="H493" i="5" s="1"/>
  <c r="I493" i="5" s="1"/>
  <c r="E494" i="5"/>
  <c r="E495" i="5"/>
  <c r="F495" i="5" s="1"/>
  <c r="E496" i="5"/>
  <c r="F496" i="5" s="1"/>
  <c r="E497" i="5"/>
  <c r="E498" i="5"/>
  <c r="H498" i="5" s="1"/>
  <c r="I498" i="5" s="1"/>
  <c r="E499" i="5"/>
  <c r="H499" i="5" s="1"/>
  <c r="I499" i="5" s="1"/>
  <c r="E500" i="5"/>
  <c r="E501" i="5"/>
  <c r="F501" i="5" s="1"/>
  <c r="E502" i="5"/>
  <c r="F502" i="5" s="1"/>
  <c r="E503" i="5"/>
  <c r="H503" i="5" s="1"/>
  <c r="I503" i="5" s="1"/>
  <c r="E504" i="5"/>
  <c r="E505" i="5"/>
  <c r="H505" i="5" s="1"/>
  <c r="I505" i="5" s="1"/>
  <c r="E506" i="5"/>
  <c r="F506" i="5" s="1"/>
  <c r="E507" i="5"/>
  <c r="F507" i="5" s="1"/>
  <c r="E508" i="5"/>
  <c r="H508" i="5" s="1"/>
  <c r="I508" i="5" s="1"/>
  <c r="E509" i="5"/>
  <c r="F509" i="5" s="1"/>
  <c r="E510" i="5"/>
  <c r="H510" i="5" s="1"/>
  <c r="I510" i="5" s="1"/>
  <c r="E511" i="5"/>
  <c r="F511" i="5" s="1"/>
  <c r="E512" i="5"/>
  <c r="F512" i="5" s="1"/>
  <c r="E513" i="5"/>
  <c r="E514" i="5"/>
  <c r="H514" i="5" s="1"/>
  <c r="I514" i="5" s="1"/>
  <c r="E515" i="5"/>
  <c r="H515" i="5" s="1"/>
  <c r="I515" i="5" s="1"/>
  <c r="E516" i="5"/>
  <c r="F516" i="5" s="1"/>
  <c r="E517" i="5"/>
  <c r="F517" i="5" s="1"/>
  <c r="E518" i="5"/>
  <c r="F518" i="5" s="1"/>
  <c r="E519" i="5"/>
  <c r="H519" i="5" s="1"/>
  <c r="I519" i="5" s="1"/>
  <c r="E520" i="5"/>
  <c r="H520" i="5" s="1"/>
  <c r="I520" i="5" s="1"/>
  <c r="E521" i="5"/>
  <c r="F521" i="5" s="1"/>
  <c r="E522" i="5"/>
  <c r="F522" i="5" s="1"/>
  <c r="E523" i="5"/>
  <c r="F523" i="5" s="1"/>
  <c r="E524" i="5"/>
  <c r="F524" i="5" s="1"/>
  <c r="E525" i="5"/>
  <c r="F525" i="5" s="1"/>
  <c r="E526" i="5"/>
  <c r="F526" i="5" s="1"/>
  <c r="E527" i="5"/>
  <c r="H527" i="5" s="1"/>
  <c r="I527" i="5" s="1"/>
  <c r="E528" i="5"/>
  <c r="H528" i="5" s="1"/>
  <c r="I528" i="5" s="1"/>
  <c r="E529" i="5"/>
  <c r="E530" i="5"/>
  <c r="H530" i="5" s="1"/>
  <c r="I530" i="5" s="1"/>
  <c r="E531" i="5"/>
  <c r="H531" i="5" s="1"/>
  <c r="I531" i="5" s="1"/>
  <c r="E532" i="5"/>
  <c r="H532" i="5" s="1"/>
  <c r="I532" i="5" s="1"/>
  <c r="E533" i="5"/>
  <c r="H533" i="5" s="1"/>
  <c r="I533" i="5" s="1"/>
  <c r="E534" i="5"/>
  <c r="H534" i="5" s="1"/>
  <c r="I534" i="5" s="1"/>
  <c r="E535" i="5"/>
  <c r="H535" i="5" s="1"/>
  <c r="I535" i="5" s="1"/>
  <c r="E536" i="5"/>
  <c r="F536" i="5" s="1"/>
  <c r="E537" i="5"/>
  <c r="E538" i="5"/>
  <c r="F538" i="5" s="1"/>
  <c r="E539" i="5"/>
  <c r="H539" i="5" s="1"/>
  <c r="I539" i="5" s="1"/>
  <c r="E540" i="5"/>
  <c r="H540" i="5" s="1"/>
  <c r="I540" i="5" s="1"/>
  <c r="E541" i="5"/>
  <c r="H541" i="5" s="1"/>
  <c r="I541" i="5" s="1"/>
  <c r="E542" i="5"/>
  <c r="F542" i="5" s="1"/>
  <c r="E543" i="5"/>
  <c r="H543" i="5" s="1"/>
  <c r="I543" i="5" s="1"/>
  <c r="E544" i="5"/>
  <c r="H544" i="5" s="1"/>
  <c r="I544" i="5" s="1"/>
  <c r="E545" i="5"/>
  <c r="F545" i="5" s="1"/>
  <c r="E546" i="5"/>
  <c r="H546" i="5" s="1"/>
  <c r="I546" i="5" s="1"/>
  <c r="E547" i="5"/>
  <c r="H547" i="5" s="1"/>
  <c r="I547" i="5" s="1"/>
  <c r="E548" i="5"/>
  <c r="E549" i="5"/>
  <c r="H549" i="5" s="1"/>
  <c r="I549" i="5" s="1"/>
  <c r="E550" i="5"/>
  <c r="H550" i="5" s="1"/>
  <c r="I550" i="5" s="1"/>
  <c r="E551" i="5"/>
  <c r="H551" i="5" s="1"/>
  <c r="I551" i="5" s="1"/>
  <c r="E552" i="5"/>
  <c r="E553" i="5"/>
  <c r="E554" i="5"/>
  <c r="F554" i="5" s="1"/>
  <c r="E555" i="5"/>
  <c r="H555" i="5" s="1"/>
  <c r="I555" i="5" s="1"/>
  <c r="E556" i="5"/>
  <c r="H556" i="5" s="1"/>
  <c r="I556" i="5" s="1"/>
  <c r="E557" i="5"/>
  <c r="H557" i="5" s="1"/>
  <c r="I557" i="5" s="1"/>
  <c r="E558" i="5"/>
  <c r="E559" i="5"/>
  <c r="F559" i="5" s="1"/>
  <c r="E560" i="5"/>
  <c r="F560" i="5" s="1"/>
  <c r="E561" i="5"/>
  <c r="H561" i="5" s="1"/>
  <c r="I561" i="5" s="1"/>
  <c r="E562" i="5"/>
  <c r="H562" i="5" s="1"/>
  <c r="I562" i="5" s="1"/>
  <c r="E563" i="5"/>
  <c r="F563" i="5" s="1"/>
  <c r="E564" i="5"/>
  <c r="E565" i="5"/>
  <c r="H565" i="5" s="1"/>
  <c r="I565" i="5" s="1"/>
  <c r="E566" i="5"/>
  <c r="F566" i="5" s="1"/>
  <c r="E567" i="5"/>
  <c r="F567" i="5" s="1"/>
  <c r="E568" i="5"/>
  <c r="H568" i="5" s="1"/>
  <c r="I568" i="5" s="1"/>
  <c r="E569" i="5"/>
  <c r="E570" i="5"/>
  <c r="H570" i="5" s="1"/>
  <c r="I570" i="5" s="1"/>
  <c r="E571" i="5"/>
  <c r="H571" i="5" s="1"/>
  <c r="I571" i="5" s="1"/>
  <c r="E572" i="5"/>
  <c r="E573" i="5"/>
  <c r="E574" i="5"/>
  <c r="E575" i="5"/>
  <c r="F575" i="5" s="1"/>
  <c r="E576" i="5"/>
  <c r="E577" i="5"/>
  <c r="H577" i="5" s="1"/>
  <c r="I577" i="5" s="1"/>
  <c r="E578" i="5"/>
  <c r="F578" i="5" s="1"/>
  <c r="E579" i="5"/>
  <c r="H579" i="5" s="1"/>
  <c r="I579" i="5" s="1"/>
  <c r="E580" i="5"/>
  <c r="H580" i="5" s="1"/>
  <c r="I580" i="5" s="1"/>
  <c r="E581" i="5"/>
  <c r="H581" i="5" s="1"/>
  <c r="I581" i="5" s="1"/>
  <c r="E582" i="5"/>
  <c r="F582" i="5" s="1"/>
  <c r="E583" i="5"/>
  <c r="F583" i="5" s="1"/>
  <c r="E584" i="5"/>
  <c r="F584" i="5" s="1"/>
  <c r="E585" i="5"/>
  <c r="E586" i="5"/>
  <c r="F586" i="5" s="1"/>
  <c r="E587" i="5"/>
  <c r="H587" i="5" s="1"/>
  <c r="I587" i="5" s="1"/>
  <c r="E588" i="5"/>
  <c r="E589" i="5"/>
  <c r="H589" i="5" s="1"/>
  <c r="I589" i="5" s="1"/>
  <c r="E590" i="5"/>
  <c r="E591" i="5"/>
  <c r="H591" i="5" s="1"/>
  <c r="I591" i="5" s="1"/>
  <c r="E592" i="5"/>
  <c r="F592" i="5" s="1"/>
  <c r="E593" i="5"/>
  <c r="F593" i="5" s="1"/>
  <c r="E594" i="5"/>
  <c r="F594" i="5" s="1"/>
  <c r="E595" i="5"/>
  <c r="H595" i="5" s="1"/>
  <c r="I595" i="5" s="1"/>
  <c r="E596" i="5"/>
  <c r="H596" i="5" s="1"/>
  <c r="I596" i="5" s="1"/>
  <c r="E597" i="5"/>
  <c r="F597" i="5" s="1"/>
  <c r="E598" i="5"/>
  <c r="H598" i="5" s="1"/>
  <c r="I598" i="5" s="1"/>
  <c r="E599" i="5"/>
  <c r="H599" i="5" s="1"/>
  <c r="I599" i="5" s="1"/>
  <c r="E600" i="5"/>
  <c r="E601" i="5"/>
  <c r="F601" i="5" s="1"/>
  <c r="E602" i="5"/>
  <c r="H602" i="5" s="1"/>
  <c r="I602" i="5" s="1"/>
  <c r="E603" i="5"/>
  <c r="H603" i="5" s="1"/>
  <c r="I603" i="5" s="1"/>
  <c r="E604" i="5"/>
  <c r="H604" i="5" s="1"/>
  <c r="I604" i="5" s="1"/>
  <c r="E605" i="5"/>
  <c r="F605" i="5" s="1"/>
  <c r="E606" i="5"/>
  <c r="H606" i="5" s="1"/>
  <c r="I606" i="5" s="1"/>
  <c r="E607" i="5"/>
  <c r="H607" i="5" s="1"/>
  <c r="I607" i="5" s="1"/>
  <c r="E608" i="5"/>
  <c r="E609" i="5"/>
  <c r="E610" i="5"/>
  <c r="H610" i="5" s="1"/>
  <c r="I610" i="5" s="1"/>
  <c r="E611" i="5"/>
  <c r="H611" i="5" s="1"/>
  <c r="I611" i="5" s="1"/>
  <c r="E612" i="5"/>
  <c r="H612" i="5" s="1"/>
  <c r="I612" i="5" s="1"/>
  <c r="E613" i="5"/>
  <c r="H613" i="5" s="1"/>
  <c r="I613" i="5" s="1"/>
  <c r="E614" i="5"/>
  <c r="F614" i="5" s="1"/>
  <c r="E615" i="5"/>
  <c r="F615" i="5" s="1"/>
  <c r="E616" i="5"/>
  <c r="H616" i="5" s="1"/>
  <c r="I616" i="5" s="1"/>
  <c r="E617" i="5"/>
  <c r="H617" i="5" s="1"/>
  <c r="I617" i="5" s="1"/>
  <c r="E618" i="5"/>
  <c r="H618" i="5" s="1"/>
  <c r="I618" i="5" s="1"/>
  <c r="E619" i="5"/>
  <c r="F619" i="5" s="1"/>
  <c r="E620" i="5"/>
  <c r="F620" i="5" s="1"/>
  <c r="E621" i="5"/>
  <c r="H621" i="5" s="1"/>
  <c r="I621" i="5" s="1"/>
  <c r="E622" i="5"/>
  <c r="F622" i="5" s="1"/>
  <c r="E623" i="5"/>
  <c r="H623" i="5" s="1"/>
  <c r="I623" i="5" s="1"/>
  <c r="E624" i="5"/>
  <c r="F624" i="5" s="1"/>
  <c r="E625" i="5"/>
  <c r="E626" i="5"/>
  <c r="H626" i="5" s="1"/>
  <c r="I626" i="5" s="1"/>
  <c r="E627" i="5"/>
  <c r="H627" i="5" s="1"/>
  <c r="I627" i="5" s="1"/>
  <c r="E628" i="5"/>
  <c r="H628" i="5" s="1"/>
  <c r="I628" i="5" s="1"/>
  <c r="E629" i="5"/>
  <c r="H629" i="5" s="1"/>
  <c r="I629" i="5" s="1"/>
  <c r="E630" i="5"/>
  <c r="H630" i="5" s="1"/>
  <c r="I630" i="5" s="1"/>
  <c r="E631" i="5"/>
  <c r="H631" i="5" s="1"/>
  <c r="I631" i="5" s="1"/>
  <c r="E632" i="5"/>
  <c r="E633" i="5"/>
  <c r="H633" i="5" s="1"/>
  <c r="I633" i="5" s="1"/>
  <c r="E634" i="5"/>
  <c r="H634" i="5" s="1"/>
  <c r="I634" i="5" s="1"/>
  <c r="E635" i="5"/>
  <c r="H635" i="5" s="1"/>
  <c r="I635" i="5" s="1"/>
  <c r="E636" i="5"/>
  <c r="H636" i="5" s="1"/>
  <c r="I636" i="5" s="1"/>
  <c r="E637" i="5"/>
  <c r="E638" i="5"/>
  <c r="F638" i="5" s="1"/>
  <c r="E639" i="5"/>
  <c r="E640" i="5"/>
  <c r="H640" i="5" s="1"/>
  <c r="I640" i="5" s="1"/>
  <c r="E641" i="5"/>
  <c r="H641" i="5" s="1"/>
  <c r="I641" i="5" s="1"/>
  <c r="E642" i="5"/>
  <c r="F642" i="5" s="1"/>
  <c r="E643" i="5"/>
  <c r="H643" i="5" s="1"/>
  <c r="I643" i="5" s="1"/>
  <c r="E644" i="5"/>
  <c r="E645" i="5"/>
  <c r="F645" i="5" s="1"/>
  <c r="E646" i="5"/>
  <c r="H646" i="5" s="1"/>
  <c r="I646" i="5" s="1"/>
  <c r="E647" i="5"/>
  <c r="E648" i="5"/>
  <c r="H648" i="5" s="1"/>
  <c r="I648" i="5" s="1"/>
  <c r="E649" i="5"/>
  <c r="H649" i="5" s="1"/>
  <c r="I649" i="5" s="1"/>
  <c r="E650" i="5"/>
  <c r="H650" i="5" s="1"/>
  <c r="I650" i="5" s="1"/>
  <c r="E651" i="5"/>
  <c r="F651" i="5" s="1"/>
  <c r="E652" i="5"/>
  <c r="E653" i="5"/>
  <c r="H653" i="5" s="1"/>
  <c r="I653" i="5" s="1"/>
  <c r="E654" i="5"/>
  <c r="H654" i="5" s="1"/>
  <c r="I654" i="5" s="1"/>
  <c r="E655" i="5"/>
  <c r="F655" i="5" s="1"/>
  <c r="E656" i="5"/>
  <c r="F656" i="5" s="1"/>
  <c r="E657" i="5"/>
  <c r="H657" i="5" s="1"/>
  <c r="I657" i="5" s="1"/>
  <c r="E658" i="5"/>
  <c r="H658" i="5" s="1"/>
  <c r="I658" i="5" s="1"/>
  <c r="E659" i="5"/>
  <c r="H659" i="5" s="1"/>
  <c r="I659" i="5" s="1"/>
  <c r="E660" i="5"/>
  <c r="E661" i="5"/>
  <c r="E662" i="5"/>
  <c r="H662" i="5" s="1"/>
  <c r="I662" i="5" s="1"/>
  <c r="E663" i="5"/>
  <c r="E664" i="5"/>
  <c r="H664" i="5" s="1"/>
  <c r="I664" i="5" s="1"/>
  <c r="E665" i="5"/>
  <c r="H665" i="5" s="1"/>
  <c r="I665" i="5" s="1"/>
  <c r="E666" i="5"/>
  <c r="H666" i="5" s="1"/>
  <c r="I666" i="5" s="1"/>
  <c r="E667" i="5"/>
  <c r="H667" i="5" s="1"/>
  <c r="I667" i="5" s="1"/>
  <c r="E668" i="5"/>
  <c r="F668" i="5" s="1"/>
  <c r="E669" i="5"/>
  <c r="H669" i="5" s="1"/>
  <c r="I669" i="5" s="1"/>
  <c r="E670" i="5"/>
  <c r="H670" i="5" s="1"/>
  <c r="I670" i="5" s="1"/>
  <c r="E671" i="5"/>
  <c r="E672" i="5"/>
  <c r="F672" i="5" s="1"/>
  <c r="E673" i="5"/>
  <c r="H673" i="5" s="1"/>
  <c r="I673" i="5" s="1"/>
  <c r="E674" i="5"/>
  <c r="H674" i="5" s="1"/>
  <c r="I674" i="5" s="1"/>
  <c r="E675" i="5"/>
  <c r="H675" i="5" s="1"/>
  <c r="I675" i="5" s="1"/>
  <c r="E676" i="5"/>
  <c r="E677" i="5"/>
  <c r="F677" i="5" s="1"/>
  <c r="E678" i="5"/>
  <c r="E679" i="5"/>
  <c r="F679" i="5" s="1"/>
  <c r="E680" i="5"/>
  <c r="F680" i="5" s="1"/>
  <c r="E681" i="5"/>
  <c r="H681" i="5" s="1"/>
  <c r="I681" i="5" s="1"/>
  <c r="E682" i="5"/>
  <c r="H682" i="5" s="1"/>
  <c r="I682" i="5" s="1"/>
  <c r="E683" i="5"/>
  <c r="F683" i="5" s="1"/>
  <c r="E684" i="5"/>
  <c r="H684" i="5" s="1"/>
  <c r="I684" i="5" s="1"/>
  <c r="E685" i="5"/>
  <c r="F685" i="5" s="1"/>
  <c r="E686" i="5"/>
  <c r="F686" i="5" s="1"/>
  <c r="E687" i="5"/>
  <c r="E688" i="5"/>
  <c r="H688" i="5" s="1"/>
  <c r="I688" i="5" s="1"/>
  <c r="E689" i="5"/>
  <c r="H689" i="5" s="1"/>
  <c r="I689" i="5" s="1"/>
  <c r="E690" i="5"/>
  <c r="H690" i="5" s="1"/>
  <c r="I690" i="5" s="1"/>
  <c r="E691" i="5"/>
  <c r="F691" i="5" s="1"/>
  <c r="E692" i="5"/>
  <c r="H692" i="5" s="1"/>
  <c r="I692" i="5" s="1"/>
  <c r="E693" i="5"/>
  <c r="E694" i="5"/>
  <c r="F694" i="5" s="1"/>
  <c r="E695" i="5"/>
  <c r="E696" i="5"/>
  <c r="E697" i="5"/>
  <c r="H697" i="5" s="1"/>
  <c r="I697" i="5" s="1"/>
  <c r="E698" i="5"/>
  <c r="F698" i="5" s="1"/>
  <c r="E699" i="5"/>
  <c r="F699" i="5" s="1"/>
  <c r="E700" i="5"/>
  <c r="H700" i="5" s="1"/>
  <c r="I700" i="5" s="1"/>
  <c r="E701" i="5"/>
  <c r="E702" i="5"/>
  <c r="H702" i="5" s="1"/>
  <c r="I702" i="5" s="1"/>
  <c r="E703" i="5"/>
  <c r="E704" i="5"/>
  <c r="H704" i="5" s="1"/>
  <c r="I704" i="5" s="1"/>
  <c r="E705" i="5"/>
  <c r="H705" i="5" s="1"/>
  <c r="I705" i="5" s="1"/>
  <c r="E706" i="5"/>
  <c r="H706" i="5" s="1"/>
  <c r="I706" i="5" s="1"/>
  <c r="E707" i="5"/>
  <c r="F707" i="5" s="1"/>
  <c r="E708" i="5"/>
  <c r="F708" i="5" s="1"/>
  <c r="E709" i="5"/>
  <c r="E710" i="5"/>
  <c r="E711" i="5"/>
  <c r="H711" i="5" s="1"/>
  <c r="I711" i="5" s="1"/>
  <c r="E712" i="5"/>
  <c r="H712" i="5" s="1"/>
  <c r="I712" i="5" s="1"/>
  <c r="E713" i="5"/>
  <c r="H713" i="5" s="1"/>
  <c r="I713" i="5" s="1"/>
  <c r="E714" i="5"/>
  <c r="H714" i="5" s="1"/>
  <c r="I714" i="5" s="1"/>
  <c r="E715" i="5"/>
  <c r="H715" i="5" s="1"/>
  <c r="I715" i="5" s="1"/>
  <c r="E716" i="5"/>
  <c r="F716" i="5" s="1"/>
  <c r="E717" i="5"/>
  <c r="H717" i="5" s="1"/>
  <c r="I717" i="5" s="1"/>
  <c r="E718" i="5"/>
  <c r="F718" i="5" s="1"/>
  <c r="E719" i="5"/>
  <c r="E720" i="5"/>
  <c r="F720" i="5" s="1"/>
  <c r="E721" i="5"/>
  <c r="F721" i="5" s="1"/>
  <c r="E722" i="5"/>
  <c r="F722" i="5" s="1"/>
  <c r="E723" i="5"/>
  <c r="H723" i="5" s="1"/>
  <c r="I723" i="5" s="1"/>
  <c r="E724" i="5"/>
  <c r="H724" i="5" s="1"/>
  <c r="I724" i="5" s="1"/>
  <c r="E725" i="5"/>
  <c r="H725" i="5" s="1"/>
  <c r="I725" i="5" s="1"/>
  <c r="E726" i="5"/>
  <c r="H726" i="5" s="1"/>
  <c r="I726" i="5" s="1"/>
  <c r="E727" i="5"/>
  <c r="F727" i="5" s="1"/>
  <c r="E728" i="5"/>
  <c r="F728" i="5" s="1"/>
  <c r="E729" i="5"/>
  <c r="F729" i="5" s="1"/>
  <c r="E730" i="5"/>
  <c r="F730" i="5" s="1"/>
  <c r="E731" i="5"/>
  <c r="H731" i="5" s="1"/>
  <c r="I731" i="5" s="1"/>
  <c r="E732" i="5"/>
  <c r="H732" i="5" s="1"/>
  <c r="I732" i="5" s="1"/>
  <c r="E733" i="5"/>
  <c r="F733" i="5" s="1"/>
  <c r="E734" i="5"/>
  <c r="F734" i="5" s="1"/>
  <c r="E735" i="5"/>
  <c r="E736" i="5"/>
  <c r="E737" i="5"/>
  <c r="E738" i="5"/>
  <c r="H738" i="5" s="1"/>
  <c r="I738" i="5" s="1"/>
  <c r="E739" i="5"/>
  <c r="F739" i="5" s="1"/>
  <c r="E740" i="5"/>
  <c r="E741" i="5"/>
  <c r="E742" i="5"/>
  <c r="H742" i="5" s="1"/>
  <c r="I742" i="5" s="1"/>
  <c r="E743" i="5"/>
  <c r="H743" i="5" s="1"/>
  <c r="I743" i="5" s="1"/>
  <c r="E744" i="5"/>
  <c r="F744" i="5" s="1"/>
  <c r="E745" i="5"/>
  <c r="H745" i="5" s="1"/>
  <c r="I745" i="5" s="1"/>
  <c r="E746" i="5"/>
  <c r="H746" i="5" s="1"/>
  <c r="I746" i="5" s="1"/>
  <c r="E747" i="5"/>
  <c r="H747" i="5" s="1"/>
  <c r="I747" i="5" s="1"/>
  <c r="E748" i="5"/>
  <c r="H748" i="5" s="1"/>
  <c r="I748" i="5" s="1"/>
  <c r="E749" i="5"/>
  <c r="H749" i="5" s="1"/>
  <c r="I749" i="5" s="1"/>
  <c r="E750" i="5"/>
  <c r="F750" i="5" s="1"/>
  <c r="E751" i="5"/>
  <c r="H751" i="5" s="1"/>
  <c r="I751" i="5" s="1"/>
  <c r="E752" i="5"/>
  <c r="F752" i="5" s="1"/>
  <c r="E753" i="5"/>
  <c r="H753" i="5" s="1"/>
  <c r="I753" i="5" s="1"/>
  <c r="E754" i="5"/>
  <c r="F754" i="5" s="1"/>
  <c r="E755" i="5"/>
  <c r="H755" i="5" s="1"/>
  <c r="I755" i="5" s="1"/>
  <c r="E756" i="5"/>
  <c r="F756" i="5" s="1"/>
  <c r="E757" i="5"/>
  <c r="F757" i="5" s="1"/>
  <c r="E758" i="5"/>
  <c r="E759" i="5"/>
  <c r="H759" i="5" s="1"/>
  <c r="I759" i="5" s="1"/>
  <c r="E760" i="5"/>
  <c r="H760" i="5" s="1"/>
  <c r="I760" i="5" s="1"/>
  <c r="E761" i="5"/>
  <c r="E762" i="5"/>
  <c r="H762" i="5" s="1"/>
  <c r="I762" i="5" s="1"/>
  <c r="E763" i="5"/>
  <c r="F763" i="5" s="1"/>
  <c r="E764" i="5"/>
  <c r="E765" i="5"/>
  <c r="H765" i="5" s="1"/>
  <c r="I765" i="5" s="1"/>
  <c r="E766" i="5"/>
  <c r="H766" i="5" s="1"/>
  <c r="I766" i="5" s="1"/>
  <c r="E767" i="5"/>
  <c r="F767" i="5" s="1"/>
  <c r="E768" i="5"/>
  <c r="H768" i="5" s="1"/>
  <c r="I768" i="5" s="1"/>
  <c r="E769" i="5"/>
  <c r="F769" i="5" s="1"/>
  <c r="E770" i="5"/>
  <c r="F770" i="5" s="1"/>
  <c r="E771" i="5"/>
  <c r="F771" i="5" s="1"/>
  <c r="E772" i="5"/>
  <c r="H772" i="5" s="1"/>
  <c r="I772" i="5" s="1"/>
  <c r="E773" i="5"/>
  <c r="F773" i="5" s="1"/>
  <c r="E774" i="5"/>
  <c r="H774" i="5" s="1"/>
  <c r="I774" i="5" s="1"/>
  <c r="E775" i="5"/>
  <c r="F775" i="5" s="1"/>
  <c r="E776" i="5"/>
  <c r="F776" i="5" s="1"/>
  <c r="E777" i="5"/>
  <c r="F777" i="5" s="1"/>
  <c r="E778" i="5"/>
  <c r="H778" i="5" s="1"/>
  <c r="I778" i="5" s="1"/>
  <c r="E779" i="5"/>
  <c r="H779" i="5" s="1"/>
  <c r="I779" i="5" s="1"/>
  <c r="E780" i="5"/>
  <c r="F780" i="5" s="1"/>
  <c r="E781" i="5"/>
  <c r="F781" i="5" s="1"/>
  <c r="E782" i="5"/>
  <c r="E783" i="5"/>
  <c r="F783" i="5" s="1"/>
  <c r="E784" i="5"/>
  <c r="H784" i="5" s="1"/>
  <c r="I784" i="5" s="1"/>
  <c r="E785" i="5"/>
  <c r="H785" i="5" s="1"/>
  <c r="I785" i="5" s="1"/>
  <c r="E786" i="5"/>
  <c r="H786" i="5" s="1"/>
  <c r="I786" i="5" s="1"/>
  <c r="E787" i="5"/>
  <c r="F787" i="5" s="1"/>
  <c r="E788" i="5"/>
  <c r="F788" i="5" s="1"/>
  <c r="E789" i="5"/>
  <c r="F789" i="5" s="1"/>
  <c r="E790" i="5"/>
  <c r="E791" i="5"/>
  <c r="H791" i="5" s="1"/>
  <c r="I791" i="5" s="1"/>
  <c r="E792" i="5"/>
  <c r="H792" i="5" s="1"/>
  <c r="I792" i="5" s="1"/>
  <c r="E793" i="5"/>
  <c r="F793" i="5" s="1"/>
  <c r="E794" i="5"/>
  <c r="F794" i="5" s="1"/>
  <c r="E795" i="5"/>
  <c r="H795" i="5" s="1"/>
  <c r="I795" i="5" s="1"/>
  <c r="E796" i="5"/>
  <c r="H796" i="5" s="1"/>
  <c r="I796" i="5" s="1"/>
  <c r="E797" i="5"/>
  <c r="H797" i="5" s="1"/>
  <c r="I797" i="5" s="1"/>
  <c r="E798" i="5"/>
  <c r="F798" i="5" s="1"/>
  <c r="E799" i="5"/>
  <c r="F799" i="5" s="1"/>
  <c r="E800" i="5"/>
  <c r="E801" i="5"/>
  <c r="F801" i="5" s="1"/>
  <c r="E802" i="5"/>
  <c r="F802" i="5" s="1"/>
  <c r="E803" i="5"/>
  <c r="H803" i="5" s="1"/>
  <c r="I803" i="5" s="1"/>
  <c r="E804" i="5"/>
  <c r="F804" i="5" s="1"/>
  <c r="E805" i="5"/>
  <c r="F805" i="5" s="1"/>
  <c r="E806" i="5"/>
  <c r="F806" i="5" s="1"/>
  <c r="E807" i="5"/>
  <c r="H807" i="5" s="1"/>
  <c r="I807" i="5" s="1"/>
  <c r="E808" i="5"/>
  <c r="H808" i="5" s="1"/>
  <c r="I808" i="5" s="1"/>
  <c r="E809" i="5"/>
  <c r="H809" i="5" s="1"/>
  <c r="I809" i="5" s="1"/>
  <c r="E810" i="5"/>
  <c r="H810" i="5" s="1"/>
  <c r="I810" i="5" s="1"/>
  <c r="E811" i="5"/>
  <c r="F811" i="5" s="1"/>
  <c r="E812" i="5"/>
  <c r="H812" i="5" s="1"/>
  <c r="I812" i="5" s="1"/>
  <c r="E813" i="5"/>
  <c r="F813" i="5" s="1"/>
  <c r="E814" i="5"/>
  <c r="E815" i="5"/>
  <c r="H815" i="5" s="1"/>
  <c r="I815" i="5" s="1"/>
  <c r="E816" i="5"/>
  <c r="E817" i="5"/>
  <c r="E818" i="5"/>
  <c r="H818" i="5" s="1"/>
  <c r="I818" i="5" s="1"/>
  <c r="E819" i="5"/>
  <c r="H819" i="5" s="1"/>
  <c r="I819" i="5" s="1"/>
  <c r="E820" i="5"/>
  <c r="E821" i="5"/>
  <c r="E822" i="5"/>
  <c r="F822" i="5" s="1"/>
  <c r="E823" i="5"/>
  <c r="F823" i="5" s="1"/>
  <c r="E824" i="5"/>
  <c r="H824" i="5" s="1"/>
  <c r="I824" i="5" s="1"/>
  <c r="E825" i="5"/>
  <c r="F825" i="5" s="1"/>
  <c r="E826" i="5"/>
  <c r="F826" i="5" s="1"/>
  <c r="E827" i="5"/>
  <c r="H827" i="5" s="1"/>
  <c r="I827" i="5" s="1"/>
  <c r="E828" i="5"/>
  <c r="H828" i="5" s="1"/>
  <c r="I828" i="5" s="1"/>
  <c r="E829" i="5"/>
  <c r="E830" i="5"/>
  <c r="E831" i="5"/>
  <c r="F831" i="5" s="1"/>
  <c r="E832" i="5"/>
  <c r="F832" i="5" s="1"/>
  <c r="E833" i="5"/>
  <c r="H833" i="5" s="1"/>
  <c r="I833" i="5" s="1"/>
  <c r="E834" i="5"/>
  <c r="H834" i="5" s="1"/>
  <c r="I834" i="5" s="1"/>
  <c r="E835" i="5"/>
  <c r="H835" i="5" s="1"/>
  <c r="I835" i="5" s="1"/>
  <c r="E836" i="5"/>
  <c r="E837" i="5"/>
  <c r="E838" i="5"/>
  <c r="F838" i="5" s="1"/>
  <c r="E839" i="5"/>
  <c r="F839" i="5" s="1"/>
  <c r="E840" i="5"/>
  <c r="H840" i="5" s="1"/>
  <c r="I840" i="5" s="1"/>
  <c r="E841" i="5"/>
  <c r="F841" i="5" s="1"/>
  <c r="E842" i="5"/>
  <c r="F842" i="5" s="1"/>
  <c r="E843" i="5"/>
  <c r="F843" i="5" s="1"/>
  <c r="E844" i="5"/>
  <c r="F844" i="5" s="1"/>
  <c r="E845" i="5"/>
  <c r="H845" i="5" s="1"/>
  <c r="I845" i="5" s="1"/>
  <c r="E846" i="5"/>
  <c r="F846" i="5" s="1"/>
  <c r="E847" i="5"/>
  <c r="F847" i="5" s="1"/>
  <c r="E848" i="5"/>
  <c r="H848" i="5" s="1"/>
  <c r="I848" i="5" s="1"/>
  <c r="E849" i="5"/>
  <c r="E850" i="5"/>
  <c r="H850" i="5" s="1"/>
  <c r="I850" i="5" s="1"/>
  <c r="E851" i="5"/>
  <c r="H851" i="5" s="1"/>
  <c r="I851" i="5" s="1"/>
  <c r="E852" i="5"/>
  <c r="E853" i="5"/>
  <c r="F853" i="5" s="1"/>
  <c r="E854" i="5"/>
  <c r="E855" i="5"/>
  <c r="F855" i="5" s="1"/>
  <c r="E856" i="5"/>
  <c r="E857" i="5"/>
  <c r="F857" i="5" s="1"/>
  <c r="E858" i="5"/>
  <c r="H858" i="5" s="1"/>
  <c r="I858" i="5" s="1"/>
  <c r="E859" i="5"/>
  <c r="F859" i="5" s="1"/>
  <c r="E860" i="5"/>
  <c r="F860" i="5" s="1"/>
  <c r="E861" i="5"/>
  <c r="F861" i="5" s="1"/>
  <c r="E862" i="5"/>
  <c r="E863" i="5"/>
  <c r="H863" i="5" s="1"/>
  <c r="I863" i="5" s="1"/>
  <c r="E864" i="5"/>
  <c r="H864" i="5" s="1"/>
  <c r="I864" i="5" s="1"/>
  <c r="E865" i="5"/>
  <c r="H865" i="5" s="1"/>
  <c r="I865" i="5" s="1"/>
  <c r="E866" i="5"/>
  <c r="F866" i="5" s="1"/>
  <c r="E867" i="5"/>
  <c r="F867" i="5" s="1"/>
  <c r="E868" i="5"/>
  <c r="E869" i="5"/>
  <c r="E870" i="5"/>
  <c r="E871" i="5"/>
  <c r="F871" i="5" s="1"/>
  <c r="E872" i="5"/>
  <c r="F872" i="5" s="1"/>
  <c r="E873" i="5"/>
  <c r="H873" i="5" s="1"/>
  <c r="I873" i="5" s="1"/>
  <c r="E874" i="5"/>
  <c r="H874" i="5" s="1"/>
  <c r="I874" i="5" s="1"/>
  <c r="E875" i="5"/>
  <c r="H875" i="5" s="1"/>
  <c r="I875" i="5" s="1"/>
  <c r="E876" i="5"/>
  <c r="H876" i="5" s="1"/>
  <c r="I876" i="5" s="1"/>
  <c r="E877" i="5"/>
  <c r="F877" i="5" s="1"/>
  <c r="E878" i="5"/>
  <c r="F878" i="5" s="1"/>
  <c r="E879" i="5"/>
  <c r="F879" i="5" s="1"/>
  <c r="E880" i="5"/>
  <c r="F880" i="5" s="1"/>
  <c r="E881" i="5"/>
  <c r="E882" i="5"/>
  <c r="H882" i="5" s="1"/>
  <c r="I882" i="5" s="1"/>
  <c r="E883" i="5"/>
  <c r="H883" i="5" s="1"/>
  <c r="I883" i="5" s="1"/>
  <c r="E884" i="5"/>
  <c r="F884" i="5" s="1"/>
  <c r="E885" i="5"/>
  <c r="F885" i="5" s="1"/>
  <c r="E886" i="5"/>
  <c r="H886" i="5" s="1"/>
  <c r="I886" i="5" s="1"/>
  <c r="E887" i="5"/>
  <c r="H887" i="5" s="1"/>
  <c r="I887" i="5" s="1"/>
  <c r="E888" i="5"/>
  <c r="E889" i="5"/>
  <c r="H889" i="5" s="1"/>
  <c r="I889" i="5" s="1"/>
  <c r="E890" i="5"/>
  <c r="F890" i="5" s="1"/>
  <c r="E891" i="5"/>
  <c r="F891" i="5" s="1"/>
  <c r="E892" i="5"/>
  <c r="F892" i="5" s="1"/>
  <c r="E893" i="5"/>
  <c r="E894" i="5"/>
  <c r="E895" i="5"/>
  <c r="F895" i="5" s="1"/>
  <c r="E896" i="5"/>
  <c r="F896" i="5" s="1"/>
  <c r="E897" i="5"/>
  <c r="E898" i="5"/>
  <c r="H898" i="5" s="1"/>
  <c r="I898" i="5" s="1"/>
  <c r="E899" i="5"/>
  <c r="H899" i="5" s="1"/>
  <c r="I899" i="5" s="1"/>
  <c r="E900" i="5"/>
  <c r="E901" i="5"/>
  <c r="F901" i="5" s="1"/>
  <c r="E902" i="5"/>
  <c r="H902" i="5" s="1"/>
  <c r="I902" i="5" s="1"/>
  <c r="E903" i="5"/>
  <c r="F903" i="5" s="1"/>
  <c r="E904" i="5"/>
  <c r="F904" i="5" s="1"/>
  <c r="E905" i="5"/>
  <c r="H905" i="5" s="1"/>
  <c r="I905" i="5" s="1"/>
  <c r="E906" i="5"/>
  <c r="H906" i="5" s="1"/>
  <c r="I906" i="5" s="1"/>
  <c r="E907" i="5"/>
  <c r="H907" i="5" s="1"/>
  <c r="I907" i="5" s="1"/>
  <c r="E908" i="5"/>
  <c r="E909" i="5"/>
  <c r="E910" i="5"/>
  <c r="E911" i="5"/>
  <c r="H911" i="5" s="1"/>
  <c r="I911" i="5" s="1"/>
  <c r="E912" i="5"/>
  <c r="E913" i="5"/>
  <c r="F913" i="5" s="1"/>
  <c r="E914" i="5"/>
  <c r="F914" i="5" s="1"/>
  <c r="E915" i="5"/>
  <c r="E916" i="5"/>
  <c r="E917" i="5"/>
  <c r="H917" i="5" s="1"/>
  <c r="I917" i="5" s="1"/>
  <c r="E918" i="5"/>
  <c r="H918" i="5" s="1"/>
  <c r="I918" i="5" s="1"/>
  <c r="E919" i="5"/>
  <c r="H919" i="5" s="1"/>
  <c r="I919" i="5" s="1"/>
  <c r="E920" i="5"/>
  <c r="E921" i="5"/>
  <c r="F921" i="5" s="1"/>
  <c r="E922" i="5"/>
  <c r="H922" i="5" s="1"/>
  <c r="I922" i="5" s="1"/>
  <c r="E923" i="5"/>
  <c r="H923" i="5" s="1"/>
  <c r="I923" i="5" s="1"/>
  <c r="E924" i="5"/>
  <c r="F924" i="5" s="1"/>
  <c r="E925" i="5"/>
  <c r="F925" i="5" s="1"/>
  <c r="E926" i="5"/>
  <c r="F926" i="5" s="1"/>
  <c r="E927" i="5"/>
  <c r="F927" i="5" s="1"/>
  <c r="E928" i="5"/>
  <c r="H928" i="5" s="1"/>
  <c r="I928" i="5" s="1"/>
  <c r="E929" i="5"/>
  <c r="H929" i="5" s="1"/>
  <c r="I929" i="5" s="1"/>
  <c r="E930" i="5"/>
  <c r="H930" i="5" s="1"/>
  <c r="I930" i="5" s="1"/>
  <c r="E931" i="5"/>
  <c r="H931" i="5" s="1"/>
  <c r="I931" i="5" s="1"/>
  <c r="E932" i="5"/>
  <c r="H932" i="5" s="1"/>
  <c r="I932" i="5" s="1"/>
  <c r="E933" i="5"/>
  <c r="E934" i="5"/>
  <c r="E935" i="5"/>
  <c r="H935" i="5" s="1"/>
  <c r="I935" i="5" s="1"/>
  <c r="E936" i="5"/>
  <c r="E937" i="5"/>
  <c r="F937" i="5" s="1"/>
  <c r="E938" i="5"/>
  <c r="F938" i="5" s="1"/>
  <c r="E939" i="5"/>
  <c r="F939" i="5" s="1"/>
  <c r="E940" i="5"/>
  <c r="H940" i="5" s="1"/>
  <c r="I940" i="5" s="1"/>
  <c r="E941" i="5"/>
  <c r="F941" i="5" s="1"/>
  <c r="E942" i="5"/>
  <c r="F942" i="5" s="1"/>
  <c r="E943" i="5"/>
  <c r="F943" i="5" s="1"/>
  <c r="E944" i="5"/>
  <c r="F944" i="5" s="1"/>
  <c r="E945" i="5"/>
  <c r="F945" i="5" s="1"/>
  <c r="E946" i="5"/>
  <c r="F946" i="5" s="1"/>
  <c r="E947" i="5"/>
  <c r="F947" i="5" s="1"/>
  <c r="E948" i="5"/>
  <c r="H948" i="5" s="1"/>
  <c r="I948" i="5" s="1"/>
  <c r="E949" i="5"/>
  <c r="F949" i="5" s="1"/>
  <c r="E950" i="5"/>
  <c r="E951" i="5"/>
  <c r="F951" i="5" s="1"/>
  <c r="E952" i="5"/>
  <c r="H952" i="5" s="1"/>
  <c r="I952" i="5" s="1"/>
  <c r="E953" i="5"/>
  <c r="E954" i="5"/>
  <c r="F954" i="5" s="1"/>
  <c r="E955" i="5"/>
  <c r="F955" i="5" s="1"/>
  <c r="E956" i="5"/>
  <c r="E957" i="5"/>
  <c r="F957" i="5" s="1"/>
  <c r="E958" i="5"/>
  <c r="H958" i="5" s="1"/>
  <c r="I958" i="5" s="1"/>
  <c r="E959" i="5"/>
  <c r="F959" i="5" s="1"/>
  <c r="E960" i="5"/>
  <c r="E961" i="5"/>
  <c r="F961" i="5" s="1"/>
  <c r="E962" i="5"/>
  <c r="H962" i="5" s="1"/>
  <c r="I962" i="5" s="1"/>
  <c r="E963" i="5"/>
  <c r="H963" i="5" s="1"/>
  <c r="I963" i="5" s="1"/>
  <c r="E964" i="5"/>
  <c r="H964" i="5" s="1"/>
  <c r="I964" i="5" s="1"/>
  <c r="E965" i="5"/>
  <c r="E966" i="5"/>
  <c r="E967" i="5"/>
  <c r="F967" i="5" s="1"/>
  <c r="E968" i="5"/>
  <c r="H968" i="5" s="1"/>
  <c r="I968" i="5" s="1"/>
  <c r="E969" i="5"/>
  <c r="H969" i="5" s="1"/>
  <c r="I969" i="5" s="1"/>
  <c r="E970" i="5"/>
  <c r="F970" i="5" s="1"/>
  <c r="E971" i="5"/>
  <c r="H971" i="5" s="1"/>
  <c r="I971" i="5" s="1"/>
  <c r="E972" i="5"/>
  <c r="H972" i="5" s="1"/>
  <c r="I972" i="5" s="1"/>
  <c r="E973" i="5"/>
  <c r="E974" i="5"/>
  <c r="F974" i="5" s="1"/>
  <c r="E975" i="5"/>
  <c r="F975" i="5" s="1"/>
  <c r="E976" i="5"/>
  <c r="H976" i="5" s="1"/>
  <c r="I976" i="5" s="1"/>
  <c r="E977" i="5"/>
  <c r="H977" i="5" s="1"/>
  <c r="I977" i="5" s="1"/>
  <c r="E978" i="5"/>
  <c r="F978" i="5" s="1"/>
  <c r="E979" i="5"/>
  <c r="H979" i="5" s="1"/>
  <c r="I979" i="5" s="1"/>
  <c r="E980" i="5"/>
  <c r="F980" i="5" s="1"/>
  <c r="E981" i="5"/>
  <c r="H981" i="5" s="1"/>
  <c r="I981" i="5" s="1"/>
  <c r="E982" i="5"/>
  <c r="H982" i="5" s="1"/>
  <c r="I982" i="5" s="1"/>
  <c r="E983" i="5"/>
  <c r="H983" i="5" s="1"/>
  <c r="I983" i="5" s="1"/>
  <c r="E984" i="5"/>
  <c r="H984" i="5" s="1"/>
  <c r="I984" i="5" s="1"/>
  <c r="E985" i="5"/>
  <c r="F985" i="5" s="1"/>
  <c r="E986" i="5"/>
  <c r="F986" i="5" s="1"/>
  <c r="E987" i="5"/>
  <c r="F987" i="5" s="1"/>
  <c r="E988" i="5"/>
  <c r="H988" i="5" s="1"/>
  <c r="I988" i="5" s="1"/>
  <c r="E989" i="5"/>
  <c r="E990" i="5"/>
  <c r="H990" i="5" s="1"/>
  <c r="I990" i="5" s="1"/>
  <c r="E991" i="5"/>
  <c r="F991" i="5" s="1"/>
  <c r="E992" i="5"/>
  <c r="H992" i="5" s="1"/>
  <c r="I992" i="5" s="1"/>
  <c r="E993" i="5"/>
  <c r="F993" i="5" s="1"/>
  <c r="E994" i="5"/>
  <c r="H994" i="5" s="1"/>
  <c r="I994" i="5" s="1"/>
  <c r="E995" i="5"/>
  <c r="H995" i="5" s="1"/>
  <c r="I995" i="5" s="1"/>
  <c r="E996" i="5"/>
  <c r="E997" i="5"/>
  <c r="F997" i="5" s="1"/>
  <c r="E998" i="5"/>
  <c r="F998" i="5" s="1"/>
  <c r="E999" i="5"/>
  <c r="H999" i="5" s="1"/>
  <c r="I999" i="5" s="1"/>
  <c r="E1000" i="5"/>
  <c r="H1000" i="5" s="1"/>
  <c r="I1000" i="5" s="1"/>
  <c r="E1001" i="5"/>
  <c r="H1001" i="5" s="1"/>
  <c r="I1001" i="5" s="1"/>
  <c r="E1002" i="5"/>
  <c r="F1002" i="5" s="1"/>
  <c r="E1003" i="5"/>
  <c r="H1003" i="5" s="1"/>
  <c r="I1003" i="5" s="1"/>
  <c r="E1004" i="5"/>
  <c r="E1005" i="5"/>
  <c r="F1005" i="5" s="1"/>
  <c r="E1006" i="5"/>
  <c r="H1006" i="5" s="1"/>
  <c r="I1006" i="5" s="1"/>
  <c r="E1007" i="5"/>
  <c r="F1007" i="5" s="1"/>
  <c r="E1008" i="5"/>
  <c r="H1008" i="5" s="1"/>
  <c r="I1008" i="5" s="1"/>
  <c r="E1009" i="5"/>
  <c r="F1009" i="5" s="1"/>
  <c r="E1010" i="5"/>
  <c r="H1010" i="5" s="1"/>
  <c r="I1010" i="5" s="1"/>
  <c r="E1011" i="5"/>
  <c r="F1011" i="5" s="1"/>
  <c r="E1012" i="5"/>
  <c r="H1012" i="5" s="1"/>
  <c r="I1012" i="5" s="1"/>
  <c r="E1013" i="5"/>
  <c r="E1014" i="5"/>
  <c r="F1014" i="5" s="1"/>
  <c r="E1015" i="5"/>
  <c r="F1015" i="5" s="1"/>
  <c r="E1016" i="5"/>
  <c r="F1016" i="5" s="1"/>
  <c r="E1017" i="5"/>
  <c r="F1017" i="5" s="1"/>
  <c r="E1018" i="5"/>
  <c r="F1018" i="5" s="1"/>
  <c r="E1019" i="5"/>
  <c r="H1019" i="5" s="1"/>
  <c r="I1019" i="5" s="1"/>
  <c r="E1020" i="5"/>
  <c r="E1021" i="5"/>
  <c r="F1021" i="5" s="1"/>
  <c r="E1022" i="5"/>
  <c r="E1023" i="5"/>
  <c r="H1023" i="5" s="1"/>
  <c r="I1023" i="5" s="1"/>
  <c r="E1024" i="5"/>
  <c r="H1024" i="5" s="1"/>
  <c r="I1024" i="5" s="1"/>
  <c r="E1025" i="5"/>
  <c r="E1026" i="5"/>
  <c r="F1026" i="5" s="1"/>
  <c r="E1027" i="5"/>
  <c r="F1027" i="5" s="1"/>
  <c r="E1028" i="5"/>
  <c r="E1029" i="5"/>
  <c r="E1030" i="5"/>
  <c r="E1031" i="5"/>
  <c r="H1031" i="5" s="1"/>
  <c r="I1031" i="5" s="1"/>
  <c r="E1032" i="5"/>
  <c r="H1032" i="5" s="1"/>
  <c r="I1032" i="5" s="1"/>
  <c r="E1033" i="5"/>
  <c r="F1033" i="5" s="1"/>
  <c r="E1034" i="5"/>
  <c r="H1034" i="5" s="1"/>
  <c r="I1034" i="5" s="1"/>
  <c r="E1035" i="5"/>
  <c r="H1035" i="5" s="1"/>
  <c r="I1035" i="5" s="1"/>
  <c r="E1036" i="5"/>
  <c r="E1037" i="5"/>
  <c r="F1037" i="5" s="1"/>
  <c r="E1038" i="5"/>
  <c r="F1038" i="5" s="1"/>
  <c r="E1039" i="5"/>
  <c r="H1039" i="5" s="1"/>
  <c r="I1039" i="5" s="1"/>
  <c r="E1040" i="5"/>
  <c r="E1041" i="5"/>
  <c r="E1042" i="5"/>
  <c r="H1042" i="5" s="1"/>
  <c r="I1042" i="5" s="1"/>
  <c r="E1043" i="5"/>
  <c r="H1043" i="5" s="1"/>
  <c r="I1043" i="5" s="1"/>
  <c r="E1044" i="5"/>
  <c r="H1044" i="5" s="1"/>
  <c r="I1044" i="5" s="1"/>
  <c r="E1045" i="5"/>
  <c r="H1045" i="5" s="1"/>
  <c r="I1045" i="5" s="1"/>
  <c r="E1046" i="5"/>
  <c r="H1046" i="5" s="1"/>
  <c r="I1046" i="5" s="1"/>
  <c r="E1047" i="5"/>
  <c r="F1047" i="5" s="1"/>
  <c r="E1048" i="5"/>
  <c r="E1049" i="5"/>
  <c r="H1049" i="5" s="1"/>
  <c r="I1049" i="5" s="1"/>
  <c r="E1050" i="5"/>
  <c r="F1050" i="5" s="1"/>
  <c r="E1051" i="5"/>
  <c r="H1051" i="5" s="1"/>
  <c r="I1051" i="5" s="1"/>
  <c r="E1052" i="5"/>
  <c r="E1053" i="5"/>
  <c r="H1053" i="5" s="1"/>
  <c r="I1053" i="5" s="1"/>
  <c r="E1054" i="5"/>
  <c r="E1055" i="5"/>
  <c r="H1055" i="5" s="1"/>
  <c r="I1055" i="5" s="1"/>
  <c r="E1056" i="5"/>
  <c r="H1056" i="5" s="1"/>
  <c r="I1056" i="5" s="1"/>
  <c r="E1057" i="5"/>
  <c r="H1057" i="5" s="1"/>
  <c r="I1057" i="5" s="1"/>
  <c r="E1058" i="5"/>
  <c r="F1058" i="5" s="1"/>
  <c r="E1059" i="5"/>
  <c r="H1059" i="5" s="1"/>
  <c r="I1059" i="5" s="1"/>
  <c r="E1060" i="5"/>
  <c r="E1061" i="5"/>
  <c r="H1061" i="5" s="1"/>
  <c r="I1061" i="5" s="1"/>
  <c r="E1062" i="5"/>
  <c r="H1062" i="5" s="1"/>
  <c r="I1062" i="5" s="1"/>
  <c r="E1063" i="5"/>
  <c r="H1063" i="5" s="1"/>
  <c r="I1063" i="5" s="1"/>
  <c r="E1064" i="5"/>
  <c r="E1065" i="5"/>
  <c r="H1065" i="5" s="1"/>
  <c r="I1065" i="5" s="1"/>
  <c r="E1066" i="5"/>
  <c r="H1066" i="5" s="1"/>
  <c r="I1066" i="5" s="1"/>
  <c r="E1067" i="5"/>
  <c r="F1067" i="5" s="1"/>
  <c r="E1068" i="5"/>
  <c r="F1068" i="5" s="1"/>
  <c r="E1069" i="5"/>
  <c r="H1069" i="5" s="1"/>
  <c r="I1069" i="5" s="1"/>
  <c r="E1070" i="5"/>
  <c r="H1070" i="5" s="1"/>
  <c r="I1070" i="5" s="1"/>
  <c r="E1071" i="5"/>
  <c r="H1071" i="5" s="1"/>
  <c r="I1071" i="5" s="1"/>
  <c r="E1072" i="5"/>
  <c r="H1072" i="5" s="1"/>
  <c r="I1072" i="5" s="1"/>
  <c r="E1073" i="5"/>
  <c r="H1073" i="5" s="1"/>
  <c r="I1073" i="5" s="1"/>
  <c r="E1074" i="5"/>
  <c r="H1074" i="5" s="1"/>
  <c r="I1074" i="5" s="1"/>
  <c r="E1075" i="5"/>
  <c r="H1075" i="5" s="1"/>
  <c r="I1075" i="5" s="1"/>
  <c r="E1076" i="5"/>
  <c r="H1076" i="5" s="1"/>
  <c r="I1076" i="5" s="1"/>
  <c r="E1077" i="5"/>
  <c r="E1078" i="5"/>
  <c r="H1078" i="5" s="1"/>
  <c r="I1078" i="5" s="1"/>
  <c r="E1079" i="5"/>
  <c r="H1079" i="5" s="1"/>
  <c r="I1079" i="5" s="1"/>
  <c r="E1080" i="5"/>
  <c r="E1081" i="5"/>
  <c r="H1081" i="5" s="1"/>
  <c r="I1081" i="5" s="1"/>
  <c r="E1082" i="5"/>
  <c r="H1082" i="5" s="1"/>
  <c r="I1082" i="5" s="1"/>
  <c r="E1083" i="5"/>
  <c r="H1083" i="5" s="1"/>
  <c r="I1083" i="5" s="1"/>
  <c r="E1084" i="5"/>
  <c r="F1084" i="5" s="1"/>
  <c r="E1085" i="5"/>
  <c r="F1085" i="5" s="1"/>
  <c r="E1086" i="5"/>
  <c r="F1086" i="5" s="1"/>
  <c r="E1087" i="5"/>
  <c r="H1087" i="5" s="1"/>
  <c r="I1087" i="5" s="1"/>
  <c r="E1088" i="5"/>
  <c r="E1089" i="5"/>
  <c r="F1089" i="5" s="1"/>
  <c r="E1090" i="5"/>
  <c r="H1090" i="5" s="1"/>
  <c r="I1090" i="5" s="1"/>
  <c r="E1091" i="5"/>
  <c r="H1091" i="5" s="1"/>
  <c r="I1091" i="5" s="1"/>
  <c r="E1092" i="5"/>
  <c r="E1093" i="5"/>
  <c r="F1093" i="5" s="1"/>
  <c r="E1094" i="5"/>
  <c r="H1094" i="5" s="1"/>
  <c r="I1094" i="5" s="1"/>
  <c r="E1095" i="5"/>
  <c r="H1095" i="5" s="1"/>
  <c r="I1095" i="5" s="1"/>
  <c r="E1096" i="5"/>
  <c r="E1097" i="5"/>
  <c r="E1098" i="5"/>
  <c r="F1098" i="5" s="1"/>
  <c r="E1099" i="5"/>
  <c r="H1099" i="5" s="1"/>
  <c r="I1099" i="5" s="1"/>
  <c r="E1100" i="5"/>
  <c r="H1100" i="5" s="1"/>
  <c r="I1100" i="5" s="1"/>
  <c r="E1101" i="5"/>
  <c r="H1101" i="5" s="1"/>
  <c r="I1101" i="5" s="1"/>
  <c r="E1102" i="5"/>
  <c r="H1102" i="5" s="1"/>
  <c r="I1102" i="5" s="1"/>
  <c r="E1103" i="5"/>
  <c r="F1103" i="5" s="1"/>
  <c r="E1104" i="5"/>
  <c r="E1105" i="5"/>
  <c r="E1106" i="5"/>
  <c r="H1106" i="5" s="1"/>
  <c r="I1106" i="5" s="1"/>
  <c r="E1107" i="5"/>
  <c r="H1107" i="5" s="1"/>
  <c r="I1107" i="5" s="1"/>
  <c r="E1108" i="5"/>
  <c r="H1108" i="5" s="1"/>
  <c r="I1108" i="5" s="1"/>
  <c r="E1109" i="5"/>
  <c r="F1109" i="5" s="1"/>
  <c r="E1110" i="5"/>
  <c r="H1110" i="5" s="1"/>
  <c r="I1110" i="5" s="1"/>
  <c r="E1111" i="5"/>
  <c r="H1111" i="5" s="1"/>
  <c r="I1111" i="5" s="1"/>
  <c r="E1112" i="5"/>
  <c r="E1113" i="5"/>
  <c r="H1113" i="5" s="1"/>
  <c r="I1113" i="5" s="1"/>
  <c r="E1114" i="5"/>
  <c r="H1114" i="5" s="1"/>
  <c r="I1114" i="5" s="1"/>
  <c r="E1115" i="5"/>
  <c r="F1115" i="5" s="1"/>
  <c r="E1116" i="5"/>
  <c r="H1116" i="5" s="1"/>
  <c r="I1116" i="5" s="1"/>
  <c r="E1117" i="5"/>
  <c r="F1117" i="5" s="1"/>
  <c r="E1118" i="5"/>
  <c r="H1118" i="5" s="1"/>
  <c r="I1118" i="5" s="1"/>
  <c r="E1119" i="5"/>
  <c r="H1119" i="5" s="1"/>
  <c r="I1119" i="5" s="1"/>
  <c r="E1120" i="5"/>
  <c r="E1121" i="5"/>
  <c r="F1121" i="5" s="1"/>
  <c r="E1122" i="5"/>
  <c r="H1122" i="5" s="1"/>
  <c r="I1122" i="5" s="1"/>
  <c r="E1123" i="5"/>
  <c r="H1123" i="5" s="1"/>
  <c r="I1123" i="5" s="1"/>
  <c r="E1124" i="5"/>
  <c r="E1125" i="5"/>
  <c r="H1125" i="5" s="1"/>
  <c r="I1125" i="5" s="1"/>
  <c r="E1126" i="5"/>
  <c r="H1126" i="5" s="1"/>
  <c r="I1126" i="5" s="1"/>
  <c r="E1127" i="5"/>
  <c r="H1127" i="5" s="1"/>
  <c r="I1127" i="5" s="1"/>
  <c r="E1128" i="5"/>
  <c r="E1129" i="5"/>
  <c r="H1129" i="5" s="1"/>
  <c r="I1129" i="5" s="1"/>
  <c r="E1130" i="5"/>
  <c r="H1130" i="5" s="1"/>
  <c r="I1130" i="5" s="1"/>
  <c r="E1131" i="5"/>
  <c r="E1132" i="5"/>
  <c r="H1132" i="5" s="1"/>
  <c r="I1132" i="5" s="1"/>
  <c r="E1133" i="5"/>
  <c r="F1133" i="5" s="1"/>
  <c r="E1134" i="5"/>
  <c r="E1135" i="5"/>
  <c r="F1135" i="5" s="1"/>
  <c r="E1136" i="5"/>
  <c r="E1137" i="5"/>
  <c r="H1137" i="5" s="1"/>
  <c r="I1137" i="5" s="1"/>
  <c r="E1138" i="5"/>
  <c r="H1138" i="5" s="1"/>
  <c r="I1138" i="5" s="1"/>
  <c r="E1139" i="5"/>
  <c r="F1139" i="5" s="1"/>
  <c r="E1140" i="5"/>
  <c r="F1140" i="5" s="1"/>
  <c r="E1141" i="5"/>
  <c r="H1141" i="5" s="1"/>
  <c r="I1141" i="5" s="1"/>
  <c r="E1142" i="5"/>
  <c r="H1142" i="5" s="1"/>
  <c r="I1142" i="5" s="1"/>
  <c r="E1143" i="5"/>
  <c r="F1143" i="5" s="1"/>
  <c r="E1144" i="5"/>
  <c r="F1144" i="5" s="1"/>
  <c r="E1145" i="5"/>
  <c r="H1145" i="5" s="1"/>
  <c r="I1145" i="5" s="1"/>
  <c r="E1146" i="5"/>
  <c r="F1146" i="5" s="1"/>
  <c r="E1147" i="5"/>
  <c r="F1147" i="5" s="1"/>
  <c r="E1148" i="5"/>
  <c r="E1149" i="5"/>
  <c r="H1149" i="5" s="1"/>
  <c r="I1149" i="5" s="1"/>
  <c r="E1150" i="5"/>
  <c r="H1150" i="5" s="1"/>
  <c r="I1150" i="5" s="1"/>
  <c r="E1151" i="5"/>
  <c r="H1151" i="5" s="1"/>
  <c r="I1151" i="5" s="1"/>
  <c r="E1152" i="5"/>
  <c r="H1152" i="5" s="1"/>
  <c r="I1152" i="5" s="1"/>
  <c r="E1153" i="5"/>
  <c r="F1153" i="5" s="1"/>
  <c r="E1154" i="5"/>
  <c r="H1154" i="5" s="1"/>
  <c r="I1154" i="5" s="1"/>
  <c r="E1155" i="5"/>
  <c r="E1156" i="5"/>
  <c r="H1156" i="5" s="1"/>
  <c r="I1156" i="5" s="1"/>
  <c r="E1157" i="5"/>
  <c r="E1158" i="5"/>
  <c r="H1158" i="5" s="1"/>
  <c r="I1158" i="5" s="1"/>
  <c r="E1159" i="5"/>
  <c r="F1159" i="5" s="1"/>
  <c r="E1160" i="5"/>
  <c r="E1161" i="5"/>
  <c r="F1161" i="5" s="1"/>
  <c r="E1162" i="5"/>
  <c r="F1162" i="5" s="1"/>
  <c r="E1163" i="5"/>
  <c r="E1164" i="5"/>
  <c r="H1164" i="5" s="1"/>
  <c r="I1164" i="5" s="1"/>
  <c r="E1165" i="5"/>
  <c r="H1165" i="5" s="1"/>
  <c r="I1165" i="5" s="1"/>
  <c r="E1166" i="5"/>
  <c r="H1166" i="5" s="1"/>
  <c r="I1166" i="5" s="1"/>
  <c r="E1167" i="5"/>
  <c r="F1167" i="5" s="1"/>
  <c r="E1168" i="5"/>
  <c r="F1168" i="5" s="1"/>
  <c r="E1169" i="5"/>
  <c r="E1170" i="5"/>
  <c r="F1170" i="5" s="1"/>
  <c r="E1171" i="5"/>
  <c r="E1172" i="5"/>
  <c r="E1173" i="5"/>
  <c r="E1174" i="5"/>
  <c r="E1175" i="5"/>
  <c r="H1175" i="5" s="1"/>
  <c r="I1175" i="5" s="1"/>
  <c r="E1176" i="5"/>
  <c r="F1176" i="5" s="1"/>
  <c r="E1177" i="5"/>
  <c r="H1177" i="5" s="1"/>
  <c r="I1177" i="5" s="1"/>
  <c r="E1178" i="5"/>
  <c r="H1178" i="5" s="1"/>
  <c r="I1178" i="5" s="1"/>
  <c r="E1179" i="5"/>
  <c r="F1179" i="5" s="1"/>
  <c r="E1180" i="5"/>
  <c r="E1181" i="5"/>
  <c r="H1181" i="5" s="1"/>
  <c r="I1181" i="5" s="1"/>
  <c r="E1182" i="5"/>
  <c r="F1182" i="5" s="1"/>
  <c r="E1183" i="5"/>
  <c r="H1183" i="5" s="1"/>
  <c r="I1183" i="5" s="1"/>
  <c r="E1184" i="5"/>
  <c r="H1184" i="5" s="1"/>
  <c r="I1184" i="5" s="1"/>
  <c r="E1185" i="5"/>
  <c r="H1185" i="5" s="1"/>
  <c r="I1185" i="5" s="1"/>
  <c r="E1186" i="5"/>
  <c r="F1186" i="5" s="1"/>
  <c r="E1187" i="5"/>
  <c r="H1187" i="5" s="1"/>
  <c r="I1187" i="5" s="1"/>
  <c r="E1188" i="5"/>
  <c r="E1189" i="5"/>
  <c r="H1189" i="5" s="1"/>
  <c r="I1189" i="5" s="1"/>
  <c r="E1190" i="5"/>
  <c r="H1190" i="5" s="1"/>
  <c r="I1190" i="5" s="1"/>
  <c r="E1191" i="5"/>
  <c r="H1191" i="5" s="1"/>
  <c r="I1191" i="5" s="1"/>
  <c r="E1192" i="5"/>
  <c r="F1192" i="5" s="1"/>
  <c r="E1193" i="5"/>
  <c r="F1193" i="5" s="1"/>
  <c r="E1194" i="5"/>
  <c r="H1194" i="5" s="1"/>
  <c r="I1194" i="5" s="1"/>
  <c r="E1195" i="5"/>
  <c r="H1195" i="5" s="1"/>
  <c r="I1195" i="5" s="1"/>
  <c r="E1196" i="5"/>
  <c r="H1196" i="5" s="1"/>
  <c r="I1196" i="5" s="1"/>
  <c r="E1197" i="5"/>
  <c r="H1197" i="5" s="1"/>
  <c r="I1197" i="5" s="1"/>
  <c r="E1198" i="5"/>
  <c r="H1198" i="5" s="1"/>
  <c r="I1198" i="5" s="1"/>
  <c r="E1199" i="5"/>
  <c r="F1199" i="5" s="1"/>
  <c r="E1200" i="5"/>
  <c r="F1200" i="5" s="1"/>
  <c r="E1201" i="5"/>
  <c r="E1202" i="5"/>
  <c r="H1202" i="5" s="1"/>
  <c r="I1202" i="5" s="1"/>
  <c r="E1203" i="5"/>
  <c r="F1203" i="5" s="1"/>
  <c r="E1204" i="5"/>
  <c r="H1204" i="5" s="1"/>
  <c r="I1204" i="5" s="1"/>
  <c r="E1205" i="5"/>
  <c r="E1206" i="5"/>
  <c r="F1206" i="5" s="1"/>
  <c r="E1207" i="5"/>
  <c r="H1207" i="5" s="1"/>
  <c r="I1207" i="5" s="1"/>
  <c r="E1208" i="5"/>
  <c r="E1209" i="5"/>
  <c r="E1210" i="5"/>
  <c r="F1210" i="5" s="1"/>
  <c r="E1211" i="5"/>
  <c r="H1211" i="5" s="1"/>
  <c r="I1211" i="5" s="1"/>
  <c r="E1212" i="5"/>
  <c r="H1212" i="5" s="1"/>
  <c r="I1212" i="5" s="1"/>
  <c r="E1213" i="5"/>
  <c r="F1213" i="5" s="1"/>
  <c r="E1214" i="5"/>
  <c r="H1214" i="5" s="1"/>
  <c r="I1214" i="5" s="1"/>
  <c r="E1215" i="5"/>
  <c r="H1215" i="5" s="1"/>
  <c r="I1215" i="5" s="1"/>
  <c r="E1216" i="5"/>
  <c r="F1216" i="5" s="1"/>
  <c r="E1217" i="5"/>
  <c r="H1217" i="5" s="1"/>
  <c r="I1217" i="5" s="1"/>
  <c r="E1218" i="5"/>
  <c r="H1218" i="5" s="1"/>
  <c r="I1218" i="5" s="1"/>
  <c r="E1219" i="5"/>
  <c r="F1219" i="5" s="1"/>
  <c r="E1220" i="5"/>
  <c r="E1221" i="5"/>
  <c r="H1221" i="5" s="1"/>
  <c r="I1221" i="5" s="1"/>
  <c r="E1222" i="5"/>
  <c r="H1222" i="5" s="1"/>
  <c r="I1222" i="5" s="1"/>
  <c r="E1223" i="5"/>
  <c r="H1223" i="5" s="1"/>
  <c r="I1223" i="5" s="1"/>
  <c r="E1224" i="5"/>
  <c r="E1225" i="5"/>
  <c r="E1226" i="5"/>
  <c r="H1226" i="5" s="1"/>
  <c r="I1226" i="5" s="1"/>
  <c r="E1227" i="5"/>
  <c r="H1227" i="5" s="1"/>
  <c r="I1227" i="5" s="1"/>
  <c r="E1228" i="5"/>
  <c r="F1228" i="5" s="1"/>
  <c r="E1229" i="5"/>
  <c r="F1229" i="5" s="1"/>
  <c r="E1230" i="5"/>
  <c r="F1230" i="5" s="1"/>
  <c r="E1231" i="5"/>
  <c r="H1231" i="5" s="1"/>
  <c r="I1231" i="5" s="1"/>
  <c r="E1232" i="5"/>
  <c r="F1232" i="5" s="1"/>
  <c r="E1233" i="5"/>
  <c r="F1233" i="5" s="1"/>
  <c r="E1234" i="5"/>
  <c r="F1234" i="5" s="1"/>
  <c r="E1235" i="5"/>
  <c r="H1235" i="5" s="1"/>
  <c r="I1235" i="5" s="1"/>
  <c r="E1236" i="5"/>
  <c r="F1236" i="5" s="1"/>
  <c r="E1237" i="5"/>
  <c r="H1237" i="5" s="1"/>
  <c r="I1237" i="5" s="1"/>
  <c r="E1238" i="5"/>
  <c r="H1238" i="5" s="1"/>
  <c r="I1238" i="5" s="1"/>
  <c r="E1239" i="5"/>
  <c r="H1239" i="5" s="1"/>
  <c r="I1239" i="5" s="1"/>
  <c r="E1240" i="5"/>
  <c r="F1240" i="5" s="1"/>
  <c r="E1241" i="5"/>
  <c r="E1242" i="5"/>
  <c r="F1242" i="5" s="1"/>
  <c r="E1243" i="5"/>
  <c r="F1243" i="5" s="1"/>
  <c r="E1244" i="5"/>
  <c r="H1244" i="5" s="1"/>
  <c r="I1244" i="5" s="1"/>
  <c r="E1245" i="5"/>
  <c r="F1245" i="5" s="1"/>
  <c r="E1246" i="5"/>
  <c r="H1246" i="5" s="1"/>
  <c r="I1246" i="5" s="1"/>
  <c r="E1247" i="5"/>
  <c r="F1247" i="5" s="1"/>
  <c r="E1248" i="5"/>
  <c r="F1248" i="5" s="1"/>
  <c r="E1249" i="5"/>
  <c r="F1249" i="5" s="1"/>
  <c r="E1250" i="5"/>
  <c r="F1250" i="5" s="1"/>
  <c r="E1251" i="5"/>
  <c r="F1251" i="5" s="1"/>
  <c r="E1252" i="5"/>
  <c r="F1252" i="5" s="1"/>
  <c r="E1253" i="5"/>
  <c r="F1253" i="5" s="1"/>
  <c r="E1254" i="5"/>
  <c r="E1255" i="5"/>
  <c r="H1255" i="5" s="1"/>
  <c r="I1255" i="5" s="1"/>
  <c r="E1256" i="5"/>
  <c r="H1256" i="5" s="1"/>
  <c r="I1256" i="5" s="1"/>
  <c r="E1257" i="5"/>
  <c r="E1258" i="5"/>
  <c r="F1258" i="5" s="1"/>
  <c r="E1259" i="5"/>
  <c r="H1259" i="5" s="1"/>
  <c r="I1259" i="5" s="1"/>
  <c r="E1260" i="5"/>
  <c r="F1260" i="5" s="1"/>
  <c r="E1261" i="5"/>
  <c r="F1261" i="5" s="1"/>
  <c r="E1262" i="5"/>
  <c r="H1262" i="5" s="1"/>
  <c r="I1262" i="5" s="1"/>
  <c r="E1263" i="5"/>
  <c r="H1263" i="5" s="1"/>
  <c r="I1263" i="5" s="1"/>
  <c r="E1264" i="5"/>
  <c r="F1264" i="5" s="1"/>
  <c r="E1265" i="5"/>
  <c r="E1266" i="5"/>
  <c r="F1266" i="5" s="1"/>
  <c r="E1267" i="5"/>
  <c r="F1267" i="5" s="1"/>
  <c r="E1268" i="5"/>
  <c r="E1269" i="5"/>
  <c r="H1269" i="5" s="1"/>
  <c r="I1269" i="5" s="1"/>
  <c r="E1270" i="5"/>
  <c r="F1270" i="5" s="1"/>
  <c r="E1271" i="5"/>
  <c r="F1271" i="5" s="1"/>
  <c r="E1272" i="5"/>
  <c r="F1272" i="5" s="1"/>
  <c r="E1273" i="5"/>
  <c r="E1274" i="5"/>
  <c r="H1274" i="5" s="1"/>
  <c r="I1274" i="5" s="1"/>
  <c r="E1275" i="5"/>
  <c r="H1275" i="5" s="1"/>
  <c r="I1275" i="5" s="1"/>
  <c r="E1276" i="5"/>
  <c r="H1276" i="5" s="1"/>
  <c r="I1276" i="5" s="1"/>
  <c r="E1277" i="5"/>
  <c r="H1277" i="5" s="1"/>
  <c r="I1277" i="5" s="1"/>
  <c r="E1278" i="5"/>
  <c r="F1278" i="5" s="1"/>
  <c r="E1279" i="5"/>
  <c r="H1279" i="5" s="1"/>
  <c r="I1279" i="5" s="1"/>
  <c r="E1280" i="5"/>
  <c r="F1280" i="5" s="1"/>
  <c r="E1281" i="5"/>
  <c r="H1281" i="5" s="1"/>
  <c r="I1281" i="5" s="1"/>
  <c r="E1282" i="5"/>
  <c r="H1282" i="5" s="1"/>
  <c r="I1282" i="5" s="1"/>
  <c r="E1283" i="5"/>
  <c r="H1283" i="5" s="1"/>
  <c r="I1283" i="5" s="1"/>
  <c r="E1284" i="5"/>
  <c r="E1285" i="5"/>
  <c r="H1285" i="5" s="1"/>
  <c r="I1285" i="5" s="1"/>
  <c r="E1286" i="5"/>
  <c r="H1286" i="5" s="1"/>
  <c r="I1286" i="5" s="1"/>
  <c r="E1287" i="5"/>
  <c r="F1287" i="5" s="1"/>
  <c r="E1288" i="5"/>
  <c r="E1289" i="5"/>
  <c r="E1290" i="5"/>
  <c r="F1290" i="5" s="1"/>
  <c r="E1291" i="5"/>
  <c r="F1291" i="5" s="1"/>
  <c r="E1292" i="5"/>
  <c r="E1293" i="5"/>
  <c r="F1293" i="5" s="1"/>
  <c r="E1294" i="5"/>
  <c r="H1294" i="5" s="1"/>
  <c r="I1294" i="5" s="1"/>
  <c r="E1295" i="5"/>
  <c r="H1295" i="5" s="1"/>
  <c r="I1295" i="5" s="1"/>
  <c r="E1296" i="5"/>
  <c r="F1296" i="5" s="1"/>
  <c r="E1297" i="5"/>
  <c r="H1297" i="5" s="1"/>
  <c r="I1297" i="5" s="1"/>
  <c r="E1298" i="5"/>
  <c r="F1298" i="5" s="1"/>
  <c r="E1299" i="5"/>
  <c r="H1299" i="5" s="1"/>
  <c r="I1299" i="5" s="1"/>
  <c r="E1300" i="5"/>
  <c r="F1300" i="5" s="1"/>
  <c r="E1301" i="5"/>
  <c r="H1301" i="5" s="1"/>
  <c r="I1301" i="5" s="1"/>
  <c r="E1302" i="5"/>
  <c r="F1302" i="5" s="1"/>
  <c r="E1303" i="5"/>
  <c r="H1303" i="5" s="1"/>
  <c r="I1303" i="5" s="1"/>
  <c r="E1304" i="5"/>
  <c r="H1304" i="5" s="1"/>
  <c r="I1304" i="5" s="1"/>
  <c r="E1305" i="5"/>
  <c r="E1306" i="5"/>
  <c r="H1306" i="5" s="1"/>
  <c r="I1306" i="5" s="1"/>
  <c r="E1307" i="5"/>
  <c r="H1307" i="5" s="1"/>
  <c r="I1307" i="5" s="1"/>
  <c r="E1308" i="5"/>
  <c r="E1309" i="5"/>
  <c r="F1309" i="5" s="1"/>
  <c r="E1310" i="5"/>
  <c r="E1311" i="5"/>
  <c r="H1311" i="5" s="1"/>
  <c r="I1311" i="5" s="1"/>
  <c r="E1312" i="5"/>
  <c r="H1312" i="5" s="1"/>
  <c r="I1312" i="5" s="1"/>
  <c r="E1313" i="5"/>
  <c r="E1314" i="5"/>
  <c r="F1314" i="5" s="1"/>
  <c r="E1315" i="5"/>
  <c r="F1315" i="5" s="1"/>
  <c r="E1316" i="5"/>
  <c r="H1316" i="5" s="1"/>
  <c r="I1316" i="5" s="1"/>
  <c r="E1317" i="5"/>
  <c r="F1317" i="5" s="1"/>
  <c r="E1318" i="5"/>
  <c r="H1318" i="5" s="1"/>
  <c r="I1318" i="5" s="1"/>
  <c r="E1319" i="5"/>
  <c r="H1319" i="5" s="1"/>
  <c r="I1319" i="5" s="1"/>
  <c r="E1320" i="5"/>
  <c r="E1321" i="5"/>
  <c r="H1321" i="5" s="1"/>
  <c r="I1321" i="5" s="1"/>
  <c r="E1322" i="5"/>
  <c r="H1322" i="5" s="1"/>
  <c r="I1322" i="5" s="1"/>
  <c r="E1323" i="5"/>
  <c r="H1323" i="5" s="1"/>
  <c r="I1323" i="5" s="1"/>
  <c r="E1324" i="5"/>
  <c r="E1325" i="5"/>
  <c r="H1325" i="5" s="1"/>
  <c r="I1325" i="5" s="1"/>
  <c r="E1326" i="5"/>
  <c r="E1327" i="5"/>
  <c r="F1327" i="5" s="1"/>
  <c r="E1328" i="5"/>
  <c r="E1329" i="5"/>
  <c r="H1329" i="5" s="1"/>
  <c r="I1329" i="5" s="1"/>
  <c r="E1330" i="5"/>
  <c r="F1330" i="5" s="1"/>
  <c r="E1331" i="5"/>
  <c r="H1331" i="5" s="1"/>
  <c r="I1331" i="5" s="1"/>
  <c r="E1332" i="5"/>
  <c r="E1333" i="5"/>
  <c r="F1333" i="5" s="1"/>
  <c r="E1334" i="5"/>
  <c r="F1334" i="5" s="1"/>
  <c r="E1335" i="5"/>
  <c r="F1335" i="5" s="1"/>
  <c r="E1336" i="5"/>
  <c r="E1337" i="5"/>
  <c r="H1337" i="5" s="1"/>
  <c r="I1337" i="5" s="1"/>
  <c r="E1338" i="5"/>
  <c r="F1338" i="5" s="1"/>
  <c r="E1339" i="5"/>
  <c r="F1339" i="5" s="1"/>
  <c r="E1340" i="5"/>
  <c r="E1341" i="5"/>
  <c r="E1342" i="5"/>
  <c r="E1343" i="5"/>
  <c r="F1343" i="5" s="1"/>
  <c r="E1344" i="5"/>
  <c r="E1345" i="5"/>
  <c r="E1346" i="5"/>
  <c r="H1346" i="5" s="1"/>
  <c r="I1346" i="5" s="1"/>
  <c r="E1347" i="5"/>
  <c r="F1347" i="5" s="1"/>
  <c r="E1348" i="5"/>
  <c r="F1348" i="5" s="1"/>
  <c r="E1349" i="5"/>
  <c r="E1350" i="5"/>
  <c r="H1350" i="5" s="1"/>
  <c r="I1350" i="5" s="1"/>
  <c r="E1351" i="5"/>
  <c r="H1351" i="5" s="1"/>
  <c r="I1351" i="5" s="1"/>
  <c r="E1352" i="5"/>
  <c r="F1352" i="5" s="1"/>
  <c r="E1353" i="5"/>
  <c r="E1354" i="5"/>
  <c r="F1354" i="5" s="1"/>
  <c r="E1355" i="5"/>
  <c r="H1355" i="5" s="1"/>
  <c r="I1355" i="5" s="1"/>
  <c r="E1356" i="5"/>
  <c r="F1356" i="5" s="1"/>
  <c r="E1357" i="5"/>
  <c r="E1358" i="5"/>
  <c r="F1358" i="5" s="1"/>
  <c r="E1359" i="5"/>
  <c r="H1359" i="5" s="1"/>
  <c r="I1359" i="5" s="1"/>
  <c r="E1360" i="5"/>
  <c r="E1361" i="5"/>
  <c r="F1361" i="5" s="1"/>
  <c r="E1362" i="5"/>
  <c r="F1362" i="5" s="1"/>
  <c r="E1363" i="5"/>
  <c r="H1363" i="5" s="1"/>
  <c r="I1363" i="5" s="1"/>
  <c r="E1364" i="5"/>
  <c r="F1364" i="5" s="1"/>
  <c r="E1365" i="5"/>
  <c r="H1365" i="5" s="1"/>
  <c r="I1365" i="5" s="1"/>
  <c r="E1366" i="5"/>
  <c r="F1366" i="5" s="1"/>
  <c r="E1367" i="5"/>
  <c r="E1368" i="5"/>
  <c r="H1368" i="5" s="1"/>
  <c r="I1368" i="5" s="1"/>
  <c r="E1369" i="5"/>
  <c r="F1369" i="5" s="1"/>
  <c r="E1370" i="5"/>
  <c r="H1370" i="5" s="1"/>
  <c r="I1370" i="5" s="1"/>
  <c r="E1371" i="5"/>
  <c r="F1371" i="5" s="1"/>
  <c r="E1372" i="5"/>
  <c r="E1373" i="5"/>
  <c r="H1373" i="5" s="1"/>
  <c r="I1373" i="5" s="1"/>
  <c r="E1374" i="5"/>
  <c r="F1374" i="5" s="1"/>
  <c r="E1375" i="5"/>
  <c r="E1376" i="5"/>
  <c r="E1377" i="5"/>
  <c r="F1377" i="5" s="1"/>
  <c r="E1378" i="5"/>
  <c r="F1378" i="5" s="1"/>
  <c r="E1379" i="5"/>
  <c r="E1380" i="5"/>
  <c r="E1381" i="5"/>
  <c r="F1381" i="5" s="1"/>
  <c r="E1382" i="5"/>
  <c r="H1382" i="5" s="1"/>
  <c r="I1382" i="5" s="1"/>
  <c r="E1383" i="5"/>
  <c r="F1383" i="5" s="1"/>
  <c r="E1384" i="5"/>
  <c r="F1384" i="5" s="1"/>
  <c r="E1385" i="5"/>
  <c r="F1385" i="5" s="1"/>
  <c r="E1386" i="5"/>
  <c r="F1386" i="5" s="1"/>
  <c r="E1387" i="5"/>
  <c r="F1387" i="5" s="1"/>
  <c r="E1388" i="5"/>
  <c r="F1388" i="5" s="1"/>
  <c r="E1389" i="5"/>
  <c r="H1389" i="5" s="1"/>
  <c r="I1389" i="5" s="1"/>
  <c r="E1390" i="5"/>
  <c r="F1390" i="5" s="1"/>
  <c r="E1391" i="5"/>
  <c r="F1391" i="5" s="1"/>
  <c r="E1392" i="5"/>
  <c r="F1392" i="5" s="1"/>
  <c r="E1393" i="5"/>
  <c r="F1393" i="5" s="1"/>
  <c r="E1394" i="5"/>
  <c r="H1394" i="5" s="1"/>
  <c r="I1394" i="5" s="1"/>
  <c r="E1395" i="5"/>
  <c r="H1395" i="5" s="1"/>
  <c r="I1395" i="5" s="1"/>
  <c r="E1396" i="5"/>
  <c r="H1396" i="5" s="1"/>
  <c r="I1396" i="5" s="1"/>
  <c r="E1397" i="5"/>
  <c r="H1397" i="5" s="1"/>
  <c r="I1397" i="5" s="1"/>
  <c r="E1398" i="5"/>
  <c r="F1398" i="5" s="1"/>
  <c r="E1399" i="5"/>
  <c r="E1400" i="5"/>
  <c r="H1400" i="5" s="1"/>
  <c r="I1400" i="5" s="1"/>
  <c r="E1401" i="5"/>
  <c r="E1402" i="5"/>
  <c r="F1402" i="5" s="1"/>
  <c r="E1403" i="5"/>
  <c r="H1403" i="5" s="1"/>
  <c r="I1403" i="5" s="1"/>
  <c r="E1404" i="5"/>
  <c r="E1405" i="5"/>
  <c r="F1405" i="5" s="1"/>
  <c r="E1406" i="5"/>
  <c r="F1406" i="5" s="1"/>
  <c r="E1407" i="5"/>
  <c r="H1407" i="5" s="1"/>
  <c r="I1407" i="5" s="1"/>
  <c r="E1408" i="5"/>
  <c r="F1408" i="5" s="1"/>
  <c r="E1409" i="5"/>
  <c r="F1409" i="5" s="1"/>
  <c r="E1410" i="5"/>
  <c r="H1410" i="5" s="1"/>
  <c r="I1410" i="5" s="1"/>
  <c r="E1411" i="5"/>
  <c r="F1411" i="5" s="1"/>
  <c r="E1412" i="5"/>
  <c r="E1413" i="5"/>
  <c r="F1413" i="5" s="1"/>
  <c r="E1414" i="5"/>
  <c r="E1415" i="5"/>
  <c r="H1415" i="5" s="1"/>
  <c r="I1415" i="5" s="1"/>
  <c r="E1416" i="5"/>
  <c r="F1416" i="5" s="1"/>
  <c r="E1417" i="5"/>
  <c r="E1418" i="5"/>
  <c r="H1418" i="5" s="1"/>
  <c r="I1418" i="5" s="1"/>
  <c r="E1419" i="5"/>
  <c r="H1419" i="5" s="1"/>
  <c r="I1419" i="5" s="1"/>
  <c r="E1420" i="5"/>
  <c r="H1420" i="5" s="1"/>
  <c r="I1420" i="5" s="1"/>
  <c r="E1421" i="5"/>
  <c r="H1421" i="5" s="1"/>
  <c r="I1421" i="5" s="1"/>
  <c r="E1422" i="5"/>
  <c r="F1422" i="5" s="1"/>
  <c r="E1423" i="5"/>
  <c r="E1424" i="5"/>
  <c r="H1424" i="5" s="1"/>
  <c r="I1424" i="5" s="1"/>
  <c r="E1425" i="5"/>
  <c r="E1426" i="5"/>
  <c r="F1426" i="5" s="1"/>
  <c r="E1427" i="5"/>
  <c r="F1427" i="5" s="1"/>
  <c r="E1428" i="5"/>
  <c r="H1428" i="5" s="1"/>
  <c r="I1428" i="5" s="1"/>
  <c r="E1429" i="5"/>
  <c r="F1429" i="5" s="1"/>
  <c r="E1430" i="5"/>
  <c r="H1430" i="5" s="1"/>
  <c r="I1430" i="5" s="1"/>
  <c r="E1431" i="5"/>
  <c r="E1432" i="5"/>
  <c r="H1432" i="5" s="1"/>
  <c r="I1432" i="5" s="1"/>
  <c r="E1433" i="5"/>
  <c r="H1433" i="5" s="1"/>
  <c r="I1433" i="5" s="1"/>
  <c r="E1434" i="5"/>
  <c r="F1434" i="5" s="1"/>
  <c r="E1435" i="5"/>
  <c r="F1435" i="5" s="1"/>
  <c r="E1436" i="5"/>
  <c r="H1436" i="5" s="1"/>
  <c r="I1436" i="5" s="1"/>
  <c r="E1437" i="5"/>
  <c r="H1437" i="5" s="1"/>
  <c r="I1437" i="5" s="1"/>
  <c r="E1438" i="5"/>
  <c r="H1438" i="5" s="1"/>
  <c r="I1438" i="5" s="1"/>
  <c r="E1439" i="5"/>
  <c r="E1440" i="5"/>
  <c r="H1440" i="5" s="1"/>
  <c r="I1440" i="5" s="1"/>
  <c r="E1441" i="5"/>
  <c r="F1441" i="5" s="1"/>
  <c r="E1442" i="5"/>
  <c r="F1442" i="5" s="1"/>
  <c r="E1443" i="5"/>
  <c r="F1443" i="5" s="1"/>
  <c r="E1444" i="5"/>
  <c r="F1444" i="5" s="1"/>
  <c r="E1445" i="5"/>
  <c r="E1446" i="5"/>
  <c r="F1446" i="5" s="1"/>
  <c r="E1447" i="5"/>
  <c r="F1447" i="5" s="1"/>
  <c r="E1448" i="5"/>
  <c r="F1448" i="5" s="1"/>
  <c r="E1449" i="5"/>
  <c r="H1449" i="5" s="1"/>
  <c r="I1449" i="5" s="1"/>
  <c r="E1450" i="5"/>
  <c r="F1450" i="5" s="1"/>
  <c r="E1451" i="5"/>
  <c r="F1451" i="5" s="1"/>
  <c r="E1452" i="5"/>
  <c r="E1453" i="5"/>
  <c r="H1453" i="5" s="1"/>
  <c r="I1453" i="5" s="1"/>
  <c r="E1454" i="5"/>
  <c r="H1454" i="5" s="1"/>
  <c r="I1454" i="5" s="1"/>
  <c r="E1455" i="5"/>
  <c r="F1455" i="5" s="1"/>
  <c r="E1456" i="5"/>
  <c r="F1456" i="5" s="1"/>
  <c r="E1457" i="5"/>
  <c r="E1458" i="5"/>
  <c r="F1458" i="5" s="1"/>
  <c r="E1459" i="5"/>
  <c r="F1459" i="5" s="1"/>
  <c r="E1460" i="5"/>
  <c r="E1461" i="5"/>
  <c r="H1461" i="5" s="1"/>
  <c r="I1461" i="5" s="1"/>
  <c r="E1462" i="5"/>
  <c r="F1462" i="5" s="1"/>
  <c r="E1463" i="5"/>
  <c r="E1464" i="5"/>
  <c r="H1464" i="5" s="1"/>
  <c r="I1464" i="5" s="1"/>
  <c r="E1465" i="5"/>
  <c r="E1466" i="5"/>
  <c r="F1466" i="5" s="1"/>
  <c r="E1467" i="5"/>
  <c r="F1467" i="5" s="1"/>
  <c r="E1468" i="5"/>
  <c r="F1468" i="5" s="1"/>
  <c r="E1469" i="5"/>
  <c r="H1469" i="5" s="1"/>
  <c r="I1469" i="5" s="1"/>
  <c r="E1470" i="5"/>
  <c r="E1471" i="5"/>
  <c r="F1471" i="5" s="1"/>
  <c r="E1472" i="5"/>
  <c r="F1472" i="5" s="1"/>
  <c r="E1473" i="5"/>
  <c r="H1473" i="5" s="1"/>
  <c r="I1473" i="5" s="1"/>
  <c r="E1474" i="5"/>
  <c r="F1474" i="5" s="1"/>
  <c r="E1475" i="5"/>
  <c r="F1475" i="5" s="1"/>
  <c r="E1476" i="5"/>
  <c r="E1477" i="5"/>
  <c r="F1477" i="5" s="1"/>
  <c r="E1478" i="5"/>
  <c r="E1479" i="5"/>
  <c r="E1480" i="5"/>
  <c r="F1480" i="5" s="1"/>
  <c r="E1481" i="5"/>
  <c r="H1481" i="5" s="1"/>
  <c r="I1481" i="5" s="1"/>
  <c r="E1482" i="5"/>
  <c r="F1482" i="5" s="1"/>
  <c r="E1483" i="5"/>
  <c r="H1483" i="5" s="1"/>
  <c r="I1483" i="5" s="1"/>
  <c r="E1484" i="5"/>
  <c r="F1484" i="5" s="1"/>
  <c r="E1485" i="5"/>
  <c r="H1485" i="5" s="1"/>
  <c r="I1485" i="5" s="1"/>
  <c r="E1486" i="5"/>
  <c r="H1486" i="5" s="1"/>
  <c r="I1486" i="5" s="1"/>
  <c r="E1487" i="5"/>
  <c r="H1487" i="5" s="1"/>
  <c r="I1487" i="5" s="1"/>
  <c r="E1488" i="5"/>
  <c r="H1488" i="5" s="1"/>
  <c r="I1488" i="5" s="1"/>
  <c r="E1489" i="5"/>
  <c r="H1489" i="5" s="1"/>
  <c r="I1489" i="5" s="1"/>
  <c r="E1490" i="5"/>
  <c r="F1490" i="5" s="1"/>
  <c r="E1491" i="5"/>
  <c r="F1491" i="5" s="1"/>
  <c r="E1492" i="5"/>
  <c r="F1492" i="5" s="1"/>
  <c r="E1493" i="5"/>
  <c r="F1493" i="5" s="1"/>
  <c r="E1494" i="5"/>
  <c r="H1494" i="5" s="1"/>
  <c r="I1494" i="5" s="1"/>
  <c r="E1495" i="5"/>
  <c r="H1495" i="5" s="1"/>
  <c r="I1495" i="5" s="1"/>
  <c r="E1496" i="5"/>
  <c r="F1496" i="5" s="1"/>
  <c r="E1497" i="5"/>
  <c r="E1498" i="5"/>
  <c r="F1498" i="5" s="1"/>
  <c r="E1499" i="5"/>
  <c r="H1499" i="5" s="1"/>
  <c r="I1499" i="5" s="1"/>
  <c r="E1500" i="5"/>
  <c r="H1500" i="5" s="1"/>
  <c r="I1500" i="5" s="1"/>
  <c r="E1501" i="5"/>
  <c r="F1501" i="5" s="1"/>
  <c r="E1502" i="5"/>
  <c r="F1502" i="5" s="1"/>
  <c r="E1503" i="5"/>
  <c r="E1504" i="5"/>
  <c r="F1504" i="5" s="1"/>
  <c r="E1505" i="5"/>
  <c r="F1505" i="5" s="1"/>
  <c r="E1506" i="5"/>
  <c r="F1506" i="5" s="1"/>
  <c r="E1507" i="5"/>
  <c r="F1507" i="5" s="1"/>
  <c r="E1508" i="5"/>
  <c r="H1508" i="5" s="1"/>
  <c r="I1508" i="5" s="1"/>
  <c r="E1509" i="5"/>
  <c r="H1509" i="5" s="1"/>
  <c r="I1509" i="5" s="1"/>
  <c r="E1510" i="5"/>
  <c r="F1510" i="5" s="1"/>
  <c r="E1511" i="5"/>
  <c r="E1512" i="5"/>
  <c r="H1512" i="5" s="1"/>
  <c r="I1512" i="5" s="1"/>
  <c r="E1513" i="5"/>
  <c r="E1514" i="5"/>
  <c r="H1514" i="5" s="1"/>
  <c r="I1514" i="5" s="1"/>
  <c r="E1515" i="5"/>
  <c r="F1515" i="5" s="1"/>
  <c r="E1516" i="5"/>
  <c r="H1516" i="5" s="1"/>
  <c r="I1516" i="5" s="1"/>
  <c r="E1517" i="5"/>
  <c r="H1517" i="5" s="1"/>
  <c r="I1517" i="5" s="1"/>
  <c r="E1518" i="5"/>
  <c r="E1519" i="5"/>
  <c r="E1520" i="5"/>
  <c r="H1520" i="5" s="1"/>
  <c r="I1520" i="5" s="1"/>
  <c r="E1521" i="5"/>
  <c r="F1521" i="5" s="1"/>
  <c r="E1522" i="5"/>
  <c r="H1522" i="5" s="1"/>
  <c r="I1522" i="5" s="1"/>
  <c r="E1523" i="5"/>
  <c r="H1523" i="5" s="1"/>
  <c r="I1523" i="5" s="1"/>
  <c r="E1524" i="5"/>
  <c r="H1524" i="5" s="1"/>
  <c r="I1524" i="5" s="1"/>
  <c r="E1525" i="5"/>
  <c r="F1525" i="5" s="1"/>
  <c r="E1526" i="5"/>
  <c r="F1526" i="5" s="1"/>
  <c r="E1527" i="5"/>
  <c r="E1528" i="5"/>
  <c r="E1529" i="5"/>
  <c r="F1529" i="5" s="1"/>
  <c r="E1530" i="5"/>
  <c r="H1530" i="5" s="1"/>
  <c r="I1530" i="5" s="1"/>
  <c r="E1531" i="5"/>
  <c r="F1531" i="5" s="1"/>
  <c r="E1532" i="5"/>
  <c r="F1532" i="5" s="1"/>
  <c r="E1533" i="5"/>
  <c r="F1533" i="5" s="1"/>
  <c r="E1534" i="5"/>
  <c r="F1534" i="5" s="1"/>
  <c r="E1535" i="5"/>
  <c r="F1535" i="5" s="1"/>
  <c r="E1536" i="5"/>
  <c r="E1537" i="5"/>
  <c r="F1537" i="5" s="1"/>
  <c r="E1538" i="5"/>
  <c r="F1538" i="5" s="1"/>
  <c r="E1539" i="5"/>
  <c r="F1539" i="5" s="1"/>
  <c r="E1540" i="5"/>
  <c r="F1540" i="5" s="1"/>
  <c r="E1541" i="5"/>
  <c r="H1541" i="5" s="1"/>
  <c r="I1541" i="5" s="1"/>
  <c r="E1542" i="5"/>
  <c r="E1543" i="5"/>
  <c r="E1544" i="5"/>
  <c r="F1544" i="5" s="1"/>
  <c r="E1545" i="5"/>
  <c r="E1546" i="5"/>
  <c r="F1546" i="5" s="1"/>
  <c r="E1547" i="5"/>
  <c r="H1547" i="5" s="1"/>
  <c r="I1547" i="5" s="1"/>
  <c r="E1548" i="5"/>
  <c r="H1548" i="5" s="1"/>
  <c r="I1548" i="5" s="1"/>
  <c r="E1549" i="5"/>
  <c r="F1549" i="5" s="1"/>
  <c r="E1550" i="5"/>
  <c r="F1550" i="5" s="1"/>
  <c r="E1551" i="5"/>
  <c r="E1552" i="5"/>
  <c r="H1552" i="5" s="1"/>
  <c r="I1552" i="5" s="1"/>
  <c r="E1553" i="5"/>
  <c r="E1554" i="5"/>
  <c r="H1554" i="5" s="1"/>
  <c r="I1554" i="5" s="1"/>
  <c r="E1555" i="5"/>
  <c r="F1555" i="5" s="1"/>
  <c r="E1556" i="5"/>
  <c r="H1556" i="5" s="1"/>
  <c r="I1556" i="5" s="1"/>
  <c r="E1557" i="5"/>
  <c r="H1557" i="5" s="1"/>
  <c r="I1557" i="5" s="1"/>
  <c r="E1558" i="5"/>
  <c r="H1558" i="5" s="1"/>
  <c r="I1558" i="5" s="1"/>
  <c r="E1559" i="5"/>
  <c r="H1559" i="5" s="1"/>
  <c r="I1559" i="5" s="1"/>
  <c r="E1560" i="5"/>
  <c r="H1560" i="5" s="1"/>
  <c r="I1560" i="5" s="1"/>
  <c r="E1561" i="5"/>
  <c r="F1561" i="5" s="1"/>
  <c r="E1562" i="5"/>
  <c r="F1562" i="5" s="1"/>
  <c r="E1563" i="5"/>
  <c r="F1563" i="5" s="1"/>
  <c r="E1564" i="5"/>
  <c r="H1564" i="5" s="1"/>
  <c r="I1564" i="5" s="1"/>
  <c r="E1565" i="5"/>
  <c r="E1566" i="5"/>
  <c r="H1566" i="5" s="1"/>
  <c r="I1566" i="5" s="1"/>
  <c r="E1567" i="5"/>
  <c r="E1568" i="5"/>
  <c r="H1568" i="5" s="1"/>
  <c r="I1568" i="5" s="1"/>
  <c r="E1569" i="5"/>
  <c r="F1569" i="5" s="1"/>
  <c r="E1570" i="5"/>
  <c r="F1570" i="5" s="1"/>
  <c r="E1571" i="5"/>
  <c r="H1571" i="5" s="1"/>
  <c r="I1571" i="5" s="1"/>
  <c r="E1572" i="5"/>
  <c r="H1572" i="5" s="1"/>
  <c r="I1572" i="5" s="1"/>
  <c r="E1573" i="5"/>
  <c r="F1573" i="5" s="1"/>
  <c r="E1574" i="5"/>
  <c r="F1574" i="5" s="1"/>
  <c r="E1575" i="5"/>
  <c r="H1575" i="5" s="1"/>
  <c r="I1575" i="5" s="1"/>
  <c r="E1576" i="5"/>
  <c r="E1577" i="5"/>
  <c r="F1577" i="5" s="1"/>
  <c r="E1578" i="5"/>
  <c r="F1578" i="5" s="1"/>
  <c r="E1579" i="5"/>
  <c r="F1579" i="5" s="1"/>
  <c r="E1580" i="5"/>
  <c r="F1580" i="5" s="1"/>
  <c r="E1581" i="5"/>
  <c r="F1581" i="5" s="1"/>
  <c r="E1582" i="5"/>
  <c r="H1582" i="5" s="1"/>
  <c r="I1582" i="5" s="1"/>
  <c r="E1583" i="5"/>
  <c r="H1583" i="5" s="1"/>
  <c r="I1583" i="5" s="1"/>
  <c r="E1584" i="5"/>
  <c r="H1584" i="5" s="1"/>
  <c r="I1584" i="5" s="1"/>
  <c r="E1585" i="5"/>
  <c r="E1586" i="5"/>
  <c r="H1586" i="5" s="1"/>
  <c r="I1586" i="5" s="1"/>
  <c r="E1587" i="5"/>
  <c r="H1587" i="5" s="1"/>
  <c r="I1587" i="5" s="1"/>
  <c r="E1588" i="5"/>
  <c r="H1588" i="5" s="1"/>
  <c r="I1588" i="5" s="1"/>
  <c r="E1589" i="5"/>
  <c r="E1590" i="5"/>
  <c r="H1590" i="5" s="1"/>
  <c r="I1590" i="5" s="1"/>
  <c r="E1591" i="5"/>
  <c r="F1591" i="5" s="1"/>
  <c r="E1592" i="5"/>
  <c r="F1592" i="5" s="1"/>
  <c r="E1593" i="5"/>
  <c r="H1593" i="5" s="1"/>
  <c r="I1593" i="5" s="1"/>
  <c r="E1594" i="5"/>
  <c r="F1594" i="5" s="1"/>
  <c r="E1595" i="5"/>
  <c r="H1595" i="5" s="1"/>
  <c r="I1595" i="5" s="1"/>
  <c r="E1596" i="5"/>
  <c r="H1596" i="5" s="1"/>
  <c r="I1596" i="5" s="1"/>
  <c r="E1597" i="5"/>
  <c r="F1597" i="5" s="1"/>
  <c r="E1598" i="5"/>
  <c r="F1598" i="5" s="1"/>
  <c r="E1599" i="5"/>
  <c r="F1599" i="5" s="1"/>
  <c r="E1600" i="5"/>
  <c r="F1600" i="5" s="1"/>
  <c r="E1601" i="5"/>
  <c r="E1602" i="5"/>
  <c r="H1602" i="5" s="1"/>
  <c r="I1602" i="5" s="1"/>
  <c r="E1603" i="5"/>
  <c r="H1603" i="5" s="1"/>
  <c r="I1603" i="5" s="1"/>
  <c r="E1604" i="5"/>
  <c r="H1604" i="5" s="1"/>
  <c r="I1604" i="5" s="1"/>
  <c r="E1605" i="5"/>
  <c r="H1605" i="5" s="1"/>
  <c r="I1605" i="5" s="1"/>
  <c r="E1606" i="5"/>
  <c r="F1606" i="5" s="1"/>
  <c r="E1607" i="5"/>
  <c r="H1607" i="5" s="1"/>
  <c r="I1607" i="5" s="1"/>
  <c r="E1608" i="5"/>
  <c r="E1609" i="5"/>
  <c r="E1610" i="5"/>
  <c r="F1610" i="5" s="1"/>
  <c r="E1611" i="5"/>
  <c r="E1612" i="5"/>
  <c r="F1612" i="5" s="1"/>
  <c r="E1613" i="5"/>
  <c r="E1614" i="5"/>
  <c r="H1614" i="5" s="1"/>
  <c r="I1614" i="5" s="1"/>
  <c r="E1615" i="5"/>
  <c r="F1615" i="5" s="1"/>
  <c r="E1616" i="5"/>
  <c r="H1616" i="5" s="1"/>
  <c r="I1616" i="5" s="1"/>
  <c r="E1617" i="5"/>
  <c r="H1617" i="5" s="1"/>
  <c r="I1617" i="5" s="1"/>
  <c r="E1618" i="5"/>
  <c r="F1618" i="5" s="1"/>
  <c r="E1619" i="5"/>
  <c r="F1619" i="5" s="1"/>
  <c r="E1620" i="5"/>
  <c r="E1621" i="5"/>
  <c r="F1621" i="5" s="1"/>
  <c r="E1622" i="5"/>
  <c r="F1622" i="5" s="1"/>
  <c r="E1623" i="5"/>
  <c r="H1623" i="5" s="1"/>
  <c r="I1623" i="5" s="1"/>
  <c r="E1624" i="5"/>
  <c r="H1624" i="5" s="1"/>
  <c r="I1624" i="5" s="1"/>
  <c r="E1625" i="5"/>
  <c r="F1625" i="5" s="1"/>
  <c r="E1626" i="5"/>
  <c r="H1626" i="5" s="1"/>
  <c r="I1626" i="5" s="1"/>
  <c r="E1627" i="5"/>
  <c r="F1627" i="5" s="1"/>
  <c r="E1628" i="5"/>
  <c r="F1628" i="5" s="1"/>
  <c r="E1629" i="5"/>
  <c r="E1630" i="5"/>
  <c r="E1631" i="5"/>
  <c r="H1631" i="5" s="1"/>
  <c r="I1631" i="5" s="1"/>
  <c r="E1632" i="5"/>
  <c r="F1632" i="5" s="1"/>
  <c r="E1633" i="5"/>
  <c r="H1633" i="5" s="1"/>
  <c r="I1633" i="5" s="1"/>
  <c r="E1634" i="5"/>
  <c r="F1634" i="5" s="1"/>
  <c r="E1635" i="5"/>
  <c r="F1635" i="5" s="1"/>
  <c r="E1636" i="5"/>
  <c r="H1636" i="5" s="1"/>
  <c r="I1636" i="5" s="1"/>
  <c r="E1637" i="5"/>
  <c r="H1637" i="5" s="1"/>
  <c r="I1637" i="5" s="1"/>
  <c r="E1638" i="5"/>
  <c r="F1638" i="5" s="1"/>
  <c r="E1639" i="5"/>
  <c r="F1639" i="5" s="1"/>
  <c r="E1640" i="5"/>
  <c r="E1641" i="5"/>
  <c r="F1641" i="5" s="1"/>
  <c r="E1642" i="5"/>
  <c r="H1642" i="5" s="1"/>
  <c r="I1642" i="5" s="1"/>
  <c r="E1643" i="5"/>
  <c r="H1643" i="5" s="1"/>
  <c r="I1643" i="5" s="1"/>
  <c r="E1644" i="5"/>
  <c r="F1644" i="5" s="1"/>
  <c r="E1645" i="5"/>
  <c r="H1645" i="5" s="1"/>
  <c r="I1645" i="5" s="1"/>
  <c r="E1646" i="5"/>
  <c r="E1647" i="5"/>
  <c r="F1647" i="5" s="1"/>
  <c r="E1648" i="5"/>
  <c r="F1648" i="5" s="1"/>
  <c r="E1649" i="5"/>
  <c r="H1649" i="5" s="1"/>
  <c r="I1649" i="5" s="1"/>
  <c r="E1650" i="5"/>
  <c r="F1650" i="5" s="1"/>
  <c r="E1651" i="5"/>
  <c r="F1651" i="5" s="1"/>
  <c r="E1652" i="5"/>
  <c r="E1653" i="5"/>
  <c r="E1654" i="5"/>
  <c r="F1654" i="5" s="1"/>
  <c r="E1655" i="5"/>
  <c r="H1655" i="5" s="1"/>
  <c r="I1655" i="5" s="1"/>
  <c r="E1656" i="5"/>
  <c r="E1657" i="5"/>
  <c r="H1657" i="5" s="1"/>
  <c r="I1657" i="5" s="1"/>
  <c r="E1658" i="5"/>
  <c r="F1658" i="5" s="1"/>
  <c r="E1659" i="5"/>
  <c r="H1659" i="5" s="1"/>
  <c r="I1659" i="5" s="1"/>
  <c r="E1660" i="5"/>
  <c r="H1660" i="5" s="1"/>
  <c r="I1660" i="5" s="1"/>
  <c r="E1661" i="5"/>
  <c r="H1661" i="5" s="1"/>
  <c r="I1661" i="5" s="1"/>
  <c r="E1662" i="5"/>
  <c r="H1662" i="5" s="1"/>
  <c r="I1662" i="5" s="1"/>
  <c r="E1663" i="5"/>
  <c r="H1663" i="5" s="1"/>
  <c r="I1663" i="5" s="1"/>
  <c r="E1664" i="5"/>
  <c r="H1664" i="5" s="1"/>
  <c r="I1664" i="5" s="1"/>
  <c r="E1665" i="5"/>
  <c r="H1665" i="5" s="1"/>
  <c r="I1665" i="5" s="1"/>
  <c r="E1666" i="5"/>
  <c r="H1666" i="5" s="1"/>
  <c r="I1666" i="5" s="1"/>
  <c r="E1667" i="5"/>
  <c r="F1667" i="5" s="1"/>
  <c r="E1668" i="5"/>
  <c r="H1668" i="5" s="1"/>
  <c r="I1668" i="5" s="1"/>
  <c r="E1669" i="5"/>
  <c r="H1669" i="5" s="1"/>
  <c r="I1669" i="5" s="1"/>
  <c r="E1670" i="5"/>
  <c r="H1670" i="5" s="1"/>
  <c r="I1670" i="5" s="1"/>
  <c r="E1671" i="5"/>
  <c r="E1672" i="5"/>
  <c r="F1672" i="5" s="1"/>
  <c r="E1673" i="5"/>
  <c r="H1673" i="5" s="1"/>
  <c r="I1673" i="5" s="1"/>
  <c r="E1674" i="5"/>
  <c r="H1674" i="5" s="1"/>
  <c r="I1674" i="5" s="1"/>
  <c r="E1675" i="5"/>
  <c r="H1675" i="5" s="1"/>
  <c r="I1675" i="5" s="1"/>
  <c r="E1676" i="5"/>
  <c r="E1677" i="5"/>
  <c r="E1678" i="5"/>
  <c r="H1678" i="5" s="1"/>
  <c r="I1678" i="5" s="1"/>
  <c r="E1679" i="5"/>
  <c r="H1679" i="5" s="1"/>
  <c r="I1679" i="5" s="1"/>
  <c r="E1680" i="5"/>
  <c r="H1680" i="5" s="1"/>
  <c r="I1680" i="5" s="1"/>
  <c r="E1681" i="5"/>
  <c r="E1682" i="5"/>
  <c r="H1682" i="5" s="1"/>
  <c r="I1682" i="5" s="1"/>
  <c r="E1683" i="5"/>
  <c r="F1683" i="5" s="1"/>
  <c r="E1684" i="5"/>
  <c r="F1684" i="5" s="1"/>
  <c r="E1685" i="5"/>
  <c r="E1686" i="5"/>
  <c r="H1686" i="5" s="1"/>
  <c r="I1686" i="5" s="1"/>
  <c r="E1687" i="5"/>
  <c r="H1687" i="5" s="1"/>
  <c r="I1687" i="5" s="1"/>
  <c r="E1688" i="5"/>
  <c r="H1688" i="5" s="1"/>
  <c r="I1688" i="5" s="1"/>
  <c r="E1689" i="5"/>
  <c r="H1689" i="5" s="1"/>
  <c r="I1689" i="5" s="1"/>
  <c r="E1690" i="5"/>
  <c r="F1690" i="5" s="1"/>
  <c r="E1691" i="5"/>
  <c r="H1691" i="5" s="1"/>
  <c r="I1691" i="5" s="1"/>
  <c r="E1692" i="5"/>
  <c r="E1693" i="5"/>
  <c r="E1694" i="5"/>
  <c r="F1694" i="5" s="1"/>
  <c r="E1695" i="5"/>
  <c r="H1695" i="5" s="1"/>
  <c r="I1695" i="5" s="1"/>
  <c r="E1696" i="5"/>
  <c r="H1696" i="5" s="1"/>
  <c r="I1696" i="5" s="1"/>
  <c r="E1697" i="5"/>
  <c r="H1697" i="5" s="1"/>
  <c r="I1697" i="5" s="1"/>
  <c r="E1698" i="5"/>
  <c r="H1698" i="5" s="1"/>
  <c r="I1698" i="5" s="1"/>
  <c r="E1699" i="5"/>
  <c r="H1699" i="5" s="1"/>
  <c r="I1699" i="5" s="1"/>
  <c r="E1700" i="5"/>
  <c r="E1701" i="5"/>
  <c r="H1701" i="5" s="1"/>
  <c r="I1701" i="5" s="1"/>
  <c r="E1702" i="5"/>
  <c r="H1702" i="5" s="1"/>
  <c r="I1702" i="5" s="1"/>
  <c r="E1703" i="5"/>
  <c r="F1703" i="5" s="1"/>
  <c r="E1704" i="5"/>
  <c r="F1704" i="5" s="1"/>
  <c r="E1705" i="5"/>
  <c r="H1705" i="5" s="1"/>
  <c r="I1705" i="5" s="1"/>
  <c r="E1706" i="5"/>
  <c r="F1706" i="5" s="1"/>
  <c r="E1707" i="5"/>
  <c r="F1707" i="5" s="1"/>
  <c r="E1708" i="5"/>
  <c r="E1709" i="5"/>
  <c r="F1709" i="5" s="1"/>
  <c r="E1710" i="5"/>
  <c r="H1710" i="5" s="1"/>
  <c r="I1710" i="5" s="1"/>
  <c r="E1711" i="5"/>
  <c r="F1711" i="5" s="1"/>
  <c r="E1712" i="5"/>
  <c r="H1712" i="5" s="1"/>
  <c r="I1712" i="5" s="1"/>
  <c r="E1713" i="5"/>
  <c r="H1713" i="5" s="1"/>
  <c r="I1713" i="5" s="1"/>
  <c r="E1714" i="5"/>
  <c r="F1714" i="5" s="1"/>
  <c r="E1715" i="5"/>
  <c r="E1716" i="5"/>
  <c r="H1716" i="5" s="1"/>
  <c r="I1716" i="5" s="1"/>
  <c r="E1717" i="5"/>
  <c r="F1717" i="5" s="1"/>
  <c r="E1718" i="5"/>
  <c r="F1718" i="5" s="1"/>
  <c r="E1719" i="5"/>
  <c r="F1719" i="5" s="1"/>
  <c r="E1720" i="5"/>
  <c r="F1720" i="5" s="1"/>
  <c r="E1721" i="5"/>
  <c r="H1721" i="5" s="1"/>
  <c r="I1721" i="5" s="1"/>
  <c r="E1722" i="5"/>
  <c r="H1722" i="5" s="1"/>
  <c r="I1722" i="5" s="1"/>
  <c r="E1723" i="5"/>
  <c r="F1723" i="5" s="1"/>
  <c r="E1724" i="5"/>
  <c r="H1724" i="5" s="1"/>
  <c r="I1724" i="5" s="1"/>
  <c r="E1725" i="5"/>
  <c r="H1725" i="5" s="1"/>
  <c r="I1725" i="5" s="1"/>
  <c r="E1726" i="5"/>
  <c r="F1726" i="5" s="1"/>
  <c r="E1727" i="5"/>
  <c r="H1727" i="5" s="1"/>
  <c r="I1727" i="5" s="1"/>
  <c r="E1728" i="5"/>
  <c r="H1728" i="5" s="1"/>
  <c r="I1728" i="5" s="1"/>
  <c r="E1729" i="5"/>
  <c r="F1729" i="5" s="1"/>
  <c r="E1730" i="5"/>
  <c r="H1730" i="5" s="1"/>
  <c r="I1730" i="5" s="1"/>
  <c r="E1731" i="5"/>
  <c r="F1731" i="5" s="1"/>
  <c r="E1732" i="5"/>
  <c r="F1732" i="5" s="1"/>
  <c r="E1733" i="5"/>
  <c r="H1733" i="5" s="1"/>
  <c r="I1733" i="5" s="1"/>
  <c r="E1734" i="5"/>
  <c r="H1734" i="5" s="1"/>
  <c r="I1734" i="5" s="1"/>
  <c r="E1735" i="5"/>
  <c r="F1735" i="5" s="1"/>
  <c r="E1736" i="5"/>
  <c r="F1736" i="5" s="1"/>
  <c r="E1737" i="5"/>
  <c r="H1737" i="5" s="1"/>
  <c r="I1737" i="5" s="1"/>
  <c r="E1738" i="5"/>
  <c r="F1738" i="5" s="1"/>
  <c r="E1739" i="5"/>
  <c r="F1739" i="5" s="1"/>
  <c r="E1740" i="5"/>
  <c r="E1741" i="5"/>
  <c r="H1741" i="5" s="1"/>
  <c r="I1741" i="5" s="1"/>
  <c r="E1742" i="5"/>
  <c r="E1743" i="5"/>
  <c r="F1743" i="5" s="1"/>
  <c r="E1744" i="5"/>
  <c r="F1744" i="5" s="1"/>
  <c r="E1745" i="5"/>
  <c r="H1745" i="5" s="1"/>
  <c r="I1745" i="5" s="1"/>
  <c r="E1746" i="5"/>
  <c r="F1746" i="5" s="1"/>
  <c r="E1747" i="5"/>
  <c r="E1748" i="5"/>
  <c r="F1748" i="5" s="1"/>
  <c r="E1749" i="5"/>
  <c r="E1750" i="5"/>
  <c r="H1750" i="5" s="1"/>
  <c r="I1750" i="5" s="1"/>
  <c r="E1751" i="5"/>
  <c r="H1751" i="5" s="1"/>
  <c r="I1751" i="5" s="1"/>
  <c r="E1752" i="5"/>
  <c r="H1752" i="5" s="1"/>
  <c r="I1752" i="5" s="1"/>
  <c r="E1753" i="5"/>
  <c r="F1753" i="5" s="1"/>
  <c r="E1754" i="5"/>
  <c r="F1754" i="5" s="1"/>
  <c r="E1755" i="5"/>
  <c r="F1755" i="5" s="1"/>
  <c r="E1756" i="5"/>
  <c r="E1757" i="5"/>
  <c r="F1757" i="5" s="1"/>
  <c r="E1758" i="5"/>
  <c r="H1758" i="5" s="1"/>
  <c r="I1758" i="5" s="1"/>
  <c r="E1759" i="5"/>
  <c r="F1759" i="5" s="1"/>
  <c r="E1760" i="5"/>
  <c r="F1760" i="5" s="1"/>
  <c r="E1761" i="5"/>
  <c r="H1761" i="5" s="1"/>
  <c r="I1761" i="5" s="1"/>
  <c r="E1762" i="5"/>
  <c r="F1762" i="5" s="1"/>
  <c r="E1763" i="5"/>
  <c r="E1764" i="5"/>
  <c r="E1765" i="5"/>
  <c r="E1766" i="5"/>
  <c r="H1766" i="5" s="1"/>
  <c r="I1766" i="5" s="1"/>
  <c r="E1767" i="5"/>
  <c r="F1767" i="5" s="1"/>
  <c r="E1768" i="5"/>
  <c r="E1769" i="5"/>
  <c r="F1769" i="5" s="1"/>
  <c r="E1770" i="5"/>
  <c r="H1770" i="5" s="1"/>
  <c r="I1770" i="5" s="1"/>
  <c r="E1771" i="5"/>
  <c r="F1771" i="5" s="1"/>
  <c r="E1772" i="5"/>
  <c r="E1773" i="5"/>
  <c r="H1773" i="5" s="1"/>
  <c r="I1773" i="5" s="1"/>
  <c r="E1774" i="5"/>
  <c r="H1774" i="5" s="1"/>
  <c r="I1774" i="5" s="1"/>
  <c r="E1775" i="5"/>
  <c r="H1775" i="5" s="1"/>
  <c r="I1775" i="5" s="1"/>
  <c r="E1776" i="5"/>
  <c r="H1776" i="5" s="1"/>
  <c r="I1776" i="5" s="1"/>
  <c r="E1777" i="5"/>
  <c r="F1777" i="5" s="1"/>
  <c r="E1778" i="5"/>
  <c r="F1778" i="5" s="1"/>
  <c r="E1779" i="5"/>
  <c r="H1779" i="5" s="1"/>
  <c r="I1779" i="5" s="1"/>
  <c r="E1780" i="5"/>
  <c r="E1781" i="5"/>
  <c r="F1781" i="5" s="1"/>
  <c r="E1782" i="5"/>
  <c r="H1782" i="5" s="1"/>
  <c r="I1782" i="5" s="1"/>
  <c r="E1783" i="5"/>
  <c r="F1783" i="5" s="1"/>
  <c r="E1784" i="5"/>
  <c r="F1784" i="5" s="1"/>
  <c r="E1785" i="5"/>
  <c r="E1786" i="5"/>
  <c r="F1786" i="5" s="1"/>
  <c r="E1787" i="5"/>
  <c r="E1788" i="5"/>
  <c r="H1788" i="5" s="1"/>
  <c r="I1788" i="5" s="1"/>
  <c r="E1789" i="5"/>
  <c r="F1789" i="5" s="1"/>
  <c r="E1790" i="5"/>
  <c r="F1790" i="5" s="1"/>
  <c r="E1791" i="5"/>
  <c r="F1791" i="5" s="1"/>
  <c r="E1792" i="5"/>
  <c r="F1792" i="5" s="1"/>
  <c r="E1793" i="5"/>
  <c r="E1794" i="5"/>
  <c r="F1794" i="5" s="1"/>
  <c r="E1795" i="5"/>
  <c r="F1795" i="5" s="1"/>
  <c r="E1796" i="5"/>
  <c r="F1796" i="5" s="1"/>
  <c r="E1797" i="5"/>
  <c r="H1797" i="5" s="1"/>
  <c r="I1797" i="5" s="1"/>
  <c r="E1798" i="5"/>
  <c r="E1799" i="5"/>
  <c r="H1799" i="5" s="1"/>
  <c r="I1799" i="5" s="1"/>
  <c r="E1800" i="5"/>
  <c r="H1800" i="5" s="1"/>
  <c r="I1800" i="5" s="1"/>
  <c r="E1801" i="5"/>
  <c r="F1801" i="5" s="1"/>
  <c r="E1802" i="5"/>
  <c r="F1802" i="5" s="1"/>
  <c r="E1803" i="5"/>
  <c r="H1803" i="5" s="1"/>
  <c r="I1803" i="5" s="1"/>
  <c r="E1804" i="5"/>
  <c r="H1804" i="5" s="1"/>
  <c r="I1804" i="5" s="1"/>
  <c r="E1805" i="5"/>
  <c r="H1805" i="5" s="1"/>
  <c r="I1805" i="5" s="1"/>
  <c r="E1806" i="5"/>
  <c r="E1807" i="5"/>
  <c r="H1807" i="5" s="1"/>
  <c r="I1807" i="5" s="1"/>
  <c r="E1808" i="5"/>
  <c r="H1808" i="5" s="1"/>
  <c r="I1808" i="5" s="1"/>
  <c r="E1809" i="5"/>
  <c r="E1810" i="5"/>
  <c r="H1810" i="5" s="1"/>
  <c r="I1810" i="5" s="1"/>
  <c r="E1811" i="5"/>
  <c r="H1811" i="5" s="1"/>
  <c r="I1811" i="5" s="1"/>
  <c r="E1812" i="5"/>
  <c r="H1812" i="5" s="1"/>
  <c r="I1812" i="5" s="1"/>
  <c r="E1813" i="5"/>
  <c r="E1814" i="5"/>
  <c r="H1814" i="5" s="1"/>
  <c r="I1814" i="5" s="1"/>
  <c r="E1815" i="5"/>
  <c r="F1815" i="5" s="1"/>
  <c r="E1816" i="5"/>
  <c r="E1817" i="5"/>
  <c r="H1817" i="5" s="1"/>
  <c r="I1817" i="5" s="1"/>
  <c r="E1818" i="5"/>
  <c r="H1818" i="5" s="1"/>
  <c r="I1818" i="5" s="1"/>
  <c r="E1819" i="5"/>
  <c r="F1819" i="5" s="1"/>
  <c r="E1820" i="5"/>
  <c r="E1821" i="5"/>
  <c r="F1821" i="5" s="1"/>
  <c r="E1822" i="5"/>
  <c r="F1822" i="5" s="1"/>
  <c r="E1823" i="5"/>
  <c r="H1823" i="5" s="1"/>
  <c r="I1823" i="5" s="1"/>
  <c r="E1824" i="5"/>
  <c r="H1824" i="5" s="1"/>
  <c r="I1824" i="5" s="1"/>
  <c r="E1825" i="5"/>
  <c r="E1826" i="5"/>
  <c r="H1826" i="5" s="1"/>
  <c r="I1826" i="5" s="1"/>
  <c r="E1827" i="5"/>
  <c r="H1827" i="5" s="1"/>
  <c r="I1827" i="5" s="1"/>
  <c r="E1828" i="5"/>
  <c r="H1828" i="5" s="1"/>
  <c r="I1828" i="5" s="1"/>
  <c r="E1829" i="5"/>
  <c r="H1829" i="5" s="1"/>
  <c r="I1829" i="5" s="1"/>
  <c r="E1830" i="5"/>
  <c r="F1830" i="5" s="1"/>
  <c r="E1831" i="5"/>
  <c r="F1831" i="5" s="1"/>
  <c r="E1832" i="5"/>
  <c r="H1832" i="5" s="1"/>
  <c r="I1832" i="5" s="1"/>
  <c r="E1833" i="5"/>
  <c r="H1833" i="5" s="1"/>
  <c r="I1833" i="5" s="1"/>
  <c r="E1834" i="5"/>
  <c r="F1834" i="5" s="1"/>
  <c r="E1835" i="5"/>
  <c r="H1835" i="5" s="1"/>
  <c r="I1835" i="5" s="1"/>
  <c r="E1836" i="5"/>
  <c r="F1836" i="5" s="1"/>
  <c r="E1837" i="5"/>
  <c r="E1838" i="5"/>
  <c r="H1838" i="5" s="1"/>
  <c r="I1838" i="5" s="1"/>
  <c r="E1839" i="5"/>
  <c r="H1839" i="5" s="1"/>
  <c r="I1839" i="5" s="1"/>
  <c r="E1840" i="5"/>
  <c r="F1840" i="5" s="1"/>
  <c r="E1841" i="5"/>
  <c r="H1841" i="5" s="1"/>
  <c r="I1841" i="5" s="1"/>
  <c r="E1842" i="5"/>
  <c r="H1842" i="5" s="1"/>
  <c r="I1842" i="5" s="1"/>
  <c r="E1843" i="5"/>
  <c r="F1843" i="5" s="1"/>
  <c r="E1844" i="5"/>
  <c r="H1844" i="5" s="1"/>
  <c r="I1844" i="5" s="1"/>
  <c r="E1845" i="5"/>
  <c r="E1846" i="5"/>
  <c r="H1846" i="5" s="1"/>
  <c r="I1846" i="5" s="1"/>
  <c r="E1847" i="5"/>
  <c r="F1847" i="5" s="1"/>
  <c r="E1848" i="5"/>
  <c r="F1848" i="5" s="1"/>
  <c r="E1849" i="5"/>
  <c r="F1849" i="5" s="1"/>
  <c r="E1850" i="5"/>
  <c r="F1850" i="5" s="1"/>
  <c r="E1851" i="5"/>
  <c r="H1851" i="5" s="1"/>
  <c r="I1851" i="5" s="1"/>
  <c r="E1852" i="5"/>
  <c r="E1853" i="5"/>
  <c r="H1853" i="5" s="1"/>
  <c r="I1853" i="5" s="1"/>
  <c r="E1854" i="5"/>
  <c r="H1854" i="5" s="1"/>
  <c r="I1854" i="5" s="1"/>
  <c r="E1855" i="5"/>
  <c r="F1855" i="5" s="1"/>
  <c r="E1856" i="5"/>
  <c r="E1857" i="5"/>
  <c r="H1857" i="5" s="1"/>
  <c r="I1857" i="5" s="1"/>
  <c r="E1858" i="5"/>
  <c r="F1858" i="5" s="1"/>
  <c r="E1859" i="5"/>
  <c r="H1859" i="5" s="1"/>
  <c r="I1859" i="5" s="1"/>
  <c r="E1860" i="5"/>
  <c r="F1860" i="5" s="1"/>
  <c r="E1861" i="5"/>
  <c r="H1861" i="5" s="1"/>
  <c r="I1861" i="5" s="1"/>
  <c r="E1862" i="5"/>
  <c r="F1862" i="5" s="1"/>
  <c r="E1863" i="5"/>
  <c r="F1863" i="5" s="1"/>
  <c r="E1864" i="5"/>
  <c r="E1865" i="5"/>
  <c r="E1866" i="5"/>
  <c r="H1866" i="5" s="1"/>
  <c r="I1866" i="5" s="1"/>
  <c r="E1867" i="5"/>
  <c r="F1867" i="5" s="1"/>
  <c r="E1868" i="5"/>
  <c r="F1868" i="5" s="1"/>
  <c r="E1869" i="5"/>
  <c r="H1869" i="5" s="1"/>
  <c r="I1869" i="5" s="1"/>
  <c r="E1870" i="5"/>
  <c r="F1870" i="5" s="1"/>
  <c r="E1871" i="5"/>
  <c r="F1871" i="5" s="1"/>
  <c r="E1872" i="5"/>
  <c r="F1872" i="5" s="1"/>
  <c r="E1873" i="5"/>
  <c r="E1874" i="5"/>
  <c r="F1874" i="5" s="1"/>
  <c r="E1875" i="5"/>
  <c r="H1875" i="5" s="1"/>
  <c r="I1875" i="5" s="1"/>
  <c r="E1876" i="5"/>
  <c r="E1877" i="5"/>
  <c r="F1877" i="5" s="1"/>
  <c r="E1878" i="5"/>
  <c r="F1878" i="5" s="1"/>
  <c r="E1879" i="5"/>
  <c r="F1879" i="5" s="1"/>
  <c r="E1880" i="5"/>
  <c r="F1880" i="5" s="1"/>
  <c r="E1881" i="5"/>
  <c r="E1882" i="5"/>
  <c r="F1882" i="5" s="1"/>
  <c r="E1883" i="5"/>
  <c r="H1883" i="5" s="1"/>
  <c r="I1883" i="5" s="1"/>
  <c r="E1884" i="5"/>
  <c r="E1885" i="5"/>
  <c r="E1886" i="5"/>
  <c r="F1886" i="5" s="1"/>
  <c r="E1887" i="5"/>
  <c r="F1887" i="5" s="1"/>
  <c r="E1888" i="5"/>
  <c r="H1888" i="5" s="1"/>
  <c r="I1888" i="5" s="1"/>
  <c r="E1889" i="5"/>
  <c r="E1890" i="5"/>
  <c r="H1890" i="5" s="1"/>
  <c r="I1890" i="5" s="1"/>
  <c r="E1891" i="5"/>
  <c r="F1891" i="5" s="1"/>
  <c r="E1892" i="5"/>
  <c r="E1893" i="5"/>
  <c r="E1894" i="5"/>
  <c r="F1894" i="5" s="1"/>
  <c r="E1895" i="5"/>
  <c r="H1895" i="5" s="1"/>
  <c r="I1895" i="5" s="1"/>
  <c r="E1896" i="5"/>
  <c r="F1896" i="5" s="1"/>
  <c r="E1897" i="5"/>
  <c r="H1897" i="5" s="1"/>
  <c r="I1897" i="5" s="1"/>
  <c r="E1898" i="5"/>
  <c r="H1898" i="5" s="1"/>
  <c r="I1898" i="5" s="1"/>
  <c r="E1899" i="5"/>
  <c r="H1899" i="5" s="1"/>
  <c r="I1899" i="5" s="1"/>
  <c r="E1900" i="5"/>
  <c r="F1900" i="5" s="1"/>
  <c r="E1901" i="5"/>
  <c r="F1901" i="5" s="1"/>
  <c r="E1902" i="5"/>
  <c r="F1902" i="5" s="1"/>
  <c r="E1903" i="5"/>
  <c r="F1903" i="5" s="1"/>
  <c r="E1904" i="5"/>
  <c r="H1904" i="5" s="1"/>
  <c r="I1904" i="5" s="1"/>
  <c r="E1905" i="5"/>
  <c r="E1906" i="5"/>
  <c r="F1906" i="5" s="1"/>
  <c r="E1907" i="5"/>
  <c r="F1907" i="5" s="1"/>
  <c r="E1908" i="5"/>
  <c r="H1908" i="5" s="1"/>
  <c r="I1908" i="5" s="1"/>
  <c r="E1909" i="5"/>
  <c r="E1910" i="5"/>
  <c r="E1911" i="5"/>
  <c r="H1911" i="5" s="1"/>
  <c r="I1911" i="5" s="1"/>
  <c r="E1912" i="5"/>
  <c r="E1913" i="5"/>
  <c r="F1913" i="5" s="1"/>
  <c r="E1914" i="5"/>
  <c r="F1914" i="5" s="1"/>
  <c r="E1915" i="5"/>
  <c r="F1915" i="5" s="1"/>
  <c r="E1916" i="5"/>
  <c r="E1917" i="5"/>
  <c r="E1918" i="5"/>
  <c r="H1918" i="5" s="1"/>
  <c r="I1918" i="5" s="1"/>
  <c r="E1919" i="5"/>
  <c r="F1919" i="5" s="1"/>
  <c r="E1920" i="5"/>
  <c r="H1920" i="5" s="1"/>
  <c r="I1920" i="5" s="1"/>
  <c r="E1921" i="5"/>
  <c r="E1922" i="5"/>
  <c r="F1922" i="5" s="1"/>
  <c r="E1923" i="5"/>
  <c r="E1924" i="5"/>
  <c r="H1924" i="5" s="1"/>
  <c r="I1924" i="5" s="1"/>
  <c r="E1925" i="5"/>
  <c r="H1925" i="5" s="1"/>
  <c r="I1925" i="5" s="1"/>
  <c r="E1926" i="5"/>
  <c r="H1926" i="5" s="1"/>
  <c r="I1926" i="5" s="1"/>
  <c r="E1927" i="5"/>
  <c r="F1927" i="5" s="1"/>
  <c r="E1928" i="5"/>
  <c r="H1928" i="5" s="1"/>
  <c r="I1928" i="5" s="1"/>
  <c r="E1929" i="5"/>
  <c r="E1930" i="5"/>
  <c r="F1930" i="5" s="1"/>
  <c r="E1931" i="5"/>
  <c r="F1931" i="5" s="1"/>
  <c r="E1932" i="5"/>
  <c r="E1933" i="5"/>
  <c r="F1933" i="5" s="1"/>
  <c r="E1934" i="5"/>
  <c r="F1934" i="5" s="1"/>
  <c r="E1935" i="5"/>
  <c r="F1935" i="5" s="1"/>
  <c r="E1936" i="5"/>
  <c r="F1936" i="5" s="1"/>
  <c r="E1937" i="5"/>
  <c r="E1938" i="5"/>
  <c r="H1938" i="5" s="1"/>
  <c r="I1938" i="5" s="1"/>
  <c r="E1939" i="5"/>
  <c r="H1939" i="5" s="1"/>
  <c r="I1939" i="5" s="1"/>
  <c r="E1940" i="5"/>
  <c r="F1940" i="5" s="1"/>
  <c r="E1941" i="5"/>
  <c r="F1941" i="5" s="1"/>
  <c r="E1942" i="5"/>
  <c r="H1942" i="5" s="1"/>
  <c r="I1942" i="5" s="1"/>
  <c r="E1943" i="5"/>
  <c r="H1943" i="5" s="1"/>
  <c r="I1943" i="5" s="1"/>
  <c r="E1944" i="5"/>
  <c r="H1944" i="5" s="1"/>
  <c r="I1944" i="5" s="1"/>
  <c r="E1945" i="5"/>
  <c r="E1946" i="5"/>
  <c r="H1946" i="5" s="1"/>
  <c r="I1946" i="5" s="1"/>
  <c r="E1947" i="5"/>
  <c r="F1947" i="5" s="1"/>
  <c r="E1948" i="5"/>
  <c r="F1948" i="5" s="1"/>
  <c r="E1949" i="5"/>
  <c r="H1949" i="5" s="1"/>
  <c r="I1949" i="5" s="1"/>
  <c r="E1950" i="5"/>
  <c r="F1950" i="5" s="1"/>
  <c r="E1951" i="5"/>
  <c r="H1951" i="5" s="1"/>
  <c r="I1951" i="5" s="1"/>
  <c r="E1952" i="5"/>
  <c r="E1953" i="5"/>
  <c r="E1954" i="5"/>
  <c r="H1954" i="5" s="1"/>
  <c r="I1954" i="5" s="1"/>
  <c r="E1955" i="5"/>
  <c r="H1955" i="5" s="1"/>
  <c r="I1955" i="5" s="1"/>
  <c r="E1956" i="5"/>
  <c r="E1957" i="5"/>
  <c r="H1957" i="5" s="1"/>
  <c r="I1957" i="5" s="1"/>
  <c r="E1958" i="5"/>
  <c r="F1958" i="5" s="1"/>
  <c r="E1959" i="5"/>
  <c r="F1959" i="5" s="1"/>
  <c r="E1960" i="5"/>
  <c r="E1961" i="5"/>
  <c r="F1961" i="5" s="1"/>
  <c r="E1962" i="5"/>
  <c r="H1962" i="5" s="1"/>
  <c r="I1962" i="5" s="1"/>
  <c r="E1963" i="5"/>
  <c r="H1963" i="5" s="1"/>
  <c r="I1963" i="5" s="1"/>
  <c r="E1964" i="5"/>
  <c r="F1964" i="5" s="1"/>
  <c r="E1965" i="5"/>
  <c r="E1966" i="5"/>
  <c r="F1966" i="5" s="1"/>
  <c r="E1967" i="5"/>
  <c r="H1967" i="5" s="1"/>
  <c r="I1967" i="5" s="1"/>
  <c r="E1968" i="5"/>
  <c r="H1968" i="5" s="1"/>
  <c r="I1968" i="5" s="1"/>
  <c r="E1969" i="5"/>
  <c r="E1970" i="5"/>
  <c r="F1970" i="5" s="1"/>
  <c r="E1971" i="5"/>
  <c r="H1971" i="5" s="1"/>
  <c r="I1971" i="5" s="1"/>
  <c r="E1972" i="5"/>
  <c r="E1973" i="5"/>
  <c r="F1973" i="5" s="1"/>
  <c r="E1974" i="5"/>
  <c r="E1975" i="5"/>
  <c r="H1975" i="5" s="1"/>
  <c r="I1975" i="5" s="1"/>
  <c r="E1976" i="5"/>
  <c r="E1977" i="5"/>
  <c r="H1977" i="5" s="1"/>
  <c r="I1977" i="5" s="1"/>
  <c r="E1978" i="5"/>
  <c r="H1978" i="5" s="1"/>
  <c r="I1978" i="5" s="1"/>
  <c r="E1979" i="5"/>
  <c r="F1979" i="5" s="1"/>
  <c r="E1980" i="5"/>
  <c r="H1980" i="5" s="1"/>
  <c r="I1980" i="5" s="1"/>
  <c r="E1981" i="5"/>
  <c r="H1981" i="5" s="1"/>
  <c r="I1981" i="5" s="1"/>
  <c r="E1982" i="5"/>
  <c r="F1982" i="5" s="1"/>
  <c r="E1983" i="5"/>
  <c r="F1983" i="5" s="1"/>
  <c r="E1984" i="5"/>
  <c r="E1985" i="5"/>
  <c r="H1985" i="5" s="1"/>
  <c r="I1985" i="5" s="1"/>
  <c r="E1986" i="5"/>
  <c r="H1986" i="5" s="1"/>
  <c r="I1986" i="5" s="1"/>
  <c r="E1987" i="5"/>
  <c r="H1987" i="5" s="1"/>
  <c r="I1987" i="5" s="1"/>
  <c r="E1988" i="5"/>
  <c r="F1988" i="5" s="1"/>
  <c r="E1989" i="5"/>
  <c r="F1989" i="5" s="1"/>
  <c r="E1990" i="5"/>
  <c r="F1990" i="5" s="1"/>
  <c r="E1991" i="5"/>
  <c r="H1991" i="5" s="1"/>
  <c r="I1991" i="5" s="1"/>
  <c r="E1992" i="5"/>
  <c r="H1992" i="5" s="1"/>
  <c r="I1992" i="5" s="1"/>
  <c r="E1993" i="5"/>
  <c r="E1994" i="5"/>
  <c r="F1994" i="5" s="1"/>
  <c r="E1995" i="5"/>
  <c r="H1995" i="5" s="1"/>
  <c r="I1995" i="5" s="1"/>
  <c r="E1996" i="5"/>
  <c r="H1996" i="5" s="1"/>
  <c r="I1996" i="5" s="1"/>
  <c r="E1997" i="5"/>
  <c r="H1997" i="5" s="1"/>
  <c r="I1997" i="5" s="1"/>
  <c r="E1998" i="5"/>
  <c r="E1999" i="5"/>
  <c r="H1999" i="5" s="1"/>
  <c r="I1999" i="5" s="1"/>
  <c r="E2000" i="5"/>
  <c r="E2001" i="5"/>
  <c r="F2001" i="5" s="1"/>
  <c r="E2002" i="5"/>
  <c r="H2002" i="5" s="1"/>
  <c r="I2002" i="5" s="1"/>
  <c r="E2003" i="5"/>
  <c r="H2003" i="5" s="1"/>
  <c r="I2003" i="5" s="1"/>
  <c r="E2004" i="5"/>
  <c r="H2004" i="5" s="1"/>
  <c r="I2004" i="5" s="1"/>
  <c r="E2005" i="5"/>
  <c r="F2005" i="5" s="1"/>
  <c r="E2006" i="5"/>
  <c r="E2007" i="5"/>
  <c r="F2007" i="5" s="1"/>
  <c r="E2008" i="5"/>
  <c r="E2009" i="5"/>
  <c r="E2010" i="5"/>
  <c r="H2010" i="5" s="1"/>
  <c r="I2010" i="5" s="1"/>
  <c r="E2011" i="5"/>
  <c r="F2011" i="5" s="1"/>
  <c r="E2012" i="5"/>
  <c r="F2012" i="5" s="1"/>
  <c r="E2013" i="5"/>
  <c r="F2013" i="5" s="1"/>
  <c r="E2014" i="5"/>
  <c r="F2014" i="5" s="1"/>
  <c r="E2015" i="5"/>
  <c r="F2015" i="5" s="1"/>
  <c r="E2016" i="5"/>
  <c r="H2016" i="5" s="1"/>
  <c r="I2016" i="5" s="1"/>
  <c r="E2017" i="5"/>
  <c r="H2017" i="5" s="1"/>
  <c r="I2017" i="5" s="1"/>
  <c r="E2018" i="5"/>
  <c r="F2018" i="5" s="1"/>
  <c r="E2019" i="5"/>
  <c r="F2019" i="5" s="1"/>
  <c r="E2020" i="5"/>
  <c r="H2020" i="5" s="1"/>
  <c r="I2020" i="5" s="1"/>
  <c r="E2021" i="5"/>
  <c r="H2021" i="5" s="1"/>
  <c r="I2021" i="5" s="1"/>
  <c r="E2022" i="5"/>
  <c r="F2022" i="5" s="1"/>
  <c r="E2023" i="5"/>
  <c r="H2023" i="5" s="1"/>
  <c r="I2023" i="5" s="1"/>
  <c r="E2024" i="5"/>
  <c r="F2024" i="5" s="1"/>
  <c r="E2025" i="5"/>
  <c r="H2025" i="5" s="1"/>
  <c r="I2025" i="5" s="1"/>
  <c r="E2026" i="5"/>
  <c r="F2026" i="5" s="1"/>
  <c r="E2027" i="5"/>
  <c r="F2027" i="5" s="1"/>
  <c r="E2028" i="5"/>
  <c r="F2028" i="5" s="1"/>
  <c r="E2029" i="5"/>
  <c r="F2029" i="5" s="1"/>
  <c r="E2030" i="5"/>
  <c r="E2031" i="5"/>
  <c r="F2031" i="5" s="1"/>
  <c r="E2032" i="5"/>
  <c r="H2032" i="5" s="1"/>
  <c r="I2032" i="5" s="1"/>
  <c r="E2033" i="5"/>
  <c r="E2034" i="5"/>
  <c r="F2034" i="5" s="1"/>
  <c r="E2035" i="5"/>
  <c r="H2035" i="5" s="1"/>
  <c r="I2035" i="5" s="1"/>
  <c r="E2036" i="5"/>
  <c r="F2036" i="5" s="1"/>
  <c r="E2037" i="5"/>
  <c r="F2037" i="5" s="1"/>
  <c r="E2038" i="5"/>
  <c r="H2038" i="5" s="1"/>
  <c r="I2038" i="5" s="1"/>
  <c r="E2039" i="5"/>
  <c r="H2039" i="5" s="1"/>
  <c r="I2039" i="5" s="1"/>
  <c r="E2040" i="5"/>
  <c r="F2040" i="5" s="1"/>
  <c r="E2041" i="5"/>
  <c r="H2041" i="5" s="1"/>
  <c r="I2041" i="5" s="1"/>
  <c r="E2042" i="5"/>
  <c r="F2042" i="5" s="1"/>
  <c r="E2043" i="5"/>
  <c r="F2043" i="5" s="1"/>
  <c r="E2044" i="5"/>
  <c r="H2044" i="5" s="1"/>
  <c r="I2044" i="5" s="1"/>
  <c r="E2045" i="5"/>
  <c r="F2045" i="5" s="1"/>
  <c r="E2046" i="5"/>
  <c r="F2046" i="5" s="1"/>
  <c r="E2047" i="5"/>
  <c r="H2047" i="5" s="1"/>
  <c r="I2047" i="5" s="1"/>
  <c r="E2048" i="5"/>
  <c r="F2048" i="5" s="1"/>
  <c r="E2049" i="5"/>
  <c r="E2050" i="5"/>
  <c r="H2050" i="5" s="1"/>
  <c r="I2050" i="5" s="1"/>
  <c r="E2051" i="5"/>
  <c r="F2051" i="5" s="1"/>
  <c r="E2052" i="5"/>
  <c r="H2052" i="5" s="1"/>
  <c r="I2052" i="5" s="1"/>
  <c r="E2053" i="5"/>
  <c r="H2053" i="5" s="1"/>
  <c r="I2053" i="5" s="1"/>
  <c r="E2054" i="5"/>
  <c r="E2055" i="5"/>
  <c r="H2055" i="5" s="1"/>
  <c r="I2055" i="5" s="1"/>
  <c r="E2056" i="5"/>
  <c r="F2056" i="5" s="1"/>
  <c r="E2057" i="5"/>
  <c r="E2058" i="5"/>
  <c r="H2058" i="5" s="1"/>
  <c r="I2058" i="5" s="1"/>
  <c r="E2059" i="5"/>
  <c r="F2059" i="5" s="1"/>
  <c r="E2060" i="5"/>
  <c r="H2060" i="5" s="1"/>
  <c r="I2060" i="5" s="1"/>
  <c r="E2061" i="5"/>
  <c r="F2061" i="5" s="1"/>
  <c r="E2062" i="5"/>
  <c r="H2062" i="5" s="1"/>
  <c r="I2062" i="5" s="1"/>
  <c r="E2063" i="5"/>
  <c r="H2063" i="5" s="1"/>
  <c r="I2063" i="5" s="1"/>
  <c r="E2064" i="5"/>
  <c r="F2064" i="5" s="1"/>
  <c r="E2065" i="5"/>
  <c r="E2066" i="5"/>
  <c r="H2066" i="5" s="1"/>
  <c r="I2066" i="5" s="1"/>
  <c r="E2067" i="5"/>
  <c r="H2067" i="5" s="1"/>
  <c r="I2067" i="5" s="1"/>
  <c r="E2068" i="5"/>
  <c r="H2068" i="5" s="1"/>
  <c r="I2068" i="5" s="1"/>
  <c r="E2069" i="5"/>
  <c r="F2069" i="5" s="1"/>
  <c r="E2070" i="5"/>
  <c r="H2070" i="5" s="1"/>
  <c r="I2070" i="5" s="1"/>
  <c r="E2071" i="5"/>
  <c r="F2071" i="5" s="1"/>
  <c r="E2072" i="5"/>
  <c r="E2073" i="5"/>
  <c r="F2073" i="5" s="1"/>
  <c r="E2074" i="5"/>
  <c r="F2074" i="5" s="1"/>
  <c r="E2075" i="5"/>
  <c r="H2075" i="5" s="1"/>
  <c r="I2075" i="5" s="1"/>
  <c r="E2076" i="5"/>
  <c r="H2076" i="5" s="1"/>
  <c r="I2076" i="5" s="1"/>
  <c r="E2077" i="5"/>
  <c r="F2077" i="5" s="1"/>
  <c r="E2078" i="5"/>
  <c r="F2078" i="5" s="1"/>
  <c r="E2079" i="5"/>
  <c r="F2079" i="5" s="1"/>
  <c r="E2080" i="5"/>
  <c r="F2080" i="5" s="1"/>
  <c r="E2081" i="5"/>
  <c r="F2081" i="5" s="1"/>
  <c r="E2082" i="5"/>
  <c r="H2082" i="5" s="1"/>
  <c r="I2082" i="5" s="1"/>
  <c r="E2083" i="5"/>
  <c r="F2083" i="5" s="1"/>
  <c r="E2084" i="5"/>
  <c r="F2084" i="5" s="1"/>
  <c r="E2085" i="5"/>
  <c r="F2085" i="5" s="1"/>
  <c r="E2086" i="5"/>
  <c r="F2086" i="5" s="1"/>
  <c r="E2087" i="5"/>
  <c r="H2087" i="5" s="1"/>
  <c r="I2087" i="5" s="1"/>
  <c r="E2088" i="5"/>
  <c r="F2088" i="5" s="1"/>
  <c r="E2089" i="5"/>
  <c r="H2089" i="5" s="1"/>
  <c r="I2089" i="5" s="1"/>
  <c r="E2090" i="5"/>
  <c r="F2090" i="5" s="1"/>
  <c r="E2091" i="5"/>
  <c r="H2091" i="5" s="1"/>
  <c r="I2091" i="5" s="1"/>
  <c r="E2092" i="5"/>
  <c r="H2092" i="5" s="1"/>
  <c r="I2092" i="5" s="1"/>
  <c r="E2093" i="5"/>
  <c r="F2093" i="5" s="1"/>
  <c r="E2094" i="5"/>
  <c r="E2095" i="5"/>
  <c r="F2095" i="5" s="1"/>
  <c r="E2096" i="5"/>
  <c r="E2097" i="5"/>
  <c r="H2097" i="5" s="1"/>
  <c r="I2097" i="5" s="1"/>
  <c r="E2098" i="5"/>
  <c r="H2098" i="5" s="1"/>
  <c r="I2098" i="5" s="1"/>
  <c r="E2099" i="5"/>
  <c r="E2100" i="5"/>
  <c r="H2100" i="5" s="1"/>
  <c r="I2100" i="5" s="1"/>
  <c r="E2101" i="5"/>
  <c r="F2101" i="5" s="1"/>
  <c r="E2102" i="5"/>
  <c r="H2102" i="5" s="1"/>
  <c r="I2102" i="5" s="1"/>
  <c r="E2103" i="5"/>
  <c r="H2103" i="5" s="1"/>
  <c r="I2103" i="5" s="1"/>
  <c r="E2104" i="5"/>
  <c r="H2104" i="5" s="1"/>
  <c r="I2104" i="5" s="1"/>
  <c r="E2105" i="5"/>
  <c r="F2105" i="5" s="1"/>
  <c r="E2106" i="5"/>
  <c r="H2106" i="5" s="1"/>
  <c r="I2106" i="5" s="1"/>
  <c r="E2107" i="5"/>
  <c r="F2107" i="5" s="1"/>
  <c r="E2108" i="5"/>
  <c r="E2109" i="5"/>
  <c r="F2109" i="5" s="1"/>
  <c r="E2110" i="5"/>
  <c r="H2110" i="5" s="1"/>
  <c r="I2110" i="5" s="1"/>
  <c r="E2111" i="5"/>
  <c r="F2111" i="5" s="1"/>
  <c r="E2112" i="5"/>
  <c r="F2112" i="5" s="1"/>
  <c r="E2113" i="5"/>
  <c r="F2113" i="5" s="1"/>
  <c r="E2114" i="5"/>
  <c r="H2114" i="5" s="1"/>
  <c r="I2114" i="5" s="1"/>
  <c r="E2115" i="5"/>
  <c r="F2115" i="5" s="1"/>
  <c r="E2116" i="5"/>
  <c r="H2116" i="5" s="1"/>
  <c r="I2116" i="5" s="1"/>
  <c r="E2117" i="5"/>
  <c r="F2117" i="5" s="1"/>
  <c r="E2118" i="5"/>
  <c r="H2118" i="5" s="1"/>
  <c r="I2118" i="5" s="1"/>
  <c r="E2119" i="5"/>
  <c r="F2119" i="5" s="1"/>
  <c r="E2120" i="5"/>
  <c r="H2120" i="5" s="1"/>
  <c r="I2120" i="5" s="1"/>
  <c r="E2121" i="5"/>
  <c r="F2121" i="5" s="1"/>
  <c r="E2122" i="5"/>
  <c r="H2122" i="5" s="1"/>
  <c r="I2122" i="5" s="1"/>
  <c r="E2123" i="5"/>
  <c r="E2124" i="5"/>
  <c r="H2124" i="5" s="1"/>
  <c r="I2124" i="5" s="1"/>
  <c r="E2125" i="5"/>
  <c r="H2125" i="5" s="1"/>
  <c r="I2125" i="5" s="1"/>
  <c r="E2126" i="5"/>
  <c r="F2126" i="5" s="1"/>
  <c r="E2127" i="5"/>
  <c r="F2127" i="5" s="1"/>
  <c r="E2128" i="5"/>
  <c r="F2128" i="5" s="1"/>
  <c r="E2129" i="5"/>
  <c r="E2130" i="5"/>
  <c r="H2130" i="5" s="1"/>
  <c r="I2130" i="5" s="1"/>
  <c r="E2131" i="5"/>
  <c r="F2131" i="5" s="1"/>
  <c r="E2132" i="5"/>
  <c r="E2133" i="5"/>
  <c r="F2133" i="5" s="1"/>
  <c r="E2134" i="5"/>
  <c r="E2135" i="5"/>
  <c r="F2135" i="5" s="1"/>
  <c r="E2136" i="5"/>
  <c r="E2137" i="5"/>
  <c r="E2138" i="5"/>
  <c r="F2138" i="5" s="1"/>
  <c r="E2139" i="5"/>
  <c r="H2139" i="5" s="1"/>
  <c r="I2139" i="5" s="1"/>
  <c r="E2140" i="5"/>
  <c r="E2141" i="5"/>
  <c r="E2142" i="5"/>
  <c r="F2142" i="5" s="1"/>
  <c r="E2143" i="5"/>
  <c r="H2143" i="5" s="1"/>
  <c r="I2143" i="5" s="1"/>
  <c r="E2144" i="5"/>
  <c r="F2144" i="5" s="1"/>
  <c r="E2145" i="5"/>
  <c r="H2145" i="5" s="1"/>
  <c r="I2145" i="5" s="1"/>
  <c r="E2146" i="5"/>
  <c r="H2146" i="5" s="1"/>
  <c r="I2146" i="5" s="1"/>
  <c r="E2147" i="5"/>
  <c r="F2147" i="5" s="1"/>
  <c r="E2148" i="5"/>
  <c r="E2149" i="5"/>
  <c r="F2149" i="5" s="1"/>
  <c r="E2150" i="5"/>
  <c r="F2150" i="5" s="1"/>
  <c r="E2151" i="5"/>
  <c r="F2151" i="5" s="1"/>
  <c r="E2152" i="5"/>
  <c r="F2152" i="5" s="1"/>
  <c r="E2153" i="5"/>
  <c r="H2153" i="5" s="1"/>
  <c r="I2153" i="5" s="1"/>
  <c r="E2154" i="5"/>
  <c r="H2154" i="5" s="1"/>
  <c r="I2154" i="5" s="1"/>
  <c r="E2155" i="5"/>
  <c r="F2155" i="5" s="1"/>
  <c r="E2156" i="5"/>
  <c r="E2157" i="5"/>
  <c r="F2157" i="5" s="1"/>
  <c r="E2158" i="5"/>
  <c r="F2158" i="5" s="1"/>
  <c r="E2159" i="5"/>
  <c r="F2159" i="5" s="1"/>
  <c r="E2160" i="5"/>
  <c r="E2161" i="5"/>
  <c r="F2161" i="5" s="1"/>
  <c r="E2162" i="5"/>
  <c r="F2162" i="5" s="1"/>
  <c r="E2163" i="5"/>
  <c r="F2163" i="5" s="1"/>
  <c r="E2164" i="5"/>
  <c r="H2164" i="5" s="1"/>
  <c r="I2164" i="5" s="1"/>
  <c r="E2165" i="5"/>
  <c r="E2166" i="5"/>
  <c r="E2167" i="5"/>
  <c r="F2167" i="5" s="1"/>
  <c r="E2168" i="5"/>
  <c r="E2169" i="5"/>
  <c r="H2169" i="5" s="1"/>
  <c r="I2169" i="5" s="1"/>
  <c r="E2170" i="5"/>
  <c r="H2170" i="5" s="1"/>
  <c r="I2170" i="5" s="1"/>
  <c r="E2171" i="5"/>
  <c r="H2171" i="5" s="1"/>
  <c r="I2171" i="5" s="1"/>
  <c r="E2172" i="5"/>
  <c r="H2172" i="5" s="1"/>
  <c r="I2172" i="5" s="1"/>
  <c r="E2173" i="5"/>
  <c r="E2174" i="5"/>
  <c r="H2174" i="5" s="1"/>
  <c r="I2174" i="5" s="1"/>
  <c r="E2175" i="5"/>
  <c r="E2176" i="5"/>
  <c r="H2176" i="5" s="1"/>
  <c r="I2176" i="5" s="1"/>
  <c r="E2177" i="5"/>
  <c r="H2177" i="5" s="1"/>
  <c r="I2177" i="5" s="1"/>
  <c r="E2178" i="5"/>
  <c r="H2178" i="5" s="1"/>
  <c r="I2178" i="5" s="1"/>
  <c r="E2179" i="5"/>
  <c r="H2179" i="5" s="1"/>
  <c r="I2179" i="5" s="1"/>
  <c r="E2180" i="5"/>
  <c r="F2180" i="5" s="1"/>
  <c r="E2181" i="5"/>
  <c r="H2181" i="5" s="1"/>
  <c r="I2181" i="5" s="1"/>
  <c r="E2182" i="5"/>
  <c r="H2182" i="5" s="1"/>
  <c r="I2182" i="5" s="1"/>
  <c r="E2183" i="5"/>
  <c r="H2183" i="5" s="1"/>
  <c r="I2183" i="5" s="1"/>
  <c r="E2184" i="5"/>
  <c r="E2185" i="5"/>
  <c r="H2185" i="5" s="1"/>
  <c r="I2185" i="5" s="1"/>
  <c r="E2186" i="5"/>
  <c r="F2186" i="5" s="1"/>
  <c r="E2187" i="5"/>
  <c r="F2187" i="5" s="1"/>
  <c r="E2188" i="5"/>
  <c r="F2188" i="5" s="1"/>
  <c r="E2189" i="5"/>
  <c r="H2189" i="5" s="1"/>
  <c r="I2189" i="5" s="1"/>
  <c r="E2190" i="5"/>
  <c r="F2190" i="5" s="1"/>
  <c r="E2191" i="5"/>
  <c r="E2192" i="5"/>
  <c r="F2192" i="5" s="1"/>
  <c r="E2193" i="5"/>
  <c r="H2193" i="5" s="1"/>
  <c r="I2193" i="5" s="1"/>
  <c r="E2194" i="5"/>
  <c r="H2194" i="5" s="1"/>
  <c r="I2194" i="5" s="1"/>
  <c r="E2195" i="5"/>
  <c r="F2195" i="5" s="1"/>
  <c r="E2196" i="5"/>
  <c r="H2196" i="5" s="1"/>
  <c r="I2196" i="5" s="1"/>
  <c r="E2197" i="5"/>
  <c r="H2197" i="5" s="1"/>
  <c r="I2197" i="5" s="1"/>
  <c r="E2198" i="5"/>
  <c r="F2198" i="5" s="1"/>
  <c r="E2199" i="5"/>
  <c r="H2199" i="5" s="1"/>
  <c r="I2199" i="5" s="1"/>
  <c r="E2200" i="5"/>
  <c r="E2201" i="5"/>
  <c r="E2202" i="5"/>
  <c r="H2202" i="5" s="1"/>
  <c r="I2202" i="5" s="1"/>
  <c r="E2203" i="5"/>
  <c r="F2203" i="5" s="1"/>
  <c r="E2204" i="5"/>
  <c r="F2204" i="5" s="1"/>
  <c r="E2205" i="5"/>
  <c r="F2205" i="5" s="1"/>
  <c r="E2206" i="5"/>
  <c r="H2206" i="5" s="1"/>
  <c r="I2206" i="5" s="1"/>
  <c r="E2207" i="5"/>
  <c r="E2208" i="5"/>
  <c r="H2208" i="5" s="1"/>
  <c r="I2208" i="5" s="1"/>
  <c r="E2209" i="5"/>
  <c r="F2209" i="5" s="1"/>
  <c r="E2210" i="5"/>
  <c r="H2210" i="5" s="1"/>
  <c r="I2210" i="5" s="1"/>
  <c r="E2211" i="5"/>
  <c r="F2211" i="5" s="1"/>
  <c r="E2212" i="5"/>
  <c r="H2212" i="5" s="1"/>
  <c r="I2212" i="5" s="1"/>
  <c r="E2213" i="5"/>
  <c r="H2213" i="5" s="1"/>
  <c r="I2213" i="5" s="1"/>
  <c r="E2214" i="5"/>
  <c r="H2214" i="5" s="1"/>
  <c r="I2214" i="5" s="1"/>
  <c r="E2215" i="5"/>
  <c r="E2216" i="5"/>
  <c r="H2216" i="5" s="1"/>
  <c r="I2216" i="5" s="1"/>
  <c r="E2217" i="5"/>
  <c r="F2217" i="5" s="1"/>
  <c r="E2218" i="5"/>
  <c r="H2218" i="5" s="1"/>
  <c r="I2218" i="5" s="1"/>
  <c r="E2219" i="5"/>
  <c r="H2219" i="5" s="1"/>
  <c r="I2219" i="5" s="1"/>
  <c r="E2220" i="5"/>
  <c r="E2221" i="5"/>
  <c r="H2221" i="5" s="1"/>
  <c r="I2221" i="5" s="1"/>
  <c r="E2222" i="5"/>
  <c r="E2223" i="5"/>
  <c r="H2223" i="5" s="1"/>
  <c r="I2223" i="5" s="1"/>
  <c r="E2224" i="5"/>
  <c r="F2224" i="5" s="1"/>
  <c r="E2225" i="5"/>
  <c r="F2225" i="5" s="1"/>
  <c r="E2226" i="5"/>
  <c r="H2226" i="5" s="1"/>
  <c r="I2226" i="5" s="1"/>
  <c r="E2227" i="5"/>
  <c r="H2227" i="5" s="1"/>
  <c r="I2227" i="5" s="1"/>
  <c r="E2228" i="5"/>
  <c r="H2228" i="5" s="1"/>
  <c r="I2228" i="5" s="1"/>
  <c r="E2229" i="5"/>
  <c r="F2229" i="5" s="1"/>
  <c r="E2230" i="5"/>
  <c r="F2230" i="5" s="1"/>
  <c r="E2231" i="5"/>
  <c r="F2231" i="5" s="1"/>
  <c r="E2232" i="5"/>
  <c r="H2232" i="5" s="1"/>
  <c r="I2232" i="5" s="1"/>
  <c r="E2233" i="5"/>
  <c r="E2234" i="5"/>
  <c r="F2234" i="5" s="1"/>
  <c r="E2235" i="5"/>
  <c r="F2235" i="5" s="1"/>
  <c r="E2236" i="5"/>
  <c r="E2237" i="5"/>
  <c r="E2238" i="5"/>
  <c r="H2238" i="5" s="1"/>
  <c r="I2238" i="5" s="1"/>
  <c r="E2239" i="5"/>
  <c r="H2239" i="5" s="1"/>
  <c r="I2239" i="5" s="1"/>
  <c r="E2240" i="5"/>
  <c r="F2240" i="5" s="1"/>
  <c r="E2241" i="5"/>
  <c r="F2241" i="5" s="1"/>
  <c r="E2242" i="5"/>
  <c r="F2242" i="5" s="1"/>
  <c r="E2243" i="5"/>
  <c r="E2244" i="5"/>
  <c r="E2245" i="5"/>
  <c r="E2246" i="5"/>
  <c r="E2247" i="5"/>
  <c r="F2247" i="5" s="1"/>
  <c r="E2248" i="5"/>
  <c r="F2248" i="5" s="1"/>
  <c r="E2249" i="5"/>
  <c r="H2249" i="5" s="1"/>
  <c r="I2249" i="5" s="1"/>
  <c r="E2250" i="5"/>
  <c r="H2250" i="5" s="1"/>
  <c r="I2250" i="5" s="1"/>
  <c r="E2251" i="5"/>
  <c r="H2251" i="5" s="1"/>
  <c r="I2251" i="5" s="1"/>
  <c r="E2252" i="5"/>
  <c r="E2253" i="5"/>
  <c r="E2254" i="5"/>
  <c r="H2254" i="5" s="1"/>
  <c r="I2254" i="5" s="1"/>
  <c r="E2255" i="5"/>
  <c r="H2255" i="5" s="1"/>
  <c r="I2255" i="5" s="1"/>
  <c r="E2256" i="5"/>
  <c r="H2256" i="5" s="1"/>
  <c r="I2256" i="5" s="1"/>
  <c r="E2257" i="5"/>
  <c r="E2258" i="5"/>
  <c r="H2258" i="5" s="1"/>
  <c r="I2258" i="5" s="1"/>
  <c r="E2259" i="5"/>
  <c r="F2259" i="5" s="1"/>
  <c r="E2260" i="5"/>
  <c r="E2261" i="5"/>
  <c r="F2261" i="5" s="1"/>
  <c r="E2262" i="5"/>
  <c r="E2263" i="5"/>
  <c r="E2264" i="5"/>
  <c r="H2264" i="5" s="1"/>
  <c r="I2264" i="5" s="1"/>
  <c r="E2265" i="5"/>
  <c r="F2265" i="5" s="1"/>
  <c r="E2266" i="5"/>
  <c r="F2266" i="5" s="1"/>
  <c r="E2267" i="5"/>
  <c r="H2267" i="5" s="1"/>
  <c r="I2267" i="5" s="1"/>
  <c r="E2268" i="5"/>
  <c r="H2268" i="5" s="1"/>
  <c r="I2268" i="5" s="1"/>
  <c r="E2269" i="5"/>
  <c r="F2269" i="5" s="1"/>
  <c r="E2270" i="5"/>
  <c r="F2270" i="5" s="1"/>
  <c r="E2271" i="5"/>
  <c r="F2271" i="5" s="1"/>
  <c r="E2272" i="5"/>
  <c r="E2273" i="5"/>
  <c r="H2273" i="5" s="1"/>
  <c r="I2273" i="5" s="1"/>
  <c r="E2274" i="5"/>
  <c r="F2274" i="5" s="1"/>
  <c r="E2275" i="5"/>
  <c r="E2276" i="5"/>
  <c r="E2277" i="5"/>
  <c r="H2277" i="5" s="1"/>
  <c r="I2277" i="5" s="1"/>
  <c r="E2278" i="5"/>
  <c r="H2278" i="5" s="1"/>
  <c r="I2278" i="5" s="1"/>
  <c r="E2279" i="5"/>
  <c r="H2279" i="5" s="1"/>
  <c r="I2279" i="5" s="1"/>
  <c r="E2280" i="5"/>
  <c r="H2280" i="5" s="1"/>
  <c r="I2280" i="5" s="1"/>
  <c r="E2281" i="5"/>
  <c r="F2281" i="5" s="1"/>
  <c r="E2282" i="5"/>
  <c r="H2282" i="5" s="1"/>
  <c r="I2282" i="5" s="1"/>
  <c r="E2283" i="5"/>
  <c r="E2284" i="5"/>
  <c r="H2284" i="5" s="1"/>
  <c r="I2284" i="5" s="1"/>
  <c r="E2285" i="5"/>
  <c r="F2285" i="5" s="1"/>
  <c r="E2286" i="5"/>
  <c r="H2286" i="5" s="1"/>
  <c r="I2286" i="5" s="1"/>
  <c r="E2287" i="5"/>
  <c r="F2287" i="5" s="1"/>
  <c r="E2288" i="5"/>
  <c r="E2289" i="5"/>
  <c r="F2289" i="5" s="1"/>
  <c r="E2290" i="5"/>
  <c r="H2290" i="5" s="1"/>
  <c r="I2290" i="5" s="1"/>
  <c r="E2291" i="5"/>
  <c r="E2292" i="5"/>
  <c r="E2293" i="5"/>
  <c r="H2293" i="5" s="1"/>
  <c r="I2293" i="5" s="1"/>
  <c r="E2294" i="5"/>
  <c r="E2295" i="5"/>
  <c r="H2295" i="5" s="1"/>
  <c r="I2295" i="5" s="1"/>
  <c r="E2296" i="5"/>
  <c r="E2297" i="5"/>
  <c r="F2297" i="5" s="1"/>
  <c r="E2298" i="5"/>
  <c r="H2298" i="5" s="1"/>
  <c r="I2298" i="5" s="1"/>
  <c r="E2299" i="5"/>
  <c r="F2299" i="5" s="1"/>
  <c r="E2300" i="5"/>
  <c r="E2301" i="5"/>
  <c r="E2302" i="5"/>
  <c r="H2302" i="5" s="1"/>
  <c r="I2302" i="5" s="1"/>
  <c r="E2303" i="5"/>
  <c r="F2303" i="5" s="1"/>
  <c r="E2304" i="5"/>
  <c r="H2304" i="5" s="1"/>
  <c r="I2304" i="5" s="1"/>
  <c r="E2305" i="5"/>
  <c r="F2305" i="5" s="1"/>
  <c r="E2306" i="5"/>
  <c r="F2306" i="5" s="1"/>
  <c r="E2307" i="5"/>
  <c r="F2307" i="5" s="1"/>
  <c r="E2308" i="5"/>
  <c r="H2308" i="5" s="1"/>
  <c r="I2308" i="5" s="1"/>
  <c r="E2309" i="5"/>
  <c r="E2310" i="5"/>
  <c r="E2311" i="5"/>
  <c r="F2311" i="5" s="1"/>
  <c r="E2312" i="5"/>
  <c r="F2312" i="5" s="1"/>
  <c r="E2313" i="5"/>
  <c r="F2313" i="5" s="1"/>
  <c r="E2314" i="5"/>
  <c r="F2314" i="5" s="1"/>
  <c r="E2315" i="5"/>
  <c r="E2316" i="5"/>
  <c r="H2316" i="5" s="1"/>
  <c r="I2316" i="5" s="1"/>
  <c r="E2317" i="5"/>
  <c r="F2317" i="5" s="1"/>
  <c r="E2318" i="5"/>
  <c r="F2318" i="5" s="1"/>
  <c r="E2319" i="5"/>
  <c r="H2319" i="5" s="1"/>
  <c r="I2319" i="5" s="1"/>
  <c r="E2320" i="5"/>
  <c r="H2320" i="5" s="1"/>
  <c r="I2320" i="5" s="1"/>
  <c r="E2321" i="5"/>
  <c r="F2321" i="5" s="1"/>
  <c r="E2322" i="5"/>
  <c r="H2322" i="5" s="1"/>
  <c r="I2322" i="5" s="1"/>
  <c r="E2323" i="5"/>
  <c r="F2323" i="5" s="1"/>
  <c r="E2324" i="5"/>
  <c r="F2324" i="5" s="1"/>
  <c r="E2325" i="5"/>
  <c r="E2326" i="5"/>
  <c r="H2326" i="5" s="1"/>
  <c r="I2326" i="5" s="1"/>
  <c r="E2327" i="5"/>
  <c r="F2327" i="5" s="1"/>
  <c r="E2328" i="5"/>
  <c r="F2328" i="5" s="1"/>
  <c r="E2329" i="5"/>
  <c r="F2329" i="5" s="1"/>
  <c r="E2330" i="5"/>
  <c r="F2330" i="5" s="1"/>
  <c r="E2331" i="5"/>
  <c r="H2331" i="5" s="1"/>
  <c r="I2331" i="5" s="1"/>
  <c r="E2332" i="5"/>
  <c r="H2332" i="5" s="1"/>
  <c r="I2332" i="5" s="1"/>
  <c r="E2333" i="5"/>
  <c r="H2333" i="5" s="1"/>
  <c r="I2333" i="5" s="1"/>
  <c r="E2334" i="5"/>
  <c r="H2334" i="5" s="1"/>
  <c r="I2334" i="5" s="1"/>
  <c r="E2335" i="5"/>
  <c r="F2335" i="5" s="1"/>
  <c r="E2336" i="5"/>
  <c r="F2336" i="5" s="1"/>
  <c r="E2337" i="5"/>
  <c r="F2337" i="5" s="1"/>
  <c r="E2338" i="5"/>
  <c r="H2338" i="5" s="1"/>
  <c r="I2338" i="5" s="1"/>
  <c r="E2339" i="5"/>
  <c r="E2340" i="5"/>
  <c r="F2340" i="5" s="1"/>
  <c r="E2341" i="5"/>
  <c r="F2341" i="5" s="1"/>
  <c r="E2342" i="5"/>
  <c r="E2343" i="5"/>
  <c r="F2343" i="5" s="1"/>
  <c r="E2344" i="5"/>
  <c r="H2344" i="5" s="1"/>
  <c r="I2344" i="5" s="1"/>
  <c r="E2345" i="5"/>
  <c r="H2345" i="5" s="1"/>
  <c r="I2345" i="5" s="1"/>
  <c r="E2346" i="5"/>
  <c r="F2346" i="5" s="1"/>
  <c r="E2347" i="5"/>
  <c r="E2348" i="5"/>
  <c r="E2349" i="5"/>
  <c r="E2350" i="5"/>
  <c r="E2351" i="5"/>
  <c r="F2351" i="5" s="1"/>
  <c r="E2352" i="5"/>
  <c r="E2353" i="5"/>
  <c r="E2354" i="5"/>
  <c r="F2354" i="5" s="1"/>
  <c r="E2355" i="5"/>
  <c r="E2356" i="5"/>
  <c r="E2357" i="5"/>
  <c r="E2358" i="5"/>
  <c r="E2359" i="5"/>
  <c r="H2359" i="5" s="1"/>
  <c r="I2359" i="5" s="1"/>
  <c r="E2360" i="5"/>
  <c r="F2360" i="5" s="1"/>
  <c r="E2361" i="5"/>
  <c r="F2361" i="5" s="1"/>
  <c r="E2362" i="5"/>
  <c r="H2362" i="5" s="1"/>
  <c r="I2362" i="5" s="1"/>
  <c r="E2363" i="5"/>
  <c r="H2363" i="5" s="1"/>
  <c r="I2363" i="5" s="1"/>
  <c r="E2364" i="5"/>
  <c r="E2365" i="5"/>
  <c r="H2365" i="5" s="1"/>
  <c r="I2365" i="5" s="1"/>
  <c r="E2366" i="5"/>
  <c r="F2366" i="5" s="1"/>
  <c r="E2367" i="5"/>
  <c r="H2367" i="5" s="1"/>
  <c r="I2367" i="5" s="1"/>
  <c r="E2368" i="5"/>
  <c r="H2368" i="5" s="1"/>
  <c r="I2368" i="5" s="1"/>
  <c r="E2369" i="5"/>
  <c r="F2369" i="5" s="1"/>
  <c r="E2370" i="5"/>
  <c r="H2370" i="5" s="1"/>
  <c r="I2370" i="5" s="1"/>
  <c r="E2371" i="5"/>
  <c r="F2371" i="5" s="1"/>
  <c r="E2372" i="5"/>
  <c r="F2372" i="5" s="1"/>
  <c r="E2373" i="5"/>
  <c r="F2373" i="5" s="1"/>
  <c r="E2374" i="5"/>
  <c r="H2374" i="5" s="1"/>
  <c r="I2374" i="5" s="1"/>
  <c r="E2375" i="5"/>
  <c r="F2375" i="5" s="1"/>
  <c r="E2376" i="5"/>
  <c r="H2376" i="5" s="1"/>
  <c r="I2376" i="5" s="1"/>
  <c r="E2377" i="5"/>
  <c r="H2377" i="5" s="1"/>
  <c r="I2377" i="5" s="1"/>
  <c r="E2378" i="5"/>
  <c r="F2378" i="5" s="1"/>
  <c r="E2379" i="5"/>
  <c r="F2379" i="5" s="1"/>
  <c r="E2380" i="5"/>
  <c r="E2381" i="5"/>
  <c r="H2381" i="5" s="1"/>
  <c r="I2381" i="5" s="1"/>
  <c r="E2382" i="5"/>
  <c r="F2382" i="5" s="1"/>
  <c r="E2383" i="5"/>
  <c r="H2383" i="5" s="1"/>
  <c r="I2383" i="5" s="1"/>
  <c r="E2384" i="5"/>
  <c r="E2385" i="5"/>
  <c r="F2385" i="5" s="1"/>
  <c r="E2386" i="5"/>
  <c r="F2386" i="5" s="1"/>
  <c r="E2387" i="5"/>
  <c r="F2387" i="5" s="1"/>
  <c r="E2388" i="5"/>
  <c r="H2388" i="5" s="1"/>
  <c r="I2388" i="5" s="1"/>
  <c r="E2389" i="5"/>
  <c r="F2389" i="5" s="1"/>
  <c r="E2390" i="5"/>
  <c r="F2390" i="5" s="1"/>
  <c r="E2391" i="5"/>
  <c r="F2391" i="5" s="1"/>
  <c r="E2392" i="5"/>
  <c r="H2392" i="5" s="1"/>
  <c r="I2392" i="5" s="1"/>
  <c r="E2393" i="5"/>
  <c r="E2394" i="5"/>
  <c r="F2394" i="5" s="1"/>
  <c r="E2395" i="5"/>
  <c r="H2395" i="5" s="1"/>
  <c r="I2395" i="5" s="1"/>
  <c r="E2396" i="5"/>
  <c r="E2397" i="5"/>
  <c r="E2398" i="5"/>
  <c r="F2398" i="5" s="1"/>
  <c r="E2399" i="5"/>
  <c r="H2399" i="5" s="1"/>
  <c r="I2399" i="5" s="1"/>
  <c r="E2400" i="5"/>
  <c r="H2400" i="5" s="1"/>
  <c r="I2400" i="5" s="1"/>
  <c r="E2401" i="5"/>
  <c r="E2402" i="5"/>
  <c r="F2402" i="5" s="1"/>
  <c r="E2403" i="5"/>
  <c r="H2403" i="5" s="1"/>
  <c r="I2403" i="5" s="1"/>
  <c r="E2404" i="5"/>
  <c r="F2404" i="5" s="1"/>
  <c r="E2405" i="5"/>
  <c r="E2406" i="5"/>
  <c r="H2406" i="5" s="1"/>
  <c r="I2406" i="5" s="1"/>
  <c r="E2407" i="5"/>
  <c r="E2408" i="5"/>
  <c r="F2408" i="5" s="1"/>
  <c r="E2409" i="5"/>
  <c r="F2409" i="5" s="1"/>
  <c r="E2410" i="5"/>
  <c r="F2410" i="5" s="1"/>
  <c r="E2411" i="5"/>
  <c r="F2411" i="5" s="1"/>
  <c r="E2412" i="5"/>
  <c r="H2412" i="5" s="1"/>
  <c r="I2412" i="5" s="1"/>
  <c r="E2413" i="5"/>
  <c r="H2413" i="5" s="1"/>
  <c r="I2413" i="5" s="1"/>
  <c r="E2414" i="5"/>
  <c r="H2414" i="5" s="1"/>
  <c r="I2414" i="5" s="1"/>
  <c r="E2415" i="5"/>
  <c r="F2415" i="5" s="1"/>
  <c r="E2416" i="5"/>
  <c r="H2416" i="5" s="1"/>
  <c r="I2416" i="5" s="1"/>
  <c r="E2417" i="5"/>
  <c r="H2417" i="5" s="1"/>
  <c r="I2417" i="5" s="1"/>
  <c r="E2418" i="5"/>
  <c r="H2418" i="5" s="1"/>
  <c r="I2418" i="5" s="1"/>
  <c r="E2419" i="5"/>
  <c r="F2419" i="5" s="1"/>
  <c r="E2420" i="5"/>
  <c r="F2420" i="5" s="1"/>
  <c r="E2421" i="5"/>
  <c r="E2422" i="5"/>
  <c r="H2422" i="5" s="1"/>
  <c r="I2422" i="5" s="1"/>
  <c r="E2423" i="5"/>
  <c r="H2423" i="5" s="1"/>
  <c r="I2423" i="5" s="1"/>
  <c r="E2424" i="5"/>
  <c r="E2425" i="5"/>
  <c r="F2425" i="5" s="1"/>
  <c r="E2426" i="5"/>
  <c r="F2426" i="5" s="1"/>
  <c r="E2427" i="5"/>
  <c r="F2427" i="5" s="1"/>
  <c r="E2428" i="5"/>
  <c r="E2429" i="5"/>
  <c r="F2429" i="5" s="1"/>
  <c r="E2430" i="5"/>
  <c r="E2431" i="5"/>
  <c r="F2431" i="5" s="1"/>
  <c r="E2432" i="5"/>
  <c r="E2433" i="5"/>
  <c r="E2434" i="5"/>
  <c r="F2434" i="5" s="1"/>
  <c r="E2435" i="5"/>
  <c r="F2435" i="5" s="1"/>
  <c r="E2436" i="5"/>
  <c r="F2436" i="5" s="1"/>
  <c r="E2437" i="5"/>
  <c r="H2437" i="5" s="1"/>
  <c r="I2437" i="5" s="1"/>
  <c r="E2438" i="5"/>
  <c r="F2438" i="5" s="1"/>
  <c r="E2439" i="5"/>
  <c r="F2439" i="5" s="1"/>
  <c r="E2440" i="5"/>
  <c r="H2440" i="5" s="1"/>
  <c r="I2440" i="5" s="1"/>
  <c r="E2441" i="5"/>
  <c r="F2441" i="5" s="1"/>
  <c r="E2442" i="5"/>
  <c r="H2442" i="5" s="1"/>
  <c r="I2442" i="5" s="1"/>
  <c r="E2443" i="5"/>
  <c r="F2443" i="5" s="1"/>
  <c r="E2444" i="5"/>
  <c r="H2444" i="5" s="1"/>
  <c r="I2444" i="5" s="1"/>
  <c r="E2445" i="5"/>
  <c r="F2445" i="5" s="1"/>
  <c r="E2446" i="5"/>
  <c r="H2446" i="5" s="1"/>
  <c r="I2446" i="5" s="1"/>
  <c r="E2447" i="5"/>
  <c r="F2447" i="5" s="1"/>
  <c r="E2448" i="5"/>
  <c r="H2448" i="5" s="1"/>
  <c r="I2448" i="5" s="1"/>
  <c r="E2449" i="5"/>
  <c r="F2449" i="5" s="1"/>
  <c r="E2450" i="5"/>
  <c r="F2450" i="5" s="1"/>
  <c r="E2451" i="5"/>
  <c r="F2451" i="5" s="1"/>
  <c r="E2452" i="5"/>
  <c r="H2452" i="5" s="1"/>
  <c r="I2452" i="5" s="1"/>
  <c r="E2453" i="5"/>
  <c r="E2454" i="5"/>
  <c r="H2454" i="5" s="1"/>
  <c r="I2454" i="5" s="1"/>
  <c r="E2455" i="5"/>
  <c r="F2455" i="5" s="1"/>
  <c r="E2456" i="5"/>
  <c r="E2457" i="5"/>
  <c r="F2457" i="5" s="1"/>
  <c r="E2458" i="5"/>
  <c r="F2458" i="5" s="1"/>
  <c r="E2459" i="5"/>
  <c r="F2459" i="5" s="1"/>
  <c r="E2460" i="5"/>
  <c r="E2461" i="5"/>
  <c r="F2461" i="5" s="1"/>
  <c r="E2462" i="5"/>
  <c r="F2462" i="5" s="1"/>
  <c r="E2463" i="5"/>
  <c r="F2463" i="5" s="1"/>
  <c r="E2464" i="5"/>
  <c r="F2464" i="5" s="1"/>
  <c r="E2465" i="5"/>
  <c r="E2466" i="5"/>
  <c r="E2467" i="5"/>
  <c r="H2467" i="5" s="1"/>
  <c r="I2467" i="5" s="1"/>
  <c r="E2468" i="5"/>
  <c r="E2469" i="5"/>
  <c r="E2470" i="5"/>
  <c r="H2470" i="5" s="1"/>
  <c r="I2470" i="5" s="1"/>
  <c r="E2471" i="5"/>
  <c r="H2471" i="5" s="1"/>
  <c r="I2471" i="5" s="1"/>
  <c r="E2472" i="5"/>
  <c r="E2473" i="5"/>
  <c r="F2473" i="5" s="1"/>
  <c r="E2474" i="5"/>
  <c r="F2474" i="5" s="1"/>
  <c r="E2475" i="5"/>
  <c r="H2475" i="5" s="1"/>
  <c r="I2475" i="5" s="1"/>
  <c r="E2476" i="5"/>
  <c r="H2476" i="5" s="1"/>
  <c r="I2476" i="5" s="1"/>
  <c r="E2477" i="5"/>
  <c r="F2477" i="5" s="1"/>
  <c r="E2478" i="5"/>
  <c r="H2478" i="5" s="1"/>
  <c r="I2478" i="5" s="1"/>
  <c r="E2479" i="5"/>
  <c r="F2479" i="5" s="1"/>
  <c r="E2480" i="5"/>
  <c r="E2481" i="5"/>
  <c r="E2482" i="5"/>
  <c r="H2482" i="5" s="1"/>
  <c r="I2482" i="5" s="1"/>
  <c r="E2483" i="5"/>
  <c r="E2484" i="5"/>
  <c r="H2484" i="5" s="1"/>
  <c r="I2484" i="5" s="1"/>
  <c r="E2485" i="5"/>
  <c r="F2485" i="5" s="1"/>
  <c r="E2486" i="5"/>
  <c r="E2487" i="5"/>
  <c r="F2487" i="5" s="1"/>
  <c r="E2488" i="5"/>
  <c r="F2488" i="5" s="1"/>
  <c r="E2489" i="5"/>
  <c r="E2490" i="5"/>
  <c r="E2491" i="5"/>
  <c r="F2491" i="5" s="1"/>
  <c r="E2492" i="5"/>
  <c r="F2492" i="5" s="1"/>
  <c r="E2493" i="5"/>
  <c r="F2493" i="5" s="1"/>
  <c r="E2494" i="5"/>
  <c r="H2494" i="5" s="1"/>
  <c r="I2494" i="5" s="1"/>
  <c r="E2495" i="5"/>
  <c r="F2495" i="5" s="1"/>
  <c r="E2496" i="5"/>
  <c r="F2496" i="5" s="1"/>
  <c r="E2497" i="5"/>
  <c r="H2497" i="5" s="1"/>
  <c r="I2497" i="5" s="1"/>
  <c r="E2498" i="5"/>
  <c r="H2498" i="5" s="1"/>
  <c r="I2498" i="5" s="1"/>
  <c r="E2499" i="5"/>
  <c r="F2499" i="5" s="1"/>
  <c r="E2500" i="5"/>
  <c r="F2500" i="5" s="1"/>
  <c r="E2501" i="5"/>
  <c r="E2502" i="5"/>
  <c r="F2502" i="5" s="1"/>
  <c r="E2503" i="5"/>
  <c r="F2503" i="5" s="1"/>
  <c r="E2504" i="5"/>
  <c r="H2504" i="5" s="1"/>
  <c r="I2504" i="5" s="1"/>
  <c r="E2505" i="5"/>
  <c r="F2505" i="5" s="1"/>
  <c r="E2506" i="5"/>
  <c r="F2506" i="5" s="1"/>
  <c r="E2507" i="5"/>
  <c r="F2507" i="5" s="1"/>
  <c r="E2508" i="5"/>
  <c r="H2508" i="5" s="1"/>
  <c r="I2508" i="5" s="1"/>
  <c r="E2509" i="5"/>
  <c r="E2510" i="5"/>
  <c r="F2510" i="5" s="1"/>
  <c r="E2511" i="5"/>
  <c r="F2511" i="5" s="1"/>
  <c r="E2512" i="5"/>
  <c r="H2512" i="5" s="1"/>
  <c r="I2512" i="5" s="1"/>
  <c r="E2513" i="5"/>
  <c r="H2513" i="5" s="1"/>
  <c r="I2513" i="5" s="1"/>
  <c r="E2514" i="5"/>
  <c r="F2514" i="5" s="1"/>
  <c r="E2515" i="5"/>
  <c r="F2515" i="5" s="1"/>
  <c r="E2516" i="5"/>
  <c r="F2516" i="5" s="1"/>
  <c r="E2517" i="5"/>
  <c r="E2518" i="5"/>
  <c r="E2519" i="5"/>
  <c r="F2519" i="5" s="1"/>
  <c r="E2520" i="5"/>
  <c r="H2520" i="5" s="1"/>
  <c r="I2520" i="5" s="1"/>
  <c r="E2521" i="5"/>
  <c r="E2522" i="5"/>
  <c r="E2523" i="5"/>
  <c r="H2523" i="5" s="1"/>
  <c r="I2523" i="5" s="1"/>
  <c r="E2524" i="5"/>
  <c r="H2524" i="5" s="1"/>
  <c r="I2524" i="5" s="1"/>
  <c r="E2525" i="5"/>
  <c r="E2526" i="5"/>
  <c r="H2526" i="5" s="1"/>
  <c r="I2526" i="5" s="1"/>
  <c r="E2527" i="5"/>
  <c r="H2527" i="5" s="1"/>
  <c r="I2527" i="5" s="1"/>
  <c r="E2528" i="5"/>
  <c r="E2529" i="5"/>
  <c r="H2529" i="5" s="1"/>
  <c r="I2529" i="5" s="1"/>
  <c r="E2530" i="5"/>
  <c r="F2530" i="5" s="1"/>
  <c r="E2531" i="5"/>
  <c r="F2531" i="5" s="1"/>
  <c r="E2532" i="5"/>
  <c r="E2533" i="5"/>
  <c r="E2534" i="5"/>
  <c r="F2534" i="5" s="1"/>
  <c r="E2535" i="5"/>
  <c r="F2535" i="5" s="1"/>
  <c r="E2536" i="5"/>
  <c r="H2536" i="5" s="1"/>
  <c r="I2536" i="5" s="1"/>
  <c r="E2537" i="5"/>
  <c r="F2537" i="5" s="1"/>
  <c r="E2538" i="5"/>
  <c r="H2538" i="5" s="1"/>
  <c r="I2538" i="5" s="1"/>
  <c r="E2539" i="5"/>
  <c r="F2539" i="5" s="1"/>
  <c r="E2540" i="5"/>
  <c r="E2541" i="5"/>
  <c r="F2541" i="5" s="1"/>
  <c r="E2542" i="5"/>
  <c r="H2542" i="5" s="1"/>
  <c r="I2542" i="5" s="1"/>
  <c r="E2543" i="5"/>
  <c r="F2543" i="5" s="1"/>
  <c r="E2544" i="5"/>
  <c r="H2544" i="5" s="1"/>
  <c r="I2544" i="5" s="1"/>
  <c r="E2545" i="5"/>
  <c r="F2545" i="5" s="1"/>
  <c r="E2546" i="5"/>
  <c r="F2546" i="5" s="1"/>
  <c r="E2547" i="5"/>
  <c r="F2547" i="5" s="1"/>
  <c r="E2548" i="5"/>
  <c r="F2548" i="5" s="1"/>
  <c r="E2549" i="5"/>
  <c r="F2549" i="5" s="1"/>
  <c r="E2550" i="5"/>
  <c r="H2550" i="5" s="1"/>
  <c r="I2550" i="5" s="1"/>
  <c r="E2551" i="5"/>
  <c r="F2551" i="5" s="1"/>
  <c r="E2552" i="5"/>
  <c r="F2552" i="5" s="1"/>
  <c r="E2553" i="5"/>
  <c r="F2553" i="5" s="1"/>
  <c r="E2554" i="5"/>
  <c r="H2554" i="5" s="1"/>
  <c r="I2554" i="5" s="1"/>
  <c r="E2555" i="5"/>
  <c r="F2555" i="5" s="1"/>
  <c r="E2556" i="5"/>
  <c r="H2556" i="5" s="1"/>
  <c r="I2556" i="5" s="1"/>
  <c r="E2557" i="5"/>
  <c r="E2558" i="5"/>
  <c r="H2558" i="5" s="1"/>
  <c r="I2558" i="5" s="1"/>
  <c r="E2559" i="5"/>
  <c r="H2559" i="5" s="1"/>
  <c r="I2559" i="5" s="1"/>
  <c r="E2560" i="5"/>
  <c r="H2560" i="5" s="1"/>
  <c r="I2560" i="5" s="1"/>
  <c r="E2561" i="5"/>
  <c r="F2561" i="5" s="1"/>
  <c r="E2562" i="5"/>
  <c r="H2562" i="5" s="1"/>
  <c r="I2562" i="5" s="1"/>
  <c r="E2563" i="5"/>
  <c r="F2563" i="5" s="1"/>
  <c r="E2564" i="5"/>
  <c r="E2565" i="5"/>
  <c r="E2566" i="5"/>
  <c r="H2566" i="5" s="1"/>
  <c r="I2566" i="5" s="1"/>
  <c r="E2567" i="5"/>
  <c r="F2567" i="5" s="1"/>
  <c r="E2568" i="5"/>
  <c r="H2568" i="5" s="1"/>
  <c r="I2568" i="5" s="1"/>
  <c r="E2569" i="5"/>
  <c r="H2569" i="5" s="1"/>
  <c r="I2569" i="5" s="1"/>
  <c r="E2570" i="5"/>
  <c r="F2570" i="5" s="1"/>
  <c r="E2571" i="5"/>
  <c r="F2571" i="5" s="1"/>
  <c r="E2572" i="5"/>
  <c r="F2572" i="5" s="1"/>
  <c r="E2573" i="5"/>
  <c r="F2573" i="5" s="1"/>
  <c r="E2574" i="5"/>
  <c r="F2574" i="5" s="1"/>
  <c r="E2575" i="5"/>
  <c r="F2575" i="5" s="1"/>
  <c r="E2576" i="5"/>
  <c r="F2576" i="5" s="1"/>
  <c r="E2577" i="5"/>
  <c r="E2578" i="5"/>
  <c r="H2578" i="5" s="1"/>
  <c r="I2578" i="5" s="1"/>
  <c r="E2579" i="5"/>
  <c r="F2579" i="5" s="1"/>
  <c r="E2580" i="5"/>
  <c r="F2580" i="5" s="1"/>
  <c r="E2581" i="5"/>
  <c r="F2581" i="5" s="1"/>
  <c r="E2582" i="5"/>
  <c r="F2582" i="5" s="1"/>
  <c r="E2583" i="5"/>
  <c r="F2583" i="5" s="1"/>
  <c r="E2584" i="5"/>
  <c r="E2585" i="5"/>
  <c r="F2585" i="5" s="1"/>
  <c r="E2586" i="5"/>
  <c r="H2586" i="5" s="1"/>
  <c r="I2586" i="5" s="1"/>
  <c r="E2587" i="5"/>
  <c r="E2588" i="5"/>
  <c r="E2589" i="5"/>
  <c r="F2589" i="5" s="1"/>
  <c r="E2590" i="5"/>
  <c r="H2590" i="5" s="1"/>
  <c r="I2590" i="5" s="1"/>
  <c r="E2591" i="5"/>
  <c r="F2591" i="5" s="1"/>
  <c r="E2592" i="5"/>
  <c r="H2592" i="5" s="1"/>
  <c r="I2592" i="5" s="1"/>
  <c r="E2593" i="5"/>
  <c r="H2593" i="5" s="1"/>
  <c r="I2593" i="5" s="1"/>
  <c r="E2594" i="5"/>
  <c r="F2594" i="5" s="1"/>
  <c r="E2595" i="5"/>
  <c r="H2595" i="5" s="1"/>
  <c r="I2595" i="5" s="1"/>
  <c r="E2596" i="5"/>
  <c r="E2597" i="5"/>
  <c r="F2597" i="5" s="1"/>
  <c r="E2598" i="5"/>
  <c r="H2598" i="5" s="1"/>
  <c r="I2598" i="5" s="1"/>
  <c r="E2599" i="5"/>
  <c r="H2599" i="5" s="1"/>
  <c r="I2599" i="5" s="1"/>
  <c r="E2600" i="5"/>
  <c r="H2600" i="5" s="1"/>
  <c r="I2600" i="5" s="1"/>
  <c r="E2601" i="5"/>
  <c r="F2601" i="5" s="1"/>
  <c r="E2602" i="5"/>
  <c r="H2602" i="5" s="1"/>
  <c r="I2602" i="5" s="1"/>
  <c r="E2603" i="5"/>
  <c r="F2603" i="5" s="1"/>
  <c r="E2604" i="5"/>
  <c r="H2604" i="5" s="1"/>
  <c r="I2604" i="5" s="1"/>
  <c r="E2605" i="5"/>
  <c r="F2605" i="5" s="1"/>
  <c r="E2606" i="5"/>
  <c r="F2606" i="5" s="1"/>
  <c r="E2607" i="5"/>
  <c r="F2607" i="5" s="1"/>
  <c r="E2608" i="5"/>
  <c r="E2609" i="5"/>
  <c r="E2610" i="5"/>
  <c r="F2610" i="5" s="1"/>
  <c r="E2611" i="5"/>
  <c r="E2612" i="5"/>
  <c r="F2612" i="5" s="1"/>
  <c r="E2613" i="5"/>
  <c r="H2613" i="5" s="1"/>
  <c r="I2613" i="5" s="1"/>
  <c r="E2614" i="5"/>
  <c r="H2614" i="5" s="1"/>
  <c r="I2614" i="5" s="1"/>
  <c r="E2615" i="5"/>
  <c r="H2615" i="5" s="1"/>
  <c r="I2615" i="5" s="1"/>
  <c r="E2616" i="5"/>
  <c r="H2616" i="5" s="1"/>
  <c r="I2616" i="5" s="1"/>
  <c r="E2617" i="5"/>
  <c r="F2617" i="5" s="1"/>
  <c r="E2618" i="5"/>
  <c r="F2618" i="5" s="1"/>
  <c r="E2619" i="5"/>
  <c r="F2619" i="5" s="1"/>
  <c r="E2620" i="5"/>
  <c r="E2621" i="5"/>
  <c r="F2621" i="5" s="1"/>
  <c r="E2622" i="5"/>
  <c r="F2622" i="5" s="1"/>
  <c r="E2623" i="5"/>
  <c r="F2623" i="5" s="1"/>
  <c r="E2624" i="5"/>
  <c r="F2624" i="5" s="1"/>
  <c r="E2625" i="5"/>
  <c r="H2625" i="5" s="1"/>
  <c r="I2625" i="5" s="1"/>
  <c r="E2626" i="5"/>
  <c r="F2626" i="5" s="1"/>
  <c r="E2627" i="5"/>
  <c r="F2627" i="5" s="1"/>
  <c r="E2628" i="5"/>
  <c r="E2629" i="5"/>
  <c r="E2630" i="5"/>
  <c r="F2630" i="5" s="1"/>
  <c r="E2631" i="5"/>
  <c r="F2631" i="5" s="1"/>
  <c r="E2632" i="5"/>
  <c r="H2632" i="5" s="1"/>
  <c r="I2632" i="5" s="1"/>
  <c r="E2633" i="5"/>
  <c r="H2633" i="5" s="1"/>
  <c r="I2633" i="5" s="1"/>
  <c r="E2634" i="5"/>
  <c r="F2634" i="5" s="1"/>
  <c r="E2635" i="5"/>
  <c r="F2635" i="5" s="1"/>
  <c r="E2636" i="5"/>
  <c r="E2637" i="5"/>
  <c r="E2638" i="5"/>
  <c r="H2638" i="5" s="1"/>
  <c r="I2638" i="5" s="1"/>
  <c r="E2639" i="5"/>
  <c r="E2640" i="5"/>
  <c r="F2640" i="5" s="1"/>
  <c r="E2641" i="5"/>
  <c r="H2641" i="5" s="1"/>
  <c r="I2641" i="5" s="1"/>
  <c r="E2642" i="5"/>
  <c r="F2642" i="5" s="1"/>
  <c r="E2643" i="5"/>
  <c r="F2643" i="5" s="1"/>
  <c r="E2644" i="5"/>
  <c r="E2645" i="5"/>
  <c r="E2646" i="5"/>
  <c r="E2647" i="5"/>
  <c r="F2647" i="5" s="1"/>
  <c r="E2648" i="5"/>
  <c r="F2648" i="5" s="1"/>
  <c r="E2649" i="5"/>
  <c r="H2649" i="5" s="1"/>
  <c r="I2649" i="5" s="1"/>
  <c r="E2650" i="5"/>
  <c r="E2651" i="5"/>
  <c r="F2651" i="5" s="1"/>
  <c r="E2652" i="5"/>
  <c r="F2652" i="5" s="1"/>
  <c r="E2653" i="5"/>
  <c r="H2653" i="5" s="1"/>
  <c r="I2653" i="5" s="1"/>
  <c r="E2654" i="5"/>
  <c r="F2654" i="5" s="1"/>
  <c r="E2655" i="5"/>
  <c r="H2655" i="5" s="1"/>
  <c r="I2655" i="5" s="1"/>
  <c r="E2656" i="5"/>
  <c r="E2657" i="5"/>
  <c r="F2657" i="5" s="1"/>
  <c r="E2658" i="5"/>
  <c r="H2658" i="5" s="1"/>
  <c r="I2658" i="5" s="1"/>
  <c r="E2659" i="5"/>
  <c r="H2659" i="5" s="1"/>
  <c r="I2659" i="5" s="1"/>
  <c r="E2660" i="5"/>
  <c r="F2660" i="5" s="1"/>
  <c r="E2661" i="5"/>
  <c r="H2661" i="5" s="1"/>
  <c r="I2661" i="5" s="1"/>
  <c r="E2662" i="5"/>
  <c r="E2663" i="5"/>
  <c r="F2663" i="5" s="1"/>
  <c r="E2664" i="5"/>
  <c r="E2665" i="5"/>
  <c r="F2665" i="5" s="1"/>
  <c r="E2666" i="5"/>
  <c r="F2666" i="5" s="1"/>
  <c r="E2667" i="5"/>
  <c r="F2667" i="5" s="1"/>
  <c r="E2668" i="5"/>
  <c r="E2669" i="5"/>
  <c r="F2669" i="5" s="1"/>
  <c r="E2670" i="5"/>
  <c r="H2670" i="5" s="1"/>
  <c r="I2670" i="5" s="1"/>
  <c r="E2671" i="5"/>
  <c r="F2671" i="5" s="1"/>
  <c r="E2672" i="5"/>
  <c r="H2672" i="5" s="1"/>
  <c r="I2672" i="5" s="1"/>
  <c r="E2673" i="5"/>
  <c r="F2673" i="5" s="1"/>
  <c r="E2674" i="5"/>
  <c r="H2674" i="5" s="1"/>
  <c r="I2674" i="5" s="1"/>
  <c r="E2675" i="5"/>
  <c r="H2675" i="5" s="1"/>
  <c r="I2675" i="5" s="1"/>
  <c r="E2676" i="5"/>
  <c r="E2677" i="5"/>
  <c r="E2678" i="5"/>
  <c r="F2678" i="5" s="1"/>
  <c r="E2679" i="5"/>
  <c r="F2679" i="5" s="1"/>
  <c r="E2680" i="5"/>
  <c r="E2681" i="5"/>
  <c r="F2681" i="5" s="1"/>
  <c r="E2682" i="5"/>
  <c r="F2682" i="5" s="1"/>
  <c r="E2683" i="5"/>
  <c r="H2683" i="5" s="1"/>
  <c r="I2683" i="5" s="1"/>
  <c r="E2684" i="5"/>
  <c r="F2684" i="5" s="1"/>
  <c r="E2685" i="5"/>
  <c r="F2685" i="5" s="1"/>
  <c r="E2686" i="5"/>
  <c r="H2686" i="5" s="1"/>
  <c r="I2686" i="5" s="1"/>
  <c r="E2687" i="5"/>
  <c r="H2687" i="5" s="1"/>
  <c r="I2687" i="5" s="1"/>
  <c r="E2688" i="5"/>
  <c r="E2689" i="5"/>
  <c r="F2689" i="5" s="1"/>
  <c r="E2690" i="5"/>
  <c r="H2690" i="5" s="1"/>
  <c r="I2690" i="5" s="1"/>
  <c r="E2691" i="5"/>
  <c r="F2691" i="5" s="1"/>
  <c r="E2692" i="5"/>
  <c r="H2692" i="5" s="1"/>
  <c r="I2692" i="5" s="1"/>
  <c r="E2693" i="5"/>
  <c r="F2693" i="5" s="1"/>
  <c r="E2694" i="5"/>
  <c r="H2694" i="5" s="1"/>
  <c r="I2694" i="5" s="1"/>
  <c r="E2695" i="5"/>
  <c r="H2695" i="5" s="1"/>
  <c r="I2695" i="5" s="1"/>
  <c r="E2696" i="5"/>
  <c r="F2696" i="5" s="1"/>
  <c r="E2697" i="5"/>
  <c r="H2697" i="5" s="1"/>
  <c r="I2697" i="5" s="1"/>
  <c r="E2698" i="5"/>
  <c r="E2699" i="5"/>
  <c r="F2699" i="5" s="1"/>
  <c r="E2700" i="5"/>
  <c r="E2701" i="5"/>
  <c r="F2701" i="5" s="1"/>
  <c r="E2702" i="5"/>
  <c r="H2702" i="5" s="1"/>
  <c r="I2702" i="5" s="1"/>
  <c r="E2703" i="5"/>
  <c r="F2703" i="5" s="1"/>
  <c r="E2704" i="5"/>
  <c r="F2704" i="5" s="1"/>
  <c r="E2705" i="5"/>
  <c r="H2705" i="5" s="1"/>
  <c r="I2705" i="5" s="1"/>
  <c r="E2706" i="5"/>
  <c r="F2706" i="5" s="1"/>
  <c r="E2707" i="5"/>
  <c r="F2707" i="5" s="1"/>
  <c r="E2708" i="5"/>
  <c r="E2709" i="5"/>
  <c r="F2709" i="5" s="1"/>
  <c r="E2710" i="5"/>
  <c r="E2711" i="5"/>
  <c r="F2711" i="5" s="1"/>
  <c r="E2712" i="5"/>
  <c r="F2712" i="5" s="1"/>
  <c r="E2713" i="5"/>
  <c r="F2713" i="5" s="1"/>
  <c r="E2714" i="5"/>
  <c r="H2714" i="5" s="1"/>
  <c r="I2714" i="5" s="1"/>
  <c r="E2715" i="5"/>
  <c r="H2715" i="5" s="1"/>
  <c r="I2715" i="5" s="1"/>
  <c r="E2716" i="5"/>
  <c r="E2717" i="5"/>
  <c r="E2718" i="5"/>
  <c r="F2718" i="5" s="1"/>
  <c r="E2719" i="5"/>
  <c r="H2719" i="5" s="1"/>
  <c r="I2719" i="5" s="1"/>
  <c r="E2720" i="5"/>
  <c r="H2720" i="5" s="1"/>
  <c r="I2720" i="5" s="1"/>
  <c r="E2721" i="5"/>
  <c r="F2721" i="5" s="1"/>
  <c r="E2722" i="5"/>
  <c r="H2722" i="5" s="1"/>
  <c r="I2722" i="5" s="1"/>
  <c r="E2723" i="5"/>
  <c r="E2724" i="5"/>
  <c r="H2724" i="5" s="1"/>
  <c r="I2724" i="5" s="1"/>
  <c r="E2725" i="5"/>
  <c r="F2725" i="5" s="1"/>
  <c r="E2726" i="5"/>
  <c r="F2726" i="5" s="1"/>
  <c r="E2727" i="5"/>
  <c r="H2727" i="5" s="1"/>
  <c r="I2727" i="5" s="1"/>
  <c r="E2728" i="5"/>
  <c r="F2728" i="5" s="1"/>
  <c r="E2729" i="5"/>
  <c r="F2729" i="5" s="1"/>
  <c r="E2730" i="5"/>
  <c r="F2730" i="5" s="1"/>
  <c r="E2731" i="5"/>
  <c r="F2731" i="5" s="1"/>
  <c r="E2732" i="5"/>
  <c r="E2733" i="5"/>
  <c r="H2733" i="5" s="1"/>
  <c r="I2733" i="5" s="1"/>
  <c r="E2734" i="5"/>
  <c r="E2735" i="5"/>
  <c r="F2735" i="5" s="1"/>
  <c r="E2736" i="5"/>
  <c r="E2737" i="5"/>
  <c r="F2737" i="5" s="1"/>
  <c r="E2738" i="5"/>
  <c r="F2738" i="5" s="1"/>
  <c r="E2739" i="5"/>
  <c r="H2739" i="5" s="1"/>
  <c r="I2739" i="5" s="1"/>
  <c r="E2740" i="5"/>
  <c r="F2740" i="5" s="1"/>
  <c r="E2741" i="5"/>
  <c r="F2741" i="5" s="1"/>
  <c r="E2742" i="5"/>
  <c r="H2742" i="5" s="1"/>
  <c r="I2742" i="5" s="1"/>
  <c r="E2743" i="5"/>
  <c r="F2743" i="5" s="1"/>
  <c r="E2744" i="5"/>
  <c r="H2744" i="5" s="1"/>
  <c r="I2744" i="5" s="1"/>
  <c r="E2745" i="5"/>
  <c r="H2745" i="5" s="1"/>
  <c r="I2745" i="5" s="1"/>
  <c r="E2746" i="5"/>
  <c r="H2746" i="5" s="1"/>
  <c r="I2746" i="5" s="1"/>
  <c r="E2747" i="5"/>
  <c r="F2747" i="5" s="1"/>
  <c r="E2748" i="5"/>
  <c r="F2748" i="5" s="1"/>
  <c r="E2749" i="5"/>
  <c r="H2749" i="5" s="1"/>
  <c r="I2749" i="5" s="1"/>
  <c r="E2750" i="5"/>
  <c r="F2750" i="5" s="1"/>
  <c r="E2751" i="5"/>
  <c r="F2751" i="5" s="1"/>
  <c r="E2752" i="5"/>
  <c r="F2752" i="5" s="1"/>
  <c r="E2753" i="5"/>
  <c r="F2753" i="5" s="1"/>
  <c r="E2754" i="5"/>
  <c r="F2754" i="5" s="1"/>
  <c r="E2755" i="5"/>
  <c r="F2755" i="5" s="1"/>
  <c r="E2756" i="5"/>
  <c r="H2756" i="5" s="1"/>
  <c r="I2756" i="5" s="1"/>
  <c r="E2757" i="5"/>
  <c r="E2758" i="5"/>
  <c r="H2758" i="5" s="1"/>
  <c r="I2758" i="5" s="1"/>
  <c r="E2759" i="5"/>
  <c r="F2759" i="5" s="1"/>
  <c r="E2760" i="5"/>
  <c r="E2761" i="5"/>
  <c r="F2761" i="5" s="1"/>
  <c r="E2762" i="5"/>
  <c r="F2762" i="5" s="1"/>
  <c r="E2763" i="5"/>
  <c r="H2763" i="5" s="1"/>
  <c r="I2763" i="5" s="1"/>
  <c r="E2764" i="5"/>
  <c r="H2764" i="5" s="1"/>
  <c r="I2764" i="5" s="1"/>
  <c r="E2765" i="5"/>
  <c r="E2766" i="5"/>
  <c r="H2766" i="5" s="1"/>
  <c r="I2766" i="5" s="1"/>
  <c r="E2767" i="5"/>
  <c r="F2767" i="5" s="1"/>
  <c r="E2768" i="5"/>
  <c r="E2769" i="5"/>
  <c r="F2769" i="5" s="1"/>
  <c r="E2770" i="5"/>
  <c r="H2770" i="5" s="1"/>
  <c r="I2770" i="5" s="1"/>
  <c r="E2771" i="5"/>
  <c r="F2771" i="5" s="1"/>
  <c r="E2772" i="5"/>
  <c r="H2772" i="5" s="1"/>
  <c r="I2772" i="5" s="1"/>
  <c r="E2773" i="5"/>
  <c r="H2773" i="5" s="1"/>
  <c r="I2773" i="5" s="1"/>
  <c r="E2774" i="5"/>
  <c r="F2774" i="5" s="1"/>
  <c r="E2775" i="5"/>
  <c r="F2775" i="5" s="1"/>
  <c r="E2776" i="5"/>
  <c r="F2776" i="5" s="1"/>
  <c r="E2777" i="5"/>
  <c r="F2777" i="5" s="1"/>
  <c r="E2778" i="5"/>
  <c r="E2779" i="5"/>
  <c r="F2779" i="5" s="1"/>
  <c r="E2780" i="5"/>
  <c r="H2780" i="5" s="1"/>
  <c r="I2780" i="5" s="1"/>
  <c r="E2781" i="5"/>
  <c r="E2782" i="5"/>
  <c r="H2782" i="5" s="1"/>
  <c r="I2782" i="5" s="1"/>
  <c r="E2783" i="5"/>
  <c r="F2783" i="5" s="1"/>
  <c r="E2784" i="5"/>
  <c r="H2784" i="5" s="1"/>
  <c r="I2784" i="5" s="1"/>
  <c r="E2785" i="5"/>
  <c r="E2786" i="5"/>
  <c r="E2787" i="5"/>
  <c r="H2787" i="5" s="1"/>
  <c r="I2787" i="5" s="1"/>
  <c r="E2788" i="5"/>
  <c r="H2788" i="5" s="1"/>
  <c r="I2788" i="5" s="1"/>
  <c r="E2789" i="5"/>
  <c r="F2789" i="5" s="1"/>
  <c r="E2790" i="5"/>
  <c r="F2790" i="5" s="1"/>
  <c r="E2791" i="5"/>
  <c r="H2791" i="5" s="1"/>
  <c r="I2791" i="5" s="1"/>
  <c r="E2792" i="5"/>
  <c r="H2792" i="5" s="1"/>
  <c r="I2792" i="5" s="1"/>
  <c r="E2793" i="5"/>
  <c r="H2793" i="5" s="1"/>
  <c r="I2793" i="5" s="1"/>
  <c r="E2794" i="5"/>
  <c r="F2794" i="5" s="1"/>
  <c r="E2795" i="5"/>
  <c r="F2795" i="5" s="1"/>
  <c r="E2796" i="5"/>
  <c r="F2796" i="5" s="1"/>
  <c r="E2797" i="5"/>
  <c r="F2797" i="5" s="1"/>
  <c r="E2798" i="5"/>
  <c r="H2798" i="5" s="1"/>
  <c r="I2798" i="5" s="1"/>
  <c r="E2799" i="5"/>
  <c r="H2799" i="5" s="1"/>
  <c r="I2799" i="5" s="1"/>
  <c r="E2800" i="5"/>
  <c r="H2800" i="5" s="1"/>
  <c r="I2800" i="5" s="1"/>
  <c r="E2801" i="5"/>
  <c r="H2801" i="5" s="1"/>
  <c r="I2801" i="5" s="1"/>
  <c r="E2802" i="5"/>
  <c r="F2802" i="5" s="1"/>
  <c r="E2803" i="5"/>
  <c r="F2803" i="5" s="1"/>
  <c r="E2804" i="5"/>
  <c r="H2804" i="5" s="1"/>
  <c r="I2804" i="5" s="1"/>
  <c r="E2805" i="5"/>
  <c r="H2805" i="5" s="1"/>
  <c r="I2805" i="5" s="1"/>
  <c r="E2806" i="5"/>
  <c r="F2806" i="5" s="1"/>
  <c r="E2807" i="5"/>
  <c r="H2807" i="5" s="1"/>
  <c r="I2807" i="5" s="1"/>
  <c r="E2808" i="5"/>
  <c r="H2808" i="5" s="1"/>
  <c r="I2808" i="5" s="1"/>
  <c r="E2809" i="5"/>
  <c r="F2809" i="5" s="1"/>
  <c r="E2810" i="5"/>
  <c r="E2811" i="5"/>
  <c r="H2811" i="5" s="1"/>
  <c r="I2811" i="5" s="1"/>
  <c r="E2812" i="5"/>
  <c r="H2812" i="5" s="1"/>
  <c r="I2812" i="5" s="1"/>
  <c r="E2813" i="5"/>
  <c r="F2813" i="5" s="1"/>
  <c r="E2814" i="5"/>
  <c r="H2814" i="5" s="1"/>
  <c r="I2814" i="5" s="1"/>
  <c r="E2815" i="5"/>
  <c r="F2815" i="5" s="1"/>
  <c r="E2816" i="5"/>
  <c r="F2816" i="5" s="1"/>
  <c r="E2817" i="5"/>
  <c r="H2817" i="5" s="1"/>
  <c r="I2817" i="5" s="1"/>
  <c r="E2818" i="5"/>
  <c r="H2818" i="5" s="1"/>
  <c r="I2818" i="5" s="1"/>
  <c r="E2819" i="5"/>
  <c r="H2819" i="5" s="1"/>
  <c r="I2819" i="5" s="1"/>
  <c r="E2820" i="5"/>
  <c r="F2820" i="5" s="1"/>
  <c r="E2821" i="5"/>
  <c r="F2821" i="5" s="1"/>
  <c r="E2822" i="5"/>
  <c r="F2822" i="5" s="1"/>
  <c r="E2823" i="5"/>
  <c r="H2823" i="5" s="1"/>
  <c r="I2823" i="5" s="1"/>
  <c r="E2824" i="5"/>
  <c r="H2824" i="5" s="1"/>
  <c r="I2824" i="5" s="1"/>
  <c r="E2825" i="5"/>
  <c r="H2825" i="5" s="1"/>
  <c r="I2825" i="5" s="1"/>
  <c r="E2826" i="5"/>
  <c r="E2827" i="5"/>
  <c r="F2827" i="5" s="1"/>
  <c r="E2828" i="5"/>
  <c r="E2829" i="5"/>
  <c r="F2829" i="5" s="1"/>
  <c r="E2830" i="5"/>
  <c r="H2830" i="5" s="1"/>
  <c r="I2830" i="5" s="1"/>
  <c r="E2831" i="5"/>
  <c r="F2831" i="5" s="1"/>
  <c r="E2832" i="5"/>
  <c r="H2832" i="5" s="1"/>
  <c r="I2832" i="5" s="1"/>
  <c r="E2833" i="5"/>
  <c r="F2833" i="5" s="1"/>
  <c r="E2834" i="5"/>
  <c r="H2834" i="5" s="1"/>
  <c r="I2834" i="5" s="1"/>
  <c r="E2835" i="5"/>
  <c r="H2835" i="5" s="1"/>
  <c r="I2835" i="5" s="1"/>
  <c r="E2836" i="5"/>
  <c r="E2837" i="5"/>
  <c r="E2838" i="5"/>
  <c r="H2838" i="5" s="1"/>
  <c r="I2838" i="5" s="1"/>
  <c r="E2839" i="5"/>
  <c r="H2839" i="5" s="1"/>
  <c r="I2839" i="5" s="1"/>
  <c r="E2840" i="5"/>
  <c r="F2840" i="5" s="1"/>
  <c r="E2841" i="5"/>
  <c r="E2842" i="5"/>
  <c r="E2843" i="5"/>
  <c r="H2843" i="5" s="1"/>
  <c r="I2843" i="5" s="1"/>
  <c r="E2844" i="5"/>
  <c r="E2845" i="5"/>
  <c r="F2845" i="5" s="1"/>
  <c r="E2846" i="5"/>
  <c r="H2846" i="5" s="1"/>
  <c r="I2846" i="5" s="1"/>
  <c r="E2847" i="5"/>
  <c r="F2847" i="5" s="1"/>
  <c r="E2848" i="5"/>
  <c r="F2848" i="5" s="1"/>
  <c r="E2849" i="5"/>
  <c r="H2849" i="5" s="1"/>
  <c r="I2849" i="5" s="1"/>
  <c r="E2850" i="5"/>
  <c r="F2850" i="5" s="1"/>
  <c r="E2851" i="5"/>
  <c r="F2851" i="5" s="1"/>
  <c r="E2852" i="5"/>
  <c r="F2852" i="5" s="1"/>
  <c r="E2853" i="5"/>
  <c r="F2853" i="5" s="1"/>
  <c r="E2854" i="5"/>
  <c r="H2854" i="5" s="1"/>
  <c r="I2854" i="5" s="1"/>
  <c r="E2855" i="5"/>
  <c r="F2855" i="5" s="1"/>
  <c r="E2856" i="5"/>
  <c r="H2856" i="5" s="1"/>
  <c r="I2856" i="5" s="1"/>
  <c r="E2857" i="5"/>
  <c r="H2857" i="5" s="1"/>
  <c r="I2857" i="5" s="1"/>
  <c r="E2858" i="5"/>
  <c r="F2858" i="5" s="1"/>
  <c r="E2859" i="5"/>
  <c r="H2859" i="5" s="1"/>
  <c r="I2859" i="5" s="1"/>
  <c r="E2860" i="5"/>
  <c r="E2861" i="5"/>
  <c r="F2861" i="5" s="1"/>
  <c r="E2862" i="5"/>
  <c r="E2863" i="5"/>
  <c r="F2863" i="5" s="1"/>
  <c r="E2864" i="5"/>
  <c r="H2864" i="5" s="1"/>
  <c r="I2864" i="5" s="1"/>
  <c r="E2865" i="5"/>
  <c r="F2865" i="5" s="1"/>
  <c r="E2866" i="5"/>
  <c r="F2866" i="5" s="1"/>
  <c r="E2867" i="5"/>
  <c r="F2867" i="5" s="1"/>
  <c r="E2868" i="5"/>
  <c r="H2868" i="5" s="1"/>
  <c r="I2868" i="5" s="1"/>
  <c r="E2869" i="5"/>
  <c r="H2869" i="5" s="1"/>
  <c r="I2869" i="5" s="1"/>
  <c r="E2870" i="5"/>
  <c r="H2870" i="5" s="1"/>
  <c r="I2870" i="5" s="1"/>
  <c r="E2871" i="5"/>
  <c r="H2871" i="5" s="1"/>
  <c r="I2871" i="5" s="1"/>
  <c r="E2872" i="5"/>
  <c r="E2873" i="5"/>
  <c r="E2874" i="5"/>
  <c r="F2874" i="5" s="1"/>
  <c r="E2875" i="5"/>
  <c r="F2875" i="5" s="1"/>
  <c r="E2876" i="5"/>
  <c r="H2876" i="5" s="1"/>
  <c r="I2876" i="5" s="1"/>
  <c r="E2877" i="5"/>
  <c r="E2878" i="5"/>
  <c r="H2878" i="5" s="1"/>
  <c r="I2878" i="5" s="1"/>
  <c r="E2879" i="5"/>
  <c r="F2879" i="5" s="1"/>
  <c r="E2880" i="5"/>
  <c r="H2880" i="5" s="1"/>
  <c r="I2880" i="5" s="1"/>
  <c r="E2881" i="5"/>
  <c r="E2882" i="5"/>
  <c r="E2883" i="5"/>
  <c r="H2883" i="5" s="1"/>
  <c r="I2883" i="5" s="1"/>
  <c r="E2884" i="5"/>
  <c r="F2884" i="5" s="1"/>
  <c r="E2885" i="5"/>
  <c r="F2885" i="5" s="1"/>
  <c r="E2886" i="5"/>
  <c r="H2886" i="5" s="1"/>
  <c r="I2886" i="5" s="1"/>
  <c r="E2887" i="5"/>
  <c r="F2887" i="5" s="1"/>
  <c r="E2888" i="5"/>
  <c r="E2889" i="5"/>
  <c r="E2890" i="5"/>
  <c r="H2890" i="5" s="1"/>
  <c r="I2890" i="5" s="1"/>
  <c r="E2891" i="5"/>
  <c r="F2891" i="5" s="1"/>
  <c r="E2892" i="5"/>
  <c r="E2893" i="5"/>
  <c r="E2894" i="5"/>
  <c r="F2894" i="5" s="1"/>
  <c r="E2895" i="5"/>
  <c r="H2895" i="5" s="1"/>
  <c r="I2895" i="5" s="1"/>
  <c r="E2896" i="5"/>
  <c r="H2896" i="5" s="1"/>
  <c r="I2896" i="5" s="1"/>
  <c r="E2897" i="5"/>
  <c r="H2897" i="5" s="1"/>
  <c r="I2897" i="5" s="1"/>
  <c r="E2898" i="5"/>
  <c r="F2898" i="5" s="1"/>
  <c r="E2899" i="5"/>
  <c r="H2899" i="5" s="1"/>
  <c r="I2899" i="5" s="1"/>
  <c r="E2900" i="5"/>
  <c r="F2900" i="5" s="1"/>
  <c r="E2901" i="5"/>
  <c r="E2902" i="5"/>
  <c r="H2902" i="5" s="1"/>
  <c r="I2902" i="5" s="1"/>
  <c r="E2903" i="5"/>
  <c r="F2903" i="5" s="1"/>
  <c r="E2904" i="5"/>
  <c r="F2904" i="5" s="1"/>
  <c r="E2905" i="5"/>
  <c r="E2906" i="5"/>
  <c r="F2906" i="5" s="1"/>
  <c r="E2907" i="5"/>
  <c r="F2907" i="5" s="1"/>
  <c r="E2908" i="5"/>
  <c r="E2909" i="5"/>
  <c r="H2909" i="5" s="1"/>
  <c r="I2909" i="5" s="1"/>
  <c r="E2910" i="5"/>
  <c r="E2911" i="5"/>
  <c r="F2911" i="5" s="1"/>
  <c r="E2912" i="5"/>
  <c r="H2912" i="5" s="1"/>
  <c r="I2912" i="5" s="1"/>
  <c r="E2913" i="5"/>
  <c r="H2913" i="5" s="1"/>
  <c r="I2913" i="5" s="1"/>
  <c r="E2914" i="5"/>
  <c r="F2914" i="5" s="1"/>
  <c r="E2915" i="5"/>
  <c r="H2915" i="5" s="1"/>
  <c r="I2915" i="5" s="1"/>
  <c r="E2916" i="5"/>
  <c r="E2917" i="5"/>
  <c r="F2917" i="5" s="1"/>
  <c r="E2918" i="5"/>
  <c r="E2919" i="5"/>
  <c r="F2919" i="5" s="1"/>
  <c r="E2920" i="5"/>
  <c r="F2920" i="5" s="1"/>
  <c r="E2921" i="5"/>
  <c r="H2921" i="5" s="1"/>
  <c r="I2921" i="5" s="1"/>
  <c r="E2922" i="5"/>
  <c r="H2922" i="5" s="1"/>
  <c r="I2922" i="5" s="1"/>
  <c r="E2923" i="5"/>
  <c r="E2924" i="5"/>
  <c r="E2925" i="5"/>
  <c r="H2925" i="5" s="1"/>
  <c r="I2925" i="5" s="1"/>
  <c r="E2926" i="5"/>
  <c r="F2926" i="5" s="1"/>
  <c r="E2927" i="5"/>
  <c r="F2927" i="5" s="1"/>
  <c r="E2928" i="5"/>
  <c r="E2929" i="5"/>
  <c r="F2929" i="5" s="1"/>
  <c r="E2930" i="5"/>
  <c r="H2930" i="5" s="1"/>
  <c r="I2930" i="5" s="1"/>
  <c r="E2931" i="5"/>
  <c r="H2931" i="5" s="1"/>
  <c r="I2931" i="5" s="1"/>
  <c r="E2932" i="5"/>
  <c r="E2933" i="5"/>
  <c r="H2933" i="5" s="1"/>
  <c r="I2933" i="5" s="1"/>
  <c r="E2934" i="5"/>
  <c r="F2934" i="5" s="1"/>
  <c r="E2935" i="5"/>
  <c r="H2935" i="5" s="1"/>
  <c r="I2935" i="5" s="1"/>
  <c r="E2936" i="5"/>
  <c r="H2936" i="5" s="1"/>
  <c r="I2936" i="5" s="1"/>
  <c r="E2937" i="5"/>
  <c r="F2937" i="5" s="1"/>
  <c r="E2938" i="5"/>
  <c r="H2938" i="5" s="1"/>
  <c r="I2938" i="5" s="1"/>
  <c r="E2939" i="5"/>
  <c r="H2939" i="5" s="1"/>
  <c r="I2939" i="5" s="1"/>
  <c r="E2940" i="5"/>
  <c r="E2941" i="5"/>
  <c r="F2941" i="5" s="1"/>
  <c r="E2942" i="5"/>
  <c r="F2942" i="5" s="1"/>
  <c r="E2943" i="5"/>
  <c r="H2943" i="5" s="1"/>
  <c r="I2943" i="5" s="1"/>
  <c r="E2944" i="5"/>
  <c r="F2944" i="5" s="1"/>
  <c r="E2945" i="5"/>
  <c r="H2945" i="5" s="1"/>
  <c r="I2945" i="5" s="1"/>
  <c r="E2946" i="5"/>
  <c r="E2947" i="5"/>
  <c r="F2947" i="5" s="1"/>
  <c r="E2948" i="5"/>
  <c r="F2948" i="5" s="1"/>
  <c r="E2949" i="5"/>
  <c r="H2949" i="5" s="1"/>
  <c r="I2949" i="5" s="1"/>
  <c r="E2950" i="5"/>
  <c r="H2950" i="5" s="1"/>
  <c r="I2950" i="5" s="1"/>
  <c r="E2951" i="5"/>
  <c r="H2951" i="5" s="1"/>
  <c r="I2951" i="5" s="1"/>
  <c r="E2952" i="5"/>
  <c r="E2953" i="5"/>
  <c r="E2954" i="5"/>
  <c r="F2954" i="5" s="1"/>
  <c r="E2955" i="5"/>
  <c r="F2955" i="5" s="1"/>
  <c r="E2956" i="5"/>
  <c r="F2956" i="5" s="1"/>
  <c r="E2957" i="5"/>
  <c r="F2957" i="5" s="1"/>
  <c r="E2958" i="5"/>
  <c r="E2959" i="5"/>
  <c r="H2959" i="5" s="1"/>
  <c r="I2959" i="5" s="1"/>
  <c r="E2960" i="5"/>
  <c r="F2960" i="5" s="1"/>
  <c r="E2961" i="5"/>
  <c r="H2961" i="5" s="1"/>
  <c r="I2961" i="5" s="1"/>
  <c r="E2962" i="5"/>
  <c r="F2962" i="5" s="1"/>
  <c r="E2963" i="5"/>
  <c r="H2963" i="5" s="1"/>
  <c r="I2963" i="5" s="1"/>
  <c r="E2964" i="5"/>
  <c r="E2965" i="5"/>
  <c r="F2965" i="5" s="1"/>
  <c r="E2966" i="5"/>
  <c r="F2966" i="5" s="1"/>
  <c r="E2967" i="5"/>
  <c r="H2967" i="5" s="1"/>
  <c r="I2967" i="5" s="1"/>
  <c r="E2968" i="5"/>
  <c r="F2968" i="5" s="1"/>
  <c r="E2969" i="5"/>
  <c r="E2970" i="5"/>
  <c r="F2970" i="5" s="1"/>
  <c r="E2971" i="5"/>
  <c r="H2971" i="5" s="1"/>
  <c r="I2971" i="5" s="1"/>
  <c r="E2972" i="5"/>
  <c r="E2973" i="5"/>
  <c r="H2973" i="5" s="1"/>
  <c r="I2973" i="5" s="1"/>
  <c r="E2974" i="5"/>
  <c r="H2974" i="5" s="1"/>
  <c r="I2974" i="5" s="1"/>
  <c r="E2975" i="5"/>
  <c r="F2975" i="5" s="1"/>
  <c r="E2976" i="5"/>
  <c r="F2976" i="5" s="1"/>
  <c r="E2977" i="5"/>
  <c r="E2978" i="5"/>
  <c r="F2978" i="5" s="1"/>
  <c r="E2979" i="5"/>
  <c r="F2979" i="5" s="1"/>
  <c r="E2980" i="5"/>
  <c r="H2980" i="5" s="1"/>
  <c r="I2980" i="5" s="1"/>
  <c r="E2981" i="5"/>
  <c r="F2981" i="5" s="1"/>
  <c r="E2982" i="5"/>
  <c r="F2982" i="5" s="1"/>
  <c r="E2983" i="5"/>
  <c r="F2983" i="5" s="1"/>
  <c r="E2984" i="5"/>
  <c r="F2984" i="5" s="1"/>
  <c r="E2985" i="5"/>
  <c r="E2986" i="5"/>
  <c r="F2986" i="5" s="1"/>
  <c r="E2987" i="5"/>
  <c r="H2987" i="5" s="1"/>
  <c r="I2987" i="5" s="1"/>
  <c r="E2988" i="5"/>
  <c r="F2988" i="5" s="1"/>
  <c r="E2989" i="5"/>
  <c r="H2989" i="5" s="1"/>
  <c r="I2989" i="5" s="1"/>
  <c r="E2990" i="5"/>
  <c r="E2991" i="5"/>
  <c r="H2991" i="5" s="1"/>
  <c r="I2991" i="5" s="1"/>
  <c r="E2992" i="5"/>
  <c r="F2992" i="5" s="1"/>
  <c r="E2993" i="5"/>
  <c r="F2993" i="5" s="1"/>
  <c r="E2994" i="5"/>
  <c r="E2995" i="5"/>
  <c r="F2995" i="5" s="1"/>
  <c r="E2996" i="5"/>
  <c r="F2996" i="5" s="1"/>
  <c r="E2997" i="5"/>
  <c r="H2997" i="5" s="1"/>
  <c r="I2997" i="5" s="1"/>
  <c r="E2998" i="5"/>
  <c r="F2998" i="5" s="1"/>
  <c r="E2999" i="5"/>
  <c r="H2999" i="5" s="1"/>
  <c r="I2999" i="5" s="1"/>
  <c r="E3000" i="5"/>
  <c r="F3000" i="5" s="1"/>
  <c r="E3001" i="5"/>
  <c r="F3001" i="5" s="1"/>
  <c r="E3002" i="5"/>
  <c r="F3002" i="5" s="1"/>
  <c r="E3003" i="5"/>
  <c r="F3003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1099" i="5"/>
  <c r="D1100" i="5"/>
  <c r="D1101" i="5"/>
  <c r="D1102" i="5"/>
  <c r="D1103" i="5"/>
  <c r="D1104" i="5"/>
  <c r="D1105" i="5"/>
  <c r="D1106" i="5"/>
  <c r="D1107" i="5"/>
  <c r="D1108" i="5"/>
  <c r="D1109" i="5"/>
  <c r="D1110" i="5"/>
  <c r="D1111" i="5"/>
  <c r="D1112" i="5"/>
  <c r="D1113" i="5"/>
  <c r="D1114" i="5"/>
  <c r="D1115" i="5"/>
  <c r="D1116" i="5"/>
  <c r="D1117" i="5"/>
  <c r="D1118" i="5"/>
  <c r="D1119" i="5"/>
  <c r="D1120" i="5"/>
  <c r="D1121" i="5"/>
  <c r="D1122" i="5"/>
  <c r="D1123" i="5"/>
  <c r="D1124" i="5"/>
  <c r="D1125" i="5"/>
  <c r="D1126" i="5"/>
  <c r="D1127" i="5"/>
  <c r="D1128" i="5"/>
  <c r="D1129" i="5"/>
  <c r="D1130" i="5"/>
  <c r="D1131" i="5"/>
  <c r="D1132" i="5"/>
  <c r="D1133" i="5"/>
  <c r="D1134" i="5"/>
  <c r="D1135" i="5"/>
  <c r="D1136" i="5"/>
  <c r="D1137" i="5"/>
  <c r="D1138" i="5"/>
  <c r="D1139" i="5"/>
  <c r="D1140" i="5"/>
  <c r="D1141" i="5"/>
  <c r="D1142" i="5"/>
  <c r="D1143" i="5"/>
  <c r="D1144" i="5"/>
  <c r="D1145" i="5"/>
  <c r="D1146" i="5"/>
  <c r="D1147" i="5"/>
  <c r="D1148" i="5"/>
  <c r="D1149" i="5"/>
  <c r="D1150" i="5"/>
  <c r="D1151" i="5"/>
  <c r="D1152" i="5"/>
  <c r="D1153" i="5"/>
  <c r="D1154" i="5"/>
  <c r="D1155" i="5"/>
  <c r="D1156" i="5"/>
  <c r="D1157" i="5"/>
  <c r="D1158" i="5"/>
  <c r="D1159" i="5"/>
  <c r="D1160" i="5"/>
  <c r="D1161" i="5"/>
  <c r="D1162" i="5"/>
  <c r="D1163" i="5"/>
  <c r="D1164" i="5"/>
  <c r="D1165" i="5"/>
  <c r="D1166" i="5"/>
  <c r="D1167" i="5"/>
  <c r="D1168" i="5"/>
  <c r="D1169" i="5"/>
  <c r="D1170" i="5"/>
  <c r="D1171" i="5"/>
  <c r="D1172" i="5"/>
  <c r="D1173" i="5"/>
  <c r="D1174" i="5"/>
  <c r="D1175" i="5"/>
  <c r="D1176" i="5"/>
  <c r="D1177" i="5"/>
  <c r="D1178" i="5"/>
  <c r="D1179" i="5"/>
  <c r="D1180" i="5"/>
  <c r="D1181" i="5"/>
  <c r="D1182" i="5"/>
  <c r="D1183" i="5"/>
  <c r="D1184" i="5"/>
  <c r="D1185" i="5"/>
  <c r="D1186" i="5"/>
  <c r="D1187" i="5"/>
  <c r="D1188" i="5"/>
  <c r="D1189" i="5"/>
  <c r="D1190" i="5"/>
  <c r="D1191" i="5"/>
  <c r="D1192" i="5"/>
  <c r="D1193" i="5"/>
  <c r="D1194" i="5"/>
  <c r="D1195" i="5"/>
  <c r="D1196" i="5"/>
  <c r="D1197" i="5"/>
  <c r="D1198" i="5"/>
  <c r="D1199" i="5"/>
  <c r="D1200" i="5"/>
  <c r="D1201" i="5"/>
  <c r="D1202" i="5"/>
  <c r="D1203" i="5"/>
  <c r="D1204" i="5"/>
  <c r="D1205" i="5"/>
  <c r="D1206" i="5"/>
  <c r="D1207" i="5"/>
  <c r="D1208" i="5"/>
  <c r="D1209" i="5"/>
  <c r="D1210" i="5"/>
  <c r="D1211" i="5"/>
  <c r="D1212" i="5"/>
  <c r="D1213" i="5"/>
  <c r="D1214" i="5"/>
  <c r="D1215" i="5"/>
  <c r="D1216" i="5"/>
  <c r="D1217" i="5"/>
  <c r="D1218" i="5"/>
  <c r="D1219" i="5"/>
  <c r="D1220" i="5"/>
  <c r="D1221" i="5"/>
  <c r="D1222" i="5"/>
  <c r="D1223" i="5"/>
  <c r="D1224" i="5"/>
  <c r="D1225" i="5"/>
  <c r="D1226" i="5"/>
  <c r="D1227" i="5"/>
  <c r="D1228" i="5"/>
  <c r="D1229" i="5"/>
  <c r="D1230" i="5"/>
  <c r="D1231" i="5"/>
  <c r="D1232" i="5"/>
  <c r="D1233" i="5"/>
  <c r="D1234" i="5"/>
  <c r="D1235" i="5"/>
  <c r="D1236" i="5"/>
  <c r="D1237" i="5"/>
  <c r="D1238" i="5"/>
  <c r="D1239" i="5"/>
  <c r="D1240" i="5"/>
  <c r="D1241" i="5"/>
  <c r="D1242" i="5"/>
  <c r="D1243" i="5"/>
  <c r="D1244" i="5"/>
  <c r="D1245" i="5"/>
  <c r="D1246" i="5"/>
  <c r="D1247" i="5"/>
  <c r="D1248" i="5"/>
  <c r="D1249" i="5"/>
  <c r="D1250" i="5"/>
  <c r="D1251" i="5"/>
  <c r="D1252" i="5"/>
  <c r="D1253" i="5"/>
  <c r="D1254" i="5"/>
  <c r="D1255" i="5"/>
  <c r="D1256" i="5"/>
  <c r="D1257" i="5"/>
  <c r="D1258" i="5"/>
  <c r="D1259" i="5"/>
  <c r="D1260" i="5"/>
  <c r="D1261" i="5"/>
  <c r="D1262" i="5"/>
  <c r="D1263" i="5"/>
  <c r="D1264" i="5"/>
  <c r="D1265" i="5"/>
  <c r="D1266" i="5"/>
  <c r="D1267" i="5"/>
  <c r="D1268" i="5"/>
  <c r="D1269" i="5"/>
  <c r="D1270" i="5"/>
  <c r="D1271" i="5"/>
  <c r="D1272" i="5"/>
  <c r="D1273" i="5"/>
  <c r="D1274" i="5"/>
  <c r="D1275" i="5"/>
  <c r="D1276" i="5"/>
  <c r="D1277" i="5"/>
  <c r="D1278" i="5"/>
  <c r="D1279" i="5"/>
  <c r="D1280" i="5"/>
  <c r="D1281" i="5"/>
  <c r="D1282" i="5"/>
  <c r="D1283" i="5"/>
  <c r="D1284" i="5"/>
  <c r="D1285" i="5"/>
  <c r="D1286" i="5"/>
  <c r="D1287" i="5"/>
  <c r="D1288" i="5"/>
  <c r="D1289" i="5"/>
  <c r="D1290" i="5"/>
  <c r="D1291" i="5"/>
  <c r="D1292" i="5"/>
  <c r="D1293" i="5"/>
  <c r="D1294" i="5"/>
  <c r="D1295" i="5"/>
  <c r="D1296" i="5"/>
  <c r="D1297" i="5"/>
  <c r="D1298" i="5"/>
  <c r="D1299" i="5"/>
  <c r="D1300" i="5"/>
  <c r="D1301" i="5"/>
  <c r="D1302" i="5"/>
  <c r="D1303" i="5"/>
  <c r="D1304" i="5"/>
  <c r="D1305" i="5"/>
  <c r="D1306" i="5"/>
  <c r="D1307" i="5"/>
  <c r="D1308" i="5"/>
  <c r="D1309" i="5"/>
  <c r="D1310" i="5"/>
  <c r="D1311" i="5"/>
  <c r="D1312" i="5"/>
  <c r="D1313" i="5"/>
  <c r="D1314" i="5"/>
  <c r="D1315" i="5"/>
  <c r="D1316" i="5"/>
  <c r="D1317" i="5"/>
  <c r="D1318" i="5"/>
  <c r="D1319" i="5"/>
  <c r="D1320" i="5"/>
  <c r="D1321" i="5"/>
  <c r="D1322" i="5"/>
  <c r="D1323" i="5"/>
  <c r="D1324" i="5"/>
  <c r="D1325" i="5"/>
  <c r="D1326" i="5"/>
  <c r="D1327" i="5"/>
  <c r="D1328" i="5"/>
  <c r="D1329" i="5"/>
  <c r="D1330" i="5"/>
  <c r="D1331" i="5"/>
  <c r="D1332" i="5"/>
  <c r="D1333" i="5"/>
  <c r="D1334" i="5"/>
  <c r="D1335" i="5"/>
  <c r="D1336" i="5"/>
  <c r="D1337" i="5"/>
  <c r="D1338" i="5"/>
  <c r="D1339" i="5"/>
  <c r="D1340" i="5"/>
  <c r="D1341" i="5"/>
  <c r="D1342" i="5"/>
  <c r="D1343" i="5"/>
  <c r="D1344" i="5"/>
  <c r="D1345" i="5"/>
  <c r="D1346" i="5"/>
  <c r="D1347" i="5"/>
  <c r="D1348" i="5"/>
  <c r="D1349" i="5"/>
  <c r="D1350" i="5"/>
  <c r="D1351" i="5"/>
  <c r="D1352" i="5"/>
  <c r="D1353" i="5"/>
  <c r="D1354" i="5"/>
  <c r="D1355" i="5"/>
  <c r="D1356" i="5"/>
  <c r="D1357" i="5"/>
  <c r="D1358" i="5"/>
  <c r="D1359" i="5"/>
  <c r="D1360" i="5"/>
  <c r="D1361" i="5"/>
  <c r="D1362" i="5"/>
  <c r="D1363" i="5"/>
  <c r="D1364" i="5"/>
  <c r="D1365" i="5"/>
  <c r="D1366" i="5"/>
  <c r="D1367" i="5"/>
  <c r="D1368" i="5"/>
  <c r="D1369" i="5"/>
  <c r="D1370" i="5"/>
  <c r="D1371" i="5"/>
  <c r="D1372" i="5"/>
  <c r="D1373" i="5"/>
  <c r="D1374" i="5"/>
  <c r="D1375" i="5"/>
  <c r="D1376" i="5"/>
  <c r="D1377" i="5"/>
  <c r="D1378" i="5"/>
  <c r="D1379" i="5"/>
  <c r="D1380" i="5"/>
  <c r="D1381" i="5"/>
  <c r="D1382" i="5"/>
  <c r="D1383" i="5"/>
  <c r="D1384" i="5"/>
  <c r="D1385" i="5"/>
  <c r="D1386" i="5"/>
  <c r="D1387" i="5"/>
  <c r="D1388" i="5"/>
  <c r="D1389" i="5"/>
  <c r="D1390" i="5"/>
  <c r="D1391" i="5"/>
  <c r="D1392" i="5"/>
  <c r="D1393" i="5"/>
  <c r="D1394" i="5"/>
  <c r="D1395" i="5"/>
  <c r="D1396" i="5"/>
  <c r="D1397" i="5"/>
  <c r="D1398" i="5"/>
  <c r="D1399" i="5"/>
  <c r="D1400" i="5"/>
  <c r="D1401" i="5"/>
  <c r="D1402" i="5"/>
  <c r="D1403" i="5"/>
  <c r="D1404" i="5"/>
  <c r="D1405" i="5"/>
  <c r="D1406" i="5"/>
  <c r="D1407" i="5"/>
  <c r="D1408" i="5"/>
  <c r="D1409" i="5"/>
  <c r="D1410" i="5"/>
  <c r="D1411" i="5"/>
  <c r="D1412" i="5"/>
  <c r="D1413" i="5"/>
  <c r="D1414" i="5"/>
  <c r="D1415" i="5"/>
  <c r="D1416" i="5"/>
  <c r="D1417" i="5"/>
  <c r="D1418" i="5"/>
  <c r="D1419" i="5"/>
  <c r="D1420" i="5"/>
  <c r="D1421" i="5"/>
  <c r="D1422" i="5"/>
  <c r="D1423" i="5"/>
  <c r="D1424" i="5"/>
  <c r="D1425" i="5"/>
  <c r="D1426" i="5"/>
  <c r="D1427" i="5"/>
  <c r="D1428" i="5"/>
  <c r="D1429" i="5"/>
  <c r="D1430" i="5"/>
  <c r="D1431" i="5"/>
  <c r="D1432" i="5"/>
  <c r="D1433" i="5"/>
  <c r="D1434" i="5"/>
  <c r="D1435" i="5"/>
  <c r="D1436" i="5"/>
  <c r="D1437" i="5"/>
  <c r="D1438" i="5"/>
  <c r="D1439" i="5"/>
  <c r="D1440" i="5"/>
  <c r="D1441" i="5"/>
  <c r="D1442" i="5"/>
  <c r="D1443" i="5"/>
  <c r="D1444" i="5"/>
  <c r="D1445" i="5"/>
  <c r="D1446" i="5"/>
  <c r="D1447" i="5"/>
  <c r="D1448" i="5"/>
  <c r="D1449" i="5"/>
  <c r="D1450" i="5"/>
  <c r="D1451" i="5"/>
  <c r="D1452" i="5"/>
  <c r="D1453" i="5"/>
  <c r="D1454" i="5"/>
  <c r="D1455" i="5"/>
  <c r="D1456" i="5"/>
  <c r="D1457" i="5"/>
  <c r="D1458" i="5"/>
  <c r="D1459" i="5"/>
  <c r="D1460" i="5"/>
  <c r="D1461" i="5"/>
  <c r="D1462" i="5"/>
  <c r="D1463" i="5"/>
  <c r="D1464" i="5"/>
  <c r="D1465" i="5"/>
  <c r="D1466" i="5"/>
  <c r="D1467" i="5"/>
  <c r="D1468" i="5"/>
  <c r="D1469" i="5"/>
  <c r="D1470" i="5"/>
  <c r="D1471" i="5"/>
  <c r="D1472" i="5"/>
  <c r="D1473" i="5"/>
  <c r="D1474" i="5"/>
  <c r="D1475" i="5"/>
  <c r="D1476" i="5"/>
  <c r="D1477" i="5"/>
  <c r="D1478" i="5"/>
  <c r="D1479" i="5"/>
  <c r="D1480" i="5"/>
  <c r="D1481" i="5"/>
  <c r="D1482" i="5"/>
  <c r="D1483" i="5"/>
  <c r="D1484" i="5"/>
  <c r="D1485" i="5"/>
  <c r="D1486" i="5"/>
  <c r="D1487" i="5"/>
  <c r="D1488" i="5"/>
  <c r="D1489" i="5"/>
  <c r="D1490" i="5"/>
  <c r="D1491" i="5"/>
  <c r="D1492" i="5"/>
  <c r="D1493" i="5"/>
  <c r="D1494" i="5"/>
  <c r="D1495" i="5"/>
  <c r="D1496" i="5"/>
  <c r="D1497" i="5"/>
  <c r="D1498" i="5"/>
  <c r="D1499" i="5"/>
  <c r="D1500" i="5"/>
  <c r="D1501" i="5"/>
  <c r="D1502" i="5"/>
  <c r="D1503" i="5"/>
  <c r="D1504" i="5"/>
  <c r="D1505" i="5"/>
  <c r="D1506" i="5"/>
  <c r="D1507" i="5"/>
  <c r="D1508" i="5"/>
  <c r="D1509" i="5"/>
  <c r="D1510" i="5"/>
  <c r="D1511" i="5"/>
  <c r="D1512" i="5"/>
  <c r="D1513" i="5"/>
  <c r="D1514" i="5"/>
  <c r="D1515" i="5"/>
  <c r="D1516" i="5"/>
  <c r="D1517" i="5"/>
  <c r="D1518" i="5"/>
  <c r="D1519" i="5"/>
  <c r="D1520" i="5"/>
  <c r="D1521" i="5"/>
  <c r="D1522" i="5"/>
  <c r="D1523" i="5"/>
  <c r="D1524" i="5"/>
  <c r="D1525" i="5"/>
  <c r="D1526" i="5"/>
  <c r="D1527" i="5"/>
  <c r="D1528" i="5"/>
  <c r="D1529" i="5"/>
  <c r="D1530" i="5"/>
  <c r="D1531" i="5"/>
  <c r="D1532" i="5"/>
  <c r="D1533" i="5"/>
  <c r="D1534" i="5"/>
  <c r="D1535" i="5"/>
  <c r="D1536" i="5"/>
  <c r="D1537" i="5"/>
  <c r="D1538" i="5"/>
  <c r="D1539" i="5"/>
  <c r="D1540" i="5"/>
  <c r="D1541" i="5"/>
  <c r="D1542" i="5"/>
  <c r="D1543" i="5"/>
  <c r="D1544" i="5"/>
  <c r="D1545" i="5"/>
  <c r="D1546" i="5"/>
  <c r="D1547" i="5"/>
  <c r="D1548" i="5"/>
  <c r="D1549" i="5"/>
  <c r="D1550" i="5"/>
  <c r="D1551" i="5"/>
  <c r="D1552" i="5"/>
  <c r="D1553" i="5"/>
  <c r="D1554" i="5"/>
  <c r="D1555" i="5"/>
  <c r="D1556" i="5"/>
  <c r="D1557" i="5"/>
  <c r="D1558" i="5"/>
  <c r="D1559" i="5"/>
  <c r="D1560" i="5"/>
  <c r="D1561" i="5"/>
  <c r="D1562" i="5"/>
  <c r="D1563" i="5"/>
  <c r="D1564" i="5"/>
  <c r="D1565" i="5"/>
  <c r="D1566" i="5"/>
  <c r="D1567" i="5"/>
  <c r="D1568" i="5"/>
  <c r="D1569" i="5"/>
  <c r="D1570" i="5"/>
  <c r="D1571" i="5"/>
  <c r="D1572" i="5"/>
  <c r="D1573" i="5"/>
  <c r="D1574" i="5"/>
  <c r="D1575" i="5"/>
  <c r="D1576" i="5"/>
  <c r="D1577" i="5"/>
  <c r="D1578" i="5"/>
  <c r="D1579" i="5"/>
  <c r="D1580" i="5"/>
  <c r="D1581" i="5"/>
  <c r="D1582" i="5"/>
  <c r="D1583" i="5"/>
  <c r="D1584" i="5"/>
  <c r="D1585" i="5"/>
  <c r="D1586" i="5"/>
  <c r="D1587" i="5"/>
  <c r="D1588" i="5"/>
  <c r="D1589" i="5"/>
  <c r="D1590" i="5"/>
  <c r="D1591" i="5"/>
  <c r="D1592" i="5"/>
  <c r="D1593" i="5"/>
  <c r="D1594" i="5"/>
  <c r="D1595" i="5"/>
  <c r="D1596" i="5"/>
  <c r="D1597" i="5"/>
  <c r="D1598" i="5"/>
  <c r="D1599" i="5"/>
  <c r="D1600" i="5"/>
  <c r="D1601" i="5"/>
  <c r="D1602" i="5"/>
  <c r="D1603" i="5"/>
  <c r="D1604" i="5"/>
  <c r="D1605" i="5"/>
  <c r="D1606" i="5"/>
  <c r="D1607" i="5"/>
  <c r="D1608" i="5"/>
  <c r="D1609" i="5"/>
  <c r="D1610" i="5"/>
  <c r="D1611" i="5"/>
  <c r="D1612" i="5"/>
  <c r="D1613" i="5"/>
  <c r="D1614" i="5"/>
  <c r="D1615" i="5"/>
  <c r="D1616" i="5"/>
  <c r="D1617" i="5"/>
  <c r="D1618" i="5"/>
  <c r="D1619" i="5"/>
  <c r="D1620" i="5"/>
  <c r="D1621" i="5"/>
  <c r="D1622" i="5"/>
  <c r="D1623" i="5"/>
  <c r="D1624" i="5"/>
  <c r="D1625" i="5"/>
  <c r="D1626" i="5"/>
  <c r="D1627" i="5"/>
  <c r="D1628" i="5"/>
  <c r="D1629" i="5"/>
  <c r="D1630" i="5"/>
  <c r="D1631" i="5"/>
  <c r="D1632" i="5"/>
  <c r="D1633" i="5"/>
  <c r="D1634" i="5"/>
  <c r="D1635" i="5"/>
  <c r="D1636" i="5"/>
  <c r="D1637" i="5"/>
  <c r="D1638" i="5"/>
  <c r="D1639" i="5"/>
  <c r="D1640" i="5"/>
  <c r="D1641" i="5"/>
  <c r="D1642" i="5"/>
  <c r="D1643" i="5"/>
  <c r="D1644" i="5"/>
  <c r="D1645" i="5"/>
  <c r="D1646" i="5"/>
  <c r="D1647" i="5"/>
  <c r="D1648" i="5"/>
  <c r="D1649" i="5"/>
  <c r="D1650" i="5"/>
  <c r="D1651" i="5"/>
  <c r="D1652" i="5"/>
  <c r="D1653" i="5"/>
  <c r="D1654" i="5"/>
  <c r="D1655" i="5"/>
  <c r="D1656" i="5"/>
  <c r="D1657" i="5"/>
  <c r="D1658" i="5"/>
  <c r="D1659" i="5"/>
  <c r="D1660" i="5"/>
  <c r="D1661" i="5"/>
  <c r="D1662" i="5"/>
  <c r="D1663" i="5"/>
  <c r="D1664" i="5"/>
  <c r="D1665" i="5"/>
  <c r="D1666" i="5"/>
  <c r="D1667" i="5"/>
  <c r="D1668" i="5"/>
  <c r="D1669" i="5"/>
  <c r="D1670" i="5"/>
  <c r="D1671" i="5"/>
  <c r="D1672" i="5"/>
  <c r="D1673" i="5"/>
  <c r="D1674" i="5"/>
  <c r="D1675" i="5"/>
  <c r="D1676" i="5"/>
  <c r="D1677" i="5"/>
  <c r="D1678" i="5"/>
  <c r="D1679" i="5"/>
  <c r="D1680" i="5"/>
  <c r="D1681" i="5"/>
  <c r="D1682" i="5"/>
  <c r="D1683" i="5"/>
  <c r="D1684" i="5"/>
  <c r="D1685" i="5"/>
  <c r="D1686" i="5"/>
  <c r="D1687" i="5"/>
  <c r="D1688" i="5"/>
  <c r="D1689" i="5"/>
  <c r="D1690" i="5"/>
  <c r="D1691" i="5"/>
  <c r="D1692" i="5"/>
  <c r="D1693" i="5"/>
  <c r="D1694" i="5"/>
  <c r="D1695" i="5"/>
  <c r="D1696" i="5"/>
  <c r="D1697" i="5"/>
  <c r="D1698" i="5"/>
  <c r="D1699" i="5"/>
  <c r="D1700" i="5"/>
  <c r="D1701" i="5"/>
  <c r="D1702" i="5"/>
  <c r="D1703" i="5"/>
  <c r="D1704" i="5"/>
  <c r="D1705" i="5"/>
  <c r="D1706" i="5"/>
  <c r="D1707" i="5"/>
  <c r="D1708" i="5"/>
  <c r="D1709" i="5"/>
  <c r="D1710" i="5"/>
  <c r="D1711" i="5"/>
  <c r="D1712" i="5"/>
  <c r="D1713" i="5"/>
  <c r="D1714" i="5"/>
  <c r="D1715" i="5"/>
  <c r="D1716" i="5"/>
  <c r="D1717" i="5"/>
  <c r="D1718" i="5"/>
  <c r="D1719" i="5"/>
  <c r="D1720" i="5"/>
  <c r="D1721" i="5"/>
  <c r="D1722" i="5"/>
  <c r="D1723" i="5"/>
  <c r="D1724" i="5"/>
  <c r="D1725" i="5"/>
  <c r="D1726" i="5"/>
  <c r="D1727" i="5"/>
  <c r="D1728" i="5"/>
  <c r="D1729" i="5"/>
  <c r="D1730" i="5"/>
  <c r="D1731" i="5"/>
  <c r="D1732" i="5"/>
  <c r="D1733" i="5"/>
  <c r="D1734" i="5"/>
  <c r="D1735" i="5"/>
  <c r="D1736" i="5"/>
  <c r="D1737" i="5"/>
  <c r="D1738" i="5"/>
  <c r="D1739" i="5"/>
  <c r="D1740" i="5"/>
  <c r="D1741" i="5"/>
  <c r="D1742" i="5"/>
  <c r="D1743" i="5"/>
  <c r="D1744" i="5"/>
  <c r="D1745" i="5"/>
  <c r="D1746" i="5"/>
  <c r="D1747" i="5"/>
  <c r="D1748" i="5"/>
  <c r="D1749" i="5"/>
  <c r="D1750" i="5"/>
  <c r="D1751" i="5"/>
  <c r="D1752" i="5"/>
  <c r="D1753" i="5"/>
  <c r="D1754" i="5"/>
  <c r="D1755" i="5"/>
  <c r="D1756" i="5"/>
  <c r="D1757" i="5"/>
  <c r="D1758" i="5"/>
  <c r="D1759" i="5"/>
  <c r="D1760" i="5"/>
  <c r="D1761" i="5"/>
  <c r="D1762" i="5"/>
  <c r="D1763" i="5"/>
  <c r="D1764" i="5"/>
  <c r="D1765" i="5"/>
  <c r="D1766" i="5"/>
  <c r="D1767" i="5"/>
  <c r="D1768" i="5"/>
  <c r="D1769" i="5"/>
  <c r="D1770" i="5"/>
  <c r="D1771" i="5"/>
  <c r="D1772" i="5"/>
  <c r="D1773" i="5"/>
  <c r="D1774" i="5"/>
  <c r="D1775" i="5"/>
  <c r="D1776" i="5"/>
  <c r="D1777" i="5"/>
  <c r="D1778" i="5"/>
  <c r="D1779" i="5"/>
  <c r="D1780" i="5"/>
  <c r="D1781" i="5"/>
  <c r="D1782" i="5"/>
  <c r="D1783" i="5"/>
  <c r="D1784" i="5"/>
  <c r="D1785" i="5"/>
  <c r="D1786" i="5"/>
  <c r="D1787" i="5"/>
  <c r="D1788" i="5"/>
  <c r="D1789" i="5"/>
  <c r="D1790" i="5"/>
  <c r="D1791" i="5"/>
  <c r="D1792" i="5"/>
  <c r="D1793" i="5"/>
  <c r="D1794" i="5"/>
  <c r="D1795" i="5"/>
  <c r="D1796" i="5"/>
  <c r="D1797" i="5"/>
  <c r="D1798" i="5"/>
  <c r="D1799" i="5"/>
  <c r="D1800" i="5"/>
  <c r="D1801" i="5"/>
  <c r="D1802" i="5"/>
  <c r="D1803" i="5"/>
  <c r="D1804" i="5"/>
  <c r="D1805" i="5"/>
  <c r="D1806" i="5"/>
  <c r="D1807" i="5"/>
  <c r="D1808" i="5"/>
  <c r="D1809" i="5"/>
  <c r="D1810" i="5"/>
  <c r="D1811" i="5"/>
  <c r="D1812" i="5"/>
  <c r="D1813" i="5"/>
  <c r="D1814" i="5"/>
  <c r="D1815" i="5"/>
  <c r="D1816" i="5"/>
  <c r="D1817" i="5"/>
  <c r="D1818" i="5"/>
  <c r="D1819" i="5"/>
  <c r="D1820" i="5"/>
  <c r="D1821" i="5"/>
  <c r="D1822" i="5"/>
  <c r="D1823" i="5"/>
  <c r="D1824" i="5"/>
  <c r="D1825" i="5"/>
  <c r="D1826" i="5"/>
  <c r="D1827" i="5"/>
  <c r="D1828" i="5"/>
  <c r="D1829" i="5"/>
  <c r="D1830" i="5"/>
  <c r="D1831" i="5"/>
  <c r="D1832" i="5"/>
  <c r="D1833" i="5"/>
  <c r="D1834" i="5"/>
  <c r="D1835" i="5"/>
  <c r="D1836" i="5"/>
  <c r="D1837" i="5"/>
  <c r="D1838" i="5"/>
  <c r="D1839" i="5"/>
  <c r="D1840" i="5"/>
  <c r="D1841" i="5"/>
  <c r="D1842" i="5"/>
  <c r="D1843" i="5"/>
  <c r="D1844" i="5"/>
  <c r="D1845" i="5"/>
  <c r="D1846" i="5"/>
  <c r="D1847" i="5"/>
  <c r="D1848" i="5"/>
  <c r="D1849" i="5"/>
  <c r="D1850" i="5"/>
  <c r="D1851" i="5"/>
  <c r="D1852" i="5"/>
  <c r="D1853" i="5"/>
  <c r="D1854" i="5"/>
  <c r="D1855" i="5"/>
  <c r="D1856" i="5"/>
  <c r="D1857" i="5"/>
  <c r="D1858" i="5"/>
  <c r="D1859" i="5"/>
  <c r="D1860" i="5"/>
  <c r="D1861" i="5"/>
  <c r="D1862" i="5"/>
  <c r="D1863" i="5"/>
  <c r="D1864" i="5"/>
  <c r="D1865" i="5"/>
  <c r="D1866" i="5"/>
  <c r="D1867" i="5"/>
  <c r="D1868" i="5"/>
  <c r="D1869" i="5"/>
  <c r="D1870" i="5"/>
  <c r="D1871" i="5"/>
  <c r="D1872" i="5"/>
  <c r="D1873" i="5"/>
  <c r="D1874" i="5"/>
  <c r="D1875" i="5"/>
  <c r="D1876" i="5"/>
  <c r="D1877" i="5"/>
  <c r="D1878" i="5"/>
  <c r="D1879" i="5"/>
  <c r="D1880" i="5"/>
  <c r="D1881" i="5"/>
  <c r="D1882" i="5"/>
  <c r="D1883" i="5"/>
  <c r="D1884" i="5"/>
  <c r="D1885" i="5"/>
  <c r="D1886" i="5"/>
  <c r="D1887" i="5"/>
  <c r="D1888" i="5"/>
  <c r="D1889" i="5"/>
  <c r="D1890" i="5"/>
  <c r="D1891" i="5"/>
  <c r="D1892" i="5"/>
  <c r="D1893" i="5"/>
  <c r="D1894" i="5"/>
  <c r="D1895" i="5"/>
  <c r="D1896" i="5"/>
  <c r="D1897" i="5"/>
  <c r="D1898" i="5"/>
  <c r="D1899" i="5"/>
  <c r="D1900" i="5"/>
  <c r="D1901" i="5"/>
  <c r="D1902" i="5"/>
  <c r="D1903" i="5"/>
  <c r="D1904" i="5"/>
  <c r="D1905" i="5"/>
  <c r="D1906" i="5"/>
  <c r="D1907" i="5"/>
  <c r="D1908" i="5"/>
  <c r="D1909" i="5"/>
  <c r="D1910" i="5"/>
  <c r="D1911" i="5"/>
  <c r="D1912" i="5"/>
  <c r="D1913" i="5"/>
  <c r="D1914" i="5"/>
  <c r="D1915" i="5"/>
  <c r="D1916" i="5"/>
  <c r="D1917" i="5"/>
  <c r="D1918" i="5"/>
  <c r="D1919" i="5"/>
  <c r="D1920" i="5"/>
  <c r="D1921" i="5"/>
  <c r="D1922" i="5"/>
  <c r="D1923" i="5"/>
  <c r="D1924" i="5"/>
  <c r="D1925" i="5"/>
  <c r="D1926" i="5"/>
  <c r="D1927" i="5"/>
  <c r="D1928" i="5"/>
  <c r="D1929" i="5"/>
  <c r="D1930" i="5"/>
  <c r="D1931" i="5"/>
  <c r="D1932" i="5"/>
  <c r="D1933" i="5"/>
  <c r="D1934" i="5"/>
  <c r="D1935" i="5"/>
  <c r="D1936" i="5"/>
  <c r="D1937" i="5"/>
  <c r="D1938" i="5"/>
  <c r="D1939" i="5"/>
  <c r="D1940" i="5"/>
  <c r="D1941" i="5"/>
  <c r="D1942" i="5"/>
  <c r="D1943" i="5"/>
  <c r="D1944" i="5"/>
  <c r="D1945" i="5"/>
  <c r="D1946" i="5"/>
  <c r="D1947" i="5"/>
  <c r="D1948" i="5"/>
  <c r="D1949" i="5"/>
  <c r="D1950" i="5"/>
  <c r="D1951" i="5"/>
  <c r="D1952" i="5"/>
  <c r="D1953" i="5"/>
  <c r="D1954" i="5"/>
  <c r="D1955" i="5"/>
  <c r="D1956" i="5"/>
  <c r="D1957" i="5"/>
  <c r="D1958" i="5"/>
  <c r="D1959" i="5"/>
  <c r="D1960" i="5"/>
  <c r="D1961" i="5"/>
  <c r="D1962" i="5"/>
  <c r="D1963" i="5"/>
  <c r="D1964" i="5"/>
  <c r="D1965" i="5"/>
  <c r="D1966" i="5"/>
  <c r="D1967" i="5"/>
  <c r="D1968" i="5"/>
  <c r="D1969" i="5"/>
  <c r="D1970" i="5"/>
  <c r="D1971" i="5"/>
  <c r="D1972" i="5"/>
  <c r="D1973" i="5"/>
  <c r="D1974" i="5"/>
  <c r="D1975" i="5"/>
  <c r="D1976" i="5"/>
  <c r="D1977" i="5"/>
  <c r="D1978" i="5"/>
  <c r="D1979" i="5"/>
  <c r="D1980" i="5"/>
  <c r="D1981" i="5"/>
  <c r="D1982" i="5"/>
  <c r="D1983" i="5"/>
  <c r="D1984" i="5"/>
  <c r="D1985" i="5"/>
  <c r="D1986" i="5"/>
  <c r="D1987" i="5"/>
  <c r="D1988" i="5"/>
  <c r="D1989" i="5"/>
  <c r="D1990" i="5"/>
  <c r="D1991" i="5"/>
  <c r="D1992" i="5"/>
  <c r="D1993" i="5"/>
  <c r="D1994" i="5"/>
  <c r="D1995" i="5"/>
  <c r="D1996" i="5"/>
  <c r="D1997" i="5"/>
  <c r="D1998" i="5"/>
  <c r="D1999" i="5"/>
  <c r="D2000" i="5"/>
  <c r="D2001" i="5"/>
  <c r="D2002" i="5"/>
  <c r="D2003" i="5"/>
  <c r="D2004" i="5"/>
  <c r="D2005" i="5"/>
  <c r="D2006" i="5"/>
  <c r="D2007" i="5"/>
  <c r="D2008" i="5"/>
  <c r="D2009" i="5"/>
  <c r="D2010" i="5"/>
  <c r="D2011" i="5"/>
  <c r="D2012" i="5"/>
  <c r="D2013" i="5"/>
  <c r="D2014" i="5"/>
  <c r="D2015" i="5"/>
  <c r="D2016" i="5"/>
  <c r="D2017" i="5"/>
  <c r="D2018" i="5"/>
  <c r="D2019" i="5"/>
  <c r="D2020" i="5"/>
  <c r="D2021" i="5"/>
  <c r="D2022" i="5"/>
  <c r="D2023" i="5"/>
  <c r="D2024" i="5"/>
  <c r="D2025" i="5"/>
  <c r="D2026" i="5"/>
  <c r="D2027" i="5"/>
  <c r="D2028" i="5"/>
  <c r="D2029" i="5"/>
  <c r="D2030" i="5"/>
  <c r="D2031" i="5"/>
  <c r="D2032" i="5"/>
  <c r="D2033" i="5"/>
  <c r="D2034" i="5"/>
  <c r="D2035" i="5"/>
  <c r="D2036" i="5"/>
  <c r="D2037" i="5"/>
  <c r="D2038" i="5"/>
  <c r="D2039" i="5"/>
  <c r="D2040" i="5"/>
  <c r="D2041" i="5"/>
  <c r="D2042" i="5"/>
  <c r="D2043" i="5"/>
  <c r="D2044" i="5"/>
  <c r="D2045" i="5"/>
  <c r="D2046" i="5"/>
  <c r="D2047" i="5"/>
  <c r="D2048" i="5"/>
  <c r="D2049" i="5"/>
  <c r="D2050" i="5"/>
  <c r="D2051" i="5"/>
  <c r="D2052" i="5"/>
  <c r="D2053" i="5"/>
  <c r="D2054" i="5"/>
  <c r="D2055" i="5"/>
  <c r="D2056" i="5"/>
  <c r="D2057" i="5"/>
  <c r="D2058" i="5"/>
  <c r="D2059" i="5"/>
  <c r="D2060" i="5"/>
  <c r="D2061" i="5"/>
  <c r="D2062" i="5"/>
  <c r="D2063" i="5"/>
  <c r="D2064" i="5"/>
  <c r="D2065" i="5"/>
  <c r="D2066" i="5"/>
  <c r="D2067" i="5"/>
  <c r="D2068" i="5"/>
  <c r="D2069" i="5"/>
  <c r="D2070" i="5"/>
  <c r="D2071" i="5"/>
  <c r="D2072" i="5"/>
  <c r="D2073" i="5"/>
  <c r="D2074" i="5"/>
  <c r="D2075" i="5"/>
  <c r="D2076" i="5"/>
  <c r="D2077" i="5"/>
  <c r="D2078" i="5"/>
  <c r="D2079" i="5"/>
  <c r="D2080" i="5"/>
  <c r="D2081" i="5"/>
  <c r="D2082" i="5"/>
  <c r="D2083" i="5"/>
  <c r="D2084" i="5"/>
  <c r="D2085" i="5"/>
  <c r="D2086" i="5"/>
  <c r="D2087" i="5"/>
  <c r="D2088" i="5"/>
  <c r="D2089" i="5"/>
  <c r="D2090" i="5"/>
  <c r="D2091" i="5"/>
  <c r="D2092" i="5"/>
  <c r="D2093" i="5"/>
  <c r="D2094" i="5"/>
  <c r="D2095" i="5"/>
  <c r="D2096" i="5"/>
  <c r="D2097" i="5"/>
  <c r="D2098" i="5"/>
  <c r="D2099" i="5"/>
  <c r="D2100" i="5"/>
  <c r="D2101" i="5"/>
  <c r="D2102" i="5"/>
  <c r="D2103" i="5"/>
  <c r="D2104" i="5"/>
  <c r="D2105" i="5"/>
  <c r="D2106" i="5"/>
  <c r="D2107" i="5"/>
  <c r="D2108" i="5"/>
  <c r="D2109" i="5"/>
  <c r="D2110" i="5"/>
  <c r="D2111" i="5"/>
  <c r="D2112" i="5"/>
  <c r="D2113" i="5"/>
  <c r="D2114" i="5"/>
  <c r="D2115" i="5"/>
  <c r="D2116" i="5"/>
  <c r="D2117" i="5"/>
  <c r="D2118" i="5"/>
  <c r="D2119" i="5"/>
  <c r="D2120" i="5"/>
  <c r="D2121" i="5"/>
  <c r="D2122" i="5"/>
  <c r="D2123" i="5"/>
  <c r="D2124" i="5"/>
  <c r="D2125" i="5"/>
  <c r="D2126" i="5"/>
  <c r="D2127" i="5"/>
  <c r="D2128" i="5"/>
  <c r="D2129" i="5"/>
  <c r="D2130" i="5"/>
  <c r="D2131" i="5"/>
  <c r="D2132" i="5"/>
  <c r="D2133" i="5"/>
  <c r="D2134" i="5"/>
  <c r="D2135" i="5"/>
  <c r="D2136" i="5"/>
  <c r="D2137" i="5"/>
  <c r="D2138" i="5"/>
  <c r="D2139" i="5"/>
  <c r="D2140" i="5"/>
  <c r="D2141" i="5"/>
  <c r="D2142" i="5"/>
  <c r="D2143" i="5"/>
  <c r="D2144" i="5"/>
  <c r="D2145" i="5"/>
  <c r="D2146" i="5"/>
  <c r="D2147" i="5"/>
  <c r="D2148" i="5"/>
  <c r="D2149" i="5"/>
  <c r="D2150" i="5"/>
  <c r="D2151" i="5"/>
  <c r="D2152" i="5"/>
  <c r="D2153" i="5"/>
  <c r="D2154" i="5"/>
  <c r="D2155" i="5"/>
  <c r="D2156" i="5"/>
  <c r="D2157" i="5"/>
  <c r="D2158" i="5"/>
  <c r="D2159" i="5"/>
  <c r="D2160" i="5"/>
  <c r="D2161" i="5"/>
  <c r="D2162" i="5"/>
  <c r="D2163" i="5"/>
  <c r="D2164" i="5"/>
  <c r="D2165" i="5"/>
  <c r="D2166" i="5"/>
  <c r="D2167" i="5"/>
  <c r="D2168" i="5"/>
  <c r="D2169" i="5"/>
  <c r="D2170" i="5"/>
  <c r="D2171" i="5"/>
  <c r="D2172" i="5"/>
  <c r="D2173" i="5"/>
  <c r="D2174" i="5"/>
  <c r="D2175" i="5"/>
  <c r="D2176" i="5"/>
  <c r="D2177" i="5"/>
  <c r="D2178" i="5"/>
  <c r="D2179" i="5"/>
  <c r="D2180" i="5"/>
  <c r="D2181" i="5"/>
  <c r="D2182" i="5"/>
  <c r="D2183" i="5"/>
  <c r="D2184" i="5"/>
  <c r="D2185" i="5"/>
  <c r="D2186" i="5"/>
  <c r="D2187" i="5"/>
  <c r="D2188" i="5"/>
  <c r="D2189" i="5"/>
  <c r="D2190" i="5"/>
  <c r="D2191" i="5"/>
  <c r="D2192" i="5"/>
  <c r="D2193" i="5"/>
  <c r="D2194" i="5"/>
  <c r="D2195" i="5"/>
  <c r="D2196" i="5"/>
  <c r="D2197" i="5"/>
  <c r="D2198" i="5"/>
  <c r="D2199" i="5"/>
  <c r="D2200" i="5"/>
  <c r="D2201" i="5"/>
  <c r="D2202" i="5"/>
  <c r="D2203" i="5"/>
  <c r="D2204" i="5"/>
  <c r="D2205" i="5"/>
  <c r="D2206" i="5"/>
  <c r="D2207" i="5"/>
  <c r="D2208" i="5"/>
  <c r="D2209" i="5"/>
  <c r="D2210" i="5"/>
  <c r="D2211" i="5"/>
  <c r="D2212" i="5"/>
  <c r="D2213" i="5"/>
  <c r="D2214" i="5"/>
  <c r="D2215" i="5"/>
  <c r="D2216" i="5"/>
  <c r="D2217" i="5"/>
  <c r="D2218" i="5"/>
  <c r="D2219" i="5"/>
  <c r="D2220" i="5"/>
  <c r="D2221" i="5"/>
  <c r="D2222" i="5"/>
  <c r="D2223" i="5"/>
  <c r="D2224" i="5"/>
  <c r="D2225" i="5"/>
  <c r="D2226" i="5"/>
  <c r="D2227" i="5"/>
  <c r="D2228" i="5"/>
  <c r="D2229" i="5"/>
  <c r="D2230" i="5"/>
  <c r="D2231" i="5"/>
  <c r="D2232" i="5"/>
  <c r="D2233" i="5"/>
  <c r="D2234" i="5"/>
  <c r="D2235" i="5"/>
  <c r="D2236" i="5"/>
  <c r="D2237" i="5"/>
  <c r="D2238" i="5"/>
  <c r="D2239" i="5"/>
  <c r="D2240" i="5"/>
  <c r="D2241" i="5"/>
  <c r="D2242" i="5"/>
  <c r="D2243" i="5"/>
  <c r="D2244" i="5"/>
  <c r="D2245" i="5"/>
  <c r="D2246" i="5"/>
  <c r="D2247" i="5"/>
  <c r="D2248" i="5"/>
  <c r="D2249" i="5"/>
  <c r="D2250" i="5"/>
  <c r="D2251" i="5"/>
  <c r="D2252" i="5"/>
  <c r="D2253" i="5"/>
  <c r="D2254" i="5"/>
  <c r="D2255" i="5"/>
  <c r="D2256" i="5"/>
  <c r="D2257" i="5"/>
  <c r="D2258" i="5"/>
  <c r="D2259" i="5"/>
  <c r="D2260" i="5"/>
  <c r="D2261" i="5"/>
  <c r="D2262" i="5"/>
  <c r="D2263" i="5"/>
  <c r="D2264" i="5"/>
  <c r="D2265" i="5"/>
  <c r="D2266" i="5"/>
  <c r="D2267" i="5"/>
  <c r="D2268" i="5"/>
  <c r="D2269" i="5"/>
  <c r="D2270" i="5"/>
  <c r="D2271" i="5"/>
  <c r="D2272" i="5"/>
  <c r="D2273" i="5"/>
  <c r="D2274" i="5"/>
  <c r="D2275" i="5"/>
  <c r="D2276" i="5"/>
  <c r="D2277" i="5"/>
  <c r="D2278" i="5"/>
  <c r="D2279" i="5"/>
  <c r="D2280" i="5"/>
  <c r="D2281" i="5"/>
  <c r="D2282" i="5"/>
  <c r="D2283" i="5"/>
  <c r="D2284" i="5"/>
  <c r="D2285" i="5"/>
  <c r="D2286" i="5"/>
  <c r="D2287" i="5"/>
  <c r="D2288" i="5"/>
  <c r="D2289" i="5"/>
  <c r="D2290" i="5"/>
  <c r="D2291" i="5"/>
  <c r="D2292" i="5"/>
  <c r="D2293" i="5"/>
  <c r="D2294" i="5"/>
  <c r="D2295" i="5"/>
  <c r="D2296" i="5"/>
  <c r="D2297" i="5"/>
  <c r="D2298" i="5"/>
  <c r="D2299" i="5"/>
  <c r="D2300" i="5"/>
  <c r="D2301" i="5"/>
  <c r="D2302" i="5"/>
  <c r="D2303" i="5"/>
  <c r="D2304" i="5"/>
  <c r="D2305" i="5"/>
  <c r="D2306" i="5"/>
  <c r="D2307" i="5"/>
  <c r="D2308" i="5"/>
  <c r="D2309" i="5"/>
  <c r="D2310" i="5"/>
  <c r="D2311" i="5"/>
  <c r="D2312" i="5"/>
  <c r="D2313" i="5"/>
  <c r="D2314" i="5"/>
  <c r="D2315" i="5"/>
  <c r="D2316" i="5"/>
  <c r="D2317" i="5"/>
  <c r="D2318" i="5"/>
  <c r="D2319" i="5"/>
  <c r="D2320" i="5"/>
  <c r="D2321" i="5"/>
  <c r="D2322" i="5"/>
  <c r="D2323" i="5"/>
  <c r="D2324" i="5"/>
  <c r="D2325" i="5"/>
  <c r="D2326" i="5"/>
  <c r="D2327" i="5"/>
  <c r="D2328" i="5"/>
  <c r="D2329" i="5"/>
  <c r="D2330" i="5"/>
  <c r="D2331" i="5"/>
  <c r="D2332" i="5"/>
  <c r="D2333" i="5"/>
  <c r="D2334" i="5"/>
  <c r="D2335" i="5"/>
  <c r="D2336" i="5"/>
  <c r="D2337" i="5"/>
  <c r="D2338" i="5"/>
  <c r="D2339" i="5"/>
  <c r="D2340" i="5"/>
  <c r="D2341" i="5"/>
  <c r="D2342" i="5"/>
  <c r="D2343" i="5"/>
  <c r="D2344" i="5"/>
  <c r="D2345" i="5"/>
  <c r="D2346" i="5"/>
  <c r="D2347" i="5"/>
  <c r="D2348" i="5"/>
  <c r="D2349" i="5"/>
  <c r="D2350" i="5"/>
  <c r="D2351" i="5"/>
  <c r="D2352" i="5"/>
  <c r="D2353" i="5"/>
  <c r="D2354" i="5"/>
  <c r="D2355" i="5"/>
  <c r="D2356" i="5"/>
  <c r="D2357" i="5"/>
  <c r="D2358" i="5"/>
  <c r="D2359" i="5"/>
  <c r="D2360" i="5"/>
  <c r="D2361" i="5"/>
  <c r="D2362" i="5"/>
  <c r="D2363" i="5"/>
  <c r="D2364" i="5"/>
  <c r="D2365" i="5"/>
  <c r="D2366" i="5"/>
  <c r="D2367" i="5"/>
  <c r="D2368" i="5"/>
  <c r="D2369" i="5"/>
  <c r="D2370" i="5"/>
  <c r="D2371" i="5"/>
  <c r="D2372" i="5"/>
  <c r="D2373" i="5"/>
  <c r="D2374" i="5"/>
  <c r="D2375" i="5"/>
  <c r="D2376" i="5"/>
  <c r="D2377" i="5"/>
  <c r="D2378" i="5"/>
  <c r="D2379" i="5"/>
  <c r="D2380" i="5"/>
  <c r="D2381" i="5"/>
  <c r="D2382" i="5"/>
  <c r="D2383" i="5"/>
  <c r="D2384" i="5"/>
  <c r="D2385" i="5"/>
  <c r="D2386" i="5"/>
  <c r="D2387" i="5"/>
  <c r="D2388" i="5"/>
  <c r="D2389" i="5"/>
  <c r="D2390" i="5"/>
  <c r="D2391" i="5"/>
  <c r="D2392" i="5"/>
  <c r="D2393" i="5"/>
  <c r="D2394" i="5"/>
  <c r="D2395" i="5"/>
  <c r="D2396" i="5"/>
  <c r="D2397" i="5"/>
  <c r="D2398" i="5"/>
  <c r="D2399" i="5"/>
  <c r="D2400" i="5"/>
  <c r="D2401" i="5"/>
  <c r="D2402" i="5"/>
  <c r="D2403" i="5"/>
  <c r="D2404" i="5"/>
  <c r="D2405" i="5"/>
  <c r="D2406" i="5"/>
  <c r="D2407" i="5"/>
  <c r="D2408" i="5"/>
  <c r="D2409" i="5"/>
  <c r="D2410" i="5"/>
  <c r="D2411" i="5"/>
  <c r="D2412" i="5"/>
  <c r="D2413" i="5"/>
  <c r="D2414" i="5"/>
  <c r="D2415" i="5"/>
  <c r="D2416" i="5"/>
  <c r="D2417" i="5"/>
  <c r="D2418" i="5"/>
  <c r="D2419" i="5"/>
  <c r="D2420" i="5"/>
  <c r="D2421" i="5"/>
  <c r="D2422" i="5"/>
  <c r="D2423" i="5"/>
  <c r="D2424" i="5"/>
  <c r="D2425" i="5"/>
  <c r="D2426" i="5"/>
  <c r="D2427" i="5"/>
  <c r="D2428" i="5"/>
  <c r="D2429" i="5"/>
  <c r="D2430" i="5"/>
  <c r="D2431" i="5"/>
  <c r="D2432" i="5"/>
  <c r="D2433" i="5"/>
  <c r="D2434" i="5"/>
  <c r="D2435" i="5"/>
  <c r="D2436" i="5"/>
  <c r="D2437" i="5"/>
  <c r="D2438" i="5"/>
  <c r="D2439" i="5"/>
  <c r="D2440" i="5"/>
  <c r="D2441" i="5"/>
  <c r="D2442" i="5"/>
  <c r="D2443" i="5"/>
  <c r="D2444" i="5"/>
  <c r="D2445" i="5"/>
  <c r="D2446" i="5"/>
  <c r="D2447" i="5"/>
  <c r="D2448" i="5"/>
  <c r="D2449" i="5"/>
  <c r="D2450" i="5"/>
  <c r="D2451" i="5"/>
  <c r="D2452" i="5"/>
  <c r="D2453" i="5"/>
  <c r="D2454" i="5"/>
  <c r="D2455" i="5"/>
  <c r="D2456" i="5"/>
  <c r="D2457" i="5"/>
  <c r="D2458" i="5"/>
  <c r="D2459" i="5"/>
  <c r="D2460" i="5"/>
  <c r="D2461" i="5"/>
  <c r="D2462" i="5"/>
  <c r="D2463" i="5"/>
  <c r="D2464" i="5"/>
  <c r="D2465" i="5"/>
  <c r="D2466" i="5"/>
  <c r="D2467" i="5"/>
  <c r="D2468" i="5"/>
  <c r="D2469" i="5"/>
  <c r="D2470" i="5"/>
  <c r="D2471" i="5"/>
  <c r="D2472" i="5"/>
  <c r="D2473" i="5"/>
  <c r="D2474" i="5"/>
  <c r="D2475" i="5"/>
  <c r="D2476" i="5"/>
  <c r="D2477" i="5"/>
  <c r="D2478" i="5"/>
  <c r="D2479" i="5"/>
  <c r="D2480" i="5"/>
  <c r="D2481" i="5"/>
  <c r="D2482" i="5"/>
  <c r="D2483" i="5"/>
  <c r="D2484" i="5"/>
  <c r="D2485" i="5"/>
  <c r="D2486" i="5"/>
  <c r="D2487" i="5"/>
  <c r="D2488" i="5"/>
  <c r="D2489" i="5"/>
  <c r="D2490" i="5"/>
  <c r="D2491" i="5"/>
  <c r="D2492" i="5"/>
  <c r="D2493" i="5"/>
  <c r="D2494" i="5"/>
  <c r="D2495" i="5"/>
  <c r="D2496" i="5"/>
  <c r="D2497" i="5"/>
  <c r="D2498" i="5"/>
  <c r="D2499" i="5"/>
  <c r="D2500" i="5"/>
  <c r="D2501" i="5"/>
  <c r="D2502" i="5"/>
  <c r="D2503" i="5"/>
  <c r="D2504" i="5"/>
  <c r="D2505" i="5"/>
  <c r="D2506" i="5"/>
  <c r="D2507" i="5"/>
  <c r="D2508" i="5"/>
  <c r="D2509" i="5"/>
  <c r="D2510" i="5"/>
  <c r="D2511" i="5"/>
  <c r="D2512" i="5"/>
  <c r="D2513" i="5"/>
  <c r="D2514" i="5"/>
  <c r="D2515" i="5"/>
  <c r="D2516" i="5"/>
  <c r="D2517" i="5"/>
  <c r="D2518" i="5"/>
  <c r="D2519" i="5"/>
  <c r="D2520" i="5"/>
  <c r="D2521" i="5"/>
  <c r="D2522" i="5"/>
  <c r="D2523" i="5"/>
  <c r="D2524" i="5"/>
  <c r="D2525" i="5"/>
  <c r="D2526" i="5"/>
  <c r="D2527" i="5"/>
  <c r="D2528" i="5"/>
  <c r="D2529" i="5"/>
  <c r="D2530" i="5"/>
  <c r="D2531" i="5"/>
  <c r="D2532" i="5"/>
  <c r="D2533" i="5"/>
  <c r="D2534" i="5"/>
  <c r="D2535" i="5"/>
  <c r="D2536" i="5"/>
  <c r="D2537" i="5"/>
  <c r="D2538" i="5"/>
  <c r="D2539" i="5"/>
  <c r="D2540" i="5"/>
  <c r="D2541" i="5"/>
  <c r="D2542" i="5"/>
  <c r="D2543" i="5"/>
  <c r="D2544" i="5"/>
  <c r="D2545" i="5"/>
  <c r="D2546" i="5"/>
  <c r="D2547" i="5"/>
  <c r="D2548" i="5"/>
  <c r="D2549" i="5"/>
  <c r="D2550" i="5"/>
  <c r="D2551" i="5"/>
  <c r="D2552" i="5"/>
  <c r="D2553" i="5"/>
  <c r="D2554" i="5"/>
  <c r="D2555" i="5"/>
  <c r="D2556" i="5"/>
  <c r="D2557" i="5"/>
  <c r="D2558" i="5"/>
  <c r="D2559" i="5"/>
  <c r="D2560" i="5"/>
  <c r="D2561" i="5"/>
  <c r="D2562" i="5"/>
  <c r="D2563" i="5"/>
  <c r="D2564" i="5"/>
  <c r="D2565" i="5"/>
  <c r="D2566" i="5"/>
  <c r="D2567" i="5"/>
  <c r="D2568" i="5"/>
  <c r="D2569" i="5"/>
  <c r="D2570" i="5"/>
  <c r="D2571" i="5"/>
  <c r="D2572" i="5"/>
  <c r="D2573" i="5"/>
  <c r="D2574" i="5"/>
  <c r="D2575" i="5"/>
  <c r="D2576" i="5"/>
  <c r="D2577" i="5"/>
  <c r="D2578" i="5"/>
  <c r="D2579" i="5"/>
  <c r="D2580" i="5"/>
  <c r="D2581" i="5"/>
  <c r="D2582" i="5"/>
  <c r="D2583" i="5"/>
  <c r="D2584" i="5"/>
  <c r="D2585" i="5"/>
  <c r="D2586" i="5"/>
  <c r="D2587" i="5"/>
  <c r="D2588" i="5"/>
  <c r="D2589" i="5"/>
  <c r="D2590" i="5"/>
  <c r="D2591" i="5"/>
  <c r="D2592" i="5"/>
  <c r="D2593" i="5"/>
  <c r="D2594" i="5"/>
  <c r="D2595" i="5"/>
  <c r="D2596" i="5"/>
  <c r="D2597" i="5"/>
  <c r="D2598" i="5"/>
  <c r="D2599" i="5"/>
  <c r="D2600" i="5"/>
  <c r="D2601" i="5"/>
  <c r="D2602" i="5"/>
  <c r="D2603" i="5"/>
  <c r="D2604" i="5"/>
  <c r="D2605" i="5"/>
  <c r="D2606" i="5"/>
  <c r="D2607" i="5"/>
  <c r="D2608" i="5"/>
  <c r="D2609" i="5"/>
  <c r="D2610" i="5"/>
  <c r="D2611" i="5"/>
  <c r="D2612" i="5"/>
  <c r="D2613" i="5"/>
  <c r="D2614" i="5"/>
  <c r="D2615" i="5"/>
  <c r="D2616" i="5"/>
  <c r="D2617" i="5"/>
  <c r="D2618" i="5"/>
  <c r="D2619" i="5"/>
  <c r="D2620" i="5"/>
  <c r="D2621" i="5"/>
  <c r="D2622" i="5"/>
  <c r="D2623" i="5"/>
  <c r="D2624" i="5"/>
  <c r="D2625" i="5"/>
  <c r="D2626" i="5"/>
  <c r="D2627" i="5"/>
  <c r="D2628" i="5"/>
  <c r="D2629" i="5"/>
  <c r="D2630" i="5"/>
  <c r="D2631" i="5"/>
  <c r="D2632" i="5"/>
  <c r="D2633" i="5"/>
  <c r="D2634" i="5"/>
  <c r="D2635" i="5"/>
  <c r="D2636" i="5"/>
  <c r="D2637" i="5"/>
  <c r="D2638" i="5"/>
  <c r="D2639" i="5"/>
  <c r="D2640" i="5"/>
  <c r="D2641" i="5"/>
  <c r="D2642" i="5"/>
  <c r="D2643" i="5"/>
  <c r="D2644" i="5"/>
  <c r="D2645" i="5"/>
  <c r="D2646" i="5"/>
  <c r="D2647" i="5"/>
  <c r="D2648" i="5"/>
  <c r="D2649" i="5"/>
  <c r="D2650" i="5"/>
  <c r="D2651" i="5"/>
  <c r="D2652" i="5"/>
  <c r="D2653" i="5"/>
  <c r="D2654" i="5"/>
  <c r="D2655" i="5"/>
  <c r="D2656" i="5"/>
  <c r="D2657" i="5"/>
  <c r="D2658" i="5"/>
  <c r="D2659" i="5"/>
  <c r="D2660" i="5"/>
  <c r="D2661" i="5"/>
  <c r="D2662" i="5"/>
  <c r="D2663" i="5"/>
  <c r="D2664" i="5"/>
  <c r="D2665" i="5"/>
  <c r="D2666" i="5"/>
  <c r="D2667" i="5"/>
  <c r="D2668" i="5"/>
  <c r="D2669" i="5"/>
  <c r="D2670" i="5"/>
  <c r="D2671" i="5"/>
  <c r="D2672" i="5"/>
  <c r="D2673" i="5"/>
  <c r="D2674" i="5"/>
  <c r="D2675" i="5"/>
  <c r="D2676" i="5"/>
  <c r="D2677" i="5"/>
  <c r="D2678" i="5"/>
  <c r="D2679" i="5"/>
  <c r="D2680" i="5"/>
  <c r="D2681" i="5"/>
  <c r="D2682" i="5"/>
  <c r="D2683" i="5"/>
  <c r="D2684" i="5"/>
  <c r="D2685" i="5"/>
  <c r="D2686" i="5"/>
  <c r="D2687" i="5"/>
  <c r="D2688" i="5"/>
  <c r="D2689" i="5"/>
  <c r="D2690" i="5"/>
  <c r="D2691" i="5"/>
  <c r="D2692" i="5"/>
  <c r="D2693" i="5"/>
  <c r="D2694" i="5"/>
  <c r="D2695" i="5"/>
  <c r="D2696" i="5"/>
  <c r="D2697" i="5"/>
  <c r="D2698" i="5"/>
  <c r="D2699" i="5"/>
  <c r="D2700" i="5"/>
  <c r="D2701" i="5"/>
  <c r="D2702" i="5"/>
  <c r="D2703" i="5"/>
  <c r="D2704" i="5"/>
  <c r="D2705" i="5"/>
  <c r="D2706" i="5"/>
  <c r="D2707" i="5"/>
  <c r="D2708" i="5"/>
  <c r="D2709" i="5"/>
  <c r="D2710" i="5"/>
  <c r="D2711" i="5"/>
  <c r="D2712" i="5"/>
  <c r="D2713" i="5"/>
  <c r="D2714" i="5"/>
  <c r="D2715" i="5"/>
  <c r="D2716" i="5"/>
  <c r="D2717" i="5"/>
  <c r="D2718" i="5"/>
  <c r="D2719" i="5"/>
  <c r="D2720" i="5"/>
  <c r="D2721" i="5"/>
  <c r="D2722" i="5"/>
  <c r="D2723" i="5"/>
  <c r="D2724" i="5"/>
  <c r="D2725" i="5"/>
  <c r="D2726" i="5"/>
  <c r="D2727" i="5"/>
  <c r="D2728" i="5"/>
  <c r="D2729" i="5"/>
  <c r="D2730" i="5"/>
  <c r="D2731" i="5"/>
  <c r="D2732" i="5"/>
  <c r="D2733" i="5"/>
  <c r="D2734" i="5"/>
  <c r="D2735" i="5"/>
  <c r="D2736" i="5"/>
  <c r="D2737" i="5"/>
  <c r="D2738" i="5"/>
  <c r="D2739" i="5"/>
  <c r="D2740" i="5"/>
  <c r="D2741" i="5"/>
  <c r="D2742" i="5"/>
  <c r="D2743" i="5"/>
  <c r="D2744" i="5"/>
  <c r="D2745" i="5"/>
  <c r="D2746" i="5"/>
  <c r="D2747" i="5"/>
  <c r="D2748" i="5"/>
  <c r="D2749" i="5"/>
  <c r="D2750" i="5"/>
  <c r="D2751" i="5"/>
  <c r="D2752" i="5"/>
  <c r="D2753" i="5"/>
  <c r="D2754" i="5"/>
  <c r="D2755" i="5"/>
  <c r="D2756" i="5"/>
  <c r="D2757" i="5"/>
  <c r="D2758" i="5"/>
  <c r="D2759" i="5"/>
  <c r="D2760" i="5"/>
  <c r="D2761" i="5"/>
  <c r="D2762" i="5"/>
  <c r="D2763" i="5"/>
  <c r="D2764" i="5"/>
  <c r="D2765" i="5"/>
  <c r="D2766" i="5"/>
  <c r="D2767" i="5"/>
  <c r="D2768" i="5"/>
  <c r="D2769" i="5"/>
  <c r="D2770" i="5"/>
  <c r="D2771" i="5"/>
  <c r="D2772" i="5"/>
  <c r="D2773" i="5"/>
  <c r="D2774" i="5"/>
  <c r="D2775" i="5"/>
  <c r="D2776" i="5"/>
  <c r="D2777" i="5"/>
  <c r="D2778" i="5"/>
  <c r="D2779" i="5"/>
  <c r="D2780" i="5"/>
  <c r="D2781" i="5"/>
  <c r="D2782" i="5"/>
  <c r="D2783" i="5"/>
  <c r="D2784" i="5"/>
  <c r="D2785" i="5"/>
  <c r="D2786" i="5"/>
  <c r="D2787" i="5"/>
  <c r="D2788" i="5"/>
  <c r="D2789" i="5"/>
  <c r="D2790" i="5"/>
  <c r="D2791" i="5"/>
  <c r="D2792" i="5"/>
  <c r="D2793" i="5"/>
  <c r="D2794" i="5"/>
  <c r="D2795" i="5"/>
  <c r="D2796" i="5"/>
  <c r="D2797" i="5"/>
  <c r="D2798" i="5"/>
  <c r="D2799" i="5"/>
  <c r="D2800" i="5"/>
  <c r="D2801" i="5"/>
  <c r="D2802" i="5"/>
  <c r="D2803" i="5"/>
  <c r="D2804" i="5"/>
  <c r="D2805" i="5"/>
  <c r="D2806" i="5"/>
  <c r="D2807" i="5"/>
  <c r="D2808" i="5"/>
  <c r="D2809" i="5"/>
  <c r="D2810" i="5"/>
  <c r="D2811" i="5"/>
  <c r="D2812" i="5"/>
  <c r="D2813" i="5"/>
  <c r="D2814" i="5"/>
  <c r="D2815" i="5"/>
  <c r="D2816" i="5"/>
  <c r="D2817" i="5"/>
  <c r="D2818" i="5"/>
  <c r="D2819" i="5"/>
  <c r="D2820" i="5"/>
  <c r="D2821" i="5"/>
  <c r="D2822" i="5"/>
  <c r="D2823" i="5"/>
  <c r="D2824" i="5"/>
  <c r="D2825" i="5"/>
  <c r="D2826" i="5"/>
  <c r="D2827" i="5"/>
  <c r="D2828" i="5"/>
  <c r="D2829" i="5"/>
  <c r="D2830" i="5"/>
  <c r="D2831" i="5"/>
  <c r="D2832" i="5"/>
  <c r="D2833" i="5"/>
  <c r="D2834" i="5"/>
  <c r="D2835" i="5"/>
  <c r="D2836" i="5"/>
  <c r="D2837" i="5"/>
  <c r="D2838" i="5"/>
  <c r="D2839" i="5"/>
  <c r="D2840" i="5"/>
  <c r="D2841" i="5"/>
  <c r="D2842" i="5"/>
  <c r="D2843" i="5"/>
  <c r="D2844" i="5"/>
  <c r="D2845" i="5"/>
  <c r="D2846" i="5"/>
  <c r="D2847" i="5"/>
  <c r="D2848" i="5"/>
  <c r="D2849" i="5"/>
  <c r="D2850" i="5"/>
  <c r="D2851" i="5"/>
  <c r="D2852" i="5"/>
  <c r="D2853" i="5"/>
  <c r="D2854" i="5"/>
  <c r="D2855" i="5"/>
  <c r="D2856" i="5"/>
  <c r="D2857" i="5"/>
  <c r="D2858" i="5"/>
  <c r="D2859" i="5"/>
  <c r="D2860" i="5"/>
  <c r="D2861" i="5"/>
  <c r="D2862" i="5"/>
  <c r="D2863" i="5"/>
  <c r="D2864" i="5"/>
  <c r="D2865" i="5"/>
  <c r="D2866" i="5"/>
  <c r="D2867" i="5"/>
  <c r="D2868" i="5"/>
  <c r="D2869" i="5"/>
  <c r="D2870" i="5"/>
  <c r="D2871" i="5"/>
  <c r="D2872" i="5"/>
  <c r="D2873" i="5"/>
  <c r="D2874" i="5"/>
  <c r="D2875" i="5"/>
  <c r="D2876" i="5"/>
  <c r="D2877" i="5"/>
  <c r="D2878" i="5"/>
  <c r="D2879" i="5"/>
  <c r="D2880" i="5"/>
  <c r="D2881" i="5"/>
  <c r="D2882" i="5"/>
  <c r="D2883" i="5"/>
  <c r="D2884" i="5"/>
  <c r="D2885" i="5"/>
  <c r="D2886" i="5"/>
  <c r="D2887" i="5"/>
  <c r="D2888" i="5"/>
  <c r="D2889" i="5"/>
  <c r="D2890" i="5"/>
  <c r="D2891" i="5"/>
  <c r="D2892" i="5"/>
  <c r="D2893" i="5"/>
  <c r="D2894" i="5"/>
  <c r="D2895" i="5"/>
  <c r="D2896" i="5"/>
  <c r="D2897" i="5"/>
  <c r="D2898" i="5"/>
  <c r="D2899" i="5"/>
  <c r="D2900" i="5"/>
  <c r="D2901" i="5"/>
  <c r="D2902" i="5"/>
  <c r="D2903" i="5"/>
  <c r="D2904" i="5"/>
  <c r="D2905" i="5"/>
  <c r="D2906" i="5"/>
  <c r="D2907" i="5"/>
  <c r="D2908" i="5"/>
  <c r="D2909" i="5"/>
  <c r="D2910" i="5"/>
  <c r="D2911" i="5"/>
  <c r="D2912" i="5"/>
  <c r="D2913" i="5"/>
  <c r="D2914" i="5"/>
  <c r="D2915" i="5"/>
  <c r="D2916" i="5"/>
  <c r="D2917" i="5"/>
  <c r="D2918" i="5"/>
  <c r="D2919" i="5"/>
  <c r="D2920" i="5"/>
  <c r="D2921" i="5"/>
  <c r="D2922" i="5"/>
  <c r="D2923" i="5"/>
  <c r="D2924" i="5"/>
  <c r="D2925" i="5"/>
  <c r="D2926" i="5"/>
  <c r="D2927" i="5"/>
  <c r="D2928" i="5"/>
  <c r="D2929" i="5"/>
  <c r="D2930" i="5"/>
  <c r="D2931" i="5"/>
  <c r="D2932" i="5"/>
  <c r="D2933" i="5"/>
  <c r="D2934" i="5"/>
  <c r="D2935" i="5"/>
  <c r="D2936" i="5"/>
  <c r="D2937" i="5"/>
  <c r="D2938" i="5"/>
  <c r="D2939" i="5"/>
  <c r="D2940" i="5"/>
  <c r="D2941" i="5"/>
  <c r="D2942" i="5"/>
  <c r="D2943" i="5"/>
  <c r="D2944" i="5"/>
  <c r="D2945" i="5"/>
  <c r="D2946" i="5"/>
  <c r="D2947" i="5"/>
  <c r="D2948" i="5"/>
  <c r="D2949" i="5"/>
  <c r="D2950" i="5"/>
  <c r="D2951" i="5"/>
  <c r="D2952" i="5"/>
  <c r="D2953" i="5"/>
  <c r="D2954" i="5"/>
  <c r="D2955" i="5"/>
  <c r="D2956" i="5"/>
  <c r="D2957" i="5"/>
  <c r="D2958" i="5"/>
  <c r="D2959" i="5"/>
  <c r="D2960" i="5"/>
  <c r="D2961" i="5"/>
  <c r="D2962" i="5"/>
  <c r="D2963" i="5"/>
  <c r="D2964" i="5"/>
  <c r="D2965" i="5"/>
  <c r="D2966" i="5"/>
  <c r="D2967" i="5"/>
  <c r="D2968" i="5"/>
  <c r="D2969" i="5"/>
  <c r="D2970" i="5"/>
  <c r="D2971" i="5"/>
  <c r="D2972" i="5"/>
  <c r="D2973" i="5"/>
  <c r="D2974" i="5"/>
  <c r="D2975" i="5"/>
  <c r="D2976" i="5"/>
  <c r="D2977" i="5"/>
  <c r="D2978" i="5"/>
  <c r="D2979" i="5"/>
  <c r="D2980" i="5"/>
  <c r="D2981" i="5"/>
  <c r="D2982" i="5"/>
  <c r="D2983" i="5"/>
  <c r="D2984" i="5"/>
  <c r="D2985" i="5"/>
  <c r="D2986" i="5"/>
  <c r="D2987" i="5"/>
  <c r="D2988" i="5"/>
  <c r="D2989" i="5"/>
  <c r="D2990" i="5"/>
  <c r="D2991" i="5"/>
  <c r="D2992" i="5"/>
  <c r="D2993" i="5"/>
  <c r="D2994" i="5"/>
  <c r="D2995" i="5"/>
  <c r="D2996" i="5"/>
  <c r="D2997" i="5"/>
  <c r="D2998" i="5"/>
  <c r="D2999" i="5"/>
  <c r="D3000" i="5"/>
  <c r="D3001" i="5"/>
  <c r="D3002" i="5"/>
  <c r="D3003" i="5"/>
  <c r="J3003" i="5"/>
  <c r="J3002" i="5"/>
  <c r="J3001" i="5"/>
  <c r="J3000" i="5"/>
  <c r="J2999" i="5"/>
  <c r="J2998" i="5"/>
  <c r="J2997" i="5"/>
  <c r="J2996" i="5"/>
  <c r="J2995" i="5"/>
  <c r="J2994" i="5"/>
  <c r="J2993" i="5"/>
  <c r="J2992" i="5"/>
  <c r="J2991" i="5"/>
  <c r="J2990" i="5"/>
  <c r="J2989" i="5"/>
  <c r="J2988" i="5"/>
  <c r="J2987" i="5"/>
  <c r="J2986" i="5"/>
  <c r="J2985" i="5"/>
  <c r="J2984" i="5"/>
  <c r="J2983" i="5"/>
  <c r="J2982" i="5"/>
  <c r="J2981" i="5"/>
  <c r="J2980" i="5"/>
  <c r="J2979" i="5"/>
  <c r="J2978" i="5"/>
  <c r="J2977" i="5"/>
  <c r="J2976" i="5"/>
  <c r="J2975" i="5"/>
  <c r="J2974" i="5"/>
  <c r="J2973" i="5"/>
  <c r="J2972" i="5"/>
  <c r="J2971" i="5"/>
  <c r="J2970" i="5"/>
  <c r="J2969" i="5"/>
  <c r="J2968" i="5"/>
  <c r="J2967" i="5"/>
  <c r="J2966" i="5"/>
  <c r="J2965" i="5"/>
  <c r="J2964" i="5"/>
  <c r="J2963" i="5"/>
  <c r="J2962" i="5"/>
  <c r="J2961" i="5"/>
  <c r="J2960" i="5"/>
  <c r="J2959" i="5"/>
  <c r="J2958" i="5"/>
  <c r="J2957" i="5"/>
  <c r="J2956" i="5"/>
  <c r="J2955" i="5"/>
  <c r="J2954" i="5"/>
  <c r="J2953" i="5"/>
  <c r="J2952" i="5"/>
  <c r="J2951" i="5"/>
  <c r="J2950" i="5"/>
  <c r="J2949" i="5"/>
  <c r="J2948" i="5"/>
  <c r="J2947" i="5"/>
  <c r="J2946" i="5"/>
  <c r="J2945" i="5"/>
  <c r="J2944" i="5"/>
  <c r="J2943" i="5"/>
  <c r="J2942" i="5"/>
  <c r="J2941" i="5"/>
  <c r="J2940" i="5"/>
  <c r="J2939" i="5"/>
  <c r="J2938" i="5"/>
  <c r="J2937" i="5"/>
  <c r="J2936" i="5"/>
  <c r="J2935" i="5"/>
  <c r="J2934" i="5"/>
  <c r="J2933" i="5"/>
  <c r="J2932" i="5"/>
  <c r="J2931" i="5"/>
  <c r="J2930" i="5"/>
  <c r="J2929" i="5"/>
  <c r="J2928" i="5"/>
  <c r="J2927" i="5"/>
  <c r="J2926" i="5"/>
  <c r="J2925" i="5"/>
  <c r="J2924" i="5"/>
  <c r="J2923" i="5"/>
  <c r="J2922" i="5"/>
  <c r="J2921" i="5"/>
  <c r="J2920" i="5"/>
  <c r="J2919" i="5"/>
  <c r="J2918" i="5"/>
  <c r="J2917" i="5"/>
  <c r="J2916" i="5"/>
  <c r="J2915" i="5"/>
  <c r="J2914" i="5"/>
  <c r="J2913" i="5"/>
  <c r="J2912" i="5"/>
  <c r="J2911" i="5"/>
  <c r="J2910" i="5"/>
  <c r="J2909" i="5"/>
  <c r="J2908" i="5"/>
  <c r="J2907" i="5"/>
  <c r="J2906" i="5"/>
  <c r="J2905" i="5"/>
  <c r="J2904" i="5"/>
  <c r="J2903" i="5"/>
  <c r="J2902" i="5"/>
  <c r="J2901" i="5"/>
  <c r="J2900" i="5"/>
  <c r="J2899" i="5"/>
  <c r="J2898" i="5"/>
  <c r="J2897" i="5"/>
  <c r="J2896" i="5"/>
  <c r="J2895" i="5"/>
  <c r="J2894" i="5"/>
  <c r="J2893" i="5"/>
  <c r="J2892" i="5"/>
  <c r="J2891" i="5"/>
  <c r="J2890" i="5"/>
  <c r="J2889" i="5"/>
  <c r="J2888" i="5"/>
  <c r="J2887" i="5"/>
  <c r="J2886" i="5"/>
  <c r="J2885" i="5"/>
  <c r="J2884" i="5"/>
  <c r="J2883" i="5"/>
  <c r="J2882" i="5"/>
  <c r="J2881" i="5"/>
  <c r="J2880" i="5"/>
  <c r="J2879" i="5"/>
  <c r="J2878" i="5"/>
  <c r="J2877" i="5"/>
  <c r="J2876" i="5"/>
  <c r="J2875" i="5"/>
  <c r="J2874" i="5"/>
  <c r="J2873" i="5"/>
  <c r="J2872" i="5"/>
  <c r="J2871" i="5"/>
  <c r="J2870" i="5"/>
  <c r="J2869" i="5"/>
  <c r="J2868" i="5"/>
  <c r="J2867" i="5"/>
  <c r="J2866" i="5"/>
  <c r="J2865" i="5"/>
  <c r="J2864" i="5"/>
  <c r="J2863" i="5"/>
  <c r="J2862" i="5"/>
  <c r="J2861" i="5"/>
  <c r="J2860" i="5"/>
  <c r="J2859" i="5"/>
  <c r="J2858" i="5"/>
  <c r="J2857" i="5"/>
  <c r="J2856" i="5"/>
  <c r="J2855" i="5"/>
  <c r="J2854" i="5"/>
  <c r="J2853" i="5"/>
  <c r="J2852" i="5"/>
  <c r="J2851" i="5"/>
  <c r="J2850" i="5"/>
  <c r="J2849" i="5"/>
  <c r="J2848" i="5"/>
  <c r="J2847" i="5"/>
  <c r="J2846" i="5"/>
  <c r="J2845" i="5"/>
  <c r="J2844" i="5"/>
  <c r="J2843" i="5"/>
  <c r="J2842" i="5"/>
  <c r="J2841" i="5"/>
  <c r="J2840" i="5"/>
  <c r="J2839" i="5"/>
  <c r="J2838" i="5"/>
  <c r="J2837" i="5"/>
  <c r="J2836" i="5"/>
  <c r="J2835" i="5"/>
  <c r="J2834" i="5"/>
  <c r="J2833" i="5"/>
  <c r="J2832" i="5"/>
  <c r="J2831" i="5"/>
  <c r="J2830" i="5"/>
  <c r="J2829" i="5"/>
  <c r="J2828" i="5"/>
  <c r="J2827" i="5"/>
  <c r="J2826" i="5"/>
  <c r="J2825" i="5"/>
  <c r="J2824" i="5"/>
  <c r="J2823" i="5"/>
  <c r="J2822" i="5"/>
  <c r="J2821" i="5"/>
  <c r="J2820" i="5"/>
  <c r="J2819" i="5"/>
  <c r="J2818" i="5"/>
  <c r="J2817" i="5"/>
  <c r="J2816" i="5"/>
  <c r="J2815" i="5"/>
  <c r="J2814" i="5"/>
  <c r="J2813" i="5"/>
  <c r="J2812" i="5"/>
  <c r="J2811" i="5"/>
  <c r="J2810" i="5"/>
  <c r="J2809" i="5"/>
  <c r="J2808" i="5"/>
  <c r="J2807" i="5"/>
  <c r="J2806" i="5"/>
  <c r="J2805" i="5"/>
  <c r="J2804" i="5"/>
  <c r="J2803" i="5"/>
  <c r="J2802" i="5"/>
  <c r="J2801" i="5"/>
  <c r="J2800" i="5"/>
  <c r="J2799" i="5"/>
  <c r="J2798" i="5"/>
  <c r="J2797" i="5"/>
  <c r="J2796" i="5"/>
  <c r="J2795" i="5"/>
  <c r="J2794" i="5"/>
  <c r="J2793" i="5"/>
  <c r="J2792" i="5"/>
  <c r="J2791" i="5"/>
  <c r="J2790" i="5"/>
  <c r="J2789" i="5"/>
  <c r="J2788" i="5"/>
  <c r="J2787" i="5"/>
  <c r="J2786" i="5"/>
  <c r="J2785" i="5"/>
  <c r="J2784" i="5"/>
  <c r="J2783" i="5"/>
  <c r="J2782" i="5"/>
  <c r="J2781" i="5"/>
  <c r="J2780" i="5"/>
  <c r="J2779" i="5"/>
  <c r="J2778" i="5"/>
  <c r="J2777" i="5"/>
  <c r="J2776" i="5"/>
  <c r="J2775" i="5"/>
  <c r="J2774" i="5"/>
  <c r="J2773" i="5"/>
  <c r="J2772" i="5"/>
  <c r="J2771" i="5"/>
  <c r="J2770" i="5"/>
  <c r="J2769" i="5"/>
  <c r="J2768" i="5"/>
  <c r="J2767" i="5"/>
  <c r="J2766" i="5"/>
  <c r="J2765" i="5"/>
  <c r="J2764" i="5"/>
  <c r="J2763" i="5"/>
  <c r="J2762" i="5"/>
  <c r="J2761" i="5"/>
  <c r="J2760" i="5"/>
  <c r="J2759" i="5"/>
  <c r="J2758" i="5"/>
  <c r="J2757" i="5"/>
  <c r="J2756" i="5"/>
  <c r="J2755" i="5"/>
  <c r="J2754" i="5"/>
  <c r="J2753" i="5"/>
  <c r="J2752" i="5"/>
  <c r="J2751" i="5"/>
  <c r="J2750" i="5"/>
  <c r="J2749" i="5"/>
  <c r="J2748" i="5"/>
  <c r="J2747" i="5"/>
  <c r="J2746" i="5"/>
  <c r="J2745" i="5"/>
  <c r="J2744" i="5"/>
  <c r="J2743" i="5"/>
  <c r="J2742" i="5"/>
  <c r="J2741" i="5"/>
  <c r="J2740" i="5"/>
  <c r="J2739" i="5"/>
  <c r="J2738" i="5"/>
  <c r="J2737" i="5"/>
  <c r="J2736" i="5"/>
  <c r="J2735" i="5"/>
  <c r="J2734" i="5"/>
  <c r="J2733" i="5"/>
  <c r="J2732" i="5"/>
  <c r="J2731" i="5"/>
  <c r="J2730" i="5"/>
  <c r="J2729" i="5"/>
  <c r="J2728" i="5"/>
  <c r="J2727" i="5"/>
  <c r="J2726" i="5"/>
  <c r="J2725" i="5"/>
  <c r="J2724" i="5"/>
  <c r="J2723" i="5"/>
  <c r="J2722" i="5"/>
  <c r="J2721" i="5"/>
  <c r="J2720" i="5"/>
  <c r="J2719" i="5"/>
  <c r="J2718" i="5"/>
  <c r="J2717" i="5"/>
  <c r="J2716" i="5"/>
  <c r="J2715" i="5"/>
  <c r="J2714" i="5"/>
  <c r="J2713" i="5"/>
  <c r="J2712" i="5"/>
  <c r="J2711" i="5"/>
  <c r="J2710" i="5"/>
  <c r="J2709" i="5"/>
  <c r="J2708" i="5"/>
  <c r="J2707" i="5"/>
  <c r="J2706" i="5"/>
  <c r="J2705" i="5"/>
  <c r="J2704" i="5"/>
  <c r="J2703" i="5"/>
  <c r="J2702" i="5"/>
  <c r="J2701" i="5"/>
  <c r="J2700" i="5"/>
  <c r="J2699" i="5"/>
  <c r="J2698" i="5"/>
  <c r="J2697" i="5"/>
  <c r="J2696" i="5"/>
  <c r="J2695" i="5"/>
  <c r="J2694" i="5"/>
  <c r="J2693" i="5"/>
  <c r="J2692" i="5"/>
  <c r="J2691" i="5"/>
  <c r="J2690" i="5"/>
  <c r="J2689" i="5"/>
  <c r="J2688" i="5"/>
  <c r="J2687" i="5"/>
  <c r="J2686" i="5"/>
  <c r="J2685" i="5"/>
  <c r="J2684" i="5"/>
  <c r="J2683" i="5"/>
  <c r="J2682" i="5"/>
  <c r="J2681" i="5"/>
  <c r="J2680" i="5"/>
  <c r="J2679" i="5"/>
  <c r="J2678" i="5"/>
  <c r="J2677" i="5"/>
  <c r="J2676" i="5"/>
  <c r="J2675" i="5"/>
  <c r="J2674" i="5"/>
  <c r="J2673" i="5"/>
  <c r="J2672" i="5"/>
  <c r="J2671" i="5"/>
  <c r="J2670" i="5"/>
  <c r="J2669" i="5"/>
  <c r="J2668" i="5"/>
  <c r="J2667" i="5"/>
  <c r="J2666" i="5"/>
  <c r="J2665" i="5"/>
  <c r="J2664" i="5"/>
  <c r="J2663" i="5"/>
  <c r="J2662" i="5"/>
  <c r="J2661" i="5"/>
  <c r="J2660" i="5"/>
  <c r="J2659" i="5"/>
  <c r="J2658" i="5"/>
  <c r="J2657" i="5"/>
  <c r="J2656" i="5"/>
  <c r="J2655" i="5"/>
  <c r="J2654" i="5"/>
  <c r="J2653" i="5"/>
  <c r="J2652" i="5"/>
  <c r="J2651" i="5"/>
  <c r="J2650" i="5"/>
  <c r="J2649" i="5"/>
  <c r="J2648" i="5"/>
  <c r="J2647" i="5"/>
  <c r="J2646" i="5"/>
  <c r="J2645" i="5"/>
  <c r="J2644" i="5"/>
  <c r="J2643" i="5"/>
  <c r="J2642" i="5"/>
  <c r="J2641" i="5"/>
  <c r="J2640" i="5"/>
  <c r="J2639" i="5"/>
  <c r="J2638" i="5"/>
  <c r="J2637" i="5"/>
  <c r="J2636" i="5"/>
  <c r="J2635" i="5"/>
  <c r="J2634" i="5"/>
  <c r="J2633" i="5"/>
  <c r="J2632" i="5"/>
  <c r="J2631" i="5"/>
  <c r="J2630" i="5"/>
  <c r="J2629" i="5"/>
  <c r="J2628" i="5"/>
  <c r="J2627" i="5"/>
  <c r="J2626" i="5"/>
  <c r="J2625" i="5"/>
  <c r="J2624" i="5"/>
  <c r="J2623" i="5"/>
  <c r="J2622" i="5"/>
  <c r="J2621" i="5"/>
  <c r="J2620" i="5"/>
  <c r="J2619" i="5"/>
  <c r="J2618" i="5"/>
  <c r="J2617" i="5"/>
  <c r="J2616" i="5"/>
  <c r="J2615" i="5"/>
  <c r="J2614" i="5"/>
  <c r="J2613" i="5"/>
  <c r="J2612" i="5"/>
  <c r="J2611" i="5"/>
  <c r="J2610" i="5"/>
  <c r="J2609" i="5"/>
  <c r="J2608" i="5"/>
  <c r="J2607" i="5"/>
  <c r="J2606" i="5"/>
  <c r="J2605" i="5"/>
  <c r="J2604" i="5"/>
  <c r="J2603" i="5"/>
  <c r="J2602" i="5"/>
  <c r="J2601" i="5"/>
  <c r="J2600" i="5"/>
  <c r="J2599" i="5"/>
  <c r="J2598" i="5"/>
  <c r="J2597" i="5"/>
  <c r="J2596" i="5"/>
  <c r="J2595" i="5"/>
  <c r="J2594" i="5"/>
  <c r="J2593" i="5"/>
  <c r="J2592" i="5"/>
  <c r="J2591" i="5"/>
  <c r="J2590" i="5"/>
  <c r="J2589" i="5"/>
  <c r="J2588" i="5"/>
  <c r="J2587" i="5"/>
  <c r="J2586" i="5"/>
  <c r="J2585" i="5"/>
  <c r="J2584" i="5"/>
  <c r="J2583" i="5"/>
  <c r="J2582" i="5"/>
  <c r="J2581" i="5"/>
  <c r="J2580" i="5"/>
  <c r="J2579" i="5"/>
  <c r="J2578" i="5"/>
  <c r="J2577" i="5"/>
  <c r="J2576" i="5"/>
  <c r="J2575" i="5"/>
  <c r="J2574" i="5"/>
  <c r="J2573" i="5"/>
  <c r="J2572" i="5"/>
  <c r="J2571" i="5"/>
  <c r="J2570" i="5"/>
  <c r="J2569" i="5"/>
  <c r="J2568" i="5"/>
  <c r="J2567" i="5"/>
  <c r="J2566" i="5"/>
  <c r="J2565" i="5"/>
  <c r="J2564" i="5"/>
  <c r="J2563" i="5"/>
  <c r="J2562" i="5"/>
  <c r="J2561" i="5"/>
  <c r="J2560" i="5"/>
  <c r="J2559" i="5"/>
  <c r="J2558" i="5"/>
  <c r="J2557" i="5"/>
  <c r="J2556" i="5"/>
  <c r="J2555" i="5"/>
  <c r="J2554" i="5"/>
  <c r="J2553" i="5"/>
  <c r="J2552" i="5"/>
  <c r="J2551" i="5"/>
  <c r="J2550" i="5"/>
  <c r="J2549" i="5"/>
  <c r="J2548" i="5"/>
  <c r="J2547" i="5"/>
  <c r="J2546" i="5"/>
  <c r="J2545" i="5"/>
  <c r="J2544" i="5"/>
  <c r="J2543" i="5"/>
  <c r="J2542" i="5"/>
  <c r="J2541" i="5"/>
  <c r="J2540" i="5"/>
  <c r="J2539" i="5"/>
  <c r="J2538" i="5"/>
  <c r="J2537" i="5"/>
  <c r="J2536" i="5"/>
  <c r="J2535" i="5"/>
  <c r="J2534" i="5"/>
  <c r="J2533" i="5"/>
  <c r="J2532" i="5"/>
  <c r="J2531" i="5"/>
  <c r="J2530" i="5"/>
  <c r="J2529" i="5"/>
  <c r="J2528" i="5"/>
  <c r="J2527" i="5"/>
  <c r="J2526" i="5"/>
  <c r="J2525" i="5"/>
  <c r="J2524" i="5"/>
  <c r="J2523" i="5"/>
  <c r="J2522" i="5"/>
  <c r="J2521" i="5"/>
  <c r="J2520" i="5"/>
  <c r="J2519" i="5"/>
  <c r="J2518" i="5"/>
  <c r="J2517" i="5"/>
  <c r="J2516" i="5"/>
  <c r="J2515" i="5"/>
  <c r="J2514" i="5"/>
  <c r="J2513" i="5"/>
  <c r="J2512" i="5"/>
  <c r="J2511" i="5"/>
  <c r="J2510" i="5"/>
  <c r="J2509" i="5"/>
  <c r="J2508" i="5"/>
  <c r="J2507" i="5"/>
  <c r="J2506" i="5"/>
  <c r="J2505" i="5"/>
  <c r="J2504" i="5"/>
  <c r="J2503" i="5"/>
  <c r="J2502" i="5"/>
  <c r="J2501" i="5"/>
  <c r="J2500" i="5"/>
  <c r="J2499" i="5"/>
  <c r="J2498" i="5"/>
  <c r="J2497" i="5"/>
  <c r="J2496" i="5"/>
  <c r="J2495" i="5"/>
  <c r="J2494" i="5"/>
  <c r="J2493" i="5"/>
  <c r="J2492" i="5"/>
  <c r="J2491" i="5"/>
  <c r="J2490" i="5"/>
  <c r="J2489" i="5"/>
  <c r="J2488" i="5"/>
  <c r="J2487" i="5"/>
  <c r="J2486" i="5"/>
  <c r="J2485" i="5"/>
  <c r="J2484" i="5"/>
  <c r="J2483" i="5"/>
  <c r="J2482" i="5"/>
  <c r="J2481" i="5"/>
  <c r="J2480" i="5"/>
  <c r="J2479" i="5"/>
  <c r="J2478" i="5"/>
  <c r="J2477" i="5"/>
  <c r="J2476" i="5"/>
  <c r="J2475" i="5"/>
  <c r="J2474" i="5"/>
  <c r="J2473" i="5"/>
  <c r="J2472" i="5"/>
  <c r="J2471" i="5"/>
  <c r="J2470" i="5"/>
  <c r="J2469" i="5"/>
  <c r="J2468" i="5"/>
  <c r="J2467" i="5"/>
  <c r="J2466" i="5"/>
  <c r="J2465" i="5"/>
  <c r="J2464" i="5"/>
  <c r="J2463" i="5"/>
  <c r="J2462" i="5"/>
  <c r="J2461" i="5"/>
  <c r="J2460" i="5"/>
  <c r="J2459" i="5"/>
  <c r="J2458" i="5"/>
  <c r="J2457" i="5"/>
  <c r="J2456" i="5"/>
  <c r="J2455" i="5"/>
  <c r="J2454" i="5"/>
  <c r="J2453" i="5"/>
  <c r="J2452" i="5"/>
  <c r="J2451" i="5"/>
  <c r="J2450" i="5"/>
  <c r="J2449" i="5"/>
  <c r="J2448" i="5"/>
  <c r="J2447" i="5"/>
  <c r="J2446" i="5"/>
  <c r="J2445" i="5"/>
  <c r="J2444" i="5"/>
  <c r="J2443" i="5"/>
  <c r="J2442" i="5"/>
  <c r="J2441" i="5"/>
  <c r="J2440" i="5"/>
  <c r="J2439" i="5"/>
  <c r="J2438" i="5"/>
  <c r="J2437" i="5"/>
  <c r="J2436" i="5"/>
  <c r="J2435" i="5"/>
  <c r="J2434" i="5"/>
  <c r="J2433" i="5"/>
  <c r="J2432" i="5"/>
  <c r="J2431" i="5"/>
  <c r="J2430" i="5"/>
  <c r="J2429" i="5"/>
  <c r="J2428" i="5"/>
  <c r="J2427" i="5"/>
  <c r="J2426" i="5"/>
  <c r="J2425" i="5"/>
  <c r="J2424" i="5"/>
  <c r="J2423" i="5"/>
  <c r="J2422" i="5"/>
  <c r="J2421" i="5"/>
  <c r="J2420" i="5"/>
  <c r="J2419" i="5"/>
  <c r="J2418" i="5"/>
  <c r="J2417" i="5"/>
  <c r="J2416" i="5"/>
  <c r="J2415" i="5"/>
  <c r="J2414" i="5"/>
  <c r="J2413" i="5"/>
  <c r="J2412" i="5"/>
  <c r="J2411" i="5"/>
  <c r="J2410" i="5"/>
  <c r="J2409" i="5"/>
  <c r="J2408" i="5"/>
  <c r="J2407" i="5"/>
  <c r="J2406" i="5"/>
  <c r="J2405" i="5"/>
  <c r="J2404" i="5"/>
  <c r="J2403" i="5"/>
  <c r="J2402" i="5"/>
  <c r="J2401" i="5"/>
  <c r="J2400" i="5"/>
  <c r="J2399" i="5"/>
  <c r="J2398" i="5"/>
  <c r="J2397" i="5"/>
  <c r="J2396" i="5"/>
  <c r="J2395" i="5"/>
  <c r="J2394" i="5"/>
  <c r="J2393" i="5"/>
  <c r="J2392" i="5"/>
  <c r="J2391" i="5"/>
  <c r="J2390" i="5"/>
  <c r="J2389" i="5"/>
  <c r="J2388" i="5"/>
  <c r="J2387" i="5"/>
  <c r="J2386" i="5"/>
  <c r="J2385" i="5"/>
  <c r="J2384" i="5"/>
  <c r="J2383" i="5"/>
  <c r="J2382" i="5"/>
  <c r="J2381" i="5"/>
  <c r="J2380" i="5"/>
  <c r="J2379" i="5"/>
  <c r="J2378" i="5"/>
  <c r="J2377" i="5"/>
  <c r="J2376" i="5"/>
  <c r="J2375" i="5"/>
  <c r="J2374" i="5"/>
  <c r="J2373" i="5"/>
  <c r="J2372" i="5"/>
  <c r="J2371" i="5"/>
  <c r="J2370" i="5"/>
  <c r="J2369" i="5"/>
  <c r="J2368" i="5"/>
  <c r="J2367" i="5"/>
  <c r="J2366" i="5"/>
  <c r="J2365" i="5"/>
  <c r="J2364" i="5"/>
  <c r="J2363" i="5"/>
  <c r="J2362" i="5"/>
  <c r="J2361" i="5"/>
  <c r="J2360" i="5"/>
  <c r="J2359" i="5"/>
  <c r="J2358" i="5"/>
  <c r="J2357" i="5"/>
  <c r="J2356" i="5"/>
  <c r="J2355" i="5"/>
  <c r="J2354" i="5"/>
  <c r="J2353" i="5"/>
  <c r="J2352" i="5"/>
  <c r="J2351" i="5"/>
  <c r="J2350" i="5"/>
  <c r="J2349" i="5"/>
  <c r="J2348" i="5"/>
  <c r="J2347" i="5"/>
  <c r="J2346" i="5"/>
  <c r="J2345" i="5"/>
  <c r="J2344" i="5"/>
  <c r="J2343" i="5"/>
  <c r="J2342" i="5"/>
  <c r="J2341" i="5"/>
  <c r="J2340" i="5"/>
  <c r="J2339" i="5"/>
  <c r="J2338" i="5"/>
  <c r="J2337" i="5"/>
  <c r="J2336" i="5"/>
  <c r="J2335" i="5"/>
  <c r="J2334" i="5"/>
  <c r="J2333" i="5"/>
  <c r="J2332" i="5"/>
  <c r="J2331" i="5"/>
  <c r="J2330" i="5"/>
  <c r="J2329" i="5"/>
  <c r="J2328" i="5"/>
  <c r="J2327" i="5"/>
  <c r="J2326" i="5"/>
  <c r="J2325" i="5"/>
  <c r="J2324" i="5"/>
  <c r="J2323" i="5"/>
  <c r="J2322" i="5"/>
  <c r="J2321" i="5"/>
  <c r="J2320" i="5"/>
  <c r="J2319" i="5"/>
  <c r="J2318" i="5"/>
  <c r="J2317" i="5"/>
  <c r="J2316" i="5"/>
  <c r="J2315" i="5"/>
  <c r="J2314" i="5"/>
  <c r="J2313" i="5"/>
  <c r="J2312" i="5"/>
  <c r="J2311" i="5"/>
  <c r="J2310" i="5"/>
  <c r="J2309" i="5"/>
  <c r="J2308" i="5"/>
  <c r="J2307" i="5"/>
  <c r="J2306" i="5"/>
  <c r="J2305" i="5"/>
  <c r="J2304" i="5"/>
  <c r="J2303" i="5"/>
  <c r="J2302" i="5"/>
  <c r="J2301" i="5"/>
  <c r="J2300" i="5"/>
  <c r="J2299" i="5"/>
  <c r="J2298" i="5"/>
  <c r="J2297" i="5"/>
  <c r="J2296" i="5"/>
  <c r="J2295" i="5"/>
  <c r="J2294" i="5"/>
  <c r="J2293" i="5"/>
  <c r="J2292" i="5"/>
  <c r="J2291" i="5"/>
  <c r="J2290" i="5"/>
  <c r="J2289" i="5"/>
  <c r="J2288" i="5"/>
  <c r="J2287" i="5"/>
  <c r="J2286" i="5"/>
  <c r="J2285" i="5"/>
  <c r="J2284" i="5"/>
  <c r="J2283" i="5"/>
  <c r="J2282" i="5"/>
  <c r="J2281" i="5"/>
  <c r="J2280" i="5"/>
  <c r="J2279" i="5"/>
  <c r="J2278" i="5"/>
  <c r="J2277" i="5"/>
  <c r="J2276" i="5"/>
  <c r="J2275" i="5"/>
  <c r="J2274" i="5"/>
  <c r="J2273" i="5"/>
  <c r="J2272" i="5"/>
  <c r="J2271" i="5"/>
  <c r="J2270" i="5"/>
  <c r="J2269" i="5"/>
  <c r="J2268" i="5"/>
  <c r="J2267" i="5"/>
  <c r="J2266" i="5"/>
  <c r="J2265" i="5"/>
  <c r="J2264" i="5"/>
  <c r="J2263" i="5"/>
  <c r="J2262" i="5"/>
  <c r="J2261" i="5"/>
  <c r="J2260" i="5"/>
  <c r="J2259" i="5"/>
  <c r="J2258" i="5"/>
  <c r="J2257" i="5"/>
  <c r="J2256" i="5"/>
  <c r="J2255" i="5"/>
  <c r="J2254" i="5"/>
  <c r="J2253" i="5"/>
  <c r="J2252" i="5"/>
  <c r="J2251" i="5"/>
  <c r="J2250" i="5"/>
  <c r="J2249" i="5"/>
  <c r="J2248" i="5"/>
  <c r="J2247" i="5"/>
  <c r="J2246" i="5"/>
  <c r="J2245" i="5"/>
  <c r="J2244" i="5"/>
  <c r="J2243" i="5"/>
  <c r="J2242" i="5"/>
  <c r="J2241" i="5"/>
  <c r="J2240" i="5"/>
  <c r="J2239" i="5"/>
  <c r="J2238" i="5"/>
  <c r="J2237" i="5"/>
  <c r="J2236" i="5"/>
  <c r="J2235" i="5"/>
  <c r="J2234" i="5"/>
  <c r="J2233" i="5"/>
  <c r="J2232" i="5"/>
  <c r="J2231" i="5"/>
  <c r="J2230" i="5"/>
  <c r="J2229" i="5"/>
  <c r="J2228" i="5"/>
  <c r="J2227" i="5"/>
  <c r="J2226" i="5"/>
  <c r="J2225" i="5"/>
  <c r="J2224" i="5"/>
  <c r="J2223" i="5"/>
  <c r="J2222" i="5"/>
  <c r="J2221" i="5"/>
  <c r="J2220" i="5"/>
  <c r="J2219" i="5"/>
  <c r="J2218" i="5"/>
  <c r="J2217" i="5"/>
  <c r="J2216" i="5"/>
  <c r="J2215" i="5"/>
  <c r="J2214" i="5"/>
  <c r="J2213" i="5"/>
  <c r="J2212" i="5"/>
  <c r="J2211" i="5"/>
  <c r="J2210" i="5"/>
  <c r="J2209" i="5"/>
  <c r="J2208" i="5"/>
  <c r="J2207" i="5"/>
  <c r="J2206" i="5"/>
  <c r="J2205" i="5"/>
  <c r="J2204" i="5"/>
  <c r="J2203" i="5"/>
  <c r="J2202" i="5"/>
  <c r="J2201" i="5"/>
  <c r="J2200" i="5"/>
  <c r="J2199" i="5"/>
  <c r="J2198" i="5"/>
  <c r="J2197" i="5"/>
  <c r="J2196" i="5"/>
  <c r="J2195" i="5"/>
  <c r="J2194" i="5"/>
  <c r="J2193" i="5"/>
  <c r="J2192" i="5"/>
  <c r="J2191" i="5"/>
  <c r="J2190" i="5"/>
  <c r="J2189" i="5"/>
  <c r="J2188" i="5"/>
  <c r="J2187" i="5"/>
  <c r="J2186" i="5"/>
  <c r="J2185" i="5"/>
  <c r="J2184" i="5"/>
  <c r="J2183" i="5"/>
  <c r="J2182" i="5"/>
  <c r="J2181" i="5"/>
  <c r="J2180" i="5"/>
  <c r="J2179" i="5"/>
  <c r="J2178" i="5"/>
  <c r="J2177" i="5"/>
  <c r="J2176" i="5"/>
  <c r="J2175" i="5"/>
  <c r="J2174" i="5"/>
  <c r="J2173" i="5"/>
  <c r="J2172" i="5"/>
  <c r="J2171" i="5"/>
  <c r="J2170" i="5"/>
  <c r="J2169" i="5"/>
  <c r="J2168" i="5"/>
  <c r="J2167" i="5"/>
  <c r="J2166" i="5"/>
  <c r="J2165" i="5"/>
  <c r="J2164" i="5"/>
  <c r="J2163" i="5"/>
  <c r="J2162" i="5"/>
  <c r="J2161" i="5"/>
  <c r="J2160" i="5"/>
  <c r="J2159" i="5"/>
  <c r="J2158" i="5"/>
  <c r="J2157" i="5"/>
  <c r="J2156" i="5"/>
  <c r="J2155" i="5"/>
  <c r="J2154" i="5"/>
  <c r="J2153" i="5"/>
  <c r="J2152" i="5"/>
  <c r="J2151" i="5"/>
  <c r="J2150" i="5"/>
  <c r="J2149" i="5"/>
  <c r="J2148" i="5"/>
  <c r="J2147" i="5"/>
  <c r="J2146" i="5"/>
  <c r="J2145" i="5"/>
  <c r="J2144" i="5"/>
  <c r="J2143" i="5"/>
  <c r="J2142" i="5"/>
  <c r="J2141" i="5"/>
  <c r="J2140" i="5"/>
  <c r="J2139" i="5"/>
  <c r="J2138" i="5"/>
  <c r="J2137" i="5"/>
  <c r="J2136" i="5"/>
  <c r="J2135" i="5"/>
  <c r="J2134" i="5"/>
  <c r="J2133" i="5"/>
  <c r="J2132" i="5"/>
  <c r="J2131" i="5"/>
  <c r="J2130" i="5"/>
  <c r="J2129" i="5"/>
  <c r="J2128" i="5"/>
  <c r="J2127" i="5"/>
  <c r="J2126" i="5"/>
  <c r="J2125" i="5"/>
  <c r="J2124" i="5"/>
  <c r="J2123" i="5"/>
  <c r="J2122" i="5"/>
  <c r="J2121" i="5"/>
  <c r="J2120" i="5"/>
  <c r="J2119" i="5"/>
  <c r="J2118" i="5"/>
  <c r="J2117" i="5"/>
  <c r="J2116" i="5"/>
  <c r="J2115" i="5"/>
  <c r="J2114" i="5"/>
  <c r="J2113" i="5"/>
  <c r="J2112" i="5"/>
  <c r="J2111" i="5"/>
  <c r="J2110" i="5"/>
  <c r="J2109" i="5"/>
  <c r="J2108" i="5"/>
  <c r="J2107" i="5"/>
  <c r="J2106" i="5"/>
  <c r="J2105" i="5"/>
  <c r="J2104" i="5"/>
  <c r="J2103" i="5"/>
  <c r="J2102" i="5"/>
  <c r="J2101" i="5"/>
  <c r="J2100" i="5"/>
  <c r="J2099" i="5"/>
  <c r="J2098" i="5"/>
  <c r="J2097" i="5"/>
  <c r="J2096" i="5"/>
  <c r="J2095" i="5"/>
  <c r="J2094" i="5"/>
  <c r="J2093" i="5"/>
  <c r="J2092" i="5"/>
  <c r="J2091" i="5"/>
  <c r="J2090" i="5"/>
  <c r="J2089" i="5"/>
  <c r="J2088" i="5"/>
  <c r="J2087" i="5"/>
  <c r="J2086" i="5"/>
  <c r="J2085" i="5"/>
  <c r="J2084" i="5"/>
  <c r="J2083" i="5"/>
  <c r="J2082" i="5"/>
  <c r="J2081" i="5"/>
  <c r="J2080" i="5"/>
  <c r="J2079" i="5"/>
  <c r="J2078" i="5"/>
  <c r="J2077" i="5"/>
  <c r="J2076" i="5"/>
  <c r="J2075" i="5"/>
  <c r="J2074" i="5"/>
  <c r="J2073" i="5"/>
  <c r="J2072" i="5"/>
  <c r="J2071" i="5"/>
  <c r="J2070" i="5"/>
  <c r="J2069" i="5"/>
  <c r="J2068" i="5"/>
  <c r="J2067" i="5"/>
  <c r="J2066" i="5"/>
  <c r="J2065" i="5"/>
  <c r="J2064" i="5"/>
  <c r="J2063" i="5"/>
  <c r="J2062" i="5"/>
  <c r="J2061" i="5"/>
  <c r="J2060" i="5"/>
  <c r="J2059" i="5"/>
  <c r="J2058" i="5"/>
  <c r="J2057" i="5"/>
  <c r="J2056" i="5"/>
  <c r="J2055" i="5"/>
  <c r="J2054" i="5"/>
  <c r="J2053" i="5"/>
  <c r="J2052" i="5"/>
  <c r="J2051" i="5"/>
  <c r="J2050" i="5"/>
  <c r="J2049" i="5"/>
  <c r="J2048" i="5"/>
  <c r="J2047" i="5"/>
  <c r="J2046" i="5"/>
  <c r="J2045" i="5"/>
  <c r="J2044" i="5"/>
  <c r="J2043" i="5"/>
  <c r="J2042" i="5"/>
  <c r="J2041" i="5"/>
  <c r="J2040" i="5"/>
  <c r="J2039" i="5"/>
  <c r="J2038" i="5"/>
  <c r="J2037" i="5"/>
  <c r="J2036" i="5"/>
  <c r="J2035" i="5"/>
  <c r="J2034" i="5"/>
  <c r="J2033" i="5"/>
  <c r="J2032" i="5"/>
  <c r="J2031" i="5"/>
  <c r="J2030" i="5"/>
  <c r="J2029" i="5"/>
  <c r="J2028" i="5"/>
  <c r="J2027" i="5"/>
  <c r="J2026" i="5"/>
  <c r="J2025" i="5"/>
  <c r="J2024" i="5"/>
  <c r="J2023" i="5"/>
  <c r="J2022" i="5"/>
  <c r="J2021" i="5"/>
  <c r="J2020" i="5"/>
  <c r="J2019" i="5"/>
  <c r="J2018" i="5"/>
  <c r="J2017" i="5"/>
  <c r="J2016" i="5"/>
  <c r="J2015" i="5"/>
  <c r="J2014" i="5"/>
  <c r="J2013" i="5"/>
  <c r="J2012" i="5"/>
  <c r="J2011" i="5"/>
  <c r="J2010" i="5"/>
  <c r="J2009" i="5"/>
  <c r="J2008" i="5"/>
  <c r="J2007" i="5"/>
  <c r="J2006" i="5"/>
  <c r="J2005" i="5"/>
  <c r="J2004" i="5"/>
  <c r="J2003" i="5"/>
  <c r="J2002" i="5"/>
  <c r="J2001" i="5"/>
  <c r="J2000" i="5"/>
  <c r="J1999" i="5"/>
  <c r="J1998" i="5"/>
  <c r="J1997" i="5"/>
  <c r="J1996" i="5"/>
  <c r="J1995" i="5"/>
  <c r="J1994" i="5"/>
  <c r="J1993" i="5"/>
  <c r="J1992" i="5"/>
  <c r="J1991" i="5"/>
  <c r="J1990" i="5"/>
  <c r="J1989" i="5"/>
  <c r="J1988" i="5"/>
  <c r="J1987" i="5"/>
  <c r="J1986" i="5"/>
  <c r="J1985" i="5"/>
  <c r="J1984" i="5"/>
  <c r="J1983" i="5"/>
  <c r="J1982" i="5"/>
  <c r="J1981" i="5"/>
  <c r="J1980" i="5"/>
  <c r="J1979" i="5"/>
  <c r="J1978" i="5"/>
  <c r="J1977" i="5"/>
  <c r="J1976" i="5"/>
  <c r="J1975" i="5"/>
  <c r="J1974" i="5"/>
  <c r="J1973" i="5"/>
  <c r="J1972" i="5"/>
  <c r="J1971" i="5"/>
  <c r="J1970" i="5"/>
  <c r="J1969" i="5"/>
  <c r="J1968" i="5"/>
  <c r="J1967" i="5"/>
  <c r="J1966" i="5"/>
  <c r="J1965" i="5"/>
  <c r="J1964" i="5"/>
  <c r="J1963" i="5"/>
  <c r="J1962" i="5"/>
  <c r="J1961" i="5"/>
  <c r="J1960" i="5"/>
  <c r="J1959" i="5"/>
  <c r="J1958" i="5"/>
  <c r="J1957" i="5"/>
  <c r="J1956" i="5"/>
  <c r="J1955" i="5"/>
  <c r="J1954" i="5"/>
  <c r="J1953" i="5"/>
  <c r="J1952" i="5"/>
  <c r="J1951" i="5"/>
  <c r="J1950" i="5"/>
  <c r="J1949" i="5"/>
  <c r="J1948" i="5"/>
  <c r="J1947" i="5"/>
  <c r="J1946" i="5"/>
  <c r="J1945" i="5"/>
  <c r="J1944" i="5"/>
  <c r="J1943" i="5"/>
  <c r="J1942" i="5"/>
  <c r="J1941" i="5"/>
  <c r="J1940" i="5"/>
  <c r="J1939" i="5"/>
  <c r="J1938" i="5"/>
  <c r="J1937" i="5"/>
  <c r="J1936" i="5"/>
  <c r="J1935" i="5"/>
  <c r="J1934" i="5"/>
  <c r="J1933" i="5"/>
  <c r="J1932" i="5"/>
  <c r="J1931" i="5"/>
  <c r="J1930" i="5"/>
  <c r="J1929" i="5"/>
  <c r="J1928" i="5"/>
  <c r="J1927" i="5"/>
  <c r="J1926" i="5"/>
  <c r="J1925" i="5"/>
  <c r="J1924" i="5"/>
  <c r="J1923" i="5"/>
  <c r="J1922" i="5"/>
  <c r="J1921" i="5"/>
  <c r="J1920" i="5"/>
  <c r="J1919" i="5"/>
  <c r="J1918" i="5"/>
  <c r="J1917" i="5"/>
  <c r="J1916" i="5"/>
  <c r="J1915" i="5"/>
  <c r="J1914" i="5"/>
  <c r="J1913" i="5"/>
  <c r="J1912" i="5"/>
  <c r="J1911" i="5"/>
  <c r="J1910" i="5"/>
  <c r="J1909" i="5"/>
  <c r="J1908" i="5"/>
  <c r="J1907" i="5"/>
  <c r="J1906" i="5"/>
  <c r="J1905" i="5"/>
  <c r="J1904" i="5"/>
  <c r="J1903" i="5"/>
  <c r="J1902" i="5"/>
  <c r="J1901" i="5"/>
  <c r="J1900" i="5"/>
  <c r="J1899" i="5"/>
  <c r="J1898" i="5"/>
  <c r="J1897" i="5"/>
  <c r="J1896" i="5"/>
  <c r="J1895" i="5"/>
  <c r="J1894" i="5"/>
  <c r="J1893" i="5"/>
  <c r="J1892" i="5"/>
  <c r="J1891" i="5"/>
  <c r="J1890" i="5"/>
  <c r="J1889" i="5"/>
  <c r="J1888" i="5"/>
  <c r="J1887" i="5"/>
  <c r="J1886" i="5"/>
  <c r="J1885" i="5"/>
  <c r="J1884" i="5"/>
  <c r="J1883" i="5"/>
  <c r="J1882" i="5"/>
  <c r="J1881" i="5"/>
  <c r="J1880" i="5"/>
  <c r="J1879" i="5"/>
  <c r="J1878" i="5"/>
  <c r="J1877" i="5"/>
  <c r="J1876" i="5"/>
  <c r="J1875" i="5"/>
  <c r="J1874" i="5"/>
  <c r="J1873" i="5"/>
  <c r="J1872" i="5"/>
  <c r="J1871" i="5"/>
  <c r="J1870" i="5"/>
  <c r="J1869" i="5"/>
  <c r="J1868" i="5"/>
  <c r="J1867" i="5"/>
  <c r="J1866" i="5"/>
  <c r="J1865" i="5"/>
  <c r="J1864" i="5"/>
  <c r="J1863" i="5"/>
  <c r="J1862" i="5"/>
  <c r="J1861" i="5"/>
  <c r="J1860" i="5"/>
  <c r="J1859" i="5"/>
  <c r="J1858" i="5"/>
  <c r="J1857" i="5"/>
  <c r="J1856" i="5"/>
  <c r="J1855" i="5"/>
  <c r="J1854" i="5"/>
  <c r="J1853" i="5"/>
  <c r="J1852" i="5"/>
  <c r="J1851" i="5"/>
  <c r="J1850" i="5"/>
  <c r="J1849" i="5"/>
  <c r="J1848" i="5"/>
  <c r="J1847" i="5"/>
  <c r="J1846" i="5"/>
  <c r="J1845" i="5"/>
  <c r="J1844" i="5"/>
  <c r="J1843" i="5"/>
  <c r="J1842" i="5"/>
  <c r="J1841" i="5"/>
  <c r="J1840" i="5"/>
  <c r="J1839" i="5"/>
  <c r="J1838" i="5"/>
  <c r="J1837" i="5"/>
  <c r="J1836" i="5"/>
  <c r="J1835" i="5"/>
  <c r="J1834" i="5"/>
  <c r="J1833" i="5"/>
  <c r="J1832" i="5"/>
  <c r="J1831" i="5"/>
  <c r="J1830" i="5"/>
  <c r="J1829" i="5"/>
  <c r="J1828" i="5"/>
  <c r="J1827" i="5"/>
  <c r="J1826" i="5"/>
  <c r="J1825" i="5"/>
  <c r="J1824" i="5"/>
  <c r="J1823" i="5"/>
  <c r="J1822" i="5"/>
  <c r="J1821" i="5"/>
  <c r="J1820" i="5"/>
  <c r="J1819" i="5"/>
  <c r="J1818" i="5"/>
  <c r="J1817" i="5"/>
  <c r="J1816" i="5"/>
  <c r="J1815" i="5"/>
  <c r="J1814" i="5"/>
  <c r="J1813" i="5"/>
  <c r="J1812" i="5"/>
  <c r="J1811" i="5"/>
  <c r="J1810" i="5"/>
  <c r="J1809" i="5"/>
  <c r="J1808" i="5"/>
  <c r="J1807" i="5"/>
  <c r="J1806" i="5"/>
  <c r="J1805" i="5"/>
  <c r="J1804" i="5"/>
  <c r="J1803" i="5"/>
  <c r="J1802" i="5"/>
  <c r="J1801" i="5"/>
  <c r="J1800" i="5"/>
  <c r="J1799" i="5"/>
  <c r="J1798" i="5"/>
  <c r="J1797" i="5"/>
  <c r="J1796" i="5"/>
  <c r="J1795" i="5"/>
  <c r="J1794" i="5"/>
  <c r="J1793" i="5"/>
  <c r="J1792" i="5"/>
  <c r="J1791" i="5"/>
  <c r="J1790" i="5"/>
  <c r="J1789" i="5"/>
  <c r="J1788" i="5"/>
  <c r="J1787" i="5"/>
  <c r="J1786" i="5"/>
  <c r="J1785" i="5"/>
  <c r="J1784" i="5"/>
  <c r="J1783" i="5"/>
  <c r="J1782" i="5"/>
  <c r="J1781" i="5"/>
  <c r="J1780" i="5"/>
  <c r="J1779" i="5"/>
  <c r="J1778" i="5"/>
  <c r="J1777" i="5"/>
  <c r="J1776" i="5"/>
  <c r="J1775" i="5"/>
  <c r="J1774" i="5"/>
  <c r="J1773" i="5"/>
  <c r="J1772" i="5"/>
  <c r="J1771" i="5"/>
  <c r="J1770" i="5"/>
  <c r="J1769" i="5"/>
  <c r="J1768" i="5"/>
  <c r="J1767" i="5"/>
  <c r="J1766" i="5"/>
  <c r="J1765" i="5"/>
  <c r="J1764" i="5"/>
  <c r="J1763" i="5"/>
  <c r="J1762" i="5"/>
  <c r="J1761" i="5"/>
  <c r="J1760" i="5"/>
  <c r="J1759" i="5"/>
  <c r="J1758" i="5"/>
  <c r="J1757" i="5"/>
  <c r="J1756" i="5"/>
  <c r="J1755" i="5"/>
  <c r="J1754" i="5"/>
  <c r="J1753" i="5"/>
  <c r="J1752" i="5"/>
  <c r="J1751" i="5"/>
  <c r="J1750" i="5"/>
  <c r="J1749" i="5"/>
  <c r="J1748" i="5"/>
  <c r="J1747" i="5"/>
  <c r="J1746" i="5"/>
  <c r="J1745" i="5"/>
  <c r="J1744" i="5"/>
  <c r="J1743" i="5"/>
  <c r="J1742" i="5"/>
  <c r="J1741" i="5"/>
  <c r="J1740" i="5"/>
  <c r="J1739" i="5"/>
  <c r="J1738" i="5"/>
  <c r="J1737" i="5"/>
  <c r="J1736" i="5"/>
  <c r="J1735" i="5"/>
  <c r="J1734" i="5"/>
  <c r="J1733" i="5"/>
  <c r="J1732" i="5"/>
  <c r="J1731" i="5"/>
  <c r="J1730" i="5"/>
  <c r="J1729" i="5"/>
  <c r="J1728" i="5"/>
  <c r="J1727" i="5"/>
  <c r="J1726" i="5"/>
  <c r="J1725" i="5"/>
  <c r="J1724" i="5"/>
  <c r="J1723" i="5"/>
  <c r="J1722" i="5"/>
  <c r="J1721" i="5"/>
  <c r="J1720" i="5"/>
  <c r="J1719" i="5"/>
  <c r="J1718" i="5"/>
  <c r="J1717" i="5"/>
  <c r="J1716" i="5"/>
  <c r="J1715" i="5"/>
  <c r="J1714" i="5"/>
  <c r="J1713" i="5"/>
  <c r="J1712" i="5"/>
  <c r="J1711" i="5"/>
  <c r="J1710" i="5"/>
  <c r="J1709" i="5"/>
  <c r="J1708" i="5"/>
  <c r="J1707" i="5"/>
  <c r="J1706" i="5"/>
  <c r="J1705" i="5"/>
  <c r="J1704" i="5"/>
  <c r="J1703" i="5"/>
  <c r="J1702" i="5"/>
  <c r="J1701" i="5"/>
  <c r="J1700" i="5"/>
  <c r="J1699" i="5"/>
  <c r="J1698" i="5"/>
  <c r="J1697" i="5"/>
  <c r="J1696" i="5"/>
  <c r="J1695" i="5"/>
  <c r="J1694" i="5"/>
  <c r="J1693" i="5"/>
  <c r="J1692" i="5"/>
  <c r="J1691" i="5"/>
  <c r="J1690" i="5"/>
  <c r="J1689" i="5"/>
  <c r="J1688" i="5"/>
  <c r="J1687" i="5"/>
  <c r="J1686" i="5"/>
  <c r="J1685" i="5"/>
  <c r="J1684" i="5"/>
  <c r="J1683" i="5"/>
  <c r="J1682" i="5"/>
  <c r="J1681" i="5"/>
  <c r="J1680" i="5"/>
  <c r="J1679" i="5"/>
  <c r="J1678" i="5"/>
  <c r="J1677" i="5"/>
  <c r="J1676" i="5"/>
  <c r="J1675" i="5"/>
  <c r="J1674" i="5"/>
  <c r="J1673" i="5"/>
  <c r="J1672" i="5"/>
  <c r="J1671" i="5"/>
  <c r="J1670" i="5"/>
  <c r="J1669" i="5"/>
  <c r="J1668" i="5"/>
  <c r="J1667" i="5"/>
  <c r="J1666" i="5"/>
  <c r="J1665" i="5"/>
  <c r="J1664" i="5"/>
  <c r="J1663" i="5"/>
  <c r="J1662" i="5"/>
  <c r="J1661" i="5"/>
  <c r="J1660" i="5"/>
  <c r="J1659" i="5"/>
  <c r="J1658" i="5"/>
  <c r="J1657" i="5"/>
  <c r="J1656" i="5"/>
  <c r="J1655" i="5"/>
  <c r="J1654" i="5"/>
  <c r="J1653" i="5"/>
  <c r="J1652" i="5"/>
  <c r="J1651" i="5"/>
  <c r="J1650" i="5"/>
  <c r="J1649" i="5"/>
  <c r="J1648" i="5"/>
  <c r="J1647" i="5"/>
  <c r="J1646" i="5"/>
  <c r="J1645" i="5"/>
  <c r="J1644" i="5"/>
  <c r="J1643" i="5"/>
  <c r="J1642" i="5"/>
  <c r="J1641" i="5"/>
  <c r="J1640" i="5"/>
  <c r="J1639" i="5"/>
  <c r="J1638" i="5"/>
  <c r="J1637" i="5"/>
  <c r="J1636" i="5"/>
  <c r="J1635" i="5"/>
  <c r="J1634" i="5"/>
  <c r="J1633" i="5"/>
  <c r="J1632" i="5"/>
  <c r="J1631" i="5"/>
  <c r="J1630" i="5"/>
  <c r="J1629" i="5"/>
  <c r="J1628" i="5"/>
  <c r="J1627" i="5"/>
  <c r="J1626" i="5"/>
  <c r="J1625" i="5"/>
  <c r="J1624" i="5"/>
  <c r="J1623" i="5"/>
  <c r="J1622" i="5"/>
  <c r="J1621" i="5"/>
  <c r="J1620" i="5"/>
  <c r="J1619" i="5"/>
  <c r="J1618" i="5"/>
  <c r="J1617" i="5"/>
  <c r="J1616" i="5"/>
  <c r="J1615" i="5"/>
  <c r="J1614" i="5"/>
  <c r="J1613" i="5"/>
  <c r="J1612" i="5"/>
  <c r="J1611" i="5"/>
  <c r="J1610" i="5"/>
  <c r="J1609" i="5"/>
  <c r="J1608" i="5"/>
  <c r="J1607" i="5"/>
  <c r="J1606" i="5"/>
  <c r="J1605" i="5"/>
  <c r="J1604" i="5"/>
  <c r="J1603" i="5"/>
  <c r="J1602" i="5"/>
  <c r="J1601" i="5"/>
  <c r="J1600" i="5"/>
  <c r="J1599" i="5"/>
  <c r="J1598" i="5"/>
  <c r="J1597" i="5"/>
  <c r="J1596" i="5"/>
  <c r="J1595" i="5"/>
  <c r="J1594" i="5"/>
  <c r="J1593" i="5"/>
  <c r="J1592" i="5"/>
  <c r="J1591" i="5"/>
  <c r="J1590" i="5"/>
  <c r="J1589" i="5"/>
  <c r="J1588" i="5"/>
  <c r="J1587" i="5"/>
  <c r="J1586" i="5"/>
  <c r="J1585" i="5"/>
  <c r="J1584" i="5"/>
  <c r="J1583" i="5"/>
  <c r="J1582" i="5"/>
  <c r="J1581" i="5"/>
  <c r="J1580" i="5"/>
  <c r="J1579" i="5"/>
  <c r="J1578" i="5"/>
  <c r="J1577" i="5"/>
  <c r="J1576" i="5"/>
  <c r="J1575" i="5"/>
  <c r="J1574" i="5"/>
  <c r="J1573" i="5"/>
  <c r="J1572" i="5"/>
  <c r="J1571" i="5"/>
  <c r="J1570" i="5"/>
  <c r="J1569" i="5"/>
  <c r="J1568" i="5"/>
  <c r="J1567" i="5"/>
  <c r="J1566" i="5"/>
  <c r="J1565" i="5"/>
  <c r="J1564" i="5"/>
  <c r="J1563" i="5"/>
  <c r="J1562" i="5"/>
  <c r="J1561" i="5"/>
  <c r="J1560" i="5"/>
  <c r="J1559" i="5"/>
  <c r="J1558" i="5"/>
  <c r="J1557" i="5"/>
  <c r="J1556" i="5"/>
  <c r="J1555" i="5"/>
  <c r="J1554" i="5"/>
  <c r="J1553" i="5"/>
  <c r="J1552" i="5"/>
  <c r="J1551" i="5"/>
  <c r="J1550" i="5"/>
  <c r="J1549" i="5"/>
  <c r="J1548" i="5"/>
  <c r="J1547" i="5"/>
  <c r="J1546" i="5"/>
  <c r="J1545" i="5"/>
  <c r="J1544" i="5"/>
  <c r="J1543" i="5"/>
  <c r="J1542" i="5"/>
  <c r="J1541" i="5"/>
  <c r="J1540" i="5"/>
  <c r="J1539" i="5"/>
  <c r="J1538" i="5"/>
  <c r="J1537" i="5"/>
  <c r="J1536" i="5"/>
  <c r="J1535" i="5"/>
  <c r="J1534" i="5"/>
  <c r="J1533" i="5"/>
  <c r="J1532" i="5"/>
  <c r="J1531" i="5"/>
  <c r="J1530" i="5"/>
  <c r="J1529" i="5"/>
  <c r="J1528" i="5"/>
  <c r="J1527" i="5"/>
  <c r="J1526" i="5"/>
  <c r="J1525" i="5"/>
  <c r="J1524" i="5"/>
  <c r="J1523" i="5"/>
  <c r="J1522" i="5"/>
  <c r="J1521" i="5"/>
  <c r="J1520" i="5"/>
  <c r="J1519" i="5"/>
  <c r="J1518" i="5"/>
  <c r="J1517" i="5"/>
  <c r="J1516" i="5"/>
  <c r="J1515" i="5"/>
  <c r="J1514" i="5"/>
  <c r="J1513" i="5"/>
  <c r="J1512" i="5"/>
  <c r="J1511" i="5"/>
  <c r="J1510" i="5"/>
  <c r="J1509" i="5"/>
  <c r="J1508" i="5"/>
  <c r="J1507" i="5"/>
  <c r="J1506" i="5"/>
  <c r="J1505" i="5"/>
  <c r="J1504" i="5"/>
  <c r="J1503" i="5"/>
  <c r="J1502" i="5"/>
  <c r="J1501" i="5"/>
  <c r="J1500" i="5"/>
  <c r="J1499" i="5"/>
  <c r="J1498" i="5"/>
  <c r="J1497" i="5"/>
  <c r="J1496" i="5"/>
  <c r="J1495" i="5"/>
  <c r="J1494" i="5"/>
  <c r="J1493" i="5"/>
  <c r="J1492" i="5"/>
  <c r="J1491" i="5"/>
  <c r="J1490" i="5"/>
  <c r="J1489" i="5"/>
  <c r="J1488" i="5"/>
  <c r="J1487" i="5"/>
  <c r="J1486" i="5"/>
  <c r="J1485" i="5"/>
  <c r="J1484" i="5"/>
  <c r="J1483" i="5"/>
  <c r="J1482" i="5"/>
  <c r="J1481" i="5"/>
  <c r="J1480" i="5"/>
  <c r="J1479" i="5"/>
  <c r="J1478" i="5"/>
  <c r="J1477" i="5"/>
  <c r="J1476" i="5"/>
  <c r="J1475" i="5"/>
  <c r="J1474" i="5"/>
  <c r="J1473" i="5"/>
  <c r="J1472" i="5"/>
  <c r="J1471" i="5"/>
  <c r="J1470" i="5"/>
  <c r="J1469" i="5"/>
  <c r="J1468" i="5"/>
  <c r="J1467" i="5"/>
  <c r="J1466" i="5"/>
  <c r="J1465" i="5"/>
  <c r="J1464" i="5"/>
  <c r="J1463" i="5"/>
  <c r="J1462" i="5"/>
  <c r="J1461" i="5"/>
  <c r="J1460" i="5"/>
  <c r="J1459" i="5"/>
  <c r="J1458" i="5"/>
  <c r="J1457" i="5"/>
  <c r="J1456" i="5"/>
  <c r="J1455" i="5"/>
  <c r="J1454" i="5"/>
  <c r="J1453" i="5"/>
  <c r="J1452" i="5"/>
  <c r="J1451" i="5"/>
  <c r="J1450" i="5"/>
  <c r="J1449" i="5"/>
  <c r="J1448" i="5"/>
  <c r="J1447" i="5"/>
  <c r="J1446" i="5"/>
  <c r="J1445" i="5"/>
  <c r="J1444" i="5"/>
  <c r="J1443" i="5"/>
  <c r="J1442" i="5"/>
  <c r="J1441" i="5"/>
  <c r="J1440" i="5"/>
  <c r="J1439" i="5"/>
  <c r="J1438" i="5"/>
  <c r="J1437" i="5"/>
  <c r="J1436" i="5"/>
  <c r="J1435" i="5"/>
  <c r="J1434" i="5"/>
  <c r="J1433" i="5"/>
  <c r="J1432" i="5"/>
  <c r="J1431" i="5"/>
  <c r="J1430" i="5"/>
  <c r="J1429" i="5"/>
  <c r="J1428" i="5"/>
  <c r="J1427" i="5"/>
  <c r="J1426" i="5"/>
  <c r="J1425" i="5"/>
  <c r="J1424" i="5"/>
  <c r="J1423" i="5"/>
  <c r="J1422" i="5"/>
  <c r="J1421" i="5"/>
  <c r="J1420" i="5"/>
  <c r="J1419" i="5"/>
  <c r="J1418" i="5"/>
  <c r="J1417" i="5"/>
  <c r="J1416" i="5"/>
  <c r="J1415" i="5"/>
  <c r="J1414" i="5"/>
  <c r="J1413" i="5"/>
  <c r="J1412" i="5"/>
  <c r="J1411" i="5"/>
  <c r="J1410" i="5"/>
  <c r="J1409" i="5"/>
  <c r="J1408" i="5"/>
  <c r="J1407" i="5"/>
  <c r="J1406" i="5"/>
  <c r="J1405" i="5"/>
  <c r="J1404" i="5"/>
  <c r="J1403" i="5"/>
  <c r="J1402" i="5"/>
  <c r="J1401" i="5"/>
  <c r="J1400" i="5"/>
  <c r="J1399" i="5"/>
  <c r="J1398" i="5"/>
  <c r="J1397" i="5"/>
  <c r="J1396" i="5"/>
  <c r="J1395" i="5"/>
  <c r="J1394" i="5"/>
  <c r="J1393" i="5"/>
  <c r="J1392" i="5"/>
  <c r="J1391" i="5"/>
  <c r="J1390" i="5"/>
  <c r="J1389" i="5"/>
  <c r="J1388" i="5"/>
  <c r="J1387" i="5"/>
  <c r="J1386" i="5"/>
  <c r="J1385" i="5"/>
  <c r="J1384" i="5"/>
  <c r="J1383" i="5"/>
  <c r="J1382" i="5"/>
  <c r="J1381" i="5"/>
  <c r="J1380" i="5"/>
  <c r="J1379" i="5"/>
  <c r="J1378" i="5"/>
  <c r="J1377" i="5"/>
  <c r="J1376" i="5"/>
  <c r="J1375" i="5"/>
  <c r="J1374" i="5"/>
  <c r="J1373" i="5"/>
  <c r="J1372" i="5"/>
  <c r="J1371" i="5"/>
  <c r="J1370" i="5"/>
  <c r="J1369" i="5"/>
  <c r="J1368" i="5"/>
  <c r="J1367" i="5"/>
  <c r="J1366" i="5"/>
  <c r="J1365" i="5"/>
  <c r="J1364" i="5"/>
  <c r="J1363" i="5"/>
  <c r="J1362" i="5"/>
  <c r="J1361" i="5"/>
  <c r="J1360" i="5"/>
  <c r="J1359" i="5"/>
  <c r="J1358" i="5"/>
  <c r="J1357" i="5"/>
  <c r="J1356" i="5"/>
  <c r="J1355" i="5"/>
  <c r="J1354" i="5"/>
  <c r="J1353" i="5"/>
  <c r="J1352" i="5"/>
  <c r="J1351" i="5"/>
  <c r="J1350" i="5"/>
  <c r="J1349" i="5"/>
  <c r="J1348" i="5"/>
  <c r="J1347" i="5"/>
  <c r="J1346" i="5"/>
  <c r="J1345" i="5"/>
  <c r="J1344" i="5"/>
  <c r="J1343" i="5"/>
  <c r="J1342" i="5"/>
  <c r="J1341" i="5"/>
  <c r="J1340" i="5"/>
  <c r="J1339" i="5"/>
  <c r="J1338" i="5"/>
  <c r="J1337" i="5"/>
  <c r="J1336" i="5"/>
  <c r="J1335" i="5"/>
  <c r="J1334" i="5"/>
  <c r="J1333" i="5"/>
  <c r="J1332" i="5"/>
  <c r="J1331" i="5"/>
  <c r="J1330" i="5"/>
  <c r="J1329" i="5"/>
  <c r="J1328" i="5"/>
  <c r="J1327" i="5"/>
  <c r="J1326" i="5"/>
  <c r="J1325" i="5"/>
  <c r="J1324" i="5"/>
  <c r="J1323" i="5"/>
  <c r="J1322" i="5"/>
  <c r="J1321" i="5"/>
  <c r="J1320" i="5"/>
  <c r="J1319" i="5"/>
  <c r="J1318" i="5"/>
  <c r="J1317" i="5"/>
  <c r="J1316" i="5"/>
  <c r="J1315" i="5"/>
  <c r="J1314" i="5"/>
  <c r="J1313" i="5"/>
  <c r="J1312" i="5"/>
  <c r="J1311" i="5"/>
  <c r="J1310" i="5"/>
  <c r="J1309" i="5"/>
  <c r="J1308" i="5"/>
  <c r="J1307" i="5"/>
  <c r="J1306" i="5"/>
  <c r="J1305" i="5"/>
  <c r="J1304" i="5"/>
  <c r="J1303" i="5"/>
  <c r="J1302" i="5"/>
  <c r="J1301" i="5"/>
  <c r="J1300" i="5"/>
  <c r="J1299" i="5"/>
  <c r="J1298" i="5"/>
  <c r="J1297" i="5"/>
  <c r="J1296" i="5"/>
  <c r="J1295" i="5"/>
  <c r="J1294" i="5"/>
  <c r="J1293" i="5"/>
  <c r="J1292" i="5"/>
  <c r="J1291" i="5"/>
  <c r="J1290" i="5"/>
  <c r="J1289" i="5"/>
  <c r="J1288" i="5"/>
  <c r="J1287" i="5"/>
  <c r="J1286" i="5"/>
  <c r="J1285" i="5"/>
  <c r="J1284" i="5"/>
  <c r="J1283" i="5"/>
  <c r="J1282" i="5"/>
  <c r="J1281" i="5"/>
  <c r="J1280" i="5"/>
  <c r="J1279" i="5"/>
  <c r="J1278" i="5"/>
  <c r="J1277" i="5"/>
  <c r="J1276" i="5"/>
  <c r="J1275" i="5"/>
  <c r="J1274" i="5"/>
  <c r="J1273" i="5"/>
  <c r="J1272" i="5"/>
  <c r="J1271" i="5"/>
  <c r="J1270" i="5"/>
  <c r="J1269" i="5"/>
  <c r="J1268" i="5"/>
  <c r="J1267" i="5"/>
  <c r="J1266" i="5"/>
  <c r="J1265" i="5"/>
  <c r="J1264" i="5"/>
  <c r="J1263" i="5"/>
  <c r="J1262" i="5"/>
  <c r="J1261" i="5"/>
  <c r="J1260" i="5"/>
  <c r="J1259" i="5"/>
  <c r="J1258" i="5"/>
  <c r="J1257" i="5"/>
  <c r="J1256" i="5"/>
  <c r="J1255" i="5"/>
  <c r="J1254" i="5"/>
  <c r="J1253" i="5"/>
  <c r="J1252" i="5"/>
  <c r="J1251" i="5"/>
  <c r="J1250" i="5"/>
  <c r="J1249" i="5"/>
  <c r="J1248" i="5"/>
  <c r="J1247" i="5"/>
  <c r="J1246" i="5"/>
  <c r="J1245" i="5"/>
  <c r="J1244" i="5"/>
  <c r="J1243" i="5"/>
  <c r="J1242" i="5"/>
  <c r="J1241" i="5"/>
  <c r="J1240" i="5"/>
  <c r="J1239" i="5"/>
  <c r="J1238" i="5"/>
  <c r="J1237" i="5"/>
  <c r="J1236" i="5"/>
  <c r="J1235" i="5"/>
  <c r="J1234" i="5"/>
  <c r="J1233" i="5"/>
  <c r="J1232" i="5"/>
  <c r="J1231" i="5"/>
  <c r="J1230" i="5"/>
  <c r="J1229" i="5"/>
  <c r="J1228" i="5"/>
  <c r="J1227" i="5"/>
  <c r="J1226" i="5"/>
  <c r="J1225" i="5"/>
  <c r="J1224" i="5"/>
  <c r="J1223" i="5"/>
  <c r="J1222" i="5"/>
  <c r="J1221" i="5"/>
  <c r="J1220" i="5"/>
  <c r="J1219" i="5"/>
  <c r="J1218" i="5"/>
  <c r="J1217" i="5"/>
  <c r="J1216" i="5"/>
  <c r="J1215" i="5"/>
  <c r="J1214" i="5"/>
  <c r="J1213" i="5"/>
  <c r="J1212" i="5"/>
  <c r="J1211" i="5"/>
  <c r="J1210" i="5"/>
  <c r="J1209" i="5"/>
  <c r="J1208" i="5"/>
  <c r="J1207" i="5"/>
  <c r="J1206" i="5"/>
  <c r="J1205" i="5"/>
  <c r="J1204" i="5"/>
  <c r="J1203" i="5"/>
  <c r="J1202" i="5"/>
  <c r="J1201" i="5"/>
  <c r="J1200" i="5"/>
  <c r="J1199" i="5"/>
  <c r="J1198" i="5"/>
  <c r="J1197" i="5"/>
  <c r="J1196" i="5"/>
  <c r="J1195" i="5"/>
  <c r="J1194" i="5"/>
  <c r="J1193" i="5"/>
  <c r="J1192" i="5"/>
  <c r="J1191" i="5"/>
  <c r="J1190" i="5"/>
  <c r="J1189" i="5"/>
  <c r="J1188" i="5"/>
  <c r="J1187" i="5"/>
  <c r="J1186" i="5"/>
  <c r="J1185" i="5"/>
  <c r="J1184" i="5"/>
  <c r="J1183" i="5"/>
  <c r="J1182" i="5"/>
  <c r="J1181" i="5"/>
  <c r="J1180" i="5"/>
  <c r="J1179" i="5"/>
  <c r="J1178" i="5"/>
  <c r="J1177" i="5"/>
  <c r="J1176" i="5"/>
  <c r="J1175" i="5"/>
  <c r="J1174" i="5"/>
  <c r="J1173" i="5"/>
  <c r="J1172" i="5"/>
  <c r="J1171" i="5"/>
  <c r="J1170" i="5"/>
  <c r="J1169" i="5"/>
  <c r="J1168" i="5"/>
  <c r="J1167" i="5"/>
  <c r="J1166" i="5"/>
  <c r="J1165" i="5"/>
  <c r="J1164" i="5"/>
  <c r="J1163" i="5"/>
  <c r="J1162" i="5"/>
  <c r="J1161" i="5"/>
  <c r="J1160" i="5"/>
  <c r="J1159" i="5"/>
  <c r="J1158" i="5"/>
  <c r="J1157" i="5"/>
  <c r="J1156" i="5"/>
  <c r="J1155" i="5"/>
  <c r="J1154" i="5"/>
  <c r="J1153" i="5"/>
  <c r="J1152" i="5"/>
  <c r="J1151" i="5"/>
  <c r="J1150" i="5"/>
  <c r="J1149" i="5"/>
  <c r="J1148" i="5"/>
  <c r="J1147" i="5"/>
  <c r="J1146" i="5"/>
  <c r="J1145" i="5"/>
  <c r="J1144" i="5"/>
  <c r="J1143" i="5"/>
  <c r="J1142" i="5"/>
  <c r="J1141" i="5"/>
  <c r="J1140" i="5"/>
  <c r="J1139" i="5"/>
  <c r="J1138" i="5"/>
  <c r="J1137" i="5"/>
  <c r="J1136" i="5"/>
  <c r="J1135" i="5"/>
  <c r="J1134" i="5"/>
  <c r="J1133" i="5"/>
  <c r="J1132" i="5"/>
  <c r="J1131" i="5"/>
  <c r="J1130" i="5"/>
  <c r="J1129" i="5"/>
  <c r="J1128" i="5"/>
  <c r="J1127" i="5"/>
  <c r="J1126" i="5"/>
  <c r="J1125" i="5"/>
  <c r="J1124" i="5"/>
  <c r="J1123" i="5"/>
  <c r="J1122" i="5"/>
  <c r="J1121" i="5"/>
  <c r="J1120" i="5"/>
  <c r="J1119" i="5"/>
  <c r="J1118" i="5"/>
  <c r="J1117" i="5"/>
  <c r="J1116" i="5"/>
  <c r="J1115" i="5"/>
  <c r="J1114" i="5"/>
  <c r="J1113" i="5"/>
  <c r="J1112" i="5"/>
  <c r="J1111" i="5"/>
  <c r="J1110" i="5"/>
  <c r="J1109" i="5"/>
  <c r="J1108" i="5"/>
  <c r="J1107" i="5"/>
  <c r="J1106" i="5"/>
  <c r="J1105" i="5"/>
  <c r="J1104" i="5"/>
  <c r="J1103" i="5"/>
  <c r="J1102" i="5"/>
  <c r="J1101" i="5"/>
  <c r="J1100" i="5"/>
  <c r="J1099" i="5"/>
  <c r="J1098" i="5"/>
  <c r="J1097" i="5"/>
  <c r="J1096" i="5"/>
  <c r="J1095" i="5"/>
  <c r="J1094" i="5"/>
  <c r="J1093" i="5"/>
  <c r="J1092" i="5"/>
  <c r="J1091" i="5"/>
  <c r="J1090" i="5"/>
  <c r="J1089" i="5"/>
  <c r="J1088" i="5"/>
  <c r="J1087" i="5"/>
  <c r="J1086" i="5"/>
  <c r="J1085" i="5"/>
  <c r="J1084" i="5"/>
  <c r="J1083" i="5"/>
  <c r="J1082" i="5"/>
  <c r="J1081" i="5"/>
  <c r="J1080" i="5"/>
  <c r="J1079" i="5"/>
  <c r="J1078" i="5"/>
  <c r="J1077" i="5"/>
  <c r="J1076" i="5"/>
  <c r="J1075" i="5"/>
  <c r="J1074" i="5"/>
  <c r="J1073" i="5"/>
  <c r="J1072" i="5"/>
  <c r="J1071" i="5"/>
  <c r="J1070" i="5"/>
  <c r="J1069" i="5"/>
  <c r="J1068" i="5"/>
  <c r="J1067" i="5"/>
  <c r="J1066" i="5"/>
  <c r="J1065" i="5"/>
  <c r="J1064" i="5"/>
  <c r="J1063" i="5"/>
  <c r="J1062" i="5"/>
  <c r="J1061" i="5"/>
  <c r="J1060" i="5"/>
  <c r="J1059" i="5"/>
  <c r="J1058" i="5"/>
  <c r="J1057" i="5"/>
  <c r="J1056" i="5"/>
  <c r="J1055" i="5"/>
  <c r="J1054" i="5"/>
  <c r="J1053" i="5"/>
  <c r="J1052" i="5"/>
  <c r="J1051" i="5"/>
  <c r="J1050" i="5"/>
  <c r="J1049" i="5"/>
  <c r="J1048" i="5"/>
  <c r="J1047" i="5"/>
  <c r="J1046" i="5"/>
  <c r="J1045" i="5"/>
  <c r="J1044" i="5"/>
  <c r="J1043" i="5"/>
  <c r="J1042" i="5"/>
  <c r="J1041" i="5"/>
  <c r="J1040" i="5"/>
  <c r="J1039" i="5"/>
  <c r="J1038" i="5"/>
  <c r="J1037" i="5"/>
  <c r="J1036" i="5"/>
  <c r="J1035" i="5"/>
  <c r="J1034" i="5"/>
  <c r="J1033" i="5"/>
  <c r="J1032" i="5"/>
  <c r="J1031" i="5"/>
  <c r="J1030" i="5"/>
  <c r="J1029" i="5"/>
  <c r="J1028" i="5"/>
  <c r="J1027" i="5"/>
  <c r="J1026" i="5"/>
  <c r="J1025" i="5"/>
  <c r="J1024" i="5"/>
  <c r="J1023" i="5"/>
  <c r="J1022" i="5"/>
  <c r="J1021" i="5"/>
  <c r="J1020" i="5"/>
  <c r="J1019" i="5"/>
  <c r="J1018" i="5"/>
  <c r="J1017" i="5"/>
  <c r="J1016" i="5"/>
  <c r="J1015" i="5"/>
  <c r="J1014" i="5"/>
  <c r="J1013" i="5"/>
  <c r="J1012" i="5"/>
  <c r="J1011" i="5"/>
  <c r="J1010" i="5"/>
  <c r="J1009" i="5"/>
  <c r="J1008" i="5"/>
  <c r="J1007" i="5"/>
  <c r="J1006" i="5"/>
  <c r="J1005" i="5"/>
  <c r="J1004" i="5"/>
  <c r="J1003" i="5"/>
  <c r="J1002" i="5"/>
  <c r="J1001" i="5"/>
  <c r="J1000" i="5"/>
  <c r="J999" i="5"/>
  <c r="J998" i="5"/>
  <c r="J997" i="5"/>
  <c r="J996" i="5"/>
  <c r="J995" i="5"/>
  <c r="J994" i="5"/>
  <c r="J993" i="5"/>
  <c r="J992" i="5"/>
  <c r="J991" i="5"/>
  <c r="J990" i="5"/>
  <c r="J989" i="5"/>
  <c r="J988" i="5"/>
  <c r="J987" i="5"/>
  <c r="J986" i="5"/>
  <c r="J985" i="5"/>
  <c r="J984" i="5"/>
  <c r="J983" i="5"/>
  <c r="J982" i="5"/>
  <c r="J981" i="5"/>
  <c r="J980" i="5"/>
  <c r="J979" i="5"/>
  <c r="J978" i="5"/>
  <c r="J977" i="5"/>
  <c r="J976" i="5"/>
  <c r="J975" i="5"/>
  <c r="J974" i="5"/>
  <c r="J973" i="5"/>
  <c r="J972" i="5"/>
  <c r="J971" i="5"/>
  <c r="J970" i="5"/>
  <c r="J969" i="5"/>
  <c r="J968" i="5"/>
  <c r="J967" i="5"/>
  <c r="J966" i="5"/>
  <c r="J965" i="5"/>
  <c r="J964" i="5"/>
  <c r="J963" i="5"/>
  <c r="J962" i="5"/>
  <c r="J961" i="5"/>
  <c r="J960" i="5"/>
  <c r="J959" i="5"/>
  <c r="J958" i="5"/>
  <c r="J957" i="5"/>
  <c r="J956" i="5"/>
  <c r="J955" i="5"/>
  <c r="J954" i="5"/>
  <c r="J953" i="5"/>
  <c r="J952" i="5"/>
  <c r="J951" i="5"/>
  <c r="J950" i="5"/>
  <c r="J949" i="5"/>
  <c r="J948" i="5"/>
  <c r="J947" i="5"/>
  <c r="J946" i="5"/>
  <c r="J945" i="5"/>
  <c r="J944" i="5"/>
  <c r="J943" i="5"/>
  <c r="J942" i="5"/>
  <c r="J941" i="5"/>
  <c r="J940" i="5"/>
  <c r="J939" i="5"/>
  <c r="J938" i="5"/>
  <c r="J937" i="5"/>
  <c r="J936" i="5"/>
  <c r="J935" i="5"/>
  <c r="J934" i="5"/>
  <c r="J933" i="5"/>
  <c r="J932" i="5"/>
  <c r="J931" i="5"/>
  <c r="J930" i="5"/>
  <c r="J929" i="5"/>
  <c r="J928" i="5"/>
  <c r="J927" i="5"/>
  <c r="J926" i="5"/>
  <c r="J925" i="5"/>
  <c r="J924" i="5"/>
  <c r="J923" i="5"/>
  <c r="J922" i="5"/>
  <c r="J921" i="5"/>
  <c r="J920" i="5"/>
  <c r="J919" i="5"/>
  <c r="J918" i="5"/>
  <c r="J917" i="5"/>
  <c r="J916" i="5"/>
  <c r="J915" i="5"/>
  <c r="J914" i="5"/>
  <c r="J913" i="5"/>
  <c r="J912" i="5"/>
  <c r="J911" i="5"/>
  <c r="J910" i="5"/>
  <c r="J909" i="5"/>
  <c r="J908" i="5"/>
  <c r="J907" i="5"/>
  <c r="J906" i="5"/>
  <c r="J905" i="5"/>
  <c r="J904" i="5"/>
  <c r="J903" i="5"/>
  <c r="J902" i="5"/>
  <c r="J901" i="5"/>
  <c r="J900" i="5"/>
  <c r="J899" i="5"/>
  <c r="J898" i="5"/>
  <c r="J897" i="5"/>
  <c r="J896" i="5"/>
  <c r="J895" i="5"/>
  <c r="J894" i="5"/>
  <c r="J893" i="5"/>
  <c r="J892" i="5"/>
  <c r="J891" i="5"/>
  <c r="J890" i="5"/>
  <c r="J889" i="5"/>
  <c r="J888" i="5"/>
  <c r="J887" i="5"/>
  <c r="J886" i="5"/>
  <c r="J885" i="5"/>
  <c r="J884" i="5"/>
  <c r="J883" i="5"/>
  <c r="J882" i="5"/>
  <c r="J881" i="5"/>
  <c r="J880" i="5"/>
  <c r="J879" i="5"/>
  <c r="J878" i="5"/>
  <c r="J877" i="5"/>
  <c r="J876" i="5"/>
  <c r="J875" i="5"/>
  <c r="J874" i="5"/>
  <c r="J873" i="5"/>
  <c r="J872" i="5"/>
  <c r="J871" i="5"/>
  <c r="J870" i="5"/>
  <c r="J869" i="5"/>
  <c r="J868" i="5"/>
  <c r="J867" i="5"/>
  <c r="J866" i="5"/>
  <c r="J865" i="5"/>
  <c r="J864" i="5"/>
  <c r="J863" i="5"/>
  <c r="J862" i="5"/>
  <c r="J861" i="5"/>
  <c r="J860" i="5"/>
  <c r="J859" i="5"/>
  <c r="J858" i="5"/>
  <c r="J857" i="5"/>
  <c r="J856" i="5"/>
  <c r="J855" i="5"/>
  <c r="J854" i="5"/>
  <c r="J853" i="5"/>
  <c r="J852" i="5"/>
  <c r="J851" i="5"/>
  <c r="J850" i="5"/>
  <c r="J849" i="5"/>
  <c r="J848" i="5"/>
  <c r="J847" i="5"/>
  <c r="J846" i="5"/>
  <c r="J845" i="5"/>
  <c r="J844" i="5"/>
  <c r="J843" i="5"/>
  <c r="J842" i="5"/>
  <c r="J841" i="5"/>
  <c r="J840" i="5"/>
  <c r="J839" i="5"/>
  <c r="J838" i="5"/>
  <c r="J837" i="5"/>
  <c r="J836" i="5"/>
  <c r="J835" i="5"/>
  <c r="J834" i="5"/>
  <c r="J833" i="5"/>
  <c r="J832" i="5"/>
  <c r="J831" i="5"/>
  <c r="J830" i="5"/>
  <c r="J829" i="5"/>
  <c r="J828" i="5"/>
  <c r="J827" i="5"/>
  <c r="J826" i="5"/>
  <c r="J825" i="5"/>
  <c r="J824" i="5"/>
  <c r="J823" i="5"/>
  <c r="J822" i="5"/>
  <c r="J821" i="5"/>
  <c r="J820" i="5"/>
  <c r="J819" i="5"/>
  <c r="J818" i="5"/>
  <c r="J817" i="5"/>
  <c r="J816" i="5"/>
  <c r="J815" i="5"/>
  <c r="J814" i="5"/>
  <c r="J813" i="5"/>
  <c r="J812" i="5"/>
  <c r="J811" i="5"/>
  <c r="J810" i="5"/>
  <c r="J809" i="5"/>
  <c r="J808" i="5"/>
  <c r="J807" i="5"/>
  <c r="J806" i="5"/>
  <c r="J805" i="5"/>
  <c r="J804" i="5"/>
  <c r="J803" i="5"/>
  <c r="J802" i="5"/>
  <c r="J801" i="5"/>
  <c r="J800" i="5"/>
  <c r="J799" i="5"/>
  <c r="J798" i="5"/>
  <c r="J797" i="5"/>
  <c r="J796" i="5"/>
  <c r="J795" i="5"/>
  <c r="J794" i="5"/>
  <c r="J793" i="5"/>
  <c r="J792" i="5"/>
  <c r="J791" i="5"/>
  <c r="J790" i="5"/>
  <c r="J789" i="5"/>
  <c r="J788" i="5"/>
  <c r="J787" i="5"/>
  <c r="J786" i="5"/>
  <c r="J785" i="5"/>
  <c r="J784" i="5"/>
  <c r="J783" i="5"/>
  <c r="J782" i="5"/>
  <c r="J781" i="5"/>
  <c r="J780" i="5"/>
  <c r="J779" i="5"/>
  <c r="J778" i="5"/>
  <c r="J777" i="5"/>
  <c r="J776" i="5"/>
  <c r="J775" i="5"/>
  <c r="J774" i="5"/>
  <c r="J773" i="5"/>
  <c r="J772" i="5"/>
  <c r="J771" i="5"/>
  <c r="J770" i="5"/>
  <c r="J769" i="5"/>
  <c r="J768" i="5"/>
  <c r="J767" i="5"/>
  <c r="J766" i="5"/>
  <c r="J765" i="5"/>
  <c r="J764" i="5"/>
  <c r="J763" i="5"/>
  <c r="J762" i="5"/>
  <c r="J761" i="5"/>
  <c r="J760" i="5"/>
  <c r="J759" i="5"/>
  <c r="J758" i="5"/>
  <c r="J757" i="5"/>
  <c r="J756" i="5"/>
  <c r="J755" i="5"/>
  <c r="J754" i="5"/>
  <c r="J753" i="5"/>
  <c r="J752" i="5"/>
  <c r="J751" i="5"/>
  <c r="J750" i="5"/>
  <c r="J749" i="5"/>
  <c r="J748" i="5"/>
  <c r="J747" i="5"/>
  <c r="J746" i="5"/>
  <c r="J745" i="5"/>
  <c r="J744" i="5"/>
  <c r="J743" i="5"/>
  <c r="J742" i="5"/>
  <c r="J741" i="5"/>
  <c r="J740" i="5"/>
  <c r="J739" i="5"/>
  <c r="J738" i="5"/>
  <c r="J737" i="5"/>
  <c r="J736" i="5"/>
  <c r="J735" i="5"/>
  <c r="J734" i="5"/>
  <c r="J733" i="5"/>
  <c r="J732" i="5"/>
  <c r="J731" i="5"/>
  <c r="J730" i="5"/>
  <c r="J729" i="5"/>
  <c r="J728" i="5"/>
  <c r="J727" i="5"/>
  <c r="J726" i="5"/>
  <c r="J725" i="5"/>
  <c r="J724" i="5"/>
  <c r="J723" i="5"/>
  <c r="J722" i="5"/>
  <c r="J721" i="5"/>
  <c r="J720" i="5"/>
  <c r="J719" i="5"/>
  <c r="J718" i="5"/>
  <c r="J717" i="5"/>
  <c r="J716" i="5"/>
  <c r="J715" i="5"/>
  <c r="J714" i="5"/>
  <c r="J713" i="5"/>
  <c r="J712" i="5"/>
  <c r="J711" i="5"/>
  <c r="J710" i="5"/>
  <c r="J709" i="5"/>
  <c r="J708" i="5"/>
  <c r="J707" i="5"/>
  <c r="J706" i="5"/>
  <c r="J705" i="5"/>
  <c r="J704" i="5"/>
  <c r="J703" i="5"/>
  <c r="J702" i="5"/>
  <c r="J701" i="5"/>
  <c r="J700" i="5"/>
  <c r="J699" i="5"/>
  <c r="J698" i="5"/>
  <c r="J697" i="5"/>
  <c r="J696" i="5"/>
  <c r="J695" i="5"/>
  <c r="J694" i="5"/>
  <c r="J693" i="5"/>
  <c r="J692" i="5"/>
  <c r="J691" i="5"/>
  <c r="J690" i="5"/>
  <c r="J689" i="5"/>
  <c r="J688" i="5"/>
  <c r="J687" i="5"/>
  <c r="J686" i="5"/>
  <c r="J685" i="5"/>
  <c r="J684" i="5"/>
  <c r="J683" i="5"/>
  <c r="J682" i="5"/>
  <c r="J681" i="5"/>
  <c r="J680" i="5"/>
  <c r="J679" i="5"/>
  <c r="J678" i="5"/>
  <c r="J677" i="5"/>
  <c r="J676" i="5"/>
  <c r="J675" i="5"/>
  <c r="J674" i="5"/>
  <c r="J673" i="5"/>
  <c r="J672" i="5"/>
  <c r="J671" i="5"/>
  <c r="J670" i="5"/>
  <c r="J669" i="5"/>
  <c r="J668" i="5"/>
  <c r="J667" i="5"/>
  <c r="J666" i="5"/>
  <c r="J665" i="5"/>
  <c r="J664" i="5"/>
  <c r="J663" i="5"/>
  <c r="J662" i="5"/>
  <c r="J661" i="5"/>
  <c r="J660" i="5"/>
  <c r="J659" i="5"/>
  <c r="J658" i="5"/>
  <c r="J657" i="5"/>
  <c r="J656" i="5"/>
  <c r="J655" i="5"/>
  <c r="J654" i="5"/>
  <c r="J653" i="5"/>
  <c r="J652" i="5"/>
  <c r="J651" i="5"/>
  <c r="J650" i="5"/>
  <c r="J649" i="5"/>
  <c r="J648" i="5"/>
  <c r="J647" i="5"/>
  <c r="J646" i="5"/>
  <c r="J645" i="5"/>
  <c r="J644" i="5"/>
  <c r="J643" i="5"/>
  <c r="J642" i="5"/>
  <c r="J641" i="5"/>
  <c r="J640" i="5"/>
  <c r="J639" i="5"/>
  <c r="J638" i="5"/>
  <c r="J637" i="5"/>
  <c r="J636" i="5"/>
  <c r="J635" i="5"/>
  <c r="J634" i="5"/>
  <c r="J633" i="5"/>
  <c r="J632" i="5"/>
  <c r="J631" i="5"/>
  <c r="J630" i="5"/>
  <c r="J629" i="5"/>
  <c r="J628" i="5"/>
  <c r="J627" i="5"/>
  <c r="J626" i="5"/>
  <c r="J625" i="5"/>
  <c r="J624" i="5"/>
  <c r="J623" i="5"/>
  <c r="J622" i="5"/>
  <c r="J621" i="5"/>
  <c r="J620" i="5"/>
  <c r="J619" i="5"/>
  <c r="J618" i="5"/>
  <c r="J617" i="5"/>
  <c r="J616" i="5"/>
  <c r="J615" i="5"/>
  <c r="J614" i="5"/>
  <c r="J613" i="5"/>
  <c r="J612" i="5"/>
  <c r="J611" i="5"/>
  <c r="J610" i="5"/>
  <c r="J609" i="5"/>
  <c r="J608" i="5"/>
  <c r="J607" i="5"/>
  <c r="J606" i="5"/>
  <c r="J605" i="5"/>
  <c r="J604" i="5"/>
  <c r="J603" i="5"/>
  <c r="J602" i="5"/>
  <c r="J601" i="5"/>
  <c r="J600" i="5"/>
  <c r="J599" i="5"/>
  <c r="J598" i="5"/>
  <c r="J597" i="5"/>
  <c r="J596" i="5"/>
  <c r="J595" i="5"/>
  <c r="J594" i="5"/>
  <c r="J593" i="5"/>
  <c r="J592" i="5"/>
  <c r="J591" i="5"/>
  <c r="J590" i="5"/>
  <c r="J589" i="5"/>
  <c r="J588" i="5"/>
  <c r="J587" i="5"/>
  <c r="J586" i="5"/>
  <c r="J585" i="5"/>
  <c r="J584" i="5"/>
  <c r="J583" i="5"/>
  <c r="J582" i="5"/>
  <c r="J581" i="5"/>
  <c r="J580" i="5"/>
  <c r="J579" i="5"/>
  <c r="J578" i="5"/>
  <c r="J577" i="5"/>
  <c r="J576" i="5"/>
  <c r="J575" i="5"/>
  <c r="J574" i="5"/>
  <c r="J573" i="5"/>
  <c r="J572" i="5"/>
  <c r="J571" i="5"/>
  <c r="J570" i="5"/>
  <c r="J569" i="5"/>
  <c r="J568" i="5"/>
  <c r="J567" i="5"/>
  <c r="J566" i="5"/>
  <c r="J565" i="5"/>
  <c r="J564" i="5"/>
  <c r="J563" i="5"/>
  <c r="J562" i="5"/>
  <c r="J561" i="5"/>
  <c r="J560" i="5"/>
  <c r="J559" i="5"/>
  <c r="J558" i="5"/>
  <c r="J557" i="5"/>
  <c r="J556" i="5"/>
  <c r="J555" i="5"/>
  <c r="J554" i="5"/>
  <c r="J553" i="5"/>
  <c r="J552" i="5"/>
  <c r="J551" i="5"/>
  <c r="J550" i="5"/>
  <c r="J549" i="5"/>
  <c r="J548" i="5"/>
  <c r="J547" i="5"/>
  <c r="J546" i="5"/>
  <c r="J545" i="5"/>
  <c r="J544" i="5"/>
  <c r="J543" i="5"/>
  <c r="J542" i="5"/>
  <c r="J541" i="5"/>
  <c r="J540" i="5"/>
  <c r="J539" i="5"/>
  <c r="J538" i="5"/>
  <c r="J537" i="5"/>
  <c r="J536" i="5"/>
  <c r="J535" i="5"/>
  <c r="J534" i="5"/>
  <c r="J533" i="5"/>
  <c r="J532" i="5"/>
  <c r="J531" i="5"/>
  <c r="J530" i="5"/>
  <c r="J529" i="5"/>
  <c r="J528" i="5"/>
  <c r="J527" i="5"/>
  <c r="J526" i="5"/>
  <c r="J525" i="5"/>
  <c r="J524" i="5"/>
  <c r="J523" i="5"/>
  <c r="J522" i="5"/>
  <c r="J521" i="5"/>
  <c r="J520" i="5"/>
  <c r="J519" i="5"/>
  <c r="J518" i="5"/>
  <c r="J517" i="5"/>
  <c r="J516" i="5"/>
  <c r="J515" i="5"/>
  <c r="J514" i="5"/>
  <c r="J513" i="5"/>
  <c r="J512" i="5"/>
  <c r="J511" i="5"/>
  <c r="J510" i="5"/>
  <c r="J509" i="5"/>
  <c r="J508" i="5"/>
  <c r="J507" i="5"/>
  <c r="J506" i="5"/>
  <c r="J505" i="5"/>
  <c r="J504" i="5"/>
  <c r="J503" i="5"/>
  <c r="J502" i="5"/>
  <c r="J501" i="5"/>
  <c r="J500" i="5"/>
  <c r="J499" i="5"/>
  <c r="J498" i="5"/>
  <c r="J497" i="5"/>
  <c r="J496" i="5"/>
  <c r="J495" i="5"/>
  <c r="J494" i="5"/>
  <c r="J493" i="5"/>
  <c r="J492" i="5"/>
  <c r="J491" i="5"/>
  <c r="J490" i="5"/>
  <c r="J489" i="5"/>
  <c r="J488" i="5"/>
  <c r="J487" i="5"/>
  <c r="J486" i="5"/>
  <c r="J485" i="5"/>
  <c r="J484" i="5"/>
  <c r="J483" i="5"/>
  <c r="J482" i="5"/>
  <c r="J481" i="5"/>
  <c r="J480" i="5"/>
  <c r="J479" i="5"/>
  <c r="J478" i="5"/>
  <c r="J477" i="5"/>
  <c r="J476" i="5"/>
  <c r="J475" i="5"/>
  <c r="J474" i="5"/>
  <c r="J473" i="5"/>
  <c r="J472" i="5"/>
  <c r="J471" i="5"/>
  <c r="J470" i="5"/>
  <c r="J469" i="5"/>
  <c r="J468" i="5"/>
  <c r="J467" i="5"/>
  <c r="J466" i="5"/>
  <c r="J465" i="5"/>
  <c r="J464" i="5"/>
  <c r="J463" i="5"/>
  <c r="J462" i="5"/>
  <c r="J461" i="5"/>
  <c r="J460" i="5"/>
  <c r="J459" i="5"/>
  <c r="J458" i="5"/>
  <c r="J457" i="5"/>
  <c r="J456" i="5"/>
  <c r="J455" i="5"/>
  <c r="J454" i="5"/>
  <c r="J453" i="5"/>
  <c r="J452" i="5"/>
  <c r="J451" i="5"/>
  <c r="J450" i="5"/>
  <c r="J449" i="5"/>
  <c r="J448" i="5"/>
  <c r="J447" i="5"/>
  <c r="J446" i="5"/>
  <c r="J445" i="5"/>
  <c r="J444" i="5"/>
  <c r="J443" i="5"/>
  <c r="J442" i="5"/>
  <c r="J441" i="5"/>
  <c r="J440" i="5"/>
  <c r="J439" i="5"/>
  <c r="J438" i="5"/>
  <c r="J437" i="5"/>
  <c r="J436" i="5"/>
  <c r="J435" i="5"/>
  <c r="J434" i="5"/>
  <c r="J433" i="5"/>
  <c r="J432" i="5"/>
  <c r="J431" i="5"/>
  <c r="J430" i="5"/>
  <c r="J429" i="5"/>
  <c r="J428" i="5"/>
  <c r="J427" i="5"/>
  <c r="J426" i="5"/>
  <c r="J425" i="5"/>
  <c r="J424" i="5"/>
  <c r="J423" i="5"/>
  <c r="J422" i="5"/>
  <c r="J421" i="5"/>
  <c r="J420" i="5"/>
  <c r="J419" i="5"/>
  <c r="J418" i="5"/>
  <c r="J417" i="5"/>
  <c r="J416" i="5"/>
  <c r="J415" i="5"/>
  <c r="J414" i="5"/>
  <c r="J413" i="5"/>
  <c r="J412" i="5"/>
  <c r="J411" i="5"/>
  <c r="J410" i="5"/>
  <c r="J409" i="5"/>
  <c r="J408" i="5"/>
  <c r="J407" i="5"/>
  <c r="J406" i="5"/>
  <c r="J405" i="5"/>
  <c r="J404" i="5"/>
  <c r="J403" i="5"/>
  <c r="J402" i="5"/>
  <c r="J401" i="5"/>
  <c r="J400" i="5"/>
  <c r="J399" i="5"/>
  <c r="J398" i="5"/>
  <c r="J397" i="5"/>
  <c r="J396" i="5"/>
  <c r="J395" i="5"/>
  <c r="J394" i="5"/>
  <c r="J393" i="5"/>
  <c r="J392" i="5"/>
  <c r="J391" i="5"/>
  <c r="J390" i="5"/>
  <c r="J389" i="5"/>
  <c r="J388" i="5"/>
  <c r="J387" i="5"/>
  <c r="J386" i="5"/>
  <c r="J385" i="5"/>
  <c r="J384" i="5"/>
  <c r="J383" i="5"/>
  <c r="J382" i="5"/>
  <c r="J381" i="5"/>
  <c r="J380" i="5"/>
  <c r="J379" i="5"/>
  <c r="J378" i="5"/>
  <c r="J377" i="5"/>
  <c r="J376" i="5"/>
  <c r="J375" i="5"/>
  <c r="J374" i="5"/>
  <c r="J373" i="5"/>
  <c r="J372" i="5"/>
  <c r="J371" i="5"/>
  <c r="J370" i="5"/>
  <c r="J369" i="5"/>
  <c r="J368" i="5"/>
  <c r="J367" i="5"/>
  <c r="J366" i="5"/>
  <c r="J365" i="5"/>
  <c r="J364" i="5"/>
  <c r="J363" i="5"/>
  <c r="J362" i="5"/>
  <c r="J361" i="5"/>
  <c r="J360" i="5"/>
  <c r="J359" i="5"/>
  <c r="J358" i="5"/>
  <c r="J357" i="5"/>
  <c r="J356" i="5"/>
  <c r="J355" i="5"/>
  <c r="J354" i="5"/>
  <c r="J353" i="5"/>
  <c r="J352" i="5"/>
  <c r="J351" i="5"/>
  <c r="J350" i="5"/>
  <c r="J349" i="5"/>
  <c r="J348" i="5"/>
  <c r="J347" i="5"/>
  <c r="J346" i="5"/>
  <c r="J345" i="5"/>
  <c r="J344" i="5"/>
  <c r="J343" i="5"/>
  <c r="J342" i="5"/>
  <c r="J341" i="5"/>
  <c r="J340" i="5"/>
  <c r="J339" i="5"/>
  <c r="J338" i="5"/>
  <c r="J337" i="5"/>
  <c r="J336" i="5"/>
  <c r="J335" i="5"/>
  <c r="J334" i="5"/>
  <c r="J333" i="5"/>
  <c r="J332" i="5"/>
  <c r="J331" i="5"/>
  <c r="J330" i="5"/>
  <c r="J329" i="5"/>
  <c r="J328" i="5"/>
  <c r="J327" i="5"/>
  <c r="J326" i="5"/>
  <c r="J325" i="5"/>
  <c r="J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G5" i="5"/>
  <c r="G6" i="5"/>
  <c r="G7" i="5"/>
  <c r="G8" i="5"/>
  <c r="G9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0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623" i="5"/>
  <c r="G624" i="5"/>
  <c r="G625" i="5"/>
  <c r="G626" i="5"/>
  <c r="G627" i="5"/>
  <c r="G628" i="5"/>
  <c r="G629" i="5"/>
  <c r="G630" i="5"/>
  <c r="G631" i="5"/>
  <c r="G632" i="5"/>
  <c r="G633" i="5"/>
  <c r="G634" i="5"/>
  <c r="G635" i="5"/>
  <c r="G636" i="5"/>
  <c r="G637" i="5"/>
  <c r="G638" i="5"/>
  <c r="G639" i="5"/>
  <c r="G640" i="5"/>
  <c r="G641" i="5"/>
  <c r="G642" i="5"/>
  <c r="G643" i="5"/>
  <c r="G644" i="5"/>
  <c r="G645" i="5"/>
  <c r="G646" i="5"/>
  <c r="G647" i="5"/>
  <c r="G648" i="5"/>
  <c r="G649" i="5"/>
  <c r="G650" i="5"/>
  <c r="G651" i="5"/>
  <c r="G652" i="5"/>
  <c r="G653" i="5"/>
  <c r="G654" i="5"/>
  <c r="G655" i="5"/>
  <c r="G656" i="5"/>
  <c r="G657" i="5"/>
  <c r="G658" i="5"/>
  <c r="G659" i="5"/>
  <c r="G660" i="5"/>
  <c r="G661" i="5"/>
  <c r="G662" i="5"/>
  <c r="G663" i="5"/>
  <c r="G664" i="5"/>
  <c r="G665" i="5"/>
  <c r="G666" i="5"/>
  <c r="G667" i="5"/>
  <c r="G668" i="5"/>
  <c r="G669" i="5"/>
  <c r="G670" i="5"/>
  <c r="G671" i="5"/>
  <c r="G672" i="5"/>
  <c r="G673" i="5"/>
  <c r="G674" i="5"/>
  <c r="G675" i="5"/>
  <c r="G676" i="5"/>
  <c r="G677" i="5"/>
  <c r="G678" i="5"/>
  <c r="G679" i="5"/>
  <c r="G680" i="5"/>
  <c r="G681" i="5"/>
  <c r="G682" i="5"/>
  <c r="G683" i="5"/>
  <c r="G684" i="5"/>
  <c r="G685" i="5"/>
  <c r="G686" i="5"/>
  <c r="G687" i="5"/>
  <c r="G688" i="5"/>
  <c r="G689" i="5"/>
  <c r="G690" i="5"/>
  <c r="G691" i="5"/>
  <c r="G692" i="5"/>
  <c r="G693" i="5"/>
  <c r="G694" i="5"/>
  <c r="G695" i="5"/>
  <c r="G696" i="5"/>
  <c r="G697" i="5"/>
  <c r="G698" i="5"/>
  <c r="G699" i="5"/>
  <c r="G700" i="5"/>
  <c r="G701" i="5"/>
  <c r="G702" i="5"/>
  <c r="G703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6" i="5"/>
  <c r="G717" i="5"/>
  <c r="G718" i="5"/>
  <c r="G719" i="5"/>
  <c r="G720" i="5"/>
  <c r="G721" i="5"/>
  <c r="G722" i="5"/>
  <c r="G723" i="5"/>
  <c r="G724" i="5"/>
  <c r="G725" i="5"/>
  <c r="G726" i="5"/>
  <c r="G727" i="5"/>
  <c r="G728" i="5"/>
  <c r="G729" i="5"/>
  <c r="G730" i="5"/>
  <c r="G731" i="5"/>
  <c r="G732" i="5"/>
  <c r="G733" i="5"/>
  <c r="G734" i="5"/>
  <c r="G735" i="5"/>
  <c r="G736" i="5"/>
  <c r="G737" i="5"/>
  <c r="G738" i="5"/>
  <c r="G739" i="5"/>
  <c r="G740" i="5"/>
  <c r="G741" i="5"/>
  <c r="G742" i="5"/>
  <c r="G743" i="5"/>
  <c r="G744" i="5"/>
  <c r="G745" i="5"/>
  <c r="G746" i="5"/>
  <c r="G747" i="5"/>
  <c r="G748" i="5"/>
  <c r="G749" i="5"/>
  <c r="G750" i="5"/>
  <c r="G751" i="5"/>
  <c r="G752" i="5"/>
  <c r="G753" i="5"/>
  <c r="G754" i="5"/>
  <c r="G755" i="5"/>
  <c r="G756" i="5"/>
  <c r="G757" i="5"/>
  <c r="G758" i="5"/>
  <c r="G759" i="5"/>
  <c r="G760" i="5"/>
  <c r="G761" i="5"/>
  <c r="G762" i="5"/>
  <c r="G763" i="5"/>
  <c r="G764" i="5"/>
  <c r="G765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778" i="5"/>
  <c r="G779" i="5"/>
  <c r="G780" i="5"/>
  <c r="G781" i="5"/>
  <c r="G782" i="5"/>
  <c r="G783" i="5"/>
  <c r="G784" i="5"/>
  <c r="G785" i="5"/>
  <c r="G786" i="5"/>
  <c r="G787" i="5"/>
  <c r="G788" i="5"/>
  <c r="G789" i="5"/>
  <c r="G790" i="5"/>
  <c r="G791" i="5"/>
  <c r="G792" i="5"/>
  <c r="G793" i="5"/>
  <c r="G794" i="5"/>
  <c r="G795" i="5"/>
  <c r="G796" i="5"/>
  <c r="G797" i="5"/>
  <c r="G798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G825" i="5"/>
  <c r="G826" i="5"/>
  <c r="G827" i="5"/>
  <c r="G828" i="5"/>
  <c r="G829" i="5"/>
  <c r="G830" i="5"/>
  <c r="G831" i="5"/>
  <c r="G832" i="5"/>
  <c r="G833" i="5"/>
  <c r="G834" i="5"/>
  <c r="G835" i="5"/>
  <c r="G836" i="5"/>
  <c r="G837" i="5"/>
  <c r="G838" i="5"/>
  <c r="G839" i="5"/>
  <c r="G840" i="5"/>
  <c r="G841" i="5"/>
  <c r="G842" i="5"/>
  <c r="G843" i="5"/>
  <c r="G844" i="5"/>
  <c r="G845" i="5"/>
  <c r="G846" i="5"/>
  <c r="G847" i="5"/>
  <c r="G848" i="5"/>
  <c r="G849" i="5"/>
  <c r="G850" i="5"/>
  <c r="G851" i="5"/>
  <c r="G852" i="5"/>
  <c r="G853" i="5"/>
  <c r="G854" i="5"/>
  <c r="G855" i="5"/>
  <c r="G856" i="5"/>
  <c r="G857" i="5"/>
  <c r="G858" i="5"/>
  <c r="G859" i="5"/>
  <c r="G860" i="5"/>
  <c r="G861" i="5"/>
  <c r="G862" i="5"/>
  <c r="G863" i="5"/>
  <c r="G864" i="5"/>
  <c r="G865" i="5"/>
  <c r="G866" i="5"/>
  <c r="G867" i="5"/>
  <c r="G868" i="5"/>
  <c r="G869" i="5"/>
  <c r="G870" i="5"/>
  <c r="G871" i="5"/>
  <c r="G872" i="5"/>
  <c r="G873" i="5"/>
  <c r="G874" i="5"/>
  <c r="G875" i="5"/>
  <c r="G876" i="5"/>
  <c r="G877" i="5"/>
  <c r="G878" i="5"/>
  <c r="G879" i="5"/>
  <c r="G880" i="5"/>
  <c r="G881" i="5"/>
  <c r="G882" i="5"/>
  <c r="G883" i="5"/>
  <c r="G884" i="5"/>
  <c r="G885" i="5"/>
  <c r="G886" i="5"/>
  <c r="G887" i="5"/>
  <c r="G888" i="5"/>
  <c r="G889" i="5"/>
  <c r="G890" i="5"/>
  <c r="G891" i="5"/>
  <c r="G892" i="5"/>
  <c r="G893" i="5"/>
  <c r="G894" i="5"/>
  <c r="G895" i="5"/>
  <c r="G896" i="5"/>
  <c r="G897" i="5"/>
  <c r="G898" i="5"/>
  <c r="G899" i="5"/>
  <c r="G900" i="5"/>
  <c r="G901" i="5"/>
  <c r="G902" i="5"/>
  <c r="G903" i="5"/>
  <c r="G904" i="5"/>
  <c r="G905" i="5"/>
  <c r="G906" i="5"/>
  <c r="G907" i="5"/>
  <c r="G908" i="5"/>
  <c r="G909" i="5"/>
  <c r="G910" i="5"/>
  <c r="G911" i="5"/>
  <c r="G912" i="5"/>
  <c r="G913" i="5"/>
  <c r="G914" i="5"/>
  <c r="G915" i="5"/>
  <c r="G916" i="5"/>
  <c r="G917" i="5"/>
  <c r="G918" i="5"/>
  <c r="G919" i="5"/>
  <c r="G920" i="5"/>
  <c r="G921" i="5"/>
  <c r="G922" i="5"/>
  <c r="G923" i="5"/>
  <c r="G924" i="5"/>
  <c r="G925" i="5"/>
  <c r="G926" i="5"/>
  <c r="G927" i="5"/>
  <c r="G928" i="5"/>
  <c r="G929" i="5"/>
  <c r="G930" i="5"/>
  <c r="G931" i="5"/>
  <c r="G932" i="5"/>
  <c r="G933" i="5"/>
  <c r="G934" i="5"/>
  <c r="G935" i="5"/>
  <c r="G936" i="5"/>
  <c r="G937" i="5"/>
  <c r="G938" i="5"/>
  <c r="G939" i="5"/>
  <c r="G940" i="5"/>
  <c r="G941" i="5"/>
  <c r="G942" i="5"/>
  <c r="G943" i="5"/>
  <c r="G944" i="5"/>
  <c r="G945" i="5"/>
  <c r="G946" i="5"/>
  <c r="G947" i="5"/>
  <c r="G948" i="5"/>
  <c r="G949" i="5"/>
  <c r="G950" i="5"/>
  <c r="G951" i="5"/>
  <c r="G952" i="5"/>
  <c r="G953" i="5"/>
  <c r="G954" i="5"/>
  <c r="G955" i="5"/>
  <c r="G956" i="5"/>
  <c r="G957" i="5"/>
  <c r="G958" i="5"/>
  <c r="G959" i="5"/>
  <c r="G960" i="5"/>
  <c r="G961" i="5"/>
  <c r="G962" i="5"/>
  <c r="G963" i="5"/>
  <c r="G964" i="5"/>
  <c r="G965" i="5"/>
  <c r="G966" i="5"/>
  <c r="G967" i="5"/>
  <c r="G968" i="5"/>
  <c r="G969" i="5"/>
  <c r="G970" i="5"/>
  <c r="G971" i="5"/>
  <c r="G972" i="5"/>
  <c r="G973" i="5"/>
  <c r="G974" i="5"/>
  <c r="G975" i="5"/>
  <c r="G976" i="5"/>
  <c r="G977" i="5"/>
  <c r="G978" i="5"/>
  <c r="G979" i="5"/>
  <c r="G980" i="5"/>
  <c r="G981" i="5"/>
  <c r="G982" i="5"/>
  <c r="G983" i="5"/>
  <c r="G984" i="5"/>
  <c r="G985" i="5"/>
  <c r="G986" i="5"/>
  <c r="G987" i="5"/>
  <c r="G988" i="5"/>
  <c r="G989" i="5"/>
  <c r="G990" i="5"/>
  <c r="G991" i="5"/>
  <c r="G992" i="5"/>
  <c r="G993" i="5"/>
  <c r="G994" i="5"/>
  <c r="G995" i="5"/>
  <c r="G996" i="5"/>
  <c r="G997" i="5"/>
  <c r="G998" i="5"/>
  <c r="G999" i="5"/>
  <c r="G1000" i="5"/>
  <c r="G1001" i="5"/>
  <c r="G1002" i="5"/>
  <c r="G1003" i="5"/>
  <c r="G1004" i="5"/>
  <c r="G1005" i="5"/>
  <c r="G1006" i="5"/>
  <c r="G1007" i="5"/>
  <c r="G1008" i="5"/>
  <c r="G1009" i="5"/>
  <c r="G1010" i="5"/>
  <c r="G1011" i="5"/>
  <c r="G1012" i="5"/>
  <c r="G1013" i="5"/>
  <c r="G1014" i="5"/>
  <c r="G1015" i="5"/>
  <c r="G1016" i="5"/>
  <c r="G1017" i="5"/>
  <c r="G1018" i="5"/>
  <c r="G1019" i="5"/>
  <c r="G1020" i="5"/>
  <c r="G1021" i="5"/>
  <c r="G1022" i="5"/>
  <c r="G1023" i="5"/>
  <c r="G1024" i="5"/>
  <c r="G1025" i="5"/>
  <c r="G1026" i="5"/>
  <c r="G1027" i="5"/>
  <c r="G1028" i="5"/>
  <c r="G1029" i="5"/>
  <c r="G1030" i="5"/>
  <c r="G1031" i="5"/>
  <c r="G1032" i="5"/>
  <c r="G1033" i="5"/>
  <c r="G1034" i="5"/>
  <c r="G1035" i="5"/>
  <c r="G1036" i="5"/>
  <c r="G1037" i="5"/>
  <c r="G1038" i="5"/>
  <c r="G1039" i="5"/>
  <c r="G1040" i="5"/>
  <c r="G1041" i="5"/>
  <c r="G1042" i="5"/>
  <c r="G1043" i="5"/>
  <c r="G1044" i="5"/>
  <c r="G1045" i="5"/>
  <c r="G1046" i="5"/>
  <c r="G1047" i="5"/>
  <c r="G1048" i="5"/>
  <c r="G1049" i="5"/>
  <c r="G1050" i="5"/>
  <c r="G1051" i="5"/>
  <c r="G1052" i="5"/>
  <c r="G1053" i="5"/>
  <c r="G1054" i="5"/>
  <c r="G1055" i="5"/>
  <c r="G1056" i="5"/>
  <c r="G1057" i="5"/>
  <c r="G1058" i="5"/>
  <c r="G1059" i="5"/>
  <c r="G1060" i="5"/>
  <c r="G1061" i="5"/>
  <c r="G1062" i="5"/>
  <c r="G1063" i="5"/>
  <c r="G1064" i="5"/>
  <c r="G1065" i="5"/>
  <c r="G1066" i="5"/>
  <c r="G1067" i="5"/>
  <c r="G1068" i="5"/>
  <c r="G1069" i="5"/>
  <c r="G1070" i="5"/>
  <c r="G1071" i="5"/>
  <c r="G1072" i="5"/>
  <c r="G1073" i="5"/>
  <c r="G1074" i="5"/>
  <c r="G1075" i="5"/>
  <c r="G1076" i="5"/>
  <c r="G1077" i="5"/>
  <c r="G1078" i="5"/>
  <c r="G1079" i="5"/>
  <c r="G1080" i="5"/>
  <c r="G1081" i="5"/>
  <c r="G1082" i="5"/>
  <c r="G1083" i="5"/>
  <c r="G1084" i="5"/>
  <c r="G1085" i="5"/>
  <c r="G1086" i="5"/>
  <c r="G1087" i="5"/>
  <c r="G1088" i="5"/>
  <c r="G1089" i="5"/>
  <c r="G1090" i="5"/>
  <c r="G1091" i="5"/>
  <c r="G1092" i="5"/>
  <c r="G1093" i="5"/>
  <c r="G1094" i="5"/>
  <c r="G1095" i="5"/>
  <c r="G1096" i="5"/>
  <c r="G1097" i="5"/>
  <c r="G1098" i="5"/>
  <c r="G1099" i="5"/>
  <c r="G1100" i="5"/>
  <c r="G1101" i="5"/>
  <c r="G1102" i="5"/>
  <c r="G1103" i="5"/>
  <c r="G1104" i="5"/>
  <c r="G1105" i="5"/>
  <c r="G1106" i="5"/>
  <c r="G1107" i="5"/>
  <c r="G1108" i="5"/>
  <c r="G1109" i="5"/>
  <c r="G1110" i="5"/>
  <c r="G1111" i="5"/>
  <c r="G1112" i="5"/>
  <c r="G1113" i="5"/>
  <c r="G1114" i="5"/>
  <c r="G1115" i="5"/>
  <c r="G1116" i="5"/>
  <c r="G1117" i="5"/>
  <c r="G1118" i="5"/>
  <c r="G1119" i="5"/>
  <c r="G1120" i="5"/>
  <c r="G1121" i="5"/>
  <c r="G1122" i="5"/>
  <c r="G1123" i="5"/>
  <c r="G1124" i="5"/>
  <c r="G1125" i="5"/>
  <c r="G1126" i="5"/>
  <c r="G1127" i="5"/>
  <c r="G1128" i="5"/>
  <c r="G1129" i="5"/>
  <c r="G1130" i="5"/>
  <c r="G1131" i="5"/>
  <c r="G1132" i="5"/>
  <c r="G1133" i="5"/>
  <c r="G1134" i="5"/>
  <c r="G1135" i="5"/>
  <c r="G1136" i="5"/>
  <c r="G1137" i="5"/>
  <c r="G1138" i="5"/>
  <c r="G1139" i="5"/>
  <c r="G1140" i="5"/>
  <c r="G1141" i="5"/>
  <c r="G1142" i="5"/>
  <c r="G1143" i="5"/>
  <c r="G1144" i="5"/>
  <c r="G1145" i="5"/>
  <c r="G1146" i="5"/>
  <c r="G1147" i="5"/>
  <c r="G1148" i="5"/>
  <c r="G1149" i="5"/>
  <c r="G1150" i="5"/>
  <c r="G1151" i="5"/>
  <c r="G1152" i="5"/>
  <c r="G1153" i="5"/>
  <c r="G1154" i="5"/>
  <c r="G1155" i="5"/>
  <c r="G1156" i="5"/>
  <c r="G1157" i="5"/>
  <c r="G1158" i="5"/>
  <c r="G1159" i="5"/>
  <c r="G1160" i="5"/>
  <c r="G1161" i="5"/>
  <c r="G1162" i="5"/>
  <c r="G1163" i="5"/>
  <c r="G1164" i="5"/>
  <c r="G1165" i="5"/>
  <c r="G1166" i="5"/>
  <c r="G1167" i="5"/>
  <c r="G1168" i="5"/>
  <c r="G1169" i="5"/>
  <c r="G1170" i="5"/>
  <c r="G1171" i="5"/>
  <c r="G1172" i="5"/>
  <c r="G1173" i="5"/>
  <c r="G1174" i="5"/>
  <c r="G1175" i="5"/>
  <c r="G1176" i="5"/>
  <c r="G1177" i="5"/>
  <c r="G1178" i="5"/>
  <c r="G1179" i="5"/>
  <c r="G1180" i="5"/>
  <c r="G1181" i="5"/>
  <c r="G1182" i="5"/>
  <c r="G1183" i="5"/>
  <c r="G1184" i="5"/>
  <c r="G1185" i="5"/>
  <c r="G1186" i="5"/>
  <c r="G1187" i="5"/>
  <c r="G1188" i="5"/>
  <c r="G1189" i="5"/>
  <c r="G1190" i="5"/>
  <c r="G1191" i="5"/>
  <c r="G1192" i="5"/>
  <c r="G1193" i="5"/>
  <c r="G1194" i="5"/>
  <c r="G1195" i="5"/>
  <c r="G1196" i="5"/>
  <c r="G1197" i="5"/>
  <c r="G1198" i="5"/>
  <c r="G1199" i="5"/>
  <c r="G1200" i="5"/>
  <c r="G1201" i="5"/>
  <c r="G1202" i="5"/>
  <c r="G1203" i="5"/>
  <c r="G1204" i="5"/>
  <c r="G1205" i="5"/>
  <c r="G1206" i="5"/>
  <c r="G1207" i="5"/>
  <c r="G1208" i="5"/>
  <c r="G1209" i="5"/>
  <c r="G1210" i="5"/>
  <c r="G1211" i="5"/>
  <c r="G1212" i="5"/>
  <c r="G1213" i="5"/>
  <c r="G1214" i="5"/>
  <c r="G1215" i="5"/>
  <c r="G1216" i="5"/>
  <c r="G1217" i="5"/>
  <c r="G1218" i="5"/>
  <c r="G1219" i="5"/>
  <c r="G1220" i="5"/>
  <c r="G1221" i="5"/>
  <c r="G1222" i="5"/>
  <c r="G1223" i="5"/>
  <c r="G1224" i="5"/>
  <c r="G1225" i="5"/>
  <c r="G1226" i="5"/>
  <c r="G1227" i="5"/>
  <c r="G1228" i="5"/>
  <c r="G1229" i="5"/>
  <c r="G1230" i="5"/>
  <c r="G1231" i="5"/>
  <c r="G1232" i="5"/>
  <c r="G1233" i="5"/>
  <c r="G1234" i="5"/>
  <c r="G1235" i="5"/>
  <c r="G1236" i="5"/>
  <c r="G1237" i="5"/>
  <c r="G1238" i="5"/>
  <c r="G1239" i="5"/>
  <c r="G1240" i="5"/>
  <c r="G1241" i="5"/>
  <c r="G1242" i="5"/>
  <c r="G1243" i="5"/>
  <c r="G1244" i="5"/>
  <c r="G1245" i="5"/>
  <c r="G1246" i="5"/>
  <c r="G1247" i="5"/>
  <c r="G1248" i="5"/>
  <c r="G1249" i="5"/>
  <c r="G1250" i="5"/>
  <c r="G1251" i="5"/>
  <c r="G1252" i="5"/>
  <c r="G1253" i="5"/>
  <c r="G1254" i="5"/>
  <c r="G1255" i="5"/>
  <c r="G1256" i="5"/>
  <c r="G1257" i="5"/>
  <c r="G1258" i="5"/>
  <c r="G1259" i="5"/>
  <c r="G1260" i="5"/>
  <c r="G1261" i="5"/>
  <c r="G1262" i="5"/>
  <c r="G1263" i="5"/>
  <c r="G1264" i="5"/>
  <c r="G1265" i="5"/>
  <c r="G1266" i="5"/>
  <c r="G1267" i="5"/>
  <c r="G1268" i="5"/>
  <c r="G1269" i="5"/>
  <c r="G1270" i="5"/>
  <c r="G1271" i="5"/>
  <c r="G1272" i="5"/>
  <c r="G1273" i="5"/>
  <c r="G1274" i="5"/>
  <c r="G1275" i="5"/>
  <c r="G1276" i="5"/>
  <c r="G1277" i="5"/>
  <c r="G1278" i="5"/>
  <c r="G1279" i="5"/>
  <c r="G1280" i="5"/>
  <c r="G1281" i="5"/>
  <c r="G1282" i="5"/>
  <c r="G1283" i="5"/>
  <c r="G1284" i="5"/>
  <c r="G1285" i="5"/>
  <c r="G1286" i="5"/>
  <c r="G1287" i="5"/>
  <c r="G1288" i="5"/>
  <c r="G1289" i="5"/>
  <c r="G1290" i="5"/>
  <c r="G1291" i="5"/>
  <c r="G1292" i="5"/>
  <c r="G1293" i="5"/>
  <c r="G1294" i="5"/>
  <c r="G1295" i="5"/>
  <c r="G1296" i="5"/>
  <c r="G1297" i="5"/>
  <c r="G1298" i="5"/>
  <c r="G1299" i="5"/>
  <c r="G1300" i="5"/>
  <c r="G1301" i="5"/>
  <c r="G1302" i="5"/>
  <c r="G1303" i="5"/>
  <c r="G1304" i="5"/>
  <c r="G1305" i="5"/>
  <c r="G1306" i="5"/>
  <c r="G1307" i="5"/>
  <c r="G1308" i="5"/>
  <c r="G1309" i="5"/>
  <c r="G1310" i="5"/>
  <c r="G1311" i="5"/>
  <c r="G1312" i="5"/>
  <c r="G1313" i="5"/>
  <c r="G1314" i="5"/>
  <c r="G1315" i="5"/>
  <c r="G1316" i="5"/>
  <c r="G1317" i="5"/>
  <c r="G1318" i="5"/>
  <c r="G1319" i="5"/>
  <c r="G1320" i="5"/>
  <c r="G1321" i="5"/>
  <c r="G1322" i="5"/>
  <c r="G1323" i="5"/>
  <c r="G1324" i="5"/>
  <c r="G1325" i="5"/>
  <c r="G1326" i="5"/>
  <c r="G1327" i="5"/>
  <c r="G1328" i="5"/>
  <c r="G1329" i="5"/>
  <c r="G1330" i="5"/>
  <c r="G1331" i="5"/>
  <c r="G1332" i="5"/>
  <c r="G1333" i="5"/>
  <c r="G1334" i="5"/>
  <c r="G1335" i="5"/>
  <c r="G1336" i="5"/>
  <c r="G1337" i="5"/>
  <c r="G1338" i="5"/>
  <c r="G1339" i="5"/>
  <c r="G1340" i="5"/>
  <c r="G1341" i="5"/>
  <c r="G1342" i="5"/>
  <c r="G1343" i="5"/>
  <c r="G1344" i="5"/>
  <c r="G1345" i="5"/>
  <c r="G1346" i="5"/>
  <c r="G1347" i="5"/>
  <c r="G1348" i="5"/>
  <c r="G1349" i="5"/>
  <c r="G1350" i="5"/>
  <c r="G1351" i="5"/>
  <c r="G1352" i="5"/>
  <c r="G1353" i="5"/>
  <c r="G1354" i="5"/>
  <c r="G1355" i="5"/>
  <c r="G1356" i="5"/>
  <c r="G1357" i="5"/>
  <c r="G1358" i="5"/>
  <c r="G1359" i="5"/>
  <c r="G1360" i="5"/>
  <c r="G1361" i="5"/>
  <c r="G1362" i="5"/>
  <c r="G1363" i="5"/>
  <c r="G1364" i="5"/>
  <c r="G1365" i="5"/>
  <c r="G1366" i="5"/>
  <c r="G1367" i="5"/>
  <c r="G1368" i="5"/>
  <c r="G1369" i="5"/>
  <c r="G1370" i="5"/>
  <c r="G1371" i="5"/>
  <c r="G1372" i="5"/>
  <c r="G1373" i="5"/>
  <c r="G1374" i="5"/>
  <c r="G1375" i="5"/>
  <c r="G1376" i="5"/>
  <c r="G1377" i="5"/>
  <c r="G1378" i="5"/>
  <c r="G1379" i="5"/>
  <c r="G1380" i="5"/>
  <c r="G1381" i="5"/>
  <c r="G1382" i="5"/>
  <c r="G1383" i="5"/>
  <c r="G1384" i="5"/>
  <c r="G1385" i="5"/>
  <c r="G1386" i="5"/>
  <c r="G1387" i="5"/>
  <c r="G1388" i="5"/>
  <c r="G1389" i="5"/>
  <c r="G1390" i="5"/>
  <c r="G1391" i="5"/>
  <c r="G1392" i="5"/>
  <c r="G1393" i="5"/>
  <c r="G1394" i="5"/>
  <c r="G1395" i="5"/>
  <c r="G1396" i="5"/>
  <c r="G1397" i="5"/>
  <c r="G1398" i="5"/>
  <c r="G1399" i="5"/>
  <c r="G1400" i="5"/>
  <c r="G1401" i="5"/>
  <c r="G1402" i="5"/>
  <c r="G1403" i="5"/>
  <c r="G1404" i="5"/>
  <c r="G1405" i="5"/>
  <c r="G1406" i="5"/>
  <c r="G1407" i="5"/>
  <c r="G1408" i="5"/>
  <c r="G1409" i="5"/>
  <c r="G1410" i="5"/>
  <c r="G1411" i="5"/>
  <c r="G1412" i="5"/>
  <c r="G1413" i="5"/>
  <c r="G1414" i="5"/>
  <c r="G1415" i="5"/>
  <c r="G1416" i="5"/>
  <c r="G1417" i="5"/>
  <c r="G1418" i="5"/>
  <c r="G1419" i="5"/>
  <c r="G1420" i="5"/>
  <c r="G1421" i="5"/>
  <c r="G1422" i="5"/>
  <c r="G1423" i="5"/>
  <c r="G1424" i="5"/>
  <c r="G1425" i="5"/>
  <c r="G1426" i="5"/>
  <c r="G1427" i="5"/>
  <c r="G1428" i="5"/>
  <c r="G1429" i="5"/>
  <c r="G1430" i="5"/>
  <c r="G1431" i="5"/>
  <c r="G1432" i="5"/>
  <c r="G1433" i="5"/>
  <c r="G1434" i="5"/>
  <c r="G1435" i="5"/>
  <c r="G1436" i="5"/>
  <c r="G1437" i="5"/>
  <c r="G1438" i="5"/>
  <c r="G1439" i="5"/>
  <c r="G1440" i="5"/>
  <c r="G1441" i="5"/>
  <c r="G1442" i="5"/>
  <c r="G1443" i="5"/>
  <c r="G1444" i="5"/>
  <c r="G1445" i="5"/>
  <c r="G1446" i="5"/>
  <c r="G1447" i="5"/>
  <c r="G1448" i="5"/>
  <c r="G1449" i="5"/>
  <c r="G1450" i="5"/>
  <c r="G1451" i="5"/>
  <c r="G1452" i="5"/>
  <c r="G1453" i="5"/>
  <c r="G1454" i="5"/>
  <c r="G1455" i="5"/>
  <c r="G1456" i="5"/>
  <c r="G1457" i="5"/>
  <c r="G1458" i="5"/>
  <c r="G1459" i="5"/>
  <c r="G1460" i="5"/>
  <c r="G1461" i="5"/>
  <c r="G1462" i="5"/>
  <c r="G1463" i="5"/>
  <c r="G1464" i="5"/>
  <c r="G1465" i="5"/>
  <c r="G1466" i="5"/>
  <c r="G1467" i="5"/>
  <c r="G1468" i="5"/>
  <c r="G1469" i="5"/>
  <c r="G1470" i="5"/>
  <c r="G1471" i="5"/>
  <c r="G1472" i="5"/>
  <c r="G1473" i="5"/>
  <c r="G1474" i="5"/>
  <c r="G1475" i="5"/>
  <c r="G1476" i="5"/>
  <c r="G1477" i="5"/>
  <c r="G1478" i="5"/>
  <c r="G1479" i="5"/>
  <c r="G1480" i="5"/>
  <c r="G1481" i="5"/>
  <c r="G1482" i="5"/>
  <c r="G1483" i="5"/>
  <c r="G1484" i="5"/>
  <c r="G1485" i="5"/>
  <c r="G1486" i="5"/>
  <c r="G1487" i="5"/>
  <c r="G1488" i="5"/>
  <c r="G1489" i="5"/>
  <c r="G1490" i="5"/>
  <c r="G1491" i="5"/>
  <c r="G1492" i="5"/>
  <c r="G1493" i="5"/>
  <c r="G1494" i="5"/>
  <c r="G1495" i="5"/>
  <c r="G1496" i="5"/>
  <c r="G1497" i="5"/>
  <c r="G1498" i="5"/>
  <c r="G1499" i="5"/>
  <c r="G1500" i="5"/>
  <c r="G1501" i="5"/>
  <c r="G1502" i="5"/>
  <c r="G1503" i="5"/>
  <c r="G1504" i="5"/>
  <c r="G1505" i="5"/>
  <c r="G1506" i="5"/>
  <c r="G1507" i="5"/>
  <c r="G1508" i="5"/>
  <c r="G1509" i="5"/>
  <c r="G1510" i="5"/>
  <c r="G1511" i="5"/>
  <c r="G1512" i="5"/>
  <c r="G1513" i="5"/>
  <c r="G1514" i="5"/>
  <c r="G1515" i="5"/>
  <c r="G1516" i="5"/>
  <c r="G1517" i="5"/>
  <c r="G1518" i="5"/>
  <c r="G1519" i="5"/>
  <c r="G1520" i="5"/>
  <c r="G1521" i="5"/>
  <c r="G1522" i="5"/>
  <c r="G1523" i="5"/>
  <c r="G1524" i="5"/>
  <c r="G1525" i="5"/>
  <c r="G1526" i="5"/>
  <c r="G1527" i="5"/>
  <c r="G1528" i="5"/>
  <c r="G1529" i="5"/>
  <c r="G1530" i="5"/>
  <c r="G1531" i="5"/>
  <c r="G1532" i="5"/>
  <c r="G1533" i="5"/>
  <c r="G1534" i="5"/>
  <c r="G1535" i="5"/>
  <c r="G1536" i="5"/>
  <c r="G1537" i="5"/>
  <c r="G1538" i="5"/>
  <c r="G1539" i="5"/>
  <c r="G1540" i="5"/>
  <c r="G1541" i="5"/>
  <c r="G1542" i="5"/>
  <c r="G1543" i="5"/>
  <c r="G1544" i="5"/>
  <c r="G1545" i="5"/>
  <c r="G1546" i="5"/>
  <c r="G1547" i="5"/>
  <c r="G1548" i="5"/>
  <c r="G1549" i="5"/>
  <c r="G1550" i="5"/>
  <c r="G1551" i="5"/>
  <c r="G1552" i="5"/>
  <c r="G1553" i="5"/>
  <c r="G1554" i="5"/>
  <c r="G1555" i="5"/>
  <c r="G1556" i="5"/>
  <c r="G1557" i="5"/>
  <c r="G1558" i="5"/>
  <c r="G1559" i="5"/>
  <c r="G1560" i="5"/>
  <c r="G1561" i="5"/>
  <c r="G1562" i="5"/>
  <c r="G1563" i="5"/>
  <c r="G1564" i="5"/>
  <c r="G1565" i="5"/>
  <c r="G1566" i="5"/>
  <c r="G1567" i="5"/>
  <c r="G1568" i="5"/>
  <c r="G1569" i="5"/>
  <c r="G1570" i="5"/>
  <c r="G1571" i="5"/>
  <c r="G1572" i="5"/>
  <c r="G1573" i="5"/>
  <c r="G1574" i="5"/>
  <c r="G1575" i="5"/>
  <c r="G1576" i="5"/>
  <c r="G1577" i="5"/>
  <c r="G1578" i="5"/>
  <c r="G1579" i="5"/>
  <c r="G1580" i="5"/>
  <c r="G1581" i="5"/>
  <c r="G1582" i="5"/>
  <c r="G1583" i="5"/>
  <c r="G1584" i="5"/>
  <c r="G1585" i="5"/>
  <c r="G1586" i="5"/>
  <c r="G1587" i="5"/>
  <c r="G1588" i="5"/>
  <c r="G1589" i="5"/>
  <c r="G1590" i="5"/>
  <c r="G1591" i="5"/>
  <c r="G1592" i="5"/>
  <c r="G1593" i="5"/>
  <c r="G1594" i="5"/>
  <c r="G1595" i="5"/>
  <c r="G1596" i="5"/>
  <c r="G1597" i="5"/>
  <c r="G1598" i="5"/>
  <c r="G1599" i="5"/>
  <c r="G1600" i="5"/>
  <c r="G1601" i="5"/>
  <c r="G1602" i="5"/>
  <c r="G1603" i="5"/>
  <c r="G1604" i="5"/>
  <c r="G1605" i="5"/>
  <c r="G1606" i="5"/>
  <c r="G1607" i="5"/>
  <c r="G1608" i="5"/>
  <c r="G1609" i="5"/>
  <c r="G1610" i="5"/>
  <c r="G1611" i="5"/>
  <c r="G1612" i="5"/>
  <c r="G1613" i="5"/>
  <c r="G1614" i="5"/>
  <c r="G1615" i="5"/>
  <c r="G1616" i="5"/>
  <c r="G1617" i="5"/>
  <c r="G1618" i="5"/>
  <c r="G1619" i="5"/>
  <c r="G1620" i="5"/>
  <c r="G1621" i="5"/>
  <c r="G1622" i="5"/>
  <c r="G1623" i="5"/>
  <c r="G1624" i="5"/>
  <c r="G1625" i="5"/>
  <c r="G1626" i="5"/>
  <c r="G1627" i="5"/>
  <c r="G1628" i="5"/>
  <c r="G1629" i="5"/>
  <c r="G1630" i="5"/>
  <c r="G1631" i="5"/>
  <c r="G1632" i="5"/>
  <c r="G1633" i="5"/>
  <c r="G1634" i="5"/>
  <c r="G1635" i="5"/>
  <c r="G1636" i="5"/>
  <c r="G1637" i="5"/>
  <c r="G1638" i="5"/>
  <c r="G1639" i="5"/>
  <c r="G1640" i="5"/>
  <c r="G1641" i="5"/>
  <c r="G1642" i="5"/>
  <c r="G1643" i="5"/>
  <c r="G1644" i="5"/>
  <c r="G1645" i="5"/>
  <c r="G1646" i="5"/>
  <c r="G1647" i="5"/>
  <c r="G1648" i="5"/>
  <c r="G1649" i="5"/>
  <c r="G1650" i="5"/>
  <c r="G1651" i="5"/>
  <c r="G1652" i="5"/>
  <c r="G1653" i="5"/>
  <c r="G1654" i="5"/>
  <c r="G1655" i="5"/>
  <c r="G1656" i="5"/>
  <c r="G1657" i="5"/>
  <c r="G1658" i="5"/>
  <c r="G1659" i="5"/>
  <c r="G1660" i="5"/>
  <c r="G1661" i="5"/>
  <c r="G1662" i="5"/>
  <c r="G1663" i="5"/>
  <c r="G1664" i="5"/>
  <c r="G1665" i="5"/>
  <c r="G1666" i="5"/>
  <c r="G1667" i="5"/>
  <c r="G1668" i="5"/>
  <c r="G1669" i="5"/>
  <c r="G1670" i="5"/>
  <c r="G1671" i="5"/>
  <c r="G1672" i="5"/>
  <c r="G1673" i="5"/>
  <c r="G1674" i="5"/>
  <c r="G1675" i="5"/>
  <c r="G1676" i="5"/>
  <c r="G1677" i="5"/>
  <c r="G1678" i="5"/>
  <c r="G1679" i="5"/>
  <c r="G1680" i="5"/>
  <c r="G1681" i="5"/>
  <c r="G1682" i="5"/>
  <c r="G1683" i="5"/>
  <c r="G1684" i="5"/>
  <c r="G1685" i="5"/>
  <c r="G1686" i="5"/>
  <c r="G1687" i="5"/>
  <c r="G1688" i="5"/>
  <c r="G1689" i="5"/>
  <c r="G1690" i="5"/>
  <c r="G1691" i="5"/>
  <c r="G1692" i="5"/>
  <c r="G1693" i="5"/>
  <c r="G1694" i="5"/>
  <c r="G1695" i="5"/>
  <c r="G1696" i="5"/>
  <c r="G1697" i="5"/>
  <c r="G1698" i="5"/>
  <c r="G1699" i="5"/>
  <c r="G1700" i="5"/>
  <c r="G1701" i="5"/>
  <c r="G1702" i="5"/>
  <c r="G1703" i="5"/>
  <c r="G1704" i="5"/>
  <c r="G1705" i="5"/>
  <c r="G1706" i="5"/>
  <c r="G1707" i="5"/>
  <c r="G1708" i="5"/>
  <c r="G1709" i="5"/>
  <c r="G1710" i="5"/>
  <c r="G1711" i="5"/>
  <c r="G1712" i="5"/>
  <c r="G1713" i="5"/>
  <c r="G1714" i="5"/>
  <c r="G1715" i="5"/>
  <c r="G1716" i="5"/>
  <c r="G1717" i="5"/>
  <c r="G1718" i="5"/>
  <c r="G1719" i="5"/>
  <c r="G1720" i="5"/>
  <c r="G1721" i="5"/>
  <c r="G1722" i="5"/>
  <c r="G1723" i="5"/>
  <c r="G1724" i="5"/>
  <c r="G1725" i="5"/>
  <c r="G1726" i="5"/>
  <c r="G1727" i="5"/>
  <c r="G1728" i="5"/>
  <c r="G1729" i="5"/>
  <c r="G1730" i="5"/>
  <c r="G1731" i="5"/>
  <c r="G1732" i="5"/>
  <c r="G1733" i="5"/>
  <c r="G1734" i="5"/>
  <c r="G1735" i="5"/>
  <c r="G1736" i="5"/>
  <c r="G1737" i="5"/>
  <c r="G1738" i="5"/>
  <c r="G1739" i="5"/>
  <c r="G1740" i="5"/>
  <c r="G1741" i="5"/>
  <c r="G1742" i="5"/>
  <c r="G1743" i="5"/>
  <c r="G1744" i="5"/>
  <c r="G1745" i="5"/>
  <c r="G1746" i="5"/>
  <c r="G1747" i="5"/>
  <c r="G1748" i="5"/>
  <c r="G1749" i="5"/>
  <c r="G1750" i="5"/>
  <c r="G1751" i="5"/>
  <c r="G1752" i="5"/>
  <c r="G1753" i="5"/>
  <c r="G1754" i="5"/>
  <c r="G1755" i="5"/>
  <c r="G1756" i="5"/>
  <c r="G1757" i="5"/>
  <c r="G1758" i="5"/>
  <c r="G1759" i="5"/>
  <c r="G1760" i="5"/>
  <c r="G1761" i="5"/>
  <c r="G1762" i="5"/>
  <c r="G1763" i="5"/>
  <c r="G1764" i="5"/>
  <c r="G1765" i="5"/>
  <c r="G1766" i="5"/>
  <c r="G1767" i="5"/>
  <c r="G1768" i="5"/>
  <c r="G1769" i="5"/>
  <c r="G1770" i="5"/>
  <c r="G1771" i="5"/>
  <c r="G1772" i="5"/>
  <c r="G1773" i="5"/>
  <c r="G1774" i="5"/>
  <c r="G1775" i="5"/>
  <c r="G1776" i="5"/>
  <c r="G1777" i="5"/>
  <c r="G1778" i="5"/>
  <c r="G1779" i="5"/>
  <c r="G1780" i="5"/>
  <c r="G1781" i="5"/>
  <c r="G1782" i="5"/>
  <c r="G1783" i="5"/>
  <c r="G1784" i="5"/>
  <c r="G1785" i="5"/>
  <c r="G1786" i="5"/>
  <c r="G1787" i="5"/>
  <c r="G1788" i="5"/>
  <c r="G1789" i="5"/>
  <c r="G1790" i="5"/>
  <c r="G1791" i="5"/>
  <c r="G1792" i="5"/>
  <c r="G1793" i="5"/>
  <c r="G1794" i="5"/>
  <c r="G1795" i="5"/>
  <c r="G1796" i="5"/>
  <c r="G1797" i="5"/>
  <c r="G1798" i="5"/>
  <c r="G1799" i="5"/>
  <c r="G1800" i="5"/>
  <c r="G1801" i="5"/>
  <c r="G1802" i="5"/>
  <c r="G1803" i="5"/>
  <c r="G1804" i="5"/>
  <c r="G1805" i="5"/>
  <c r="G1806" i="5"/>
  <c r="G1807" i="5"/>
  <c r="G1808" i="5"/>
  <c r="G1809" i="5"/>
  <c r="G1810" i="5"/>
  <c r="G1811" i="5"/>
  <c r="G1812" i="5"/>
  <c r="G1813" i="5"/>
  <c r="G1814" i="5"/>
  <c r="G1815" i="5"/>
  <c r="G1816" i="5"/>
  <c r="G1817" i="5"/>
  <c r="G1818" i="5"/>
  <c r="G1819" i="5"/>
  <c r="G1820" i="5"/>
  <c r="G1821" i="5"/>
  <c r="G1822" i="5"/>
  <c r="G1823" i="5"/>
  <c r="G1824" i="5"/>
  <c r="G1825" i="5"/>
  <c r="G1826" i="5"/>
  <c r="G1827" i="5"/>
  <c r="G1828" i="5"/>
  <c r="G1829" i="5"/>
  <c r="G1830" i="5"/>
  <c r="G1831" i="5"/>
  <c r="G1832" i="5"/>
  <c r="G1833" i="5"/>
  <c r="G1834" i="5"/>
  <c r="G1835" i="5"/>
  <c r="G1836" i="5"/>
  <c r="G1837" i="5"/>
  <c r="G1838" i="5"/>
  <c r="G1839" i="5"/>
  <c r="G1840" i="5"/>
  <c r="G1841" i="5"/>
  <c r="G1842" i="5"/>
  <c r="G1843" i="5"/>
  <c r="G1844" i="5"/>
  <c r="G1845" i="5"/>
  <c r="G1846" i="5"/>
  <c r="G1847" i="5"/>
  <c r="G1848" i="5"/>
  <c r="G1849" i="5"/>
  <c r="G1850" i="5"/>
  <c r="G1851" i="5"/>
  <c r="G1852" i="5"/>
  <c r="G1853" i="5"/>
  <c r="G1854" i="5"/>
  <c r="G1855" i="5"/>
  <c r="G1856" i="5"/>
  <c r="G1857" i="5"/>
  <c r="G1858" i="5"/>
  <c r="G1859" i="5"/>
  <c r="G1860" i="5"/>
  <c r="G1861" i="5"/>
  <c r="G1862" i="5"/>
  <c r="G1863" i="5"/>
  <c r="G1864" i="5"/>
  <c r="G1865" i="5"/>
  <c r="G1866" i="5"/>
  <c r="G1867" i="5"/>
  <c r="G1868" i="5"/>
  <c r="G1869" i="5"/>
  <c r="G1870" i="5"/>
  <c r="G1871" i="5"/>
  <c r="G1872" i="5"/>
  <c r="G1873" i="5"/>
  <c r="G1874" i="5"/>
  <c r="G1875" i="5"/>
  <c r="G1876" i="5"/>
  <c r="G1877" i="5"/>
  <c r="G1878" i="5"/>
  <c r="G1879" i="5"/>
  <c r="G1880" i="5"/>
  <c r="G1881" i="5"/>
  <c r="G1882" i="5"/>
  <c r="G1883" i="5"/>
  <c r="G1884" i="5"/>
  <c r="G1885" i="5"/>
  <c r="G1886" i="5"/>
  <c r="G1887" i="5"/>
  <c r="G1888" i="5"/>
  <c r="G1889" i="5"/>
  <c r="G1890" i="5"/>
  <c r="G1891" i="5"/>
  <c r="G1892" i="5"/>
  <c r="G1893" i="5"/>
  <c r="G1894" i="5"/>
  <c r="G1895" i="5"/>
  <c r="G1896" i="5"/>
  <c r="G1897" i="5"/>
  <c r="G1898" i="5"/>
  <c r="G1899" i="5"/>
  <c r="G1900" i="5"/>
  <c r="G1901" i="5"/>
  <c r="G1902" i="5"/>
  <c r="G1903" i="5"/>
  <c r="G1904" i="5"/>
  <c r="G1905" i="5"/>
  <c r="G1906" i="5"/>
  <c r="G1907" i="5"/>
  <c r="G1908" i="5"/>
  <c r="G1909" i="5"/>
  <c r="G1910" i="5"/>
  <c r="G1911" i="5"/>
  <c r="G1912" i="5"/>
  <c r="G1913" i="5"/>
  <c r="G1914" i="5"/>
  <c r="G1915" i="5"/>
  <c r="G1916" i="5"/>
  <c r="G1917" i="5"/>
  <c r="G1918" i="5"/>
  <c r="G1919" i="5"/>
  <c r="G1920" i="5"/>
  <c r="G1921" i="5"/>
  <c r="G1922" i="5"/>
  <c r="G1923" i="5"/>
  <c r="G1924" i="5"/>
  <c r="G1925" i="5"/>
  <c r="G1926" i="5"/>
  <c r="G1927" i="5"/>
  <c r="G1928" i="5"/>
  <c r="G1929" i="5"/>
  <c r="G1930" i="5"/>
  <c r="G1931" i="5"/>
  <c r="G1932" i="5"/>
  <c r="G1933" i="5"/>
  <c r="G1934" i="5"/>
  <c r="G1935" i="5"/>
  <c r="G1936" i="5"/>
  <c r="G1937" i="5"/>
  <c r="G1938" i="5"/>
  <c r="G1939" i="5"/>
  <c r="G1940" i="5"/>
  <c r="G1941" i="5"/>
  <c r="G1942" i="5"/>
  <c r="G1943" i="5"/>
  <c r="G1944" i="5"/>
  <c r="G1945" i="5"/>
  <c r="G1946" i="5"/>
  <c r="G1947" i="5"/>
  <c r="G1948" i="5"/>
  <c r="G1949" i="5"/>
  <c r="G1950" i="5"/>
  <c r="G1951" i="5"/>
  <c r="G1952" i="5"/>
  <c r="G1953" i="5"/>
  <c r="G1954" i="5"/>
  <c r="G1955" i="5"/>
  <c r="G1956" i="5"/>
  <c r="G1957" i="5"/>
  <c r="G1958" i="5"/>
  <c r="G1959" i="5"/>
  <c r="G1960" i="5"/>
  <c r="G1961" i="5"/>
  <c r="G1962" i="5"/>
  <c r="G1963" i="5"/>
  <c r="G1964" i="5"/>
  <c r="G1965" i="5"/>
  <c r="G1966" i="5"/>
  <c r="G1967" i="5"/>
  <c r="G1968" i="5"/>
  <c r="G1969" i="5"/>
  <c r="G1970" i="5"/>
  <c r="G1971" i="5"/>
  <c r="G1972" i="5"/>
  <c r="G1973" i="5"/>
  <c r="G1974" i="5"/>
  <c r="G1975" i="5"/>
  <c r="G1976" i="5"/>
  <c r="G1977" i="5"/>
  <c r="G1978" i="5"/>
  <c r="G1979" i="5"/>
  <c r="G1980" i="5"/>
  <c r="G1981" i="5"/>
  <c r="G1982" i="5"/>
  <c r="G1983" i="5"/>
  <c r="G1984" i="5"/>
  <c r="G1985" i="5"/>
  <c r="G1986" i="5"/>
  <c r="G1987" i="5"/>
  <c r="G1988" i="5"/>
  <c r="G1989" i="5"/>
  <c r="G1990" i="5"/>
  <c r="G1991" i="5"/>
  <c r="G1992" i="5"/>
  <c r="G1993" i="5"/>
  <c r="G1994" i="5"/>
  <c r="G1995" i="5"/>
  <c r="G1996" i="5"/>
  <c r="G1997" i="5"/>
  <c r="G1998" i="5"/>
  <c r="G1999" i="5"/>
  <c r="G2000" i="5"/>
  <c r="G2001" i="5"/>
  <c r="G2002" i="5"/>
  <c r="G2003" i="5"/>
  <c r="G2004" i="5"/>
  <c r="G2005" i="5"/>
  <c r="G2006" i="5"/>
  <c r="G2007" i="5"/>
  <c r="G2008" i="5"/>
  <c r="G2009" i="5"/>
  <c r="G2010" i="5"/>
  <c r="G2011" i="5"/>
  <c r="G2012" i="5"/>
  <c r="G2013" i="5"/>
  <c r="G2014" i="5"/>
  <c r="G2015" i="5"/>
  <c r="G2016" i="5"/>
  <c r="G2017" i="5"/>
  <c r="G2018" i="5"/>
  <c r="G2019" i="5"/>
  <c r="G2020" i="5"/>
  <c r="G2021" i="5"/>
  <c r="G2022" i="5"/>
  <c r="G2023" i="5"/>
  <c r="G2024" i="5"/>
  <c r="G2025" i="5"/>
  <c r="G2026" i="5"/>
  <c r="G2027" i="5"/>
  <c r="G2028" i="5"/>
  <c r="G2029" i="5"/>
  <c r="G2030" i="5"/>
  <c r="G2031" i="5"/>
  <c r="G2032" i="5"/>
  <c r="G2033" i="5"/>
  <c r="G2034" i="5"/>
  <c r="G2035" i="5"/>
  <c r="G2036" i="5"/>
  <c r="G2037" i="5"/>
  <c r="G2038" i="5"/>
  <c r="G2039" i="5"/>
  <c r="G2040" i="5"/>
  <c r="G2041" i="5"/>
  <c r="G2042" i="5"/>
  <c r="G2043" i="5"/>
  <c r="G2044" i="5"/>
  <c r="G2045" i="5"/>
  <c r="G2046" i="5"/>
  <c r="G2047" i="5"/>
  <c r="G2048" i="5"/>
  <c r="G2049" i="5"/>
  <c r="G2050" i="5"/>
  <c r="G2051" i="5"/>
  <c r="G2052" i="5"/>
  <c r="G2053" i="5"/>
  <c r="G2054" i="5"/>
  <c r="G2055" i="5"/>
  <c r="G2056" i="5"/>
  <c r="G2057" i="5"/>
  <c r="G2058" i="5"/>
  <c r="G2059" i="5"/>
  <c r="G2060" i="5"/>
  <c r="G2061" i="5"/>
  <c r="G2062" i="5"/>
  <c r="G2063" i="5"/>
  <c r="G2064" i="5"/>
  <c r="G2065" i="5"/>
  <c r="G2066" i="5"/>
  <c r="G2067" i="5"/>
  <c r="G2068" i="5"/>
  <c r="G2069" i="5"/>
  <c r="G2070" i="5"/>
  <c r="G2071" i="5"/>
  <c r="G2072" i="5"/>
  <c r="G2073" i="5"/>
  <c r="G2074" i="5"/>
  <c r="G2075" i="5"/>
  <c r="G2076" i="5"/>
  <c r="G2077" i="5"/>
  <c r="G2078" i="5"/>
  <c r="G2079" i="5"/>
  <c r="G2080" i="5"/>
  <c r="G2081" i="5"/>
  <c r="G2082" i="5"/>
  <c r="G2083" i="5"/>
  <c r="G2084" i="5"/>
  <c r="G2085" i="5"/>
  <c r="G2086" i="5"/>
  <c r="G2087" i="5"/>
  <c r="G2088" i="5"/>
  <c r="G2089" i="5"/>
  <c r="G2090" i="5"/>
  <c r="G2091" i="5"/>
  <c r="G2092" i="5"/>
  <c r="G2093" i="5"/>
  <c r="G2094" i="5"/>
  <c r="G2095" i="5"/>
  <c r="G2096" i="5"/>
  <c r="G2097" i="5"/>
  <c r="G2098" i="5"/>
  <c r="G2099" i="5"/>
  <c r="G2100" i="5"/>
  <c r="G2101" i="5"/>
  <c r="G2102" i="5"/>
  <c r="G2103" i="5"/>
  <c r="G2104" i="5"/>
  <c r="G2105" i="5"/>
  <c r="G2106" i="5"/>
  <c r="G2107" i="5"/>
  <c r="G2108" i="5"/>
  <c r="G2109" i="5"/>
  <c r="G2110" i="5"/>
  <c r="G2111" i="5"/>
  <c r="G2112" i="5"/>
  <c r="G2113" i="5"/>
  <c r="G2114" i="5"/>
  <c r="G2115" i="5"/>
  <c r="G2116" i="5"/>
  <c r="G2117" i="5"/>
  <c r="G2118" i="5"/>
  <c r="G2119" i="5"/>
  <c r="G2120" i="5"/>
  <c r="G2121" i="5"/>
  <c r="G2122" i="5"/>
  <c r="G2123" i="5"/>
  <c r="G2124" i="5"/>
  <c r="G2125" i="5"/>
  <c r="G2126" i="5"/>
  <c r="G2127" i="5"/>
  <c r="G2128" i="5"/>
  <c r="G2129" i="5"/>
  <c r="G2130" i="5"/>
  <c r="G2131" i="5"/>
  <c r="G2132" i="5"/>
  <c r="G2133" i="5"/>
  <c r="G2134" i="5"/>
  <c r="G2135" i="5"/>
  <c r="G2136" i="5"/>
  <c r="G2137" i="5"/>
  <c r="G2138" i="5"/>
  <c r="G2139" i="5"/>
  <c r="G2140" i="5"/>
  <c r="G2141" i="5"/>
  <c r="G2142" i="5"/>
  <c r="G2143" i="5"/>
  <c r="G2144" i="5"/>
  <c r="G2145" i="5"/>
  <c r="G2146" i="5"/>
  <c r="G2147" i="5"/>
  <c r="G2148" i="5"/>
  <c r="G2149" i="5"/>
  <c r="G2150" i="5"/>
  <c r="G2151" i="5"/>
  <c r="G2152" i="5"/>
  <c r="G2153" i="5"/>
  <c r="G2154" i="5"/>
  <c r="G2155" i="5"/>
  <c r="G2156" i="5"/>
  <c r="G2157" i="5"/>
  <c r="G2158" i="5"/>
  <c r="G2159" i="5"/>
  <c r="G2160" i="5"/>
  <c r="G2161" i="5"/>
  <c r="G2162" i="5"/>
  <c r="G2163" i="5"/>
  <c r="G2164" i="5"/>
  <c r="G2165" i="5"/>
  <c r="G2166" i="5"/>
  <c r="G2167" i="5"/>
  <c r="G2168" i="5"/>
  <c r="G2169" i="5"/>
  <c r="G2170" i="5"/>
  <c r="G2171" i="5"/>
  <c r="G2172" i="5"/>
  <c r="G2173" i="5"/>
  <c r="G2174" i="5"/>
  <c r="G2175" i="5"/>
  <c r="G2176" i="5"/>
  <c r="G2177" i="5"/>
  <c r="G2178" i="5"/>
  <c r="G2179" i="5"/>
  <c r="G2180" i="5"/>
  <c r="G2181" i="5"/>
  <c r="G2182" i="5"/>
  <c r="G2183" i="5"/>
  <c r="G2184" i="5"/>
  <c r="G2185" i="5"/>
  <c r="G2186" i="5"/>
  <c r="G2187" i="5"/>
  <c r="G2188" i="5"/>
  <c r="G2189" i="5"/>
  <c r="G2190" i="5"/>
  <c r="G2191" i="5"/>
  <c r="G2192" i="5"/>
  <c r="G2193" i="5"/>
  <c r="G2194" i="5"/>
  <c r="G2195" i="5"/>
  <c r="G2196" i="5"/>
  <c r="G2197" i="5"/>
  <c r="G2198" i="5"/>
  <c r="G2199" i="5"/>
  <c r="G2200" i="5"/>
  <c r="G2201" i="5"/>
  <c r="G2202" i="5"/>
  <c r="G2203" i="5"/>
  <c r="G2204" i="5"/>
  <c r="G2205" i="5"/>
  <c r="G2206" i="5"/>
  <c r="G2207" i="5"/>
  <c r="G2208" i="5"/>
  <c r="G2209" i="5"/>
  <c r="G2210" i="5"/>
  <c r="G2211" i="5"/>
  <c r="G2212" i="5"/>
  <c r="G2213" i="5"/>
  <c r="G2214" i="5"/>
  <c r="G2215" i="5"/>
  <c r="G2216" i="5"/>
  <c r="G2217" i="5"/>
  <c r="G2218" i="5"/>
  <c r="G2219" i="5"/>
  <c r="G2220" i="5"/>
  <c r="G2221" i="5"/>
  <c r="G2222" i="5"/>
  <c r="G2223" i="5"/>
  <c r="G2224" i="5"/>
  <c r="G2225" i="5"/>
  <c r="G2226" i="5"/>
  <c r="G2227" i="5"/>
  <c r="G2228" i="5"/>
  <c r="G2229" i="5"/>
  <c r="G2230" i="5"/>
  <c r="G2231" i="5"/>
  <c r="G2232" i="5"/>
  <c r="G2233" i="5"/>
  <c r="G2234" i="5"/>
  <c r="G2235" i="5"/>
  <c r="G2236" i="5"/>
  <c r="G2237" i="5"/>
  <c r="G2238" i="5"/>
  <c r="G2239" i="5"/>
  <c r="G2240" i="5"/>
  <c r="G2241" i="5"/>
  <c r="G2242" i="5"/>
  <c r="G2243" i="5"/>
  <c r="G2244" i="5"/>
  <c r="G2245" i="5"/>
  <c r="G2246" i="5"/>
  <c r="G2247" i="5"/>
  <c r="G2248" i="5"/>
  <c r="G2249" i="5"/>
  <c r="G2250" i="5"/>
  <c r="G2251" i="5"/>
  <c r="G2252" i="5"/>
  <c r="G2253" i="5"/>
  <c r="G2254" i="5"/>
  <c r="G2255" i="5"/>
  <c r="G2256" i="5"/>
  <c r="G2257" i="5"/>
  <c r="G2258" i="5"/>
  <c r="G2259" i="5"/>
  <c r="G2260" i="5"/>
  <c r="G2261" i="5"/>
  <c r="G2262" i="5"/>
  <c r="G2263" i="5"/>
  <c r="G2264" i="5"/>
  <c r="G2265" i="5"/>
  <c r="G2266" i="5"/>
  <c r="G2267" i="5"/>
  <c r="G2268" i="5"/>
  <c r="G2269" i="5"/>
  <c r="G2270" i="5"/>
  <c r="G2271" i="5"/>
  <c r="G2272" i="5"/>
  <c r="G2273" i="5"/>
  <c r="G2274" i="5"/>
  <c r="G2275" i="5"/>
  <c r="G2276" i="5"/>
  <c r="G2277" i="5"/>
  <c r="G2278" i="5"/>
  <c r="G2279" i="5"/>
  <c r="G2280" i="5"/>
  <c r="G2281" i="5"/>
  <c r="G2282" i="5"/>
  <c r="G2283" i="5"/>
  <c r="G2284" i="5"/>
  <c r="G2285" i="5"/>
  <c r="G2286" i="5"/>
  <c r="G2287" i="5"/>
  <c r="G2288" i="5"/>
  <c r="G2289" i="5"/>
  <c r="G2290" i="5"/>
  <c r="G2291" i="5"/>
  <c r="G2292" i="5"/>
  <c r="G2293" i="5"/>
  <c r="G2294" i="5"/>
  <c r="G2295" i="5"/>
  <c r="G2296" i="5"/>
  <c r="G2297" i="5"/>
  <c r="G2298" i="5"/>
  <c r="G2299" i="5"/>
  <c r="G2300" i="5"/>
  <c r="G2301" i="5"/>
  <c r="G2302" i="5"/>
  <c r="G2303" i="5"/>
  <c r="G2304" i="5"/>
  <c r="G2305" i="5"/>
  <c r="G2306" i="5"/>
  <c r="G2307" i="5"/>
  <c r="G2308" i="5"/>
  <c r="G2309" i="5"/>
  <c r="G2310" i="5"/>
  <c r="G2311" i="5"/>
  <c r="G2312" i="5"/>
  <c r="G2313" i="5"/>
  <c r="G2314" i="5"/>
  <c r="G2315" i="5"/>
  <c r="G2316" i="5"/>
  <c r="G2317" i="5"/>
  <c r="G2318" i="5"/>
  <c r="G2319" i="5"/>
  <c r="G2320" i="5"/>
  <c r="G2321" i="5"/>
  <c r="G2322" i="5"/>
  <c r="G2323" i="5"/>
  <c r="G2324" i="5"/>
  <c r="G2325" i="5"/>
  <c r="G2326" i="5"/>
  <c r="G2327" i="5"/>
  <c r="G2328" i="5"/>
  <c r="G2329" i="5"/>
  <c r="G2330" i="5"/>
  <c r="G2331" i="5"/>
  <c r="G2332" i="5"/>
  <c r="G2333" i="5"/>
  <c r="G2334" i="5"/>
  <c r="G2335" i="5"/>
  <c r="G2336" i="5"/>
  <c r="G2337" i="5"/>
  <c r="G2338" i="5"/>
  <c r="G2339" i="5"/>
  <c r="G2340" i="5"/>
  <c r="G2341" i="5"/>
  <c r="G2342" i="5"/>
  <c r="G2343" i="5"/>
  <c r="G2344" i="5"/>
  <c r="G2345" i="5"/>
  <c r="G2346" i="5"/>
  <c r="G2347" i="5"/>
  <c r="G2348" i="5"/>
  <c r="G2349" i="5"/>
  <c r="G2350" i="5"/>
  <c r="G2351" i="5"/>
  <c r="G2352" i="5"/>
  <c r="G2353" i="5"/>
  <c r="G2354" i="5"/>
  <c r="G2355" i="5"/>
  <c r="G2356" i="5"/>
  <c r="G2357" i="5"/>
  <c r="G2358" i="5"/>
  <c r="G2359" i="5"/>
  <c r="G2360" i="5"/>
  <c r="G2361" i="5"/>
  <c r="G2362" i="5"/>
  <c r="G2363" i="5"/>
  <c r="G2364" i="5"/>
  <c r="G2365" i="5"/>
  <c r="G2366" i="5"/>
  <c r="G2367" i="5"/>
  <c r="G2368" i="5"/>
  <c r="G2369" i="5"/>
  <c r="G2370" i="5"/>
  <c r="G2371" i="5"/>
  <c r="G2372" i="5"/>
  <c r="G2373" i="5"/>
  <c r="G2374" i="5"/>
  <c r="G2375" i="5"/>
  <c r="G2376" i="5"/>
  <c r="G2377" i="5"/>
  <c r="G2378" i="5"/>
  <c r="G2379" i="5"/>
  <c r="G2380" i="5"/>
  <c r="G2381" i="5"/>
  <c r="G2382" i="5"/>
  <c r="G2383" i="5"/>
  <c r="G2384" i="5"/>
  <c r="G2385" i="5"/>
  <c r="G2386" i="5"/>
  <c r="G2387" i="5"/>
  <c r="G2388" i="5"/>
  <c r="G2389" i="5"/>
  <c r="G2390" i="5"/>
  <c r="G2391" i="5"/>
  <c r="G2392" i="5"/>
  <c r="G2393" i="5"/>
  <c r="G2394" i="5"/>
  <c r="G2395" i="5"/>
  <c r="G2396" i="5"/>
  <c r="G2397" i="5"/>
  <c r="G2398" i="5"/>
  <c r="G2399" i="5"/>
  <c r="G2400" i="5"/>
  <c r="G2401" i="5"/>
  <c r="G2402" i="5"/>
  <c r="G2403" i="5"/>
  <c r="G2404" i="5"/>
  <c r="G2405" i="5"/>
  <c r="G2406" i="5"/>
  <c r="G2407" i="5"/>
  <c r="G2408" i="5"/>
  <c r="G2409" i="5"/>
  <c r="G2410" i="5"/>
  <c r="G2411" i="5"/>
  <c r="G2412" i="5"/>
  <c r="G2413" i="5"/>
  <c r="G2414" i="5"/>
  <c r="G2415" i="5"/>
  <c r="G2416" i="5"/>
  <c r="G2417" i="5"/>
  <c r="G2418" i="5"/>
  <c r="G2419" i="5"/>
  <c r="G2420" i="5"/>
  <c r="G2421" i="5"/>
  <c r="G2422" i="5"/>
  <c r="G2423" i="5"/>
  <c r="G2424" i="5"/>
  <c r="G2425" i="5"/>
  <c r="G2426" i="5"/>
  <c r="G2427" i="5"/>
  <c r="G2428" i="5"/>
  <c r="G2429" i="5"/>
  <c r="G2430" i="5"/>
  <c r="G2431" i="5"/>
  <c r="G2432" i="5"/>
  <c r="G2433" i="5"/>
  <c r="G2434" i="5"/>
  <c r="G2435" i="5"/>
  <c r="G2436" i="5"/>
  <c r="G2437" i="5"/>
  <c r="G2438" i="5"/>
  <c r="G2439" i="5"/>
  <c r="G2440" i="5"/>
  <c r="G2441" i="5"/>
  <c r="G2442" i="5"/>
  <c r="G2443" i="5"/>
  <c r="G2444" i="5"/>
  <c r="G2445" i="5"/>
  <c r="G2446" i="5"/>
  <c r="G2447" i="5"/>
  <c r="G2448" i="5"/>
  <c r="G2449" i="5"/>
  <c r="G2450" i="5"/>
  <c r="G2451" i="5"/>
  <c r="G2452" i="5"/>
  <c r="G2453" i="5"/>
  <c r="G2454" i="5"/>
  <c r="G2455" i="5"/>
  <c r="G2456" i="5"/>
  <c r="G2457" i="5"/>
  <c r="G2458" i="5"/>
  <c r="G2459" i="5"/>
  <c r="G2460" i="5"/>
  <c r="G2461" i="5"/>
  <c r="G2462" i="5"/>
  <c r="G2463" i="5"/>
  <c r="G2464" i="5"/>
  <c r="G2465" i="5"/>
  <c r="G2466" i="5"/>
  <c r="G2467" i="5"/>
  <c r="G2468" i="5"/>
  <c r="G2469" i="5"/>
  <c r="G2470" i="5"/>
  <c r="G2471" i="5"/>
  <c r="G2472" i="5"/>
  <c r="G2473" i="5"/>
  <c r="G2474" i="5"/>
  <c r="G2475" i="5"/>
  <c r="G2476" i="5"/>
  <c r="G2477" i="5"/>
  <c r="G2478" i="5"/>
  <c r="G2479" i="5"/>
  <c r="G2480" i="5"/>
  <c r="G2481" i="5"/>
  <c r="G2482" i="5"/>
  <c r="G2483" i="5"/>
  <c r="G2484" i="5"/>
  <c r="G2485" i="5"/>
  <c r="G2486" i="5"/>
  <c r="G2487" i="5"/>
  <c r="G2488" i="5"/>
  <c r="G2489" i="5"/>
  <c r="G2490" i="5"/>
  <c r="G2491" i="5"/>
  <c r="G2492" i="5"/>
  <c r="G2493" i="5"/>
  <c r="G2494" i="5"/>
  <c r="G2495" i="5"/>
  <c r="G2496" i="5"/>
  <c r="G2497" i="5"/>
  <c r="G2498" i="5"/>
  <c r="G2499" i="5"/>
  <c r="G2500" i="5"/>
  <c r="G2501" i="5"/>
  <c r="G2502" i="5"/>
  <c r="G2503" i="5"/>
  <c r="G2504" i="5"/>
  <c r="G2505" i="5"/>
  <c r="G2506" i="5"/>
  <c r="G2507" i="5"/>
  <c r="G2508" i="5"/>
  <c r="G2509" i="5"/>
  <c r="G2510" i="5"/>
  <c r="G2511" i="5"/>
  <c r="G2512" i="5"/>
  <c r="G2513" i="5"/>
  <c r="G2514" i="5"/>
  <c r="G2515" i="5"/>
  <c r="G2516" i="5"/>
  <c r="G2517" i="5"/>
  <c r="G2518" i="5"/>
  <c r="G2519" i="5"/>
  <c r="G2520" i="5"/>
  <c r="G2521" i="5"/>
  <c r="G2522" i="5"/>
  <c r="G2523" i="5"/>
  <c r="G2524" i="5"/>
  <c r="G2525" i="5"/>
  <c r="G2526" i="5"/>
  <c r="G2527" i="5"/>
  <c r="G2528" i="5"/>
  <c r="G2529" i="5"/>
  <c r="G2530" i="5"/>
  <c r="G2531" i="5"/>
  <c r="G2532" i="5"/>
  <c r="G2533" i="5"/>
  <c r="G2534" i="5"/>
  <c r="G2535" i="5"/>
  <c r="G2536" i="5"/>
  <c r="G2537" i="5"/>
  <c r="G2538" i="5"/>
  <c r="G2539" i="5"/>
  <c r="G2540" i="5"/>
  <c r="G2541" i="5"/>
  <c r="G2542" i="5"/>
  <c r="G2543" i="5"/>
  <c r="G2544" i="5"/>
  <c r="G2545" i="5"/>
  <c r="G2546" i="5"/>
  <c r="G2547" i="5"/>
  <c r="G2548" i="5"/>
  <c r="G2549" i="5"/>
  <c r="G2550" i="5"/>
  <c r="G2551" i="5"/>
  <c r="G2552" i="5"/>
  <c r="G2553" i="5"/>
  <c r="G2554" i="5"/>
  <c r="G2555" i="5"/>
  <c r="G2556" i="5"/>
  <c r="G2557" i="5"/>
  <c r="G2558" i="5"/>
  <c r="G2559" i="5"/>
  <c r="G2560" i="5"/>
  <c r="G2561" i="5"/>
  <c r="G2562" i="5"/>
  <c r="G2563" i="5"/>
  <c r="G2564" i="5"/>
  <c r="G2565" i="5"/>
  <c r="G2566" i="5"/>
  <c r="G2567" i="5"/>
  <c r="G2568" i="5"/>
  <c r="G2569" i="5"/>
  <c r="G2570" i="5"/>
  <c r="G2571" i="5"/>
  <c r="G2572" i="5"/>
  <c r="G2573" i="5"/>
  <c r="G2574" i="5"/>
  <c r="G2575" i="5"/>
  <c r="G2576" i="5"/>
  <c r="G2577" i="5"/>
  <c r="G2578" i="5"/>
  <c r="G2579" i="5"/>
  <c r="G2580" i="5"/>
  <c r="G2581" i="5"/>
  <c r="G2582" i="5"/>
  <c r="G2583" i="5"/>
  <c r="G2584" i="5"/>
  <c r="G2585" i="5"/>
  <c r="G2586" i="5"/>
  <c r="G2587" i="5"/>
  <c r="G2588" i="5"/>
  <c r="G2589" i="5"/>
  <c r="G2590" i="5"/>
  <c r="G2591" i="5"/>
  <c r="G2592" i="5"/>
  <c r="G2593" i="5"/>
  <c r="G2594" i="5"/>
  <c r="G2595" i="5"/>
  <c r="G2596" i="5"/>
  <c r="G2597" i="5"/>
  <c r="G2598" i="5"/>
  <c r="G2599" i="5"/>
  <c r="G2600" i="5"/>
  <c r="G2601" i="5"/>
  <c r="G2602" i="5"/>
  <c r="G2603" i="5"/>
  <c r="G2604" i="5"/>
  <c r="G2605" i="5"/>
  <c r="G2606" i="5"/>
  <c r="G2607" i="5"/>
  <c r="G2608" i="5"/>
  <c r="G2609" i="5"/>
  <c r="G2610" i="5"/>
  <c r="G2611" i="5"/>
  <c r="G2612" i="5"/>
  <c r="G2613" i="5"/>
  <c r="G2614" i="5"/>
  <c r="G2615" i="5"/>
  <c r="G2616" i="5"/>
  <c r="G2617" i="5"/>
  <c r="G2618" i="5"/>
  <c r="G2619" i="5"/>
  <c r="G2620" i="5"/>
  <c r="G2621" i="5"/>
  <c r="G2622" i="5"/>
  <c r="G2623" i="5"/>
  <c r="G2624" i="5"/>
  <c r="G2625" i="5"/>
  <c r="G2626" i="5"/>
  <c r="G2627" i="5"/>
  <c r="G2628" i="5"/>
  <c r="G2629" i="5"/>
  <c r="G2630" i="5"/>
  <c r="G2631" i="5"/>
  <c r="G2632" i="5"/>
  <c r="G2633" i="5"/>
  <c r="G2634" i="5"/>
  <c r="G2635" i="5"/>
  <c r="G2636" i="5"/>
  <c r="G2637" i="5"/>
  <c r="G2638" i="5"/>
  <c r="G2639" i="5"/>
  <c r="G2640" i="5"/>
  <c r="G2641" i="5"/>
  <c r="G2642" i="5"/>
  <c r="G2643" i="5"/>
  <c r="G2644" i="5"/>
  <c r="G2645" i="5"/>
  <c r="G2646" i="5"/>
  <c r="G2647" i="5"/>
  <c r="G2648" i="5"/>
  <c r="G2649" i="5"/>
  <c r="G2650" i="5"/>
  <c r="G2651" i="5"/>
  <c r="G2652" i="5"/>
  <c r="G2653" i="5"/>
  <c r="G2654" i="5"/>
  <c r="G2655" i="5"/>
  <c r="G2656" i="5"/>
  <c r="G2657" i="5"/>
  <c r="G2658" i="5"/>
  <c r="G2659" i="5"/>
  <c r="G2660" i="5"/>
  <c r="G2661" i="5"/>
  <c r="G2662" i="5"/>
  <c r="G2663" i="5"/>
  <c r="G2664" i="5"/>
  <c r="G2665" i="5"/>
  <c r="G2666" i="5"/>
  <c r="G2667" i="5"/>
  <c r="G2668" i="5"/>
  <c r="G2669" i="5"/>
  <c r="G2670" i="5"/>
  <c r="G2671" i="5"/>
  <c r="G2672" i="5"/>
  <c r="G2673" i="5"/>
  <c r="G2674" i="5"/>
  <c r="G2675" i="5"/>
  <c r="G2676" i="5"/>
  <c r="G2677" i="5"/>
  <c r="G2678" i="5"/>
  <c r="G2679" i="5"/>
  <c r="G2680" i="5"/>
  <c r="G2681" i="5"/>
  <c r="G2682" i="5"/>
  <c r="G2683" i="5"/>
  <c r="G2684" i="5"/>
  <c r="G2685" i="5"/>
  <c r="G2686" i="5"/>
  <c r="G2687" i="5"/>
  <c r="G2688" i="5"/>
  <c r="G2689" i="5"/>
  <c r="G2690" i="5"/>
  <c r="G2691" i="5"/>
  <c r="G2692" i="5"/>
  <c r="G2693" i="5"/>
  <c r="G2694" i="5"/>
  <c r="G2695" i="5"/>
  <c r="G2696" i="5"/>
  <c r="G2697" i="5"/>
  <c r="G2698" i="5"/>
  <c r="G2699" i="5"/>
  <c r="G2700" i="5"/>
  <c r="G2701" i="5"/>
  <c r="G2702" i="5"/>
  <c r="G2703" i="5"/>
  <c r="G2704" i="5"/>
  <c r="G2705" i="5"/>
  <c r="G2706" i="5"/>
  <c r="G2707" i="5"/>
  <c r="G2708" i="5"/>
  <c r="G2709" i="5"/>
  <c r="G2710" i="5"/>
  <c r="G2711" i="5"/>
  <c r="G2712" i="5"/>
  <c r="G2713" i="5"/>
  <c r="G2714" i="5"/>
  <c r="G2715" i="5"/>
  <c r="G2716" i="5"/>
  <c r="G2717" i="5"/>
  <c r="G2718" i="5"/>
  <c r="G2719" i="5"/>
  <c r="G2720" i="5"/>
  <c r="G2721" i="5"/>
  <c r="G2722" i="5"/>
  <c r="G2723" i="5"/>
  <c r="G2724" i="5"/>
  <c r="G2725" i="5"/>
  <c r="G2726" i="5"/>
  <c r="G2727" i="5"/>
  <c r="G2728" i="5"/>
  <c r="G2729" i="5"/>
  <c r="G2730" i="5"/>
  <c r="G2731" i="5"/>
  <c r="G2732" i="5"/>
  <c r="G2733" i="5"/>
  <c r="G2734" i="5"/>
  <c r="G2735" i="5"/>
  <c r="G2736" i="5"/>
  <c r="G2737" i="5"/>
  <c r="G2738" i="5"/>
  <c r="G2739" i="5"/>
  <c r="G2740" i="5"/>
  <c r="G2741" i="5"/>
  <c r="G2742" i="5"/>
  <c r="G2743" i="5"/>
  <c r="G2744" i="5"/>
  <c r="G2745" i="5"/>
  <c r="G2746" i="5"/>
  <c r="G2747" i="5"/>
  <c r="G2748" i="5"/>
  <c r="G2749" i="5"/>
  <c r="G2750" i="5"/>
  <c r="G2751" i="5"/>
  <c r="G2752" i="5"/>
  <c r="G2753" i="5"/>
  <c r="G2754" i="5"/>
  <c r="G2755" i="5"/>
  <c r="G2756" i="5"/>
  <c r="G2757" i="5"/>
  <c r="G2758" i="5"/>
  <c r="G2759" i="5"/>
  <c r="G2760" i="5"/>
  <c r="G2761" i="5"/>
  <c r="G2762" i="5"/>
  <c r="G2763" i="5"/>
  <c r="G2764" i="5"/>
  <c r="G2765" i="5"/>
  <c r="G2766" i="5"/>
  <c r="G2767" i="5"/>
  <c r="G2768" i="5"/>
  <c r="G2769" i="5"/>
  <c r="G2770" i="5"/>
  <c r="G2771" i="5"/>
  <c r="G2772" i="5"/>
  <c r="G2773" i="5"/>
  <c r="G2774" i="5"/>
  <c r="G2775" i="5"/>
  <c r="G2776" i="5"/>
  <c r="G2777" i="5"/>
  <c r="G2778" i="5"/>
  <c r="G2779" i="5"/>
  <c r="G2780" i="5"/>
  <c r="G2781" i="5"/>
  <c r="G2782" i="5"/>
  <c r="G2783" i="5"/>
  <c r="G2784" i="5"/>
  <c r="G2785" i="5"/>
  <c r="G2786" i="5"/>
  <c r="G2787" i="5"/>
  <c r="G2788" i="5"/>
  <c r="G2789" i="5"/>
  <c r="G2790" i="5"/>
  <c r="G2791" i="5"/>
  <c r="G2792" i="5"/>
  <c r="G2793" i="5"/>
  <c r="G2794" i="5"/>
  <c r="G2795" i="5"/>
  <c r="G2796" i="5"/>
  <c r="G2797" i="5"/>
  <c r="G2798" i="5"/>
  <c r="G2799" i="5"/>
  <c r="G2800" i="5"/>
  <c r="G2801" i="5"/>
  <c r="G2802" i="5"/>
  <c r="G2803" i="5"/>
  <c r="G2804" i="5"/>
  <c r="G2805" i="5"/>
  <c r="G2806" i="5"/>
  <c r="G2807" i="5"/>
  <c r="G2808" i="5"/>
  <c r="G2809" i="5"/>
  <c r="G2810" i="5"/>
  <c r="G2811" i="5"/>
  <c r="G2812" i="5"/>
  <c r="G2813" i="5"/>
  <c r="G2814" i="5"/>
  <c r="G2815" i="5"/>
  <c r="G2816" i="5"/>
  <c r="G2817" i="5"/>
  <c r="G2818" i="5"/>
  <c r="G2819" i="5"/>
  <c r="G2820" i="5"/>
  <c r="G2821" i="5"/>
  <c r="G2822" i="5"/>
  <c r="G2823" i="5"/>
  <c r="G2824" i="5"/>
  <c r="G2825" i="5"/>
  <c r="G2826" i="5"/>
  <c r="G2827" i="5"/>
  <c r="G2828" i="5"/>
  <c r="G2829" i="5"/>
  <c r="G2830" i="5"/>
  <c r="G2831" i="5"/>
  <c r="G2832" i="5"/>
  <c r="G2833" i="5"/>
  <c r="G2834" i="5"/>
  <c r="G2835" i="5"/>
  <c r="G2836" i="5"/>
  <c r="G2837" i="5"/>
  <c r="G2838" i="5"/>
  <c r="G2839" i="5"/>
  <c r="G2840" i="5"/>
  <c r="G2841" i="5"/>
  <c r="G2842" i="5"/>
  <c r="G2843" i="5"/>
  <c r="G2844" i="5"/>
  <c r="G2845" i="5"/>
  <c r="G2846" i="5"/>
  <c r="G2847" i="5"/>
  <c r="G2848" i="5"/>
  <c r="G2849" i="5"/>
  <c r="G2850" i="5"/>
  <c r="G2851" i="5"/>
  <c r="G2852" i="5"/>
  <c r="G2853" i="5"/>
  <c r="G2854" i="5"/>
  <c r="G2855" i="5"/>
  <c r="G2856" i="5"/>
  <c r="G2857" i="5"/>
  <c r="G2858" i="5"/>
  <c r="G2859" i="5"/>
  <c r="G2860" i="5"/>
  <c r="G2861" i="5"/>
  <c r="G2862" i="5"/>
  <c r="G2863" i="5"/>
  <c r="G2864" i="5"/>
  <c r="G2865" i="5"/>
  <c r="G2866" i="5"/>
  <c r="G2867" i="5"/>
  <c r="G2868" i="5"/>
  <c r="G2869" i="5"/>
  <c r="G2870" i="5"/>
  <c r="G2871" i="5"/>
  <c r="G2872" i="5"/>
  <c r="G2873" i="5"/>
  <c r="G2874" i="5"/>
  <c r="G2875" i="5"/>
  <c r="G2876" i="5"/>
  <c r="G2877" i="5"/>
  <c r="G2878" i="5"/>
  <c r="G2879" i="5"/>
  <c r="G2880" i="5"/>
  <c r="G2881" i="5"/>
  <c r="G2882" i="5"/>
  <c r="G2883" i="5"/>
  <c r="G2884" i="5"/>
  <c r="G2885" i="5"/>
  <c r="G2886" i="5"/>
  <c r="G2887" i="5"/>
  <c r="G2888" i="5"/>
  <c r="G2889" i="5"/>
  <c r="G2890" i="5"/>
  <c r="G2891" i="5"/>
  <c r="G2892" i="5"/>
  <c r="G2893" i="5"/>
  <c r="G2894" i="5"/>
  <c r="G2895" i="5"/>
  <c r="G2896" i="5"/>
  <c r="G2897" i="5"/>
  <c r="G2898" i="5"/>
  <c r="G2899" i="5"/>
  <c r="G2900" i="5"/>
  <c r="G2901" i="5"/>
  <c r="G2902" i="5"/>
  <c r="G2903" i="5"/>
  <c r="G2904" i="5"/>
  <c r="G2905" i="5"/>
  <c r="G2906" i="5"/>
  <c r="G2907" i="5"/>
  <c r="G2908" i="5"/>
  <c r="G2909" i="5"/>
  <c r="G2910" i="5"/>
  <c r="G2911" i="5"/>
  <c r="G2912" i="5"/>
  <c r="G2913" i="5"/>
  <c r="G2914" i="5"/>
  <c r="G2915" i="5"/>
  <c r="G2916" i="5"/>
  <c r="G2917" i="5"/>
  <c r="G2918" i="5"/>
  <c r="G2919" i="5"/>
  <c r="G2920" i="5"/>
  <c r="G2921" i="5"/>
  <c r="G2922" i="5"/>
  <c r="G2923" i="5"/>
  <c r="G2924" i="5"/>
  <c r="G2925" i="5"/>
  <c r="G2926" i="5"/>
  <c r="G2927" i="5"/>
  <c r="G2928" i="5"/>
  <c r="G2929" i="5"/>
  <c r="G2930" i="5"/>
  <c r="G2931" i="5"/>
  <c r="G2932" i="5"/>
  <c r="G2933" i="5"/>
  <c r="G2934" i="5"/>
  <c r="G2935" i="5"/>
  <c r="G2936" i="5"/>
  <c r="G2937" i="5"/>
  <c r="G2938" i="5"/>
  <c r="G2939" i="5"/>
  <c r="G2940" i="5"/>
  <c r="G2941" i="5"/>
  <c r="G2942" i="5"/>
  <c r="G2943" i="5"/>
  <c r="G2944" i="5"/>
  <c r="G2945" i="5"/>
  <c r="G2946" i="5"/>
  <c r="G2947" i="5"/>
  <c r="G2948" i="5"/>
  <c r="G2949" i="5"/>
  <c r="G2950" i="5"/>
  <c r="G2951" i="5"/>
  <c r="G2952" i="5"/>
  <c r="G2953" i="5"/>
  <c r="G2954" i="5"/>
  <c r="G2955" i="5"/>
  <c r="G2956" i="5"/>
  <c r="G2957" i="5"/>
  <c r="G2958" i="5"/>
  <c r="G2959" i="5"/>
  <c r="G2960" i="5"/>
  <c r="G2961" i="5"/>
  <c r="G2962" i="5"/>
  <c r="G2963" i="5"/>
  <c r="G2964" i="5"/>
  <c r="G2965" i="5"/>
  <c r="G2966" i="5"/>
  <c r="G2967" i="5"/>
  <c r="G2968" i="5"/>
  <c r="G2969" i="5"/>
  <c r="G2970" i="5"/>
  <c r="G2971" i="5"/>
  <c r="G2972" i="5"/>
  <c r="G2973" i="5"/>
  <c r="G2974" i="5"/>
  <c r="G2975" i="5"/>
  <c r="G2976" i="5"/>
  <c r="G2977" i="5"/>
  <c r="G2978" i="5"/>
  <c r="G2979" i="5"/>
  <c r="G2980" i="5"/>
  <c r="G2981" i="5"/>
  <c r="G2982" i="5"/>
  <c r="G2983" i="5"/>
  <c r="G2984" i="5"/>
  <c r="G2985" i="5"/>
  <c r="G2986" i="5"/>
  <c r="G2987" i="5"/>
  <c r="G2988" i="5"/>
  <c r="G2989" i="5"/>
  <c r="G2990" i="5"/>
  <c r="G2991" i="5"/>
  <c r="G2992" i="5"/>
  <c r="G2993" i="5"/>
  <c r="G2994" i="5"/>
  <c r="G2995" i="5"/>
  <c r="G2996" i="5"/>
  <c r="G2997" i="5"/>
  <c r="G2998" i="5"/>
  <c r="G2999" i="5"/>
  <c r="G3000" i="5"/>
  <c r="G3001" i="5"/>
  <c r="G3002" i="5"/>
  <c r="G3003" i="5"/>
  <c r="G4" i="5"/>
  <c r="E4" i="5"/>
  <c r="H4" i="5" s="1"/>
  <c r="I4" i="5" s="1"/>
  <c r="F38" i="5"/>
  <c r="H470" i="5"/>
  <c r="I470" i="5" s="1"/>
  <c r="F1846" i="5"/>
  <c r="F1678" i="5"/>
  <c r="H1790" i="5"/>
  <c r="I1790" i="5" s="1"/>
  <c r="F2878" i="5"/>
  <c r="H1334" i="5"/>
  <c r="I1334" i="5" s="1"/>
  <c r="H1446" i="5"/>
  <c r="I1446" i="5" s="1"/>
  <c r="H1206" i="5"/>
  <c r="I1206" i="5" s="1"/>
  <c r="F774" i="5"/>
  <c r="H1406" i="5"/>
  <c r="I1406" i="5" s="1"/>
  <c r="F2686" i="5"/>
  <c r="F2550" i="5"/>
  <c r="F230" i="5"/>
  <c r="F2766" i="5"/>
  <c r="H2022" i="5"/>
  <c r="I2022" i="5" s="1"/>
  <c r="F1350" i="5"/>
  <c r="F510" i="5"/>
  <c r="F958" i="5"/>
  <c r="F670" i="5"/>
  <c r="H2822" i="5"/>
  <c r="I2822" i="5" s="1"/>
  <c r="H2942" i="5"/>
  <c r="I2942" i="5" s="1"/>
  <c r="F2302" i="5"/>
  <c r="F54" i="5"/>
  <c r="F1070" i="5"/>
  <c r="F1294" i="5"/>
  <c r="F1198" i="5"/>
  <c r="F14" i="5"/>
  <c r="F1566" i="5"/>
  <c r="H2158" i="5"/>
  <c r="I2158" i="5" s="1"/>
  <c r="F1062" i="5"/>
  <c r="H1358" i="5"/>
  <c r="I1358" i="5" s="1"/>
  <c r="H734" i="5"/>
  <c r="I734" i="5" s="1"/>
  <c r="F334" i="5"/>
  <c r="H1622" i="5"/>
  <c r="I1622" i="5" s="1"/>
  <c r="H638" i="5"/>
  <c r="I638" i="5" s="1"/>
  <c r="F886" i="5"/>
  <c r="H1038" i="5"/>
  <c r="I1038" i="5" s="1"/>
  <c r="F1150" i="5"/>
  <c r="F2854" i="5"/>
  <c r="H942" i="5"/>
  <c r="I942" i="5" s="1"/>
  <c r="H1278" i="5"/>
  <c r="I1278" i="5" s="1"/>
  <c r="F2102" i="5"/>
  <c r="F270" i="5"/>
  <c r="F1286" i="5"/>
  <c r="H1390" i="5"/>
  <c r="I1390" i="5" s="1"/>
  <c r="F918" i="5"/>
  <c r="H2126" i="5"/>
  <c r="I2126" i="5" s="1"/>
  <c r="H718" i="5"/>
  <c r="I718" i="5" s="1"/>
  <c r="F2958" i="5"/>
  <c r="H2958" i="5"/>
  <c r="I2958" i="5" s="1"/>
  <c r="F1342" i="5"/>
  <c r="H1342" i="5"/>
  <c r="I1342" i="5" s="1"/>
  <c r="H1174" i="5"/>
  <c r="I1174" i="5" s="1"/>
  <c r="F1174" i="5"/>
  <c r="F2846" i="5"/>
  <c r="H118" i="5"/>
  <c r="I118" i="5" s="1"/>
  <c r="F118" i="5"/>
  <c r="H1414" i="5"/>
  <c r="I1414" i="5" s="1"/>
  <c r="F1414" i="5"/>
  <c r="F1134" i="5"/>
  <c r="H1134" i="5"/>
  <c r="I1134" i="5" s="1"/>
  <c r="F22" i="5"/>
  <c r="F1022" i="5"/>
  <c r="H1022" i="5"/>
  <c r="I1022" i="5" s="1"/>
  <c r="F494" i="5"/>
  <c r="H494" i="5"/>
  <c r="I494" i="5" s="1"/>
  <c r="H1998" i="5"/>
  <c r="I1998" i="5" s="1"/>
  <c r="F1998" i="5"/>
  <c r="H2998" i="5"/>
  <c r="I2998" i="5" s="1"/>
  <c r="F1326" i="5"/>
  <c r="H1326" i="5"/>
  <c r="I1326" i="5" s="1"/>
  <c r="F2206" i="5"/>
  <c r="H2894" i="5"/>
  <c r="I2894" i="5" s="1"/>
  <c r="H1982" i="5"/>
  <c r="I1982" i="5" s="1"/>
  <c r="H2982" i="5"/>
  <c r="I2982" i="5" s="1"/>
  <c r="F2118" i="5"/>
  <c r="F254" i="5"/>
  <c r="F1166" i="5"/>
  <c r="F1110" i="5"/>
  <c r="F1142" i="5"/>
  <c r="F726" i="5"/>
  <c r="F1926" i="5"/>
  <c r="F2558" i="5"/>
  <c r="H166" i="5"/>
  <c r="I166" i="5" s="1"/>
  <c r="F990" i="5"/>
  <c r="F654" i="5"/>
  <c r="H1822" i="5"/>
  <c r="I1822" i="5" s="1"/>
  <c r="H686" i="5"/>
  <c r="I686" i="5" s="1"/>
  <c r="H526" i="5"/>
  <c r="I526" i="5" s="1"/>
  <c r="F78" i="5"/>
  <c r="F2406" i="5"/>
  <c r="H1878" i="5"/>
  <c r="I1878" i="5" s="1"/>
  <c r="F2798" i="5"/>
  <c r="F2870" i="5"/>
  <c r="F1702" i="5"/>
  <c r="F2742" i="5"/>
  <c r="F2494" i="5"/>
  <c r="H438" i="5"/>
  <c r="I438" i="5" s="1"/>
  <c r="F2950" i="5"/>
  <c r="H926" i="5"/>
  <c r="I926" i="5" s="1"/>
  <c r="F1094" i="5"/>
  <c r="H158" i="5"/>
  <c r="I158" i="5" s="1"/>
  <c r="F1782" i="5"/>
  <c r="H1398" i="5"/>
  <c r="I1398" i="5" s="1"/>
  <c r="F1750" i="5"/>
  <c r="F702" i="5"/>
  <c r="F342" i="5"/>
  <c r="H358" i="5"/>
  <c r="I358" i="5" s="1"/>
  <c r="H878" i="5"/>
  <c r="I878" i="5" s="1"/>
  <c r="H1176" i="5"/>
  <c r="I1176" i="5" s="1"/>
  <c r="F2454" i="5"/>
  <c r="F2278" i="5"/>
  <c r="F2070" i="5"/>
  <c r="F1046" i="5"/>
  <c r="F646" i="5"/>
  <c r="H382" i="5"/>
  <c r="I382" i="5" s="1"/>
  <c r="H974" i="5"/>
  <c r="I974" i="5" s="1"/>
  <c r="F784" i="5"/>
  <c r="H2750" i="5"/>
  <c r="I2750" i="5" s="1"/>
  <c r="H518" i="5"/>
  <c r="I518" i="5" s="1"/>
  <c r="F2614" i="5"/>
  <c r="F62" i="5"/>
  <c r="H757" i="5"/>
  <c r="I757" i="5" s="1"/>
  <c r="F222" i="5"/>
  <c r="F2422" i="5"/>
  <c r="H2726" i="5"/>
  <c r="I2726" i="5" s="1"/>
  <c r="F1078" i="5"/>
  <c r="H2622" i="5"/>
  <c r="I2622" i="5" s="1"/>
  <c r="F1158" i="5"/>
  <c r="F63" i="5"/>
  <c r="H1638" i="5"/>
  <c r="I1638" i="5" s="1"/>
  <c r="F2254" i="5"/>
  <c r="H2438" i="5"/>
  <c r="I2438" i="5" s="1"/>
  <c r="F1662" i="5"/>
  <c r="H2198" i="5"/>
  <c r="I2198" i="5" s="1"/>
  <c r="F2694" i="5"/>
  <c r="H1534" i="5"/>
  <c r="I1534" i="5" s="1"/>
  <c r="F662" i="5"/>
  <c r="H1934" i="5"/>
  <c r="I1934" i="5" s="1"/>
  <c r="H2398" i="5"/>
  <c r="I2398" i="5" s="1"/>
  <c r="H286" i="5"/>
  <c r="I286" i="5" s="1"/>
  <c r="F1318" i="5"/>
  <c r="F1238" i="5"/>
  <c r="H262" i="5"/>
  <c r="I262" i="5" s="1"/>
  <c r="H238" i="5"/>
  <c r="I238" i="5" s="1"/>
  <c r="F2814" i="5"/>
  <c r="H998" i="5"/>
  <c r="I998" i="5" s="1"/>
  <c r="F2598" i="5"/>
  <c r="H2230" i="5"/>
  <c r="I2230" i="5" s="1"/>
  <c r="H2502" i="5"/>
  <c r="I2502" i="5" s="1"/>
  <c r="F2782" i="5"/>
  <c r="F2542" i="5"/>
  <c r="H2574" i="5"/>
  <c r="I2574" i="5" s="1"/>
  <c r="F534" i="5"/>
  <c r="H350" i="5"/>
  <c r="I350" i="5" s="1"/>
  <c r="F1758" i="5"/>
  <c r="H1086" i="5"/>
  <c r="I1086" i="5" s="1"/>
  <c r="H2654" i="5"/>
  <c r="I2654" i="5" s="1"/>
  <c r="H2190" i="5"/>
  <c r="I2190" i="5" s="1"/>
  <c r="H2142" i="5"/>
  <c r="I2142" i="5" s="1"/>
  <c r="F1246" i="5"/>
  <c r="F598" i="5"/>
  <c r="H430" i="5"/>
  <c r="I430" i="5" s="1"/>
  <c r="H1606" i="5"/>
  <c r="I1606" i="5" s="1"/>
  <c r="H454" i="5"/>
  <c r="I454" i="5" s="1"/>
  <c r="H1654" i="5"/>
  <c r="I1654" i="5" s="1"/>
  <c r="F2374" i="5"/>
  <c r="H2630" i="5"/>
  <c r="I2630" i="5" s="1"/>
  <c r="F1710" i="5"/>
  <c r="F2758" i="5"/>
  <c r="H2934" i="5"/>
  <c r="I2934" i="5" s="1"/>
  <c r="F1118" i="5"/>
  <c r="F110" i="5"/>
  <c r="F550" i="5"/>
  <c r="F2590" i="5"/>
  <c r="F1854" i="5"/>
  <c r="F70" i="5"/>
  <c r="H838" i="5"/>
  <c r="I838" i="5" s="1"/>
  <c r="H1422" i="5"/>
  <c r="I1422" i="5" s="1"/>
  <c r="H2366" i="5"/>
  <c r="I2366" i="5" s="1"/>
  <c r="H502" i="5"/>
  <c r="I502" i="5" s="1"/>
  <c r="F2470" i="5"/>
  <c r="F1006" i="5"/>
  <c r="F2838" i="5"/>
  <c r="H1894" i="5"/>
  <c r="I1894" i="5" s="1"/>
  <c r="H2806" i="5"/>
  <c r="I2806" i="5" s="1"/>
  <c r="H2390" i="5"/>
  <c r="I2390" i="5" s="1"/>
  <c r="F1670" i="5"/>
  <c r="H1718" i="5"/>
  <c r="I1718" i="5" s="1"/>
  <c r="F366" i="5"/>
  <c r="F630" i="5"/>
  <c r="F1734" i="5"/>
  <c r="H2270" i="5"/>
  <c r="I2270" i="5" s="1"/>
  <c r="H1230" i="5"/>
  <c r="I1230" i="5" s="1"/>
  <c r="F1942" i="5"/>
  <c r="F766" i="5"/>
  <c r="H2510" i="5"/>
  <c r="I2510" i="5" s="1"/>
  <c r="F1454" i="5"/>
  <c r="H2926" i="5"/>
  <c r="I2926" i="5" s="1"/>
  <c r="F1382" i="5"/>
  <c r="H1502" i="5"/>
  <c r="I1502" i="5" s="1"/>
  <c r="F1486" i="5"/>
  <c r="F174" i="5"/>
  <c r="F2062" i="5"/>
  <c r="H2582" i="5"/>
  <c r="I2582" i="5" s="1"/>
  <c r="H2150" i="5"/>
  <c r="I2150" i="5" s="1"/>
  <c r="F2214" i="5"/>
  <c r="F2238" i="5"/>
  <c r="H2966" i="5"/>
  <c r="I2966" i="5" s="1"/>
  <c r="F2286" i="5"/>
  <c r="F1256" i="5"/>
  <c r="F1742" i="5"/>
  <c r="H1742" i="5"/>
  <c r="I1742" i="5" s="1"/>
  <c r="H1550" i="5"/>
  <c r="I1550" i="5" s="1"/>
  <c r="H1014" i="5"/>
  <c r="I1014" i="5" s="1"/>
  <c r="F1126" i="5"/>
  <c r="F2638" i="5"/>
  <c r="H1840" i="5"/>
  <c r="I1840" i="5" s="1"/>
  <c r="H710" i="5"/>
  <c r="I710" i="5" s="1"/>
  <c r="F710" i="5"/>
  <c r="F2518" i="5"/>
  <c r="H2518" i="5"/>
  <c r="I2518" i="5" s="1"/>
  <c r="H622" i="5"/>
  <c r="I622" i="5" s="1"/>
  <c r="F1838" i="5"/>
  <c r="H1310" i="5"/>
  <c r="I1310" i="5" s="1"/>
  <c r="F1310" i="5"/>
  <c r="H126" i="5"/>
  <c r="I126" i="5" s="1"/>
  <c r="F126" i="5"/>
  <c r="H1910" i="5"/>
  <c r="I1910" i="5" s="1"/>
  <c r="F1910" i="5"/>
  <c r="H1886" i="5"/>
  <c r="I1886" i="5" s="1"/>
  <c r="H822" i="5"/>
  <c r="I822" i="5" s="1"/>
  <c r="H798" i="5"/>
  <c r="I798" i="5" s="1"/>
  <c r="F2006" i="5"/>
  <c r="H2006" i="5"/>
  <c r="I2006" i="5" s="1"/>
  <c r="F966" i="5"/>
  <c r="H966" i="5"/>
  <c r="I966" i="5" s="1"/>
  <c r="H1462" i="5"/>
  <c r="I1462" i="5" s="1"/>
  <c r="F1686" i="5"/>
  <c r="H214" i="5"/>
  <c r="I214" i="5" s="1"/>
  <c r="F214" i="5"/>
  <c r="H1518" i="5"/>
  <c r="I1518" i="5" s="1"/>
  <c r="F1518" i="5"/>
  <c r="H2534" i="5"/>
  <c r="I2534" i="5" s="1"/>
  <c r="F1039" i="5"/>
  <c r="H278" i="5"/>
  <c r="I278" i="5" s="1"/>
  <c r="F278" i="5"/>
  <c r="H326" i="5"/>
  <c r="I326" i="5" s="1"/>
  <c r="F190" i="5"/>
  <c r="H398" i="5"/>
  <c r="I398" i="5" s="1"/>
  <c r="H2094" i="5"/>
  <c r="I2094" i="5" s="1"/>
  <c r="F2094" i="5"/>
  <c r="F590" i="5"/>
  <c r="H590" i="5"/>
  <c r="I590" i="5" s="1"/>
  <c r="H1270" i="5"/>
  <c r="I1270" i="5" s="1"/>
  <c r="F422" i="5"/>
  <c r="F2246" i="5"/>
  <c r="H2246" i="5"/>
  <c r="I2246" i="5" s="1"/>
  <c r="F2430" i="5"/>
  <c r="H2430" i="5"/>
  <c r="I2430" i="5" s="1"/>
  <c r="F2310" i="5"/>
  <c r="H2310" i="5"/>
  <c r="I2310" i="5" s="1"/>
  <c r="H206" i="5"/>
  <c r="I206" i="5" s="1"/>
  <c r="H1030" i="5"/>
  <c r="I1030" i="5" s="1"/>
  <c r="F1030" i="5"/>
  <c r="F46" i="5"/>
  <c r="F1766" i="5"/>
  <c r="F2414" i="5"/>
  <c r="F2862" i="5"/>
  <c r="H2862" i="5"/>
  <c r="I2862" i="5" s="1"/>
  <c r="H2086" i="5"/>
  <c r="I2086" i="5" s="1"/>
  <c r="H2014" i="5"/>
  <c r="I2014" i="5" s="1"/>
  <c r="H134" i="5"/>
  <c r="I134" i="5" s="1"/>
  <c r="F134" i="5"/>
  <c r="H2358" i="5"/>
  <c r="I2358" i="5" s="1"/>
  <c r="F2358" i="5"/>
  <c r="H318" i="5"/>
  <c r="I318" i="5" s="1"/>
  <c r="H246" i="5"/>
  <c r="I246" i="5" s="1"/>
  <c r="H1862" i="5"/>
  <c r="I1862" i="5" s="1"/>
  <c r="F302" i="5"/>
  <c r="H558" i="5"/>
  <c r="I558" i="5" s="1"/>
  <c r="F558" i="5"/>
  <c r="H2046" i="5"/>
  <c r="I2046" i="5" s="1"/>
  <c r="H566" i="5"/>
  <c r="I566" i="5" s="1"/>
  <c r="F1478" i="5"/>
  <c r="H1478" i="5"/>
  <c r="I1478" i="5" s="1"/>
  <c r="F1494" i="5"/>
  <c r="F2702" i="5"/>
  <c r="H2262" i="5"/>
  <c r="I2262" i="5" s="1"/>
  <c r="F2262" i="5"/>
  <c r="F1214" i="5"/>
  <c r="H390" i="5"/>
  <c r="I390" i="5" s="1"/>
  <c r="F390" i="5"/>
  <c r="H678" i="5"/>
  <c r="I678" i="5" s="1"/>
  <c r="F678" i="5"/>
  <c r="H574" i="5"/>
  <c r="I574" i="5" s="1"/>
  <c r="F574" i="5"/>
  <c r="F1542" i="5"/>
  <c r="H1542" i="5"/>
  <c r="I1542" i="5" s="1"/>
  <c r="H2318" i="5"/>
  <c r="I2318" i="5" s="1"/>
  <c r="F2054" i="5"/>
  <c r="H2054" i="5"/>
  <c r="I2054" i="5" s="1"/>
  <c r="H310" i="5"/>
  <c r="I310" i="5" s="1"/>
  <c r="H1526" i="5"/>
  <c r="I1526" i="5" s="1"/>
  <c r="F1430" i="5"/>
  <c r="H1366" i="5"/>
  <c r="I1366" i="5" s="1"/>
  <c r="F2350" i="5"/>
  <c r="H2350" i="5"/>
  <c r="I2350" i="5" s="1"/>
  <c r="F1222" i="5"/>
  <c r="H694" i="5"/>
  <c r="I694" i="5" s="1"/>
  <c r="H567" i="5"/>
  <c r="I567" i="5" s="1"/>
  <c r="F902" i="5"/>
  <c r="H750" i="5"/>
  <c r="I750" i="5" s="1"/>
  <c r="H582" i="5"/>
  <c r="I582" i="5" s="1"/>
  <c r="F2478" i="5"/>
  <c r="H1374" i="5"/>
  <c r="I1374" i="5" s="1"/>
  <c r="H806" i="5"/>
  <c r="I806" i="5" s="1"/>
  <c r="H2382" i="5"/>
  <c r="I2382" i="5" s="1"/>
  <c r="F1558" i="5"/>
  <c r="F2526" i="5"/>
  <c r="H1990" i="5"/>
  <c r="I1990" i="5" s="1"/>
  <c r="H1950" i="5"/>
  <c r="I1950" i="5" s="1"/>
  <c r="F1262" i="5"/>
  <c r="H846" i="5"/>
  <c r="I846" i="5" s="1"/>
  <c r="H1510" i="5"/>
  <c r="I1510" i="5" s="1"/>
  <c r="H1694" i="5"/>
  <c r="I1694" i="5" s="1"/>
  <c r="F1590" i="5"/>
  <c r="F2182" i="5"/>
  <c r="H1966" i="5"/>
  <c r="I1966" i="5" s="1"/>
  <c r="H2678" i="5"/>
  <c r="I2678" i="5" s="1"/>
  <c r="F102" i="5"/>
  <c r="H1958" i="5"/>
  <c r="I1958" i="5" s="1"/>
  <c r="F2174" i="5"/>
  <c r="F462" i="5"/>
  <c r="H86" i="5"/>
  <c r="I86" i="5" s="1"/>
  <c r="F86" i="5"/>
  <c r="H1054" i="5"/>
  <c r="I1054" i="5" s="1"/>
  <c r="F1054" i="5"/>
  <c r="F2830" i="5"/>
  <c r="F6" i="5"/>
  <c r="F31" i="5"/>
  <c r="H511" i="5" l="1"/>
  <c r="I511" i="5" s="1"/>
  <c r="H2479" i="5"/>
  <c r="I2479" i="5" s="1"/>
  <c r="F1023" i="5"/>
  <c r="F919" i="5"/>
  <c r="H615" i="5"/>
  <c r="I615" i="5" s="1"/>
  <c r="H1159" i="5"/>
  <c r="I1159" i="5" s="1"/>
  <c r="F231" i="5"/>
  <c r="H656" i="5"/>
  <c r="I656" i="5" s="1"/>
  <c r="F272" i="5"/>
  <c r="F952" i="5"/>
  <c r="F1008" i="5"/>
  <c r="H1199" i="5"/>
  <c r="I1199" i="5" s="1"/>
  <c r="H855" i="5"/>
  <c r="I855" i="5" s="1"/>
  <c r="F535" i="5"/>
  <c r="H463" i="5"/>
  <c r="I463" i="5" s="1"/>
  <c r="H655" i="5"/>
  <c r="I655" i="5" s="1"/>
  <c r="H1047" i="5"/>
  <c r="I1047" i="5" s="1"/>
  <c r="F599" i="5"/>
  <c r="F191" i="5"/>
  <c r="F935" i="5"/>
  <c r="H1455" i="5"/>
  <c r="I1455" i="5" s="1"/>
  <c r="H94" i="5"/>
  <c r="I94" i="5" s="1"/>
  <c r="F1438" i="5"/>
  <c r="F30" i="5"/>
  <c r="F406" i="5"/>
  <c r="F1614" i="5"/>
  <c r="H1870" i="5"/>
  <c r="I1870" i="5" s="1"/>
  <c r="H2078" i="5"/>
  <c r="I2078" i="5" s="1"/>
  <c r="F2974" i="5"/>
  <c r="F1918" i="5"/>
  <c r="H2462" i="5"/>
  <c r="I2462" i="5" s="1"/>
  <c r="F414" i="5"/>
  <c r="F1774" i="5"/>
  <c r="H1302" i="5"/>
  <c r="I1302" i="5" s="1"/>
  <c r="F2566" i="5"/>
  <c r="F2670" i="5"/>
  <c r="F742" i="5"/>
  <c r="H1830" i="5"/>
  <c r="I1830" i="5" s="1"/>
  <c r="H1182" i="5"/>
  <c r="I1182" i="5" s="1"/>
  <c r="H446" i="5"/>
  <c r="I446" i="5" s="1"/>
  <c r="F606" i="5"/>
  <c r="F1190" i="5"/>
  <c r="F2886" i="5"/>
  <c r="F198" i="5"/>
  <c r="F2334" i="5"/>
  <c r="H2718" i="5"/>
  <c r="I2718" i="5" s="1"/>
  <c r="H1598" i="5"/>
  <c r="I1598" i="5" s="1"/>
  <c r="F982" i="5"/>
  <c r="H2790" i="5"/>
  <c r="I2790" i="5" s="1"/>
  <c r="H1902" i="5"/>
  <c r="I1902" i="5" s="1"/>
  <c r="F478" i="5"/>
  <c r="H1726" i="5"/>
  <c r="I1726" i="5" s="1"/>
  <c r="H2606" i="5"/>
  <c r="I2606" i="5" s="1"/>
  <c r="F2326" i="5"/>
  <c r="F294" i="5"/>
  <c r="F1814" i="5"/>
  <c r="F150" i="5"/>
  <c r="F2504" i="5"/>
  <c r="F2063" i="5"/>
  <c r="H2455" i="5"/>
  <c r="I2455" i="5" s="1"/>
  <c r="H2535" i="5"/>
  <c r="I2535" i="5" s="1"/>
  <c r="H2231" i="5"/>
  <c r="I2231" i="5" s="1"/>
  <c r="H2343" i="5"/>
  <c r="I2343" i="5" s="1"/>
  <c r="H2831" i="5"/>
  <c r="I2831" i="5" s="1"/>
  <c r="H2311" i="5"/>
  <c r="I2311" i="5" s="1"/>
  <c r="F2791" i="5"/>
  <c r="F1207" i="5"/>
  <c r="F1127" i="5"/>
  <c r="H2735" i="5"/>
  <c r="I2735" i="5" s="1"/>
  <c r="H575" i="5"/>
  <c r="I575" i="5" s="1"/>
  <c r="H1767" i="5"/>
  <c r="I1767" i="5" s="1"/>
  <c r="H951" i="5"/>
  <c r="I951" i="5" s="1"/>
  <c r="F1607" i="5"/>
  <c r="F1279" i="5"/>
  <c r="H1719" i="5"/>
  <c r="I1719" i="5" s="1"/>
  <c r="H2703" i="5"/>
  <c r="I2703" i="5" s="1"/>
  <c r="H2815" i="5"/>
  <c r="I2815" i="5" s="1"/>
  <c r="F135" i="5"/>
  <c r="F1071" i="5"/>
  <c r="H399" i="5"/>
  <c r="I399" i="5" s="1"/>
  <c r="F431" i="5"/>
  <c r="H455" i="5"/>
  <c r="I455" i="5" s="1"/>
  <c r="F55" i="5"/>
  <c r="F247" i="5"/>
  <c r="H991" i="5"/>
  <c r="I991" i="5" s="1"/>
  <c r="F2219" i="5"/>
  <c r="F1227" i="5"/>
  <c r="F1603" i="5"/>
  <c r="F1123" i="5"/>
  <c r="F1691" i="5"/>
  <c r="F747" i="5"/>
  <c r="H2956" i="5"/>
  <c r="I2956" i="5" s="1"/>
  <c r="H844" i="5"/>
  <c r="I844" i="5" s="1"/>
  <c r="H2988" i="5"/>
  <c r="I2988" i="5" s="1"/>
  <c r="F1508" i="5"/>
  <c r="F1116" i="5"/>
  <c r="F2268" i="5"/>
  <c r="F284" i="5"/>
  <c r="F53" i="5"/>
  <c r="H2341" i="5"/>
  <c r="I2341" i="5" s="1"/>
  <c r="F1523" i="5"/>
  <c r="H1867" i="5"/>
  <c r="I1867" i="5" s="1"/>
  <c r="H1563" i="5"/>
  <c r="I1563" i="5" s="1"/>
  <c r="F2403" i="5"/>
  <c r="F2363" i="5"/>
  <c r="F2915" i="5"/>
  <c r="H2795" i="5"/>
  <c r="I2795" i="5" s="1"/>
  <c r="H2539" i="5"/>
  <c r="I2539" i="5" s="1"/>
  <c r="F2739" i="5"/>
  <c r="H2579" i="5"/>
  <c r="I2579" i="5" s="1"/>
  <c r="F2843" i="5"/>
  <c r="F808" i="5"/>
  <c r="F72" i="5"/>
  <c r="F96" i="5"/>
  <c r="F618" i="5"/>
  <c r="F1090" i="5"/>
  <c r="H274" i="5"/>
  <c r="I274" i="5" s="1"/>
  <c r="F138" i="5"/>
  <c r="F962" i="5"/>
  <c r="F442" i="5"/>
  <c r="H1706" i="5"/>
  <c r="I1706" i="5" s="1"/>
  <c r="F610" i="5"/>
  <c r="F50" i="5"/>
  <c r="F634" i="5"/>
  <c r="F114" i="5"/>
  <c r="F42" i="5"/>
  <c r="F1074" i="5"/>
  <c r="H522" i="5"/>
  <c r="I522" i="5" s="1"/>
  <c r="F1010" i="5"/>
  <c r="H434" i="5"/>
  <c r="I434" i="5" s="1"/>
  <c r="F994" i="5"/>
  <c r="F874" i="5"/>
  <c r="H1098" i="5"/>
  <c r="I1098" i="5" s="1"/>
  <c r="F1066" i="5"/>
  <c r="F1842" i="5"/>
  <c r="H954" i="5"/>
  <c r="I954" i="5" s="1"/>
  <c r="F706" i="5"/>
  <c r="H1711" i="5"/>
  <c r="I1711" i="5" s="1"/>
  <c r="F2423" i="5"/>
  <c r="H946" i="5"/>
  <c r="I946" i="5" s="1"/>
  <c r="F2255" i="5"/>
  <c r="F362" i="5"/>
  <c r="H1759" i="5"/>
  <c r="I1759" i="5" s="1"/>
  <c r="H159" i="5"/>
  <c r="I159" i="5" s="1"/>
  <c r="H58" i="5"/>
  <c r="I58" i="5" s="1"/>
  <c r="H642" i="5"/>
  <c r="I642" i="5" s="1"/>
  <c r="H1703" i="5"/>
  <c r="I1703" i="5" s="1"/>
  <c r="H1015" i="5"/>
  <c r="I1015" i="5" s="1"/>
  <c r="F23" i="5"/>
  <c r="H730" i="5"/>
  <c r="I730" i="5" s="1"/>
  <c r="H938" i="5"/>
  <c r="I938" i="5" s="1"/>
  <c r="H722" i="5"/>
  <c r="I722" i="5" s="1"/>
  <c r="H186" i="5"/>
  <c r="I186" i="5" s="1"/>
  <c r="F466" i="5"/>
  <c r="F226" i="5"/>
  <c r="H770" i="5"/>
  <c r="I770" i="5" s="1"/>
  <c r="F746" i="5"/>
  <c r="F858" i="5"/>
  <c r="H698" i="5"/>
  <c r="I698" i="5" s="1"/>
  <c r="F626" i="5"/>
  <c r="H1026" i="5"/>
  <c r="I1026" i="5" s="1"/>
  <c r="H2410" i="5"/>
  <c r="I2410" i="5" s="1"/>
  <c r="F714" i="5"/>
  <c r="F850" i="5"/>
  <c r="F1082" i="5"/>
  <c r="F530" i="5"/>
  <c r="F34" i="5"/>
  <c r="F762" i="5"/>
  <c r="H986" i="5"/>
  <c r="I986" i="5" s="1"/>
  <c r="F490" i="5"/>
  <c r="H418" i="5"/>
  <c r="I418" i="5" s="1"/>
  <c r="F1911" i="5"/>
  <c r="F810" i="5"/>
  <c r="F1138" i="5"/>
  <c r="F778" i="5"/>
  <c r="F314" i="5"/>
  <c r="H538" i="5"/>
  <c r="I538" i="5" s="1"/>
  <c r="F210" i="5"/>
  <c r="F906" i="5"/>
  <c r="F1674" i="5"/>
  <c r="H842" i="5"/>
  <c r="I842" i="5" s="1"/>
  <c r="F18" i="5"/>
  <c r="F282" i="5"/>
  <c r="F882" i="5"/>
  <c r="F242" i="5"/>
  <c r="H10" i="5"/>
  <c r="I10" i="5" s="1"/>
  <c r="F898" i="5"/>
  <c r="F658" i="5"/>
  <c r="F290" i="5"/>
  <c r="F82" i="5"/>
  <c r="F266" i="5"/>
  <c r="H394" i="5"/>
  <c r="I394" i="5" s="1"/>
  <c r="H1002" i="5"/>
  <c r="I1002" i="5" s="1"/>
  <c r="F474" i="5"/>
  <c r="H578" i="5"/>
  <c r="I578" i="5" s="1"/>
  <c r="F330" i="5"/>
  <c r="F546" i="5"/>
  <c r="F194" i="5"/>
  <c r="H410" i="5"/>
  <c r="I410" i="5" s="1"/>
  <c r="F498" i="5"/>
  <c r="H970" i="5"/>
  <c r="I970" i="5" s="1"/>
  <c r="H890" i="5"/>
  <c r="I890" i="5" s="1"/>
  <c r="H554" i="5"/>
  <c r="I554" i="5" s="1"/>
  <c r="H866" i="5"/>
  <c r="I866" i="5" s="1"/>
  <c r="F834" i="5"/>
  <c r="F26" i="5"/>
  <c r="F666" i="5"/>
  <c r="F306" i="5"/>
  <c r="H914" i="5"/>
  <c r="I914" i="5" s="1"/>
  <c r="F2338" i="5"/>
  <c r="H1058" i="5"/>
  <c r="I1058" i="5" s="1"/>
  <c r="H826" i="5"/>
  <c r="I826" i="5" s="1"/>
  <c r="F682" i="5"/>
  <c r="F402" i="5"/>
  <c r="H754" i="5"/>
  <c r="I754" i="5" s="1"/>
  <c r="F106" i="5"/>
  <c r="H218" i="5"/>
  <c r="I218" i="5" s="1"/>
  <c r="F786" i="5"/>
  <c r="F602" i="5"/>
  <c r="H2666" i="5"/>
  <c r="I2666" i="5" s="1"/>
  <c r="F738" i="5"/>
  <c r="F650" i="5"/>
  <c r="F930" i="5"/>
  <c r="F818" i="5"/>
  <c r="H2610" i="5"/>
  <c r="I2610" i="5" s="1"/>
  <c r="H904" i="5"/>
  <c r="I904" i="5" s="1"/>
  <c r="F848" i="5"/>
  <c r="H880" i="5"/>
  <c r="I880" i="5" s="1"/>
  <c r="H2976" i="5"/>
  <c r="I2976" i="5" s="1"/>
  <c r="F1304" i="5"/>
  <c r="H672" i="5"/>
  <c r="I672" i="5" s="1"/>
  <c r="F2120" i="5"/>
  <c r="F2104" i="5"/>
  <c r="F2400" i="5"/>
  <c r="H1352" i="5"/>
  <c r="I1352" i="5" s="1"/>
  <c r="F160" i="5"/>
  <c r="F2784" i="5"/>
  <c r="F232" i="5"/>
  <c r="H2752" i="5"/>
  <c r="I2752" i="5" s="1"/>
  <c r="F928" i="5"/>
  <c r="F1664" i="5"/>
  <c r="F1056" i="5"/>
  <c r="F1904" i="5"/>
  <c r="H1272" i="5"/>
  <c r="I1272" i="5" s="1"/>
  <c r="H1919" i="5"/>
  <c r="I1919" i="5" s="1"/>
  <c r="H2767" i="5"/>
  <c r="I2767" i="5" s="1"/>
  <c r="F2719" i="5"/>
  <c r="F2967" i="5"/>
  <c r="H2511" i="5"/>
  <c r="I2511" i="5" s="1"/>
  <c r="H1343" i="5"/>
  <c r="I1343" i="5" s="1"/>
  <c r="F1663" i="5"/>
  <c r="H1879" i="5"/>
  <c r="I1879" i="5" s="1"/>
  <c r="F2799" i="5"/>
  <c r="F2527" i="5"/>
  <c r="F911" i="5"/>
  <c r="F1119" i="5"/>
  <c r="H1647" i="5"/>
  <c r="I1647" i="5" s="1"/>
  <c r="F2687" i="5"/>
  <c r="F1991" i="5"/>
  <c r="F223" i="5"/>
  <c r="F1175" i="5"/>
  <c r="H871" i="5"/>
  <c r="I871" i="5" s="1"/>
  <c r="H2495" i="5"/>
  <c r="I2495" i="5" s="1"/>
  <c r="H1935" i="5"/>
  <c r="I1935" i="5" s="1"/>
  <c r="F1751" i="5"/>
  <c r="H2127" i="5"/>
  <c r="I2127" i="5" s="1"/>
  <c r="H727" i="5"/>
  <c r="I727" i="5" s="1"/>
  <c r="F1575" i="5"/>
  <c r="H1847" i="5"/>
  <c r="I1847" i="5" s="1"/>
  <c r="H1247" i="5"/>
  <c r="I1247" i="5" s="1"/>
  <c r="F1951" i="5"/>
  <c r="F1055" i="5"/>
  <c r="H927" i="5"/>
  <c r="I927" i="5" s="1"/>
  <c r="F2991" i="5"/>
  <c r="F2199" i="5"/>
  <c r="H2855" i="5"/>
  <c r="I2855" i="5" s="1"/>
  <c r="H2647" i="5"/>
  <c r="I2647" i="5" s="1"/>
  <c r="F2959" i="5"/>
  <c r="F471" i="5"/>
  <c r="F2895" i="5"/>
  <c r="H1335" i="5"/>
  <c r="I1335" i="5" s="1"/>
  <c r="F2295" i="5"/>
  <c r="F591" i="5"/>
  <c r="F295" i="5"/>
  <c r="F983" i="5"/>
  <c r="F2047" i="5"/>
  <c r="H2911" i="5"/>
  <c r="I2911" i="5" s="1"/>
  <c r="H287" i="5"/>
  <c r="I287" i="5" s="1"/>
  <c r="F39" i="5"/>
  <c r="H375" i="5"/>
  <c r="I375" i="5" s="1"/>
  <c r="F47" i="5"/>
  <c r="F1215" i="5"/>
  <c r="F543" i="5"/>
  <c r="H2303" i="5"/>
  <c r="I2303" i="5" s="1"/>
  <c r="H2135" i="5"/>
  <c r="I2135" i="5" s="1"/>
  <c r="H2607" i="5"/>
  <c r="I2607" i="5" s="1"/>
  <c r="H903" i="5"/>
  <c r="I903" i="5" s="1"/>
  <c r="H559" i="5"/>
  <c r="I559" i="5" s="1"/>
  <c r="H823" i="5"/>
  <c r="I823" i="5" s="1"/>
  <c r="H1743" i="5"/>
  <c r="I1743" i="5" s="1"/>
  <c r="F479" i="5"/>
  <c r="F127" i="5"/>
  <c r="F2039" i="5"/>
  <c r="H2463" i="5"/>
  <c r="I2463" i="5" s="1"/>
  <c r="H2775" i="5"/>
  <c r="I2775" i="5" s="1"/>
  <c r="F1999" i="5"/>
  <c r="F1263" i="5"/>
  <c r="H1143" i="5"/>
  <c r="I1143" i="5" s="1"/>
  <c r="H1815" i="5"/>
  <c r="I1815" i="5" s="1"/>
  <c r="F367" i="5"/>
  <c r="H2287" i="5"/>
  <c r="I2287" i="5" s="1"/>
  <c r="F527" i="5"/>
  <c r="H1167" i="5"/>
  <c r="I1167" i="5" s="1"/>
  <c r="H255" i="5"/>
  <c r="I255" i="5" s="1"/>
  <c r="F143" i="5"/>
  <c r="F1631" i="5"/>
  <c r="F2943" i="5"/>
  <c r="H2743" i="5"/>
  <c r="I2743" i="5" s="1"/>
  <c r="F2935" i="5"/>
  <c r="F1679" i="5"/>
  <c r="F1655" i="5"/>
  <c r="F1223" i="5"/>
  <c r="F239" i="5"/>
  <c r="H2079" i="5"/>
  <c r="I2079" i="5" s="1"/>
  <c r="H1271" i="5"/>
  <c r="I1271" i="5" s="1"/>
  <c r="F743" i="5"/>
  <c r="H2503" i="5"/>
  <c r="I2503" i="5" s="1"/>
  <c r="H831" i="5"/>
  <c r="I831" i="5" s="1"/>
  <c r="F175" i="5"/>
  <c r="F1303" i="5"/>
  <c r="H343" i="5"/>
  <c r="I343" i="5" s="1"/>
  <c r="H263" i="5"/>
  <c r="I263" i="5" s="1"/>
  <c r="F15" i="5"/>
  <c r="F2359" i="5"/>
  <c r="H2927" i="5"/>
  <c r="I2927" i="5" s="1"/>
  <c r="H447" i="5"/>
  <c r="I447" i="5" s="1"/>
  <c r="F1799" i="5"/>
  <c r="H583" i="5"/>
  <c r="I583" i="5" s="1"/>
  <c r="F2279" i="5"/>
  <c r="H2159" i="5"/>
  <c r="I2159" i="5" s="1"/>
  <c r="H1927" i="5"/>
  <c r="I1927" i="5" s="1"/>
  <c r="H303" i="5"/>
  <c r="I303" i="5" s="1"/>
  <c r="H383" i="5"/>
  <c r="I383" i="5" s="1"/>
  <c r="F623" i="5"/>
  <c r="H2519" i="5"/>
  <c r="I2519" i="5" s="1"/>
  <c r="H1135" i="5"/>
  <c r="I1135" i="5" s="1"/>
  <c r="F439" i="5"/>
  <c r="F2087" i="5"/>
  <c r="F167" i="5"/>
  <c r="H2167" i="5"/>
  <c r="I2167" i="5" s="1"/>
  <c r="H2151" i="5"/>
  <c r="I2151" i="5" s="1"/>
  <c r="H2679" i="5"/>
  <c r="I2679" i="5" s="1"/>
  <c r="F1351" i="5"/>
  <c r="F519" i="5"/>
  <c r="H495" i="5"/>
  <c r="I495" i="5" s="1"/>
  <c r="H2783" i="5"/>
  <c r="I2783" i="5" s="1"/>
  <c r="H2631" i="5"/>
  <c r="I2631" i="5" s="1"/>
  <c r="F1775" i="5"/>
  <c r="F87" i="5"/>
  <c r="H1639" i="5"/>
  <c r="I1639" i="5" s="1"/>
  <c r="F1031" i="5"/>
  <c r="F1087" i="5"/>
  <c r="F2055" i="5"/>
  <c r="H111" i="5"/>
  <c r="I111" i="5" s="1"/>
  <c r="H2431" i="5"/>
  <c r="I2431" i="5" s="1"/>
  <c r="F2383" i="5"/>
  <c r="H1599" i="5"/>
  <c r="I1599" i="5" s="1"/>
  <c r="H279" i="5"/>
  <c r="I279" i="5" s="1"/>
  <c r="F2319" i="5"/>
  <c r="H2543" i="5"/>
  <c r="I2543" i="5" s="1"/>
  <c r="F319" i="5"/>
  <c r="H2095" i="5"/>
  <c r="I2095" i="5" s="1"/>
  <c r="H975" i="5"/>
  <c r="I975" i="5" s="1"/>
  <c r="H2335" i="5"/>
  <c r="I2335" i="5" s="1"/>
  <c r="H391" i="5"/>
  <c r="I391" i="5" s="1"/>
  <c r="H1871" i="5"/>
  <c r="I1871" i="5" s="1"/>
  <c r="F103" i="5"/>
  <c r="H2327" i="5"/>
  <c r="I2327" i="5" s="1"/>
  <c r="F415" i="5"/>
  <c r="H2583" i="5"/>
  <c r="I2583" i="5" s="1"/>
  <c r="F887" i="5"/>
  <c r="H799" i="5"/>
  <c r="I799" i="5" s="1"/>
  <c r="H2711" i="5"/>
  <c r="I2711" i="5" s="1"/>
  <c r="F1839" i="5"/>
  <c r="F2695" i="5"/>
  <c r="F1943" i="5"/>
  <c r="F631" i="5"/>
  <c r="F1191" i="5"/>
  <c r="F1559" i="5"/>
  <c r="F759" i="5"/>
  <c r="F551" i="5"/>
  <c r="H2031" i="5"/>
  <c r="I2031" i="5" s="1"/>
  <c r="F2143" i="5"/>
  <c r="H1831" i="5"/>
  <c r="I1831" i="5" s="1"/>
  <c r="H2759" i="5"/>
  <c r="I2759" i="5" s="1"/>
  <c r="H1783" i="5"/>
  <c r="I1783" i="5" s="1"/>
  <c r="F271" i="5"/>
  <c r="H2415" i="5"/>
  <c r="I2415" i="5" s="1"/>
  <c r="H895" i="5"/>
  <c r="I895" i="5" s="1"/>
  <c r="H2375" i="5"/>
  <c r="I2375" i="5" s="1"/>
  <c r="H775" i="5"/>
  <c r="I775" i="5" s="1"/>
  <c r="F2823" i="5"/>
  <c r="H2439" i="5"/>
  <c r="I2439" i="5" s="1"/>
  <c r="F1095" i="5"/>
  <c r="H2903" i="5"/>
  <c r="I2903" i="5" s="1"/>
  <c r="F1967" i="5"/>
  <c r="H2111" i="5"/>
  <c r="I2111" i="5" s="1"/>
  <c r="H1535" i="5"/>
  <c r="I1535" i="5" s="1"/>
  <c r="F1895" i="5"/>
  <c r="H2351" i="5"/>
  <c r="I2351" i="5" s="1"/>
  <c r="H2887" i="5"/>
  <c r="I2887" i="5" s="1"/>
  <c r="H2015" i="5"/>
  <c r="I2015" i="5" s="1"/>
  <c r="F423" i="5"/>
  <c r="H2119" i="5"/>
  <c r="I2119" i="5" s="1"/>
  <c r="H327" i="5"/>
  <c r="I327" i="5" s="1"/>
  <c r="H1983" i="5"/>
  <c r="I1983" i="5" s="1"/>
  <c r="F751" i="5"/>
  <c r="H2007" i="5"/>
  <c r="I2007" i="5" s="1"/>
  <c r="H2591" i="5"/>
  <c r="I2591" i="5" s="1"/>
  <c r="F2615" i="5"/>
  <c r="F1063" i="5"/>
  <c r="F2655" i="5"/>
  <c r="F863" i="5"/>
  <c r="F183" i="5"/>
  <c r="F1727" i="5"/>
  <c r="H2575" i="5"/>
  <c r="I2575" i="5" s="1"/>
  <c r="F711" i="5"/>
  <c r="F791" i="5"/>
  <c r="H2567" i="5"/>
  <c r="I2567" i="5" s="1"/>
  <c r="H1103" i="5"/>
  <c r="I1103" i="5" s="1"/>
  <c r="H1903" i="5"/>
  <c r="I1903" i="5" s="1"/>
  <c r="F207" i="5"/>
  <c r="F815" i="5"/>
  <c r="F607" i="5"/>
  <c r="H1791" i="5"/>
  <c r="I1791" i="5" s="1"/>
  <c r="F1687" i="5"/>
  <c r="F999" i="5"/>
  <c r="F2839" i="5"/>
  <c r="F1487" i="5"/>
  <c r="F311" i="5"/>
  <c r="F79" i="5"/>
  <c r="H2879" i="5"/>
  <c r="I2879" i="5" s="1"/>
  <c r="H967" i="5"/>
  <c r="I967" i="5" s="1"/>
  <c r="H847" i="5"/>
  <c r="I847" i="5" s="1"/>
  <c r="F487" i="5"/>
  <c r="F71" i="5"/>
  <c r="H2623" i="5"/>
  <c r="I2623" i="5" s="1"/>
  <c r="H2751" i="5"/>
  <c r="I2751" i="5" s="1"/>
  <c r="H1887" i="5"/>
  <c r="I1887" i="5" s="1"/>
  <c r="F2223" i="5"/>
  <c r="F2599" i="5"/>
  <c r="H1327" i="5"/>
  <c r="I1327" i="5" s="1"/>
  <c r="H2975" i="5"/>
  <c r="I2975" i="5" s="1"/>
  <c r="H1615" i="5"/>
  <c r="I1615" i="5" s="1"/>
  <c r="F407" i="5"/>
  <c r="F1311" i="5"/>
  <c r="F1255" i="5"/>
  <c r="F2103" i="5"/>
  <c r="F7" i="5"/>
  <c r="H1855" i="5"/>
  <c r="I1855" i="5" s="1"/>
  <c r="F1975" i="5"/>
  <c r="H1007" i="5"/>
  <c r="I1007" i="5" s="1"/>
  <c r="H2983" i="5"/>
  <c r="I2983" i="5" s="1"/>
  <c r="H2247" i="5"/>
  <c r="I2247" i="5" s="1"/>
  <c r="H679" i="5"/>
  <c r="I679" i="5" s="1"/>
  <c r="F199" i="5"/>
  <c r="F151" i="5"/>
  <c r="F2559" i="5"/>
  <c r="H783" i="5"/>
  <c r="I783" i="5" s="1"/>
  <c r="H2863" i="5"/>
  <c r="I2863" i="5" s="1"/>
  <c r="H1735" i="5"/>
  <c r="I1735" i="5" s="1"/>
  <c r="F1623" i="5"/>
  <c r="F1079" i="5"/>
  <c r="H959" i="5"/>
  <c r="I959" i="5" s="1"/>
  <c r="F2807" i="5"/>
  <c r="H1591" i="5"/>
  <c r="I1591" i="5" s="1"/>
  <c r="H943" i="5"/>
  <c r="I943" i="5" s="1"/>
  <c r="F1695" i="5"/>
  <c r="F1111" i="5"/>
  <c r="H1959" i="5"/>
  <c r="I1959" i="5" s="1"/>
  <c r="F2367" i="5"/>
  <c r="H2663" i="5"/>
  <c r="I2663" i="5" s="1"/>
  <c r="H879" i="5"/>
  <c r="I879" i="5" s="1"/>
  <c r="F2999" i="5"/>
  <c r="F215" i="5"/>
  <c r="F2399" i="5"/>
  <c r="F1151" i="5"/>
  <c r="H2671" i="5"/>
  <c r="I2671" i="5" s="1"/>
  <c r="F351" i="5"/>
  <c r="F2471" i="5"/>
  <c r="F1231" i="5"/>
  <c r="F1823" i="5"/>
  <c r="F2871" i="5"/>
  <c r="F2239" i="5"/>
  <c r="H1447" i="5"/>
  <c r="I1447" i="5" s="1"/>
  <c r="F807" i="5"/>
  <c r="F1319" i="5"/>
  <c r="H2919" i="5"/>
  <c r="I2919" i="5" s="1"/>
  <c r="F1807" i="5"/>
  <c r="H2551" i="5"/>
  <c r="I2551" i="5" s="1"/>
  <c r="H2487" i="5"/>
  <c r="I2487" i="5" s="1"/>
  <c r="H2391" i="5"/>
  <c r="I2391" i="5" s="1"/>
  <c r="H839" i="5"/>
  <c r="I839" i="5" s="1"/>
  <c r="H2071" i="5"/>
  <c r="I2071" i="5" s="1"/>
  <c r="F503" i="5"/>
  <c r="F2727" i="5"/>
  <c r="F335" i="5"/>
  <c r="F359" i="5"/>
  <c r="H2271" i="5"/>
  <c r="I2271" i="5" s="1"/>
  <c r="H2960" i="5"/>
  <c r="I2960" i="5" s="1"/>
  <c r="H1496" i="5"/>
  <c r="I1496" i="5" s="1"/>
  <c r="H1736" i="5"/>
  <c r="I1736" i="5" s="1"/>
  <c r="H1392" i="5"/>
  <c r="I1392" i="5" s="1"/>
  <c r="F486" i="5"/>
  <c r="H374" i="5"/>
  <c r="I374" i="5" s="1"/>
  <c r="F182" i="5"/>
  <c r="H2447" i="5"/>
  <c r="I2447" i="5" s="1"/>
  <c r="F2023" i="5"/>
  <c r="F1239" i="5"/>
  <c r="H2312" i="5"/>
  <c r="I2312" i="5" s="1"/>
  <c r="H896" i="5"/>
  <c r="I896" i="5" s="1"/>
  <c r="F824" i="5"/>
  <c r="F1584" i="5"/>
  <c r="H1216" i="5"/>
  <c r="I1216" i="5" s="1"/>
  <c r="H280" i="5"/>
  <c r="I280" i="5" s="1"/>
  <c r="F1552" i="5"/>
  <c r="H1504" i="5"/>
  <c r="I1504" i="5" s="1"/>
  <c r="F1752" i="5"/>
  <c r="F360" i="5"/>
  <c r="H1144" i="5"/>
  <c r="I1144" i="5" s="1"/>
  <c r="H1848" i="5"/>
  <c r="I1848" i="5" s="1"/>
  <c r="F1032" i="5"/>
  <c r="F2392" i="5"/>
  <c r="H336" i="5"/>
  <c r="I336" i="5" s="1"/>
  <c r="H1544" i="5"/>
  <c r="I1544" i="5" s="1"/>
  <c r="F1832" i="5"/>
  <c r="F968" i="5"/>
  <c r="H2496" i="5"/>
  <c r="I2496" i="5" s="1"/>
  <c r="H1472" i="5"/>
  <c r="I1472" i="5" s="1"/>
  <c r="H720" i="5"/>
  <c r="I720" i="5" s="1"/>
  <c r="H144" i="5"/>
  <c r="I144" i="5" s="1"/>
  <c r="H2240" i="5"/>
  <c r="I2240" i="5" s="1"/>
  <c r="H2048" i="5"/>
  <c r="I2048" i="5" s="1"/>
  <c r="F2536" i="5"/>
  <c r="F1184" i="5"/>
  <c r="F544" i="5"/>
  <c r="H2640" i="5"/>
  <c r="I2640" i="5" s="1"/>
  <c r="F1728" i="5"/>
  <c r="H1704" i="5"/>
  <c r="I1704" i="5" s="1"/>
  <c r="H2336" i="5"/>
  <c r="I2336" i="5" s="1"/>
  <c r="H2904" i="5"/>
  <c r="I2904" i="5" s="1"/>
  <c r="H2552" i="5"/>
  <c r="I2552" i="5" s="1"/>
  <c r="F2368" i="5"/>
  <c r="H1480" i="5"/>
  <c r="I1480" i="5" s="1"/>
  <c r="H776" i="5"/>
  <c r="I776" i="5" s="1"/>
  <c r="F840" i="5"/>
  <c r="H744" i="5"/>
  <c r="I744" i="5" s="1"/>
  <c r="F2560" i="5"/>
  <c r="F2856" i="5"/>
  <c r="F1424" i="5"/>
  <c r="H16" i="5"/>
  <c r="I16" i="5" s="1"/>
  <c r="H2944" i="5"/>
  <c r="I2944" i="5" s="1"/>
  <c r="H2712" i="5"/>
  <c r="I2712" i="5" s="1"/>
  <c r="F2440" i="5"/>
  <c r="H1192" i="5"/>
  <c r="I1192" i="5" s="1"/>
  <c r="H1600" i="5"/>
  <c r="I1600" i="5" s="1"/>
  <c r="F2016" i="5"/>
  <c r="F1616" i="5"/>
  <c r="F1624" i="5"/>
  <c r="F2216" i="5"/>
  <c r="H120" i="5"/>
  <c r="I120" i="5" s="1"/>
  <c r="F1920" i="5"/>
  <c r="H680" i="5"/>
  <c r="I680" i="5" s="1"/>
  <c r="H2024" i="5"/>
  <c r="I2024" i="5" s="1"/>
  <c r="H1880" i="5"/>
  <c r="I1880" i="5" s="1"/>
  <c r="H1168" i="5"/>
  <c r="I1168" i="5" s="1"/>
  <c r="F520" i="5"/>
  <c r="F1520" i="5"/>
  <c r="H1872" i="5"/>
  <c r="I1872" i="5" s="1"/>
  <c r="H40" i="5"/>
  <c r="I40" i="5" s="1"/>
  <c r="H480" i="5"/>
  <c r="I480" i="5" s="1"/>
  <c r="H2192" i="5"/>
  <c r="I2192" i="5" s="1"/>
  <c r="F2344" i="5"/>
  <c r="H2128" i="5"/>
  <c r="I2128" i="5" s="1"/>
  <c r="F2232" i="5"/>
  <c r="F2672" i="5"/>
  <c r="F320" i="5"/>
  <c r="F2880" i="5"/>
  <c r="H1232" i="5"/>
  <c r="I1232" i="5" s="1"/>
  <c r="H1016" i="5"/>
  <c r="I1016" i="5" s="1"/>
  <c r="F992" i="5"/>
  <c r="H2064" i="5"/>
  <c r="I2064" i="5" s="1"/>
  <c r="H2464" i="5"/>
  <c r="I2464" i="5" s="1"/>
  <c r="F8" i="5"/>
  <c r="F1808" i="5"/>
  <c r="H2056" i="5"/>
  <c r="I2056" i="5" s="1"/>
  <c r="F648" i="5"/>
  <c r="F664" i="5"/>
  <c r="H2816" i="5"/>
  <c r="I2816" i="5" s="1"/>
  <c r="H2328" i="5"/>
  <c r="I2328" i="5" s="1"/>
  <c r="H832" i="5"/>
  <c r="I832" i="5" s="1"/>
  <c r="F2256" i="5"/>
  <c r="H2488" i="5"/>
  <c r="I2488" i="5" s="1"/>
  <c r="H352" i="5"/>
  <c r="I352" i="5" s="1"/>
  <c r="H2224" i="5"/>
  <c r="I2224" i="5" s="1"/>
  <c r="H1720" i="5"/>
  <c r="I1720" i="5" s="1"/>
  <c r="F704" i="5"/>
  <c r="H1384" i="5"/>
  <c r="I1384" i="5" s="1"/>
  <c r="F1072" i="5"/>
  <c r="F2744" i="5"/>
  <c r="F1368" i="5"/>
  <c r="F201" i="5"/>
  <c r="H2937" i="5"/>
  <c r="I2937" i="5" s="1"/>
  <c r="H2681" i="5"/>
  <c r="I2681" i="5" s="1"/>
  <c r="H1913" i="5"/>
  <c r="I1913" i="5" s="1"/>
  <c r="H1369" i="5"/>
  <c r="I1369" i="5" s="1"/>
  <c r="H169" i="5"/>
  <c r="I169" i="5" s="1"/>
  <c r="H2553" i="5"/>
  <c r="I2553" i="5" s="1"/>
  <c r="H841" i="5"/>
  <c r="I841" i="5" s="1"/>
  <c r="H1089" i="5"/>
  <c r="I1089" i="5" s="1"/>
  <c r="F1081" i="5"/>
  <c r="H1033" i="5"/>
  <c r="I1033" i="5" s="1"/>
  <c r="H1577" i="5"/>
  <c r="I1577" i="5" s="1"/>
  <c r="H1561" i="5"/>
  <c r="I1561" i="5" s="1"/>
  <c r="H2865" i="5"/>
  <c r="I2865" i="5" s="1"/>
  <c r="F1073" i="5"/>
  <c r="F713" i="5"/>
  <c r="F1489" i="5"/>
  <c r="F809" i="5"/>
  <c r="H793" i="5"/>
  <c r="I793" i="5" s="1"/>
  <c r="F1633" i="5"/>
  <c r="H129" i="5"/>
  <c r="I129" i="5" s="1"/>
  <c r="H2073" i="5"/>
  <c r="I2073" i="5" s="1"/>
  <c r="F2697" i="5"/>
  <c r="F1689" i="5"/>
  <c r="F337" i="5"/>
  <c r="H1505" i="5"/>
  <c r="I1505" i="5" s="1"/>
  <c r="H985" i="5"/>
  <c r="I985" i="5" s="1"/>
  <c r="H2409" i="5"/>
  <c r="I2409" i="5" s="1"/>
  <c r="F2625" i="5"/>
  <c r="F1745" i="5"/>
  <c r="F33" i="5"/>
  <c r="H2769" i="5"/>
  <c r="I2769" i="5" s="1"/>
  <c r="H2265" i="5"/>
  <c r="I2265" i="5" s="1"/>
  <c r="F1737" i="5"/>
  <c r="F705" i="5"/>
  <c r="H2872" i="5"/>
  <c r="I2872" i="5" s="1"/>
  <c r="F2872" i="5"/>
  <c r="H2664" i="5"/>
  <c r="I2664" i="5" s="1"/>
  <c r="F2664" i="5"/>
  <c r="H2608" i="5"/>
  <c r="I2608" i="5" s="1"/>
  <c r="F2608" i="5"/>
  <c r="F2384" i="5"/>
  <c r="H2384" i="5"/>
  <c r="I2384" i="5" s="1"/>
  <c r="F2288" i="5"/>
  <c r="H2288" i="5"/>
  <c r="I2288" i="5" s="1"/>
  <c r="H2200" i="5"/>
  <c r="I2200" i="5" s="1"/>
  <c r="F2200" i="5"/>
  <c r="F2168" i="5"/>
  <c r="H2168" i="5"/>
  <c r="I2168" i="5" s="1"/>
  <c r="H2136" i="5"/>
  <c r="I2136" i="5" s="1"/>
  <c r="F2136" i="5"/>
  <c r="H2008" i="5"/>
  <c r="I2008" i="5" s="1"/>
  <c r="F2008" i="5"/>
  <c r="F2000" i="5"/>
  <c r="H2000" i="5"/>
  <c r="I2000" i="5" s="1"/>
  <c r="F1976" i="5"/>
  <c r="H1976" i="5"/>
  <c r="I1976" i="5" s="1"/>
  <c r="F1952" i="5"/>
  <c r="H1952" i="5"/>
  <c r="I1952" i="5" s="1"/>
  <c r="F1856" i="5"/>
  <c r="H1856" i="5"/>
  <c r="I1856" i="5" s="1"/>
  <c r="H1768" i="5"/>
  <c r="I1768" i="5" s="1"/>
  <c r="F1768" i="5"/>
  <c r="F1656" i="5"/>
  <c r="H1656" i="5"/>
  <c r="I1656" i="5" s="1"/>
  <c r="H1376" i="5"/>
  <c r="I1376" i="5" s="1"/>
  <c r="F1376" i="5"/>
  <c r="F1288" i="5"/>
  <c r="H1288" i="5"/>
  <c r="I1288" i="5" s="1"/>
  <c r="H1160" i="5"/>
  <c r="I1160" i="5" s="1"/>
  <c r="F1160" i="5"/>
  <c r="F1120" i="5"/>
  <c r="H1120" i="5"/>
  <c r="I1120" i="5" s="1"/>
  <c r="H1096" i="5"/>
  <c r="I1096" i="5" s="1"/>
  <c r="F1096" i="5"/>
  <c r="F1040" i="5"/>
  <c r="H1040" i="5"/>
  <c r="I1040" i="5" s="1"/>
  <c r="H960" i="5"/>
  <c r="I960" i="5" s="1"/>
  <c r="F960" i="5"/>
  <c r="F920" i="5"/>
  <c r="H920" i="5"/>
  <c r="I920" i="5" s="1"/>
  <c r="H888" i="5"/>
  <c r="I888" i="5" s="1"/>
  <c r="F888" i="5"/>
  <c r="H576" i="5"/>
  <c r="I576" i="5" s="1"/>
  <c r="F576" i="5"/>
  <c r="F328" i="5"/>
  <c r="H328" i="5"/>
  <c r="I328" i="5" s="1"/>
  <c r="H224" i="5"/>
  <c r="I224" i="5" s="1"/>
  <c r="F224" i="5"/>
  <c r="F192" i="5"/>
  <c r="H192" i="5"/>
  <c r="I192" i="5" s="1"/>
  <c r="H128" i="5"/>
  <c r="I128" i="5" s="1"/>
  <c r="F128" i="5"/>
  <c r="H536" i="5"/>
  <c r="I536" i="5" s="1"/>
  <c r="F168" i="5"/>
  <c r="F2936" i="5"/>
  <c r="F2808" i="5"/>
  <c r="F384" i="5"/>
  <c r="H752" i="5"/>
  <c r="I752" i="5" s="1"/>
  <c r="F528" i="5"/>
  <c r="F2888" i="5"/>
  <c r="H2888" i="5"/>
  <c r="I2888" i="5" s="1"/>
  <c r="H2680" i="5"/>
  <c r="I2680" i="5" s="1"/>
  <c r="F2680" i="5"/>
  <c r="F2456" i="5"/>
  <c r="H2456" i="5"/>
  <c r="I2456" i="5" s="1"/>
  <c r="F2352" i="5"/>
  <c r="H2352" i="5"/>
  <c r="I2352" i="5" s="1"/>
  <c r="H2296" i="5"/>
  <c r="I2296" i="5" s="1"/>
  <c r="F2296" i="5"/>
  <c r="F2096" i="5"/>
  <c r="H2096" i="5"/>
  <c r="I2096" i="5" s="1"/>
  <c r="H1912" i="5"/>
  <c r="I1912" i="5" s="1"/>
  <c r="F1912" i="5"/>
  <c r="H1608" i="5"/>
  <c r="I1608" i="5" s="1"/>
  <c r="F1608" i="5"/>
  <c r="H1528" i="5"/>
  <c r="I1528" i="5" s="1"/>
  <c r="F1528" i="5"/>
  <c r="H1208" i="5"/>
  <c r="I1208" i="5" s="1"/>
  <c r="F1208" i="5"/>
  <c r="H1136" i="5"/>
  <c r="I1136" i="5" s="1"/>
  <c r="F1136" i="5"/>
  <c r="F1104" i="5"/>
  <c r="H1104" i="5"/>
  <c r="I1104" i="5" s="1"/>
  <c r="H1088" i="5"/>
  <c r="I1088" i="5" s="1"/>
  <c r="F1088" i="5"/>
  <c r="F1064" i="5"/>
  <c r="H1064" i="5"/>
  <c r="I1064" i="5" s="1"/>
  <c r="H936" i="5"/>
  <c r="I936" i="5" s="1"/>
  <c r="F936" i="5"/>
  <c r="H816" i="5"/>
  <c r="I816" i="5" s="1"/>
  <c r="F816" i="5"/>
  <c r="F136" i="5"/>
  <c r="H136" i="5"/>
  <c r="I136" i="5" s="1"/>
  <c r="F80" i="5"/>
  <c r="H80" i="5"/>
  <c r="I80" i="5" s="1"/>
  <c r="F56" i="5"/>
  <c r="H208" i="5"/>
  <c r="I208" i="5" s="1"/>
  <c r="F712" i="5"/>
  <c r="H1592" i="5"/>
  <c r="I1592" i="5" s="1"/>
  <c r="H1936" i="5"/>
  <c r="I1936" i="5" s="1"/>
  <c r="H1792" i="5"/>
  <c r="I1792" i="5" s="1"/>
  <c r="F2320" i="5"/>
  <c r="H488" i="5"/>
  <c r="I488" i="5" s="1"/>
  <c r="H424" i="5"/>
  <c r="I424" i="5" s="1"/>
  <c r="F2832" i="5"/>
  <c r="H1648" i="5"/>
  <c r="I1648" i="5" s="1"/>
  <c r="F2616" i="5"/>
  <c r="F760" i="5"/>
  <c r="H448" i="5"/>
  <c r="I448" i="5" s="1"/>
  <c r="H2728" i="5"/>
  <c r="I2728" i="5" s="1"/>
  <c r="H1784" i="5"/>
  <c r="I1784" i="5" s="1"/>
  <c r="F2952" i="5"/>
  <c r="H2952" i="5"/>
  <c r="I2952" i="5" s="1"/>
  <c r="H2688" i="5"/>
  <c r="I2688" i="5" s="1"/>
  <c r="F2688" i="5"/>
  <c r="H2584" i="5"/>
  <c r="I2584" i="5" s="1"/>
  <c r="F2584" i="5"/>
  <c r="H2272" i="5"/>
  <c r="I2272" i="5" s="1"/>
  <c r="F2272" i="5"/>
  <c r="H1960" i="5"/>
  <c r="I1960" i="5" s="1"/>
  <c r="F1960" i="5"/>
  <c r="F1576" i="5"/>
  <c r="H1576" i="5"/>
  <c r="I1576" i="5" s="1"/>
  <c r="F1224" i="5"/>
  <c r="H1224" i="5"/>
  <c r="I1224" i="5" s="1"/>
  <c r="F1128" i="5"/>
  <c r="H1128" i="5"/>
  <c r="I1128" i="5" s="1"/>
  <c r="H856" i="5"/>
  <c r="I856" i="5" s="1"/>
  <c r="F856" i="5"/>
  <c r="F800" i="5"/>
  <c r="H800" i="5"/>
  <c r="I800" i="5" s="1"/>
  <c r="F736" i="5"/>
  <c r="H736" i="5"/>
  <c r="I736" i="5" s="1"/>
  <c r="H696" i="5"/>
  <c r="I696" i="5" s="1"/>
  <c r="F696" i="5"/>
  <c r="H64" i="5"/>
  <c r="I64" i="5" s="1"/>
  <c r="F64" i="5"/>
  <c r="H48" i="5"/>
  <c r="I48" i="5" s="1"/>
  <c r="F48" i="5"/>
  <c r="F2792" i="5"/>
  <c r="F2864" i="5"/>
  <c r="F1680" i="5"/>
  <c r="F2512" i="5"/>
  <c r="F1152" i="5"/>
  <c r="F1928" i="5"/>
  <c r="F2824" i="5"/>
  <c r="F2032" i="5"/>
  <c r="H1416" i="5"/>
  <c r="I1416" i="5" s="1"/>
  <c r="H2968" i="5"/>
  <c r="I2968" i="5" s="1"/>
  <c r="F864" i="5"/>
  <c r="H2080" i="5"/>
  <c r="I2080" i="5" s="1"/>
  <c r="H256" i="5"/>
  <c r="I256" i="5" s="1"/>
  <c r="H2920" i="5"/>
  <c r="I2920" i="5" s="1"/>
  <c r="F2600" i="5"/>
  <c r="H2704" i="5"/>
  <c r="I2704" i="5" s="1"/>
  <c r="F248" i="5"/>
  <c r="F768" i="5"/>
  <c r="F296" i="5"/>
  <c r="H2696" i="5"/>
  <c r="I2696" i="5" s="1"/>
  <c r="H440" i="5"/>
  <c r="I440" i="5" s="1"/>
  <c r="F2544" i="5"/>
  <c r="H584" i="5"/>
  <c r="I584" i="5" s="1"/>
  <c r="F2176" i="5"/>
  <c r="F1000" i="5"/>
  <c r="H312" i="5"/>
  <c r="I312" i="5" s="1"/>
  <c r="H2152" i="5"/>
  <c r="I2152" i="5" s="1"/>
  <c r="H1744" i="5"/>
  <c r="I1744" i="5" s="1"/>
  <c r="H2408" i="5"/>
  <c r="I2408" i="5" s="1"/>
  <c r="F568" i="5"/>
  <c r="H200" i="5"/>
  <c r="I200" i="5" s="1"/>
  <c r="F2304" i="5"/>
  <c r="H2088" i="5"/>
  <c r="I2088" i="5" s="1"/>
  <c r="F456" i="5"/>
  <c r="F1464" i="5"/>
  <c r="H2248" i="5"/>
  <c r="I2248" i="5" s="1"/>
  <c r="H304" i="5"/>
  <c r="I304" i="5" s="1"/>
  <c r="H728" i="5"/>
  <c r="I728" i="5" s="1"/>
  <c r="H432" i="5"/>
  <c r="I432" i="5" s="1"/>
  <c r="F2280" i="5"/>
  <c r="F2592" i="5"/>
  <c r="H2112" i="5"/>
  <c r="I2112" i="5" s="1"/>
  <c r="F264" i="5"/>
  <c r="F176" i="5"/>
  <c r="H416" i="5"/>
  <c r="I416" i="5" s="1"/>
  <c r="F2376" i="5"/>
  <c r="H1280" i="5"/>
  <c r="I1280" i="5" s="1"/>
  <c r="F1312" i="5"/>
  <c r="F1400" i="5"/>
  <c r="H392" i="5"/>
  <c r="I392" i="5" s="1"/>
  <c r="H1632" i="5"/>
  <c r="I1632" i="5" s="1"/>
  <c r="F1712" i="5"/>
  <c r="F1432" i="5"/>
  <c r="F2896" i="5"/>
  <c r="H184" i="5"/>
  <c r="I184" i="5" s="1"/>
  <c r="H88" i="5"/>
  <c r="I88" i="5" s="1"/>
  <c r="F104" i="5"/>
  <c r="F1888" i="5"/>
  <c r="H496" i="5"/>
  <c r="I496" i="5" s="1"/>
  <c r="H592" i="5"/>
  <c r="I592" i="5" s="1"/>
  <c r="F1568" i="5"/>
  <c r="F2520" i="5"/>
  <c r="F1488" i="5"/>
  <c r="F984" i="5"/>
  <c r="F1824" i="5"/>
  <c r="F2768" i="5"/>
  <c r="H2768" i="5"/>
  <c r="I2768" i="5" s="1"/>
  <c r="H2656" i="5"/>
  <c r="I2656" i="5" s="1"/>
  <c r="F2656" i="5"/>
  <c r="F2480" i="5"/>
  <c r="H2480" i="5"/>
  <c r="I2480" i="5" s="1"/>
  <c r="F1984" i="5"/>
  <c r="H1984" i="5"/>
  <c r="I1984" i="5" s="1"/>
  <c r="H1816" i="5"/>
  <c r="I1816" i="5" s="1"/>
  <c r="F1816" i="5"/>
  <c r="H1536" i="5"/>
  <c r="I1536" i="5" s="1"/>
  <c r="F1536" i="5"/>
  <c r="F1328" i="5"/>
  <c r="H1328" i="5"/>
  <c r="I1328" i="5" s="1"/>
  <c r="H1112" i="5"/>
  <c r="I1112" i="5" s="1"/>
  <c r="F1112" i="5"/>
  <c r="F1080" i="5"/>
  <c r="H1080" i="5"/>
  <c r="I1080" i="5" s="1"/>
  <c r="F1048" i="5"/>
  <c r="H1048" i="5"/>
  <c r="I1048" i="5" s="1"/>
  <c r="H912" i="5"/>
  <c r="I912" i="5" s="1"/>
  <c r="F912" i="5"/>
  <c r="H552" i="5"/>
  <c r="I552" i="5" s="1"/>
  <c r="F552" i="5"/>
  <c r="H504" i="5"/>
  <c r="I504" i="5" s="1"/>
  <c r="F504" i="5"/>
  <c r="H152" i="5"/>
  <c r="I152" i="5" s="1"/>
  <c r="F152" i="5"/>
  <c r="F2416" i="5"/>
  <c r="H872" i="5"/>
  <c r="I872" i="5" s="1"/>
  <c r="H1296" i="5"/>
  <c r="I1296" i="5" s="1"/>
  <c r="F2912" i="5"/>
  <c r="F640" i="5"/>
  <c r="F24" i="5"/>
  <c r="H624" i="5"/>
  <c r="I624" i="5" s="1"/>
  <c r="H1248" i="5"/>
  <c r="I1248" i="5" s="1"/>
  <c r="F1776" i="5"/>
  <c r="H344" i="5"/>
  <c r="I344" i="5" s="1"/>
  <c r="H1240" i="5"/>
  <c r="I1240" i="5" s="1"/>
  <c r="F2264" i="5"/>
  <c r="F472" i="5"/>
  <c r="H1760" i="5"/>
  <c r="I1760" i="5" s="1"/>
  <c r="H1456" i="5"/>
  <c r="I1456" i="5" s="1"/>
  <c r="F616" i="5"/>
  <c r="F2208" i="5"/>
  <c r="F240" i="5"/>
  <c r="F2448" i="5"/>
  <c r="H1896" i="5"/>
  <c r="I1896" i="5" s="1"/>
  <c r="H2848" i="5"/>
  <c r="I2848" i="5" s="1"/>
  <c r="H2040" i="5"/>
  <c r="I2040" i="5" s="1"/>
  <c r="F1992" i="5"/>
  <c r="F2720" i="5"/>
  <c r="H560" i="5"/>
  <c r="I560" i="5" s="1"/>
  <c r="H1672" i="5"/>
  <c r="I1672" i="5" s="1"/>
  <c r="F1560" i="5"/>
  <c r="F408" i="5"/>
  <c r="H2144" i="5"/>
  <c r="I2144" i="5" s="1"/>
  <c r="H368" i="5"/>
  <c r="I368" i="5" s="1"/>
  <c r="F688" i="5"/>
  <c r="H288" i="5"/>
  <c r="I288" i="5" s="1"/>
  <c r="H464" i="5"/>
  <c r="I464" i="5" s="1"/>
  <c r="H2992" i="5"/>
  <c r="I2992" i="5" s="1"/>
  <c r="H1200" i="5"/>
  <c r="I1200" i="5" s="1"/>
  <c r="H1264" i="5"/>
  <c r="I1264" i="5" s="1"/>
  <c r="F1696" i="5"/>
  <c r="F216" i="5"/>
  <c r="H3000" i="5"/>
  <c r="I3000" i="5" s="1"/>
  <c r="H2624" i="5"/>
  <c r="I2624" i="5" s="1"/>
  <c r="F976" i="5"/>
  <c r="H1448" i="5"/>
  <c r="I1448" i="5" s="1"/>
  <c r="F2632" i="5"/>
  <c r="H2648" i="5"/>
  <c r="I2648" i="5" s="1"/>
  <c r="F2568" i="5"/>
  <c r="H2776" i="5"/>
  <c r="I2776" i="5" s="1"/>
  <c r="F1944" i="5"/>
  <c r="F2800" i="5"/>
  <c r="F1512" i="5"/>
  <c r="H1121" i="5"/>
  <c r="I1121" i="5" s="1"/>
  <c r="H825" i="5"/>
  <c r="I825" i="5" s="1"/>
  <c r="F833" i="5"/>
  <c r="F969" i="5"/>
  <c r="H545" i="5"/>
  <c r="I545" i="5" s="1"/>
  <c r="H1849" i="5"/>
  <c r="I1849" i="5" s="1"/>
  <c r="F2897" i="5"/>
  <c r="H1017" i="5"/>
  <c r="I1017" i="5" s="1"/>
  <c r="F81" i="5"/>
  <c r="H2753" i="5"/>
  <c r="I2753" i="5" s="1"/>
  <c r="H1625" i="5"/>
  <c r="I1625" i="5" s="1"/>
  <c r="F1665" i="5"/>
  <c r="H921" i="5"/>
  <c r="I921" i="5" s="1"/>
  <c r="F2145" i="5"/>
  <c r="H2713" i="5"/>
  <c r="I2713" i="5" s="1"/>
  <c r="F745" i="5"/>
  <c r="H2161" i="5"/>
  <c r="I2161" i="5" s="1"/>
  <c r="H2665" i="5"/>
  <c r="I2665" i="5" s="1"/>
  <c r="F1481" i="5"/>
  <c r="F2377" i="5"/>
  <c r="H2689" i="5"/>
  <c r="I2689" i="5" s="1"/>
  <c r="F1177" i="5"/>
  <c r="F17" i="5"/>
  <c r="F2593" i="5"/>
  <c r="H2313" i="5"/>
  <c r="I2313" i="5" s="1"/>
  <c r="F649" i="5"/>
  <c r="H2425" i="5"/>
  <c r="I2425" i="5" s="1"/>
  <c r="H2297" i="5"/>
  <c r="I2297" i="5" s="1"/>
  <c r="F161" i="5"/>
  <c r="F689" i="5"/>
  <c r="F2825" i="5"/>
  <c r="H2321" i="5"/>
  <c r="I2321" i="5" s="1"/>
  <c r="H1769" i="5"/>
  <c r="I1769" i="5" s="1"/>
  <c r="H377" i="5"/>
  <c r="I377" i="5" s="1"/>
  <c r="F673" i="5"/>
  <c r="H1529" i="5"/>
  <c r="I1529" i="5" s="1"/>
  <c r="F1817" i="5"/>
  <c r="H2833" i="5"/>
  <c r="I2833" i="5" s="1"/>
  <c r="F465" i="5"/>
  <c r="H441" i="5"/>
  <c r="I441" i="5" s="1"/>
  <c r="H593" i="5"/>
  <c r="I593" i="5" s="1"/>
  <c r="F1329" i="5"/>
  <c r="F2633" i="5"/>
  <c r="H2657" i="5"/>
  <c r="I2657" i="5" s="1"/>
  <c r="F1185" i="5"/>
  <c r="H1193" i="5"/>
  <c r="I1193" i="5" s="1"/>
  <c r="F2273" i="5"/>
  <c r="F2177" i="5"/>
  <c r="F1657" i="5"/>
  <c r="F1593" i="5"/>
  <c r="H2441" i="5"/>
  <c r="I2441" i="5" s="1"/>
  <c r="F1649" i="5"/>
  <c r="H369" i="5"/>
  <c r="I369" i="5" s="1"/>
  <c r="F1673" i="5"/>
  <c r="F2169" i="5"/>
  <c r="H945" i="5"/>
  <c r="I945" i="5" s="1"/>
  <c r="H2721" i="5"/>
  <c r="I2721" i="5" s="1"/>
  <c r="H1153" i="5"/>
  <c r="I1153" i="5" s="1"/>
  <c r="H1361" i="5"/>
  <c r="I1361" i="5" s="1"/>
  <c r="H2241" i="5"/>
  <c r="I2241" i="5" s="1"/>
  <c r="H777" i="5"/>
  <c r="I777" i="5" s="1"/>
  <c r="H913" i="5"/>
  <c r="I913" i="5" s="1"/>
  <c r="H1377" i="5"/>
  <c r="I1377" i="5" s="1"/>
  <c r="H2505" i="5"/>
  <c r="I2505" i="5" s="1"/>
  <c r="H2217" i="5"/>
  <c r="I2217" i="5" s="1"/>
  <c r="H1009" i="5"/>
  <c r="I1009" i="5" s="1"/>
  <c r="F2497" i="5"/>
  <c r="H2225" i="5"/>
  <c r="I2225" i="5" s="1"/>
  <c r="F577" i="5"/>
  <c r="H601" i="5"/>
  <c r="I601" i="5" s="1"/>
  <c r="F281" i="5"/>
  <c r="H2289" i="5"/>
  <c r="I2289" i="5" s="1"/>
  <c r="F2025" i="5"/>
  <c r="F2945" i="5"/>
  <c r="H1753" i="5"/>
  <c r="I1753" i="5" s="1"/>
  <c r="F1281" i="5"/>
  <c r="F2961" i="5"/>
  <c r="F2649" i="5"/>
  <c r="H2993" i="5"/>
  <c r="I2993" i="5" s="1"/>
  <c r="H265" i="5"/>
  <c r="I265" i="5" s="1"/>
  <c r="H2001" i="5"/>
  <c r="I2001" i="5" s="1"/>
  <c r="F1721" i="5"/>
  <c r="H2761" i="5"/>
  <c r="I2761" i="5" s="1"/>
  <c r="H2729" i="5"/>
  <c r="I2729" i="5" s="1"/>
  <c r="F2513" i="5"/>
  <c r="F401" i="5"/>
  <c r="H2281" i="5"/>
  <c r="I2281" i="5" s="1"/>
  <c r="H2361" i="5"/>
  <c r="I2361" i="5" s="1"/>
  <c r="F1049" i="5"/>
  <c r="H801" i="5"/>
  <c r="I801" i="5" s="1"/>
  <c r="H2737" i="5"/>
  <c r="I2737" i="5" s="1"/>
  <c r="H2457" i="5"/>
  <c r="I2457" i="5" s="1"/>
  <c r="H769" i="5"/>
  <c r="I769" i="5" s="1"/>
  <c r="H1641" i="5"/>
  <c r="I1641" i="5" s="1"/>
  <c r="H9" i="5"/>
  <c r="I9" i="5" s="1"/>
  <c r="F2641" i="5"/>
  <c r="F665" i="5"/>
  <c r="F249" i="5"/>
  <c r="F1297" i="5"/>
  <c r="F1129" i="5"/>
  <c r="F697" i="5"/>
  <c r="F425" i="5"/>
  <c r="H1569" i="5"/>
  <c r="I1569" i="5" s="1"/>
  <c r="H2537" i="5"/>
  <c r="I2537" i="5" s="1"/>
  <c r="F1449" i="5"/>
  <c r="F361" i="5"/>
  <c r="H3001" i="5"/>
  <c r="I3001" i="5" s="1"/>
  <c r="H2385" i="5"/>
  <c r="I2385" i="5" s="1"/>
  <c r="F633" i="5"/>
  <c r="F1985" i="5"/>
  <c r="F1713" i="5"/>
  <c r="F929" i="5"/>
  <c r="F977" i="5"/>
  <c r="F353" i="5"/>
  <c r="F753" i="5"/>
  <c r="H2585" i="5"/>
  <c r="I2585" i="5" s="1"/>
  <c r="H2113" i="5"/>
  <c r="I2113" i="5" s="1"/>
  <c r="H2369" i="5"/>
  <c r="I2369" i="5" s="1"/>
  <c r="H961" i="5"/>
  <c r="I961" i="5" s="1"/>
  <c r="F2793" i="5"/>
  <c r="H993" i="5"/>
  <c r="I993" i="5" s="1"/>
  <c r="F1321" i="5"/>
  <c r="F2849" i="5"/>
  <c r="H1521" i="5"/>
  <c r="I1521" i="5" s="1"/>
  <c r="H433" i="5"/>
  <c r="I433" i="5" s="1"/>
  <c r="F2569" i="5"/>
  <c r="F1761" i="5"/>
  <c r="H2337" i="5"/>
  <c r="I2337" i="5" s="1"/>
  <c r="F561" i="5"/>
  <c r="F121" i="5"/>
  <c r="F2345" i="5"/>
  <c r="F2913" i="5"/>
  <c r="F2041" i="5"/>
  <c r="H2545" i="5"/>
  <c r="I2545" i="5" s="1"/>
  <c r="H1385" i="5"/>
  <c r="I1385" i="5" s="1"/>
  <c r="F865" i="5"/>
  <c r="H1729" i="5"/>
  <c r="I1729" i="5" s="1"/>
  <c r="F1001" i="5"/>
  <c r="H1393" i="5"/>
  <c r="I1393" i="5" s="1"/>
  <c r="H1249" i="5"/>
  <c r="I1249" i="5" s="1"/>
  <c r="H1161" i="5"/>
  <c r="I1161" i="5" s="1"/>
  <c r="F1065" i="5"/>
  <c r="F193" i="5"/>
  <c r="F1113" i="5"/>
  <c r="F1337" i="5"/>
  <c r="F1057" i="5"/>
  <c r="F25" i="5"/>
  <c r="F641" i="5"/>
  <c r="H2617" i="5"/>
  <c r="I2617" i="5" s="1"/>
  <c r="F449" i="5"/>
  <c r="F1145" i="5"/>
  <c r="F1705" i="5"/>
  <c r="H113" i="5"/>
  <c r="I113" i="5" s="1"/>
  <c r="F1473" i="5"/>
  <c r="F1137" i="5"/>
  <c r="F2097" i="5"/>
  <c r="H2673" i="5"/>
  <c r="I2673" i="5" s="1"/>
  <c r="F2705" i="5"/>
  <c r="H721" i="5"/>
  <c r="I721" i="5" s="1"/>
  <c r="H1537" i="5"/>
  <c r="I1537" i="5" s="1"/>
  <c r="H2601" i="5"/>
  <c r="I2601" i="5" s="1"/>
  <c r="H345" i="5"/>
  <c r="I345" i="5" s="1"/>
  <c r="H857" i="5"/>
  <c r="I857" i="5" s="1"/>
  <c r="H2777" i="5"/>
  <c r="I2777" i="5" s="1"/>
  <c r="F657" i="5"/>
  <c r="F329" i="5"/>
  <c r="H2809" i="5"/>
  <c r="I2809" i="5" s="1"/>
  <c r="H2209" i="5"/>
  <c r="I2209" i="5" s="1"/>
  <c r="F785" i="5"/>
  <c r="F1617" i="5"/>
  <c r="F1217" i="5"/>
  <c r="H2929" i="5"/>
  <c r="I2929" i="5" s="1"/>
  <c r="F889" i="5"/>
  <c r="F617" i="5"/>
  <c r="F1697" i="5"/>
  <c r="F1433" i="5"/>
  <c r="F2801" i="5"/>
  <c r="F273" i="5"/>
  <c r="F873" i="5"/>
  <c r="F653" i="5"/>
  <c r="F581" i="5"/>
  <c r="F469" i="5"/>
  <c r="F1645" i="5"/>
  <c r="H357" i="5"/>
  <c r="I357" i="5" s="1"/>
  <c r="F749" i="5"/>
  <c r="F1453" i="5"/>
  <c r="F2805" i="5"/>
  <c r="H1213" i="5"/>
  <c r="I1213" i="5" s="1"/>
  <c r="F549" i="5"/>
  <c r="H509" i="5"/>
  <c r="I509" i="5" s="1"/>
  <c r="F1509" i="5"/>
  <c r="F1957" i="5"/>
  <c r="H109" i="5"/>
  <c r="I109" i="5" s="1"/>
  <c r="H2109" i="5"/>
  <c r="I2109" i="5" s="1"/>
  <c r="H2485" i="5"/>
  <c r="I2485" i="5" s="1"/>
  <c r="F1276" i="5"/>
  <c r="H2204" i="5"/>
  <c r="I2204" i="5" s="1"/>
  <c r="F1204" i="5"/>
  <c r="H2884" i="5"/>
  <c r="I2884" i="5" s="1"/>
  <c r="H1580" i="5"/>
  <c r="I1580" i="5" s="1"/>
  <c r="H2660" i="5"/>
  <c r="I2660" i="5" s="1"/>
  <c r="H1300" i="5"/>
  <c r="I1300" i="5" s="1"/>
  <c r="F1316" i="5"/>
  <c r="H2996" i="5"/>
  <c r="I2996" i="5" s="1"/>
  <c r="F2812" i="5"/>
  <c r="F2116" i="5"/>
  <c r="F396" i="5"/>
  <c r="H668" i="5"/>
  <c r="I668" i="5" s="1"/>
  <c r="F2764" i="5"/>
  <c r="F2804" i="5"/>
  <c r="H1084" i="5"/>
  <c r="I1084" i="5" s="1"/>
  <c r="F732" i="5"/>
  <c r="F2604" i="5"/>
  <c r="F1812" i="5"/>
  <c r="H716" i="5"/>
  <c r="I716" i="5" s="1"/>
  <c r="H924" i="5"/>
  <c r="I924" i="5" s="1"/>
  <c r="H340" i="5"/>
  <c r="I340" i="5" s="1"/>
  <c r="F1668" i="5"/>
  <c r="F2412" i="5"/>
  <c r="H2740" i="5"/>
  <c r="I2740" i="5" s="1"/>
  <c r="F1212" i="5"/>
  <c r="F628" i="5"/>
  <c r="F2249" i="5"/>
  <c r="H1233" i="5"/>
  <c r="I1233" i="5" s="1"/>
  <c r="H97" i="5"/>
  <c r="I97" i="5" s="1"/>
  <c r="F2857" i="5"/>
  <c r="H2561" i="5"/>
  <c r="I2561" i="5" s="1"/>
  <c r="F505" i="5"/>
  <c r="H1961" i="5"/>
  <c r="I1961" i="5" s="1"/>
  <c r="H729" i="5"/>
  <c r="I729" i="5" s="1"/>
  <c r="H2081" i="5"/>
  <c r="I2081" i="5" s="1"/>
  <c r="F2745" i="5"/>
  <c r="H241" i="5"/>
  <c r="I241" i="5" s="1"/>
  <c r="H2449" i="5"/>
  <c r="I2449" i="5" s="1"/>
  <c r="F1841" i="5"/>
  <c r="F217" i="5"/>
  <c r="F2417" i="5"/>
  <c r="F185" i="5"/>
  <c r="F209" i="5"/>
  <c r="F2817" i="5"/>
  <c r="H2305" i="5"/>
  <c r="I2305" i="5" s="1"/>
  <c r="F905" i="5"/>
  <c r="H1441" i="5"/>
  <c r="I1441" i="5" s="1"/>
  <c r="H2329" i="5"/>
  <c r="I2329" i="5" s="1"/>
  <c r="H521" i="5"/>
  <c r="I521" i="5" s="1"/>
  <c r="F2185" i="5"/>
  <c r="H2969" i="5"/>
  <c r="I2969" i="5" s="1"/>
  <c r="F2969" i="5"/>
  <c r="F2889" i="5"/>
  <c r="H2889" i="5"/>
  <c r="I2889" i="5" s="1"/>
  <c r="F2881" i="5"/>
  <c r="H2881" i="5"/>
  <c r="I2881" i="5" s="1"/>
  <c r="F2873" i="5"/>
  <c r="H2873" i="5"/>
  <c r="I2873" i="5" s="1"/>
  <c r="F2785" i="5"/>
  <c r="H2785" i="5"/>
  <c r="I2785" i="5" s="1"/>
  <c r="F2577" i="5"/>
  <c r="H2577" i="5"/>
  <c r="I2577" i="5" s="1"/>
  <c r="F2521" i="5"/>
  <c r="H2521" i="5"/>
  <c r="I2521" i="5" s="1"/>
  <c r="F2489" i="5"/>
  <c r="H2489" i="5"/>
  <c r="I2489" i="5" s="1"/>
  <c r="F2481" i="5"/>
  <c r="H2481" i="5"/>
  <c r="I2481" i="5" s="1"/>
  <c r="F2465" i="5"/>
  <c r="H2465" i="5"/>
  <c r="I2465" i="5" s="1"/>
  <c r="F2393" i="5"/>
  <c r="H2393" i="5"/>
  <c r="I2393" i="5" s="1"/>
  <c r="F2353" i="5"/>
  <c r="H2353" i="5"/>
  <c r="I2353" i="5" s="1"/>
  <c r="F2257" i="5"/>
  <c r="H2257" i="5"/>
  <c r="I2257" i="5" s="1"/>
  <c r="H2233" i="5"/>
  <c r="I2233" i="5" s="1"/>
  <c r="F2233" i="5"/>
  <c r="F2065" i="5"/>
  <c r="H2065" i="5"/>
  <c r="I2065" i="5" s="1"/>
  <c r="F1865" i="5"/>
  <c r="H1865" i="5"/>
  <c r="I1865" i="5" s="1"/>
  <c r="H1785" i="5"/>
  <c r="I1785" i="5" s="1"/>
  <c r="F1785" i="5"/>
  <c r="F1681" i="5"/>
  <c r="H1681" i="5"/>
  <c r="I1681" i="5" s="1"/>
  <c r="F1609" i="5"/>
  <c r="H1609" i="5"/>
  <c r="I1609" i="5" s="1"/>
  <c r="F1601" i="5"/>
  <c r="H1601" i="5"/>
  <c r="I1601" i="5" s="1"/>
  <c r="F1585" i="5"/>
  <c r="H1585" i="5"/>
  <c r="I1585" i="5" s="1"/>
  <c r="F1553" i="5"/>
  <c r="H1553" i="5"/>
  <c r="I1553" i="5" s="1"/>
  <c r="F1545" i="5"/>
  <c r="H1545" i="5"/>
  <c r="I1545" i="5" s="1"/>
  <c r="F1513" i="5"/>
  <c r="H1513" i="5"/>
  <c r="I1513" i="5" s="1"/>
  <c r="F1497" i="5"/>
  <c r="H1497" i="5"/>
  <c r="I1497" i="5" s="1"/>
  <c r="F1465" i="5"/>
  <c r="H1465" i="5"/>
  <c r="I1465" i="5" s="1"/>
  <c r="F1457" i="5"/>
  <c r="H1457" i="5"/>
  <c r="I1457" i="5" s="1"/>
  <c r="H1425" i="5"/>
  <c r="I1425" i="5" s="1"/>
  <c r="F1425" i="5"/>
  <c r="H1417" i="5"/>
  <c r="I1417" i="5" s="1"/>
  <c r="F1417" i="5"/>
  <c r="H1401" i="5"/>
  <c r="I1401" i="5" s="1"/>
  <c r="F1401" i="5"/>
  <c r="F1353" i="5"/>
  <c r="H1353" i="5"/>
  <c r="I1353" i="5" s="1"/>
  <c r="F1345" i="5"/>
  <c r="H1345" i="5"/>
  <c r="I1345" i="5" s="1"/>
  <c r="H1305" i="5"/>
  <c r="I1305" i="5" s="1"/>
  <c r="F1305" i="5"/>
  <c r="F1265" i="5"/>
  <c r="H1265" i="5"/>
  <c r="I1265" i="5" s="1"/>
  <c r="F1257" i="5"/>
  <c r="H1257" i="5"/>
  <c r="I1257" i="5" s="1"/>
  <c r="F1225" i="5"/>
  <c r="H1225" i="5"/>
  <c r="I1225" i="5" s="1"/>
  <c r="H1209" i="5"/>
  <c r="I1209" i="5" s="1"/>
  <c r="F1209" i="5"/>
  <c r="F1201" i="5"/>
  <c r="H1201" i="5"/>
  <c r="I1201" i="5" s="1"/>
  <c r="H1169" i="5"/>
  <c r="I1169" i="5" s="1"/>
  <c r="F1169" i="5"/>
  <c r="F1105" i="5"/>
  <c r="H1105" i="5"/>
  <c r="I1105" i="5" s="1"/>
  <c r="F1097" i="5"/>
  <c r="H1097" i="5"/>
  <c r="I1097" i="5" s="1"/>
  <c r="H1041" i="5"/>
  <c r="I1041" i="5" s="1"/>
  <c r="F1041" i="5"/>
  <c r="F1025" i="5"/>
  <c r="H1025" i="5"/>
  <c r="I1025" i="5" s="1"/>
  <c r="H953" i="5"/>
  <c r="I953" i="5" s="1"/>
  <c r="F953" i="5"/>
  <c r="H897" i="5"/>
  <c r="I897" i="5" s="1"/>
  <c r="F897" i="5"/>
  <c r="H881" i="5"/>
  <c r="I881" i="5" s="1"/>
  <c r="F881" i="5"/>
  <c r="H849" i="5"/>
  <c r="I849" i="5" s="1"/>
  <c r="F849" i="5"/>
  <c r="F817" i="5"/>
  <c r="H817" i="5"/>
  <c r="I817" i="5" s="1"/>
  <c r="F761" i="5"/>
  <c r="H761" i="5"/>
  <c r="I761" i="5" s="1"/>
  <c r="H737" i="5"/>
  <c r="I737" i="5" s="1"/>
  <c r="F737" i="5"/>
  <c r="F625" i="5"/>
  <c r="H625" i="5"/>
  <c r="I625" i="5" s="1"/>
  <c r="F609" i="5"/>
  <c r="H609" i="5"/>
  <c r="I609" i="5" s="1"/>
  <c r="H585" i="5"/>
  <c r="I585" i="5" s="1"/>
  <c r="F585" i="5"/>
  <c r="F553" i="5"/>
  <c r="H553" i="5"/>
  <c r="I553" i="5" s="1"/>
  <c r="F513" i="5"/>
  <c r="H513" i="5"/>
  <c r="I513" i="5" s="1"/>
  <c r="F481" i="5"/>
  <c r="H481" i="5"/>
  <c r="I481" i="5" s="1"/>
  <c r="H473" i="5"/>
  <c r="I473" i="5" s="1"/>
  <c r="F473" i="5"/>
  <c r="H417" i="5"/>
  <c r="I417" i="5" s="1"/>
  <c r="F417" i="5"/>
  <c r="F321" i="5"/>
  <c r="H321" i="5"/>
  <c r="I321" i="5" s="1"/>
  <c r="H313" i="5"/>
  <c r="I313" i="5" s="1"/>
  <c r="F313" i="5"/>
  <c r="F305" i="5"/>
  <c r="H305" i="5"/>
  <c r="I305" i="5" s="1"/>
  <c r="F297" i="5"/>
  <c r="H297" i="5"/>
  <c r="I297" i="5" s="1"/>
  <c r="H289" i="5"/>
  <c r="I289" i="5" s="1"/>
  <c r="F289" i="5"/>
  <c r="H233" i="5"/>
  <c r="I233" i="5" s="1"/>
  <c r="F233" i="5"/>
  <c r="F225" i="5"/>
  <c r="H225" i="5"/>
  <c r="I225" i="5" s="1"/>
  <c r="F153" i="5"/>
  <c r="H153" i="5"/>
  <c r="I153" i="5" s="1"/>
  <c r="F145" i="5"/>
  <c r="H145" i="5"/>
  <c r="I145" i="5" s="1"/>
  <c r="H105" i="5"/>
  <c r="I105" i="5" s="1"/>
  <c r="F105" i="5"/>
  <c r="H1387" i="5"/>
  <c r="I1387" i="5" s="1"/>
  <c r="H1555" i="5"/>
  <c r="I1555" i="5" s="1"/>
  <c r="H2155" i="5"/>
  <c r="I2155" i="5" s="1"/>
  <c r="H1739" i="5"/>
  <c r="I1739" i="5" s="1"/>
  <c r="F2171" i="5"/>
  <c r="H2851" i="5"/>
  <c r="I2851" i="5" s="1"/>
  <c r="F2035" i="5"/>
  <c r="H1371" i="5"/>
  <c r="I1371" i="5" s="1"/>
  <c r="H1843" i="5"/>
  <c r="I1843" i="5" s="1"/>
  <c r="H1795" i="5"/>
  <c r="I1795" i="5" s="1"/>
  <c r="F458" i="5"/>
  <c r="H1723" i="5"/>
  <c r="I1723" i="5" s="1"/>
  <c r="H1515" i="5"/>
  <c r="I1515" i="5" s="1"/>
  <c r="F1211" i="5"/>
  <c r="H1683" i="5"/>
  <c r="I1683" i="5" s="1"/>
  <c r="H1243" i="5"/>
  <c r="I1243" i="5" s="1"/>
  <c r="F1939" i="5"/>
  <c r="F2859" i="5"/>
  <c r="H1635" i="5"/>
  <c r="I1635" i="5" s="1"/>
  <c r="H1915" i="5"/>
  <c r="I1915" i="5" s="1"/>
  <c r="F1283" i="5"/>
  <c r="H2699" i="5"/>
  <c r="I2699" i="5" s="1"/>
  <c r="F2227" i="5"/>
  <c r="F2267" i="5"/>
  <c r="H1771" i="5"/>
  <c r="I1771" i="5" s="1"/>
  <c r="F1259" i="5"/>
  <c r="F355" i="5"/>
  <c r="F2003" i="5"/>
  <c r="H1491" i="5"/>
  <c r="I1491" i="5" s="1"/>
  <c r="H1627" i="5"/>
  <c r="I1627" i="5" s="1"/>
  <c r="F2811" i="5"/>
  <c r="F1483" i="5"/>
  <c r="H2259" i="5"/>
  <c r="I2259" i="5" s="1"/>
  <c r="F1307" i="5"/>
  <c r="H2779" i="5"/>
  <c r="I2779" i="5" s="1"/>
  <c r="F1595" i="5"/>
  <c r="H1139" i="5"/>
  <c r="I1139" i="5" s="1"/>
  <c r="F1363" i="5"/>
  <c r="H1731" i="5"/>
  <c r="I1731" i="5" s="1"/>
  <c r="F2931" i="5"/>
  <c r="F1859" i="5"/>
  <c r="F2091" i="5"/>
  <c r="H2451" i="5"/>
  <c r="I2451" i="5" s="1"/>
  <c r="F1299" i="5"/>
  <c r="H1203" i="5"/>
  <c r="I1203" i="5" s="1"/>
  <c r="H2491" i="5"/>
  <c r="I2491" i="5" s="1"/>
  <c r="F1187" i="5"/>
  <c r="H2411" i="5"/>
  <c r="I2411" i="5" s="1"/>
  <c r="F2075" i="5"/>
  <c r="F123" i="5"/>
  <c r="H130" i="5"/>
  <c r="I130" i="5" s="1"/>
  <c r="F595" i="5"/>
  <c r="H1347" i="5"/>
  <c r="I1347" i="5" s="1"/>
  <c r="H1443" i="5"/>
  <c r="I1443" i="5" s="1"/>
  <c r="H802" i="5"/>
  <c r="I802" i="5" s="1"/>
  <c r="F1643" i="5"/>
  <c r="H978" i="5"/>
  <c r="I978" i="5" s="1"/>
  <c r="F1803" i="5"/>
  <c r="H594" i="5"/>
  <c r="I594" i="5" s="1"/>
  <c r="H202" i="5"/>
  <c r="I202" i="5" s="1"/>
  <c r="H1907" i="5"/>
  <c r="I1907" i="5" s="1"/>
  <c r="F1875" i="5"/>
  <c r="H1979" i="5"/>
  <c r="I1979" i="5" s="1"/>
  <c r="H2499" i="5"/>
  <c r="I2499" i="5" s="1"/>
  <c r="H250" i="5"/>
  <c r="I250" i="5" s="1"/>
  <c r="F1091" i="5"/>
  <c r="H370" i="5"/>
  <c r="I370" i="5" s="1"/>
  <c r="F1042" i="5"/>
  <c r="H426" i="5"/>
  <c r="I426" i="5" s="1"/>
  <c r="H2627" i="5"/>
  <c r="I2627" i="5" s="1"/>
  <c r="H586" i="5"/>
  <c r="I586" i="5" s="1"/>
  <c r="H506" i="5"/>
  <c r="I506" i="5" s="1"/>
  <c r="F922" i="5"/>
  <c r="H170" i="5"/>
  <c r="I170" i="5" s="1"/>
  <c r="H2962" i="5"/>
  <c r="I2962" i="5" s="1"/>
  <c r="H2531" i="5"/>
  <c r="I2531" i="5" s="1"/>
  <c r="H1018" i="5"/>
  <c r="I1018" i="5" s="1"/>
  <c r="F1275" i="5"/>
  <c r="H523" i="5"/>
  <c r="I523" i="5" s="1"/>
  <c r="H2187" i="5"/>
  <c r="I2187" i="5" s="1"/>
  <c r="H1298" i="5"/>
  <c r="I1298" i="5" s="1"/>
  <c r="H1050" i="5"/>
  <c r="I1050" i="5" s="1"/>
  <c r="F2178" i="5"/>
  <c r="F1675" i="5"/>
  <c r="F258" i="5"/>
  <c r="H2115" i="5"/>
  <c r="I2115" i="5" s="1"/>
  <c r="H2643" i="5"/>
  <c r="I2643" i="5" s="1"/>
  <c r="H299" i="5"/>
  <c r="I299" i="5" s="1"/>
  <c r="H1427" i="5"/>
  <c r="I1427" i="5" s="1"/>
  <c r="F1331" i="5"/>
  <c r="H1179" i="5"/>
  <c r="I1179" i="5" s="1"/>
  <c r="H739" i="5"/>
  <c r="I739" i="5" s="1"/>
  <c r="F2331" i="5"/>
  <c r="H1619" i="5"/>
  <c r="I1619" i="5" s="1"/>
  <c r="F2475" i="5"/>
  <c r="H2203" i="5"/>
  <c r="I2203" i="5" s="1"/>
  <c r="F1571" i="5"/>
  <c r="F1547" i="5"/>
  <c r="F562" i="5"/>
  <c r="H1539" i="5"/>
  <c r="I1539" i="5" s="1"/>
  <c r="H3003" i="5"/>
  <c r="I3003" i="5" s="1"/>
  <c r="H2651" i="5"/>
  <c r="I2651" i="5" s="1"/>
  <c r="H2827" i="5"/>
  <c r="I2827" i="5" s="1"/>
  <c r="F74" i="5"/>
  <c r="H2163" i="5"/>
  <c r="I2163" i="5" s="1"/>
  <c r="F1355" i="5"/>
  <c r="H2387" i="5"/>
  <c r="I2387" i="5" s="1"/>
  <c r="H1147" i="5"/>
  <c r="I1147" i="5" s="1"/>
  <c r="H2379" i="5"/>
  <c r="I2379" i="5" s="1"/>
  <c r="F1827" i="5"/>
  <c r="H2027" i="5"/>
  <c r="I2027" i="5" s="1"/>
  <c r="F2139" i="5"/>
  <c r="H1315" i="5"/>
  <c r="I1315" i="5" s="1"/>
  <c r="F1195" i="5"/>
  <c r="H1451" i="5"/>
  <c r="I1451" i="5" s="1"/>
  <c r="H1531" i="5"/>
  <c r="I1531" i="5" s="1"/>
  <c r="H2051" i="5"/>
  <c r="I2051" i="5" s="1"/>
  <c r="F339" i="5"/>
  <c r="F234" i="5"/>
  <c r="H298" i="5"/>
  <c r="I298" i="5" s="1"/>
  <c r="F1835" i="5"/>
  <c r="F674" i="5"/>
  <c r="F1883" i="5"/>
  <c r="F90" i="5"/>
  <c r="H1467" i="5"/>
  <c r="I1467" i="5" s="1"/>
  <c r="F2067" i="5"/>
  <c r="H2107" i="5"/>
  <c r="I2107" i="5" s="1"/>
  <c r="H2211" i="5"/>
  <c r="I2211" i="5" s="1"/>
  <c r="H2419" i="5"/>
  <c r="I2419" i="5" s="1"/>
  <c r="H482" i="5"/>
  <c r="I482" i="5" s="1"/>
  <c r="F450" i="5"/>
  <c r="H322" i="5"/>
  <c r="I322" i="5" s="1"/>
  <c r="F690" i="5"/>
  <c r="H346" i="5"/>
  <c r="I346" i="5" s="1"/>
  <c r="F570" i="5"/>
  <c r="H1667" i="5"/>
  <c r="I1667" i="5" s="1"/>
  <c r="F1699" i="5"/>
  <c r="H619" i="5"/>
  <c r="I619" i="5" s="1"/>
  <c r="F1419" i="5"/>
  <c r="H2195" i="5"/>
  <c r="I2195" i="5" s="1"/>
  <c r="H1459" i="5"/>
  <c r="I1459" i="5" s="1"/>
  <c r="H1411" i="5"/>
  <c r="I1411" i="5" s="1"/>
  <c r="F2659" i="5"/>
  <c r="H2691" i="5"/>
  <c r="I2691" i="5" s="1"/>
  <c r="H2555" i="5"/>
  <c r="I2555" i="5" s="1"/>
  <c r="H2435" i="5"/>
  <c r="I2435" i="5" s="1"/>
  <c r="F2467" i="5"/>
  <c r="H2907" i="5"/>
  <c r="I2907" i="5" s="1"/>
  <c r="F1403" i="5"/>
  <c r="H2515" i="5"/>
  <c r="I2515" i="5" s="1"/>
  <c r="H1291" i="5"/>
  <c r="I1291" i="5" s="1"/>
  <c r="F2251" i="5"/>
  <c r="F1235" i="5"/>
  <c r="H1115" i="5"/>
  <c r="I1115" i="5" s="1"/>
  <c r="H2747" i="5"/>
  <c r="I2747" i="5" s="1"/>
  <c r="F2763" i="5"/>
  <c r="F2963" i="5"/>
  <c r="H2571" i="5"/>
  <c r="I2571" i="5" s="1"/>
  <c r="H2131" i="5"/>
  <c r="I2131" i="5" s="1"/>
  <c r="F514" i="5"/>
  <c r="F98" i="5"/>
  <c r="H788" i="5"/>
  <c r="I788" i="5" s="1"/>
  <c r="F2476" i="5"/>
  <c r="H2820" i="5"/>
  <c r="I2820" i="5" s="1"/>
  <c r="F748" i="5"/>
  <c r="F2212" i="5"/>
  <c r="F772" i="5"/>
  <c r="H1836" i="5"/>
  <c r="I1836" i="5" s="1"/>
  <c r="H2900" i="5"/>
  <c r="I2900" i="5" s="1"/>
  <c r="F2524" i="5"/>
  <c r="F2196" i="5"/>
  <c r="F1788" i="5"/>
  <c r="F1596" i="5"/>
  <c r="H1900" i="5"/>
  <c r="I1900" i="5" s="1"/>
  <c r="F2052" i="5"/>
  <c r="H2924" i="5"/>
  <c r="I2924" i="5" s="1"/>
  <c r="F2924" i="5"/>
  <c r="F2836" i="5"/>
  <c r="H2836" i="5"/>
  <c r="I2836" i="5" s="1"/>
  <c r="F2708" i="5"/>
  <c r="H2708" i="5"/>
  <c r="I2708" i="5" s="1"/>
  <c r="F2628" i="5"/>
  <c r="H2628" i="5"/>
  <c r="I2628" i="5" s="1"/>
  <c r="H2588" i="5"/>
  <c r="I2588" i="5" s="1"/>
  <c r="F2588" i="5"/>
  <c r="H2380" i="5"/>
  <c r="I2380" i="5" s="1"/>
  <c r="F2380" i="5"/>
  <c r="F2364" i="5"/>
  <c r="H2364" i="5"/>
  <c r="I2364" i="5" s="1"/>
  <c r="F2348" i="5"/>
  <c r="H2348" i="5"/>
  <c r="I2348" i="5" s="1"/>
  <c r="H2292" i="5"/>
  <c r="I2292" i="5" s="1"/>
  <c r="F2292" i="5"/>
  <c r="F2276" i="5"/>
  <c r="H2276" i="5"/>
  <c r="I2276" i="5" s="1"/>
  <c r="F2252" i="5"/>
  <c r="H2252" i="5"/>
  <c r="I2252" i="5" s="1"/>
  <c r="H2236" i="5"/>
  <c r="I2236" i="5" s="1"/>
  <c r="F2236" i="5"/>
  <c r="F2132" i="5"/>
  <c r="H2132" i="5"/>
  <c r="I2132" i="5" s="1"/>
  <c r="F1916" i="5"/>
  <c r="H1916" i="5"/>
  <c r="I1916" i="5" s="1"/>
  <c r="F1884" i="5"/>
  <c r="H1884" i="5"/>
  <c r="I1884" i="5" s="1"/>
  <c r="F1820" i="5"/>
  <c r="H1820" i="5"/>
  <c r="I1820" i="5" s="1"/>
  <c r="F1772" i="5"/>
  <c r="H1772" i="5"/>
  <c r="I1772" i="5" s="1"/>
  <c r="F1756" i="5"/>
  <c r="H1756" i="5"/>
  <c r="I1756" i="5" s="1"/>
  <c r="F1740" i="5"/>
  <c r="H1740" i="5"/>
  <c r="I1740" i="5" s="1"/>
  <c r="H1708" i="5"/>
  <c r="I1708" i="5" s="1"/>
  <c r="F1708" i="5"/>
  <c r="H1620" i="5"/>
  <c r="I1620" i="5" s="1"/>
  <c r="F1620" i="5"/>
  <c r="F1452" i="5"/>
  <c r="H1452" i="5"/>
  <c r="I1452" i="5" s="1"/>
  <c r="F1412" i="5"/>
  <c r="H1412" i="5"/>
  <c r="I1412" i="5" s="1"/>
  <c r="H1380" i="5"/>
  <c r="I1380" i="5" s="1"/>
  <c r="F1380" i="5"/>
  <c r="H1340" i="5"/>
  <c r="I1340" i="5" s="1"/>
  <c r="F1340" i="5"/>
  <c r="F1332" i="5"/>
  <c r="H1332" i="5"/>
  <c r="I1332" i="5" s="1"/>
  <c r="H1324" i="5"/>
  <c r="I1324" i="5" s="1"/>
  <c r="F1324" i="5"/>
  <c r="F1308" i="5"/>
  <c r="H1308" i="5"/>
  <c r="I1308" i="5" s="1"/>
  <c r="F1292" i="5"/>
  <c r="H1292" i="5"/>
  <c r="I1292" i="5" s="1"/>
  <c r="F1284" i="5"/>
  <c r="H1284" i="5"/>
  <c r="I1284" i="5" s="1"/>
  <c r="H1268" i="5"/>
  <c r="I1268" i="5" s="1"/>
  <c r="F1268" i="5"/>
  <c r="F1220" i="5"/>
  <c r="H1220" i="5"/>
  <c r="I1220" i="5" s="1"/>
  <c r="F1188" i="5"/>
  <c r="H1188" i="5"/>
  <c r="I1188" i="5" s="1"/>
  <c r="H1180" i="5"/>
  <c r="I1180" i="5" s="1"/>
  <c r="F1180" i="5"/>
  <c r="F1172" i="5"/>
  <c r="H1172" i="5"/>
  <c r="I1172" i="5" s="1"/>
  <c r="H1148" i="5"/>
  <c r="I1148" i="5" s="1"/>
  <c r="F1148" i="5"/>
  <c r="H1124" i="5"/>
  <c r="I1124" i="5" s="1"/>
  <c r="F1124" i="5"/>
  <c r="F1092" i="5"/>
  <c r="H1092" i="5"/>
  <c r="I1092" i="5" s="1"/>
  <c r="H1036" i="5"/>
  <c r="I1036" i="5" s="1"/>
  <c r="F1036" i="5"/>
  <c r="H1028" i="5"/>
  <c r="I1028" i="5" s="1"/>
  <c r="F1028" i="5"/>
  <c r="H1020" i="5"/>
  <c r="I1020" i="5" s="1"/>
  <c r="F1020" i="5"/>
  <c r="H1004" i="5"/>
  <c r="I1004" i="5" s="1"/>
  <c r="F1004" i="5"/>
  <c r="H996" i="5"/>
  <c r="I996" i="5" s="1"/>
  <c r="F996" i="5"/>
  <c r="F956" i="5"/>
  <c r="H956" i="5"/>
  <c r="I956" i="5" s="1"/>
  <c r="H916" i="5"/>
  <c r="I916" i="5" s="1"/>
  <c r="F916" i="5"/>
  <c r="F908" i="5"/>
  <c r="H908" i="5"/>
  <c r="I908" i="5" s="1"/>
  <c r="H900" i="5"/>
  <c r="I900" i="5" s="1"/>
  <c r="F900" i="5"/>
  <c r="H868" i="5"/>
  <c r="I868" i="5" s="1"/>
  <c r="F868" i="5"/>
  <c r="H852" i="5"/>
  <c r="I852" i="5" s="1"/>
  <c r="F852" i="5"/>
  <c r="F836" i="5"/>
  <c r="H836" i="5"/>
  <c r="I836" i="5" s="1"/>
  <c r="F820" i="5"/>
  <c r="H820" i="5"/>
  <c r="I820" i="5" s="1"/>
  <c r="F764" i="5"/>
  <c r="H764" i="5"/>
  <c r="I764" i="5" s="1"/>
  <c r="H740" i="5"/>
  <c r="I740" i="5" s="1"/>
  <c r="F740" i="5"/>
  <c r="H676" i="5"/>
  <c r="I676" i="5" s="1"/>
  <c r="F676" i="5"/>
  <c r="H660" i="5"/>
  <c r="I660" i="5" s="1"/>
  <c r="F660" i="5"/>
  <c r="F652" i="5"/>
  <c r="H652" i="5"/>
  <c r="I652" i="5" s="1"/>
  <c r="F644" i="5"/>
  <c r="H644" i="5"/>
  <c r="I644" i="5" s="1"/>
  <c r="H588" i="5"/>
  <c r="I588" i="5" s="1"/>
  <c r="F588" i="5"/>
  <c r="F572" i="5"/>
  <c r="H572" i="5"/>
  <c r="I572" i="5" s="1"/>
  <c r="H564" i="5"/>
  <c r="I564" i="5" s="1"/>
  <c r="F564" i="5"/>
  <c r="F548" i="5"/>
  <c r="H548" i="5"/>
  <c r="I548" i="5" s="1"/>
  <c r="F500" i="5"/>
  <c r="H500" i="5"/>
  <c r="I500" i="5" s="1"/>
  <c r="F492" i="5"/>
  <c r="H492" i="5"/>
  <c r="I492" i="5" s="1"/>
  <c r="F484" i="5"/>
  <c r="H484" i="5"/>
  <c r="I484" i="5" s="1"/>
  <c r="F476" i="5"/>
  <c r="H476" i="5"/>
  <c r="I476" i="5" s="1"/>
  <c r="H468" i="5"/>
  <c r="I468" i="5" s="1"/>
  <c r="F468" i="5"/>
  <c r="F460" i="5"/>
  <c r="H460" i="5"/>
  <c r="I460" i="5" s="1"/>
  <c r="H444" i="5"/>
  <c r="I444" i="5" s="1"/>
  <c r="F444" i="5"/>
  <c r="F380" i="5"/>
  <c r="H380" i="5"/>
  <c r="I380" i="5" s="1"/>
  <c r="H348" i="5"/>
  <c r="I348" i="5" s="1"/>
  <c r="F348" i="5"/>
  <c r="F268" i="5"/>
  <c r="H268" i="5"/>
  <c r="I268" i="5" s="1"/>
  <c r="H252" i="5"/>
  <c r="I252" i="5" s="1"/>
  <c r="F252" i="5"/>
  <c r="F228" i="5"/>
  <c r="H228" i="5"/>
  <c r="I228" i="5" s="1"/>
  <c r="F180" i="5"/>
  <c r="H180" i="5"/>
  <c r="I180" i="5" s="1"/>
  <c r="F140" i="5"/>
  <c r="H140" i="5"/>
  <c r="I140" i="5" s="1"/>
  <c r="H132" i="5"/>
  <c r="I132" i="5" s="1"/>
  <c r="F132" i="5"/>
  <c r="H92" i="5"/>
  <c r="I92" i="5" s="1"/>
  <c r="F92" i="5"/>
  <c r="F84" i="5"/>
  <c r="H84" i="5"/>
  <c r="I84" i="5" s="1"/>
  <c r="F44" i="5"/>
  <c r="H44" i="5"/>
  <c r="I44" i="5" s="1"/>
  <c r="H28" i="5"/>
  <c r="I28" i="5" s="1"/>
  <c r="F28" i="5"/>
  <c r="H36" i="5"/>
  <c r="I36" i="5" s="1"/>
  <c r="H2420" i="5"/>
  <c r="I2420" i="5" s="1"/>
  <c r="H2180" i="5"/>
  <c r="I2180" i="5" s="1"/>
  <c r="H300" i="5"/>
  <c r="I300" i="5" s="1"/>
  <c r="H388" i="5"/>
  <c r="I388" i="5" s="1"/>
  <c r="F1156" i="5"/>
  <c r="H212" i="5"/>
  <c r="I212" i="5" s="1"/>
  <c r="H1860" i="5"/>
  <c r="I1860" i="5" s="1"/>
  <c r="H1228" i="5"/>
  <c r="I1228" i="5" s="1"/>
  <c r="H780" i="5"/>
  <c r="I780" i="5" s="1"/>
  <c r="H2516" i="5"/>
  <c r="I2516" i="5" s="1"/>
  <c r="F1044" i="5"/>
  <c r="H332" i="5"/>
  <c r="I332" i="5" s="1"/>
  <c r="H2036" i="5"/>
  <c r="I2036" i="5" s="1"/>
  <c r="F2508" i="5"/>
  <c r="H1468" i="5"/>
  <c r="I1468" i="5" s="1"/>
  <c r="F1564" i="5"/>
  <c r="F1636" i="5"/>
  <c r="F724" i="5"/>
  <c r="F2860" i="5"/>
  <c r="H2860" i="5"/>
  <c r="I2860" i="5" s="1"/>
  <c r="H2644" i="5"/>
  <c r="I2644" i="5" s="1"/>
  <c r="F2644" i="5"/>
  <c r="H2540" i="5"/>
  <c r="I2540" i="5" s="1"/>
  <c r="F2540" i="5"/>
  <c r="F1476" i="5"/>
  <c r="H1476" i="5"/>
  <c r="I1476" i="5" s="1"/>
  <c r="H1460" i="5"/>
  <c r="I1460" i="5" s="1"/>
  <c r="F1460" i="5"/>
  <c r="F1404" i="5"/>
  <c r="H1404" i="5"/>
  <c r="I1404" i="5" s="1"/>
  <c r="F940" i="5"/>
  <c r="H404" i="5"/>
  <c r="I404" i="5" s="1"/>
  <c r="F2788" i="5"/>
  <c r="F612" i="5"/>
  <c r="F2556" i="5"/>
  <c r="F1828" i="5"/>
  <c r="H60" i="5"/>
  <c r="I60" i="5" s="1"/>
  <c r="F1244" i="5"/>
  <c r="H1364" i="5"/>
  <c r="I1364" i="5" s="1"/>
  <c r="F2004" i="5"/>
  <c r="H1964" i="5"/>
  <c r="I1964" i="5" s="1"/>
  <c r="F164" i="5"/>
  <c r="F2484" i="5"/>
  <c r="F1908" i="5"/>
  <c r="H2612" i="5"/>
  <c r="I2612" i="5" s="1"/>
  <c r="F1804" i="5"/>
  <c r="F964" i="5"/>
  <c r="F2724" i="5"/>
  <c r="F684" i="5"/>
  <c r="F2020" i="5"/>
  <c r="H436" i="5"/>
  <c r="I436" i="5" s="1"/>
  <c r="H2340" i="5"/>
  <c r="I2340" i="5" s="1"/>
  <c r="F108" i="5"/>
  <c r="F2124" i="5"/>
  <c r="H1940" i="5"/>
  <c r="I1940" i="5" s="1"/>
  <c r="H172" i="5"/>
  <c r="I172" i="5" s="1"/>
  <c r="H2972" i="5"/>
  <c r="I2972" i="5" s="1"/>
  <c r="F2972" i="5"/>
  <c r="F2964" i="5"/>
  <c r="H2964" i="5"/>
  <c r="I2964" i="5" s="1"/>
  <c r="F2932" i="5"/>
  <c r="H2932" i="5"/>
  <c r="I2932" i="5" s="1"/>
  <c r="H2916" i="5"/>
  <c r="I2916" i="5" s="1"/>
  <c r="F2916" i="5"/>
  <c r="H2908" i="5"/>
  <c r="I2908" i="5" s="1"/>
  <c r="F2908" i="5"/>
  <c r="F2892" i="5"/>
  <c r="H2892" i="5"/>
  <c r="I2892" i="5" s="1"/>
  <c r="F2844" i="5"/>
  <c r="H2844" i="5"/>
  <c r="I2844" i="5" s="1"/>
  <c r="F2732" i="5"/>
  <c r="H2732" i="5"/>
  <c r="I2732" i="5" s="1"/>
  <c r="H2676" i="5"/>
  <c r="I2676" i="5" s="1"/>
  <c r="F2676" i="5"/>
  <c r="F2636" i="5"/>
  <c r="H2636" i="5"/>
  <c r="I2636" i="5" s="1"/>
  <c r="F2620" i="5"/>
  <c r="H2620" i="5"/>
  <c r="I2620" i="5" s="1"/>
  <c r="F2596" i="5"/>
  <c r="H2596" i="5"/>
  <c r="I2596" i="5" s="1"/>
  <c r="F2564" i="5"/>
  <c r="H2564" i="5"/>
  <c r="I2564" i="5" s="1"/>
  <c r="H2532" i="5"/>
  <c r="I2532" i="5" s="1"/>
  <c r="F2532" i="5"/>
  <c r="F2468" i="5"/>
  <c r="H2468" i="5"/>
  <c r="I2468" i="5" s="1"/>
  <c r="H2428" i="5"/>
  <c r="I2428" i="5" s="1"/>
  <c r="F2428" i="5"/>
  <c r="H2244" i="5"/>
  <c r="I2244" i="5" s="1"/>
  <c r="F2244" i="5"/>
  <c r="H2220" i="5"/>
  <c r="I2220" i="5" s="1"/>
  <c r="F2220" i="5"/>
  <c r="F2156" i="5"/>
  <c r="H2156" i="5"/>
  <c r="I2156" i="5" s="1"/>
  <c r="F2140" i="5"/>
  <c r="H2140" i="5"/>
  <c r="I2140" i="5" s="1"/>
  <c r="F2108" i="5"/>
  <c r="H2108" i="5"/>
  <c r="I2108" i="5" s="1"/>
  <c r="H1972" i="5"/>
  <c r="I1972" i="5" s="1"/>
  <c r="F1972" i="5"/>
  <c r="F1956" i="5"/>
  <c r="H1956" i="5"/>
  <c r="I1956" i="5" s="1"/>
  <c r="H1932" i="5"/>
  <c r="I1932" i="5" s="1"/>
  <c r="F1932" i="5"/>
  <c r="F1892" i="5"/>
  <c r="H1892" i="5"/>
  <c r="I1892" i="5" s="1"/>
  <c r="H1876" i="5"/>
  <c r="I1876" i="5" s="1"/>
  <c r="F1876" i="5"/>
  <c r="H1852" i="5"/>
  <c r="I1852" i="5" s="1"/>
  <c r="F1852" i="5"/>
  <c r="H1780" i="5"/>
  <c r="I1780" i="5" s="1"/>
  <c r="F1780" i="5"/>
  <c r="F1764" i="5"/>
  <c r="H1764" i="5"/>
  <c r="I1764" i="5" s="1"/>
  <c r="H1700" i="5"/>
  <c r="I1700" i="5" s="1"/>
  <c r="F1700" i="5"/>
  <c r="F1652" i="5"/>
  <c r="H1652" i="5"/>
  <c r="I1652" i="5" s="1"/>
  <c r="F1132" i="5"/>
  <c r="F828" i="5"/>
  <c r="H2372" i="5"/>
  <c r="I2372" i="5" s="1"/>
  <c r="H1492" i="5"/>
  <c r="I1492" i="5" s="1"/>
  <c r="H2572" i="5"/>
  <c r="I2572" i="5" s="1"/>
  <c r="F276" i="5"/>
  <c r="H2028" i="5"/>
  <c r="I2028" i="5" s="1"/>
  <c r="F2444" i="5"/>
  <c r="H2188" i="5"/>
  <c r="I2188" i="5" s="1"/>
  <c r="F1716" i="5"/>
  <c r="F2164" i="5"/>
  <c r="F2980" i="5"/>
  <c r="H1532" i="5"/>
  <c r="I1532" i="5" s="1"/>
  <c r="F972" i="5"/>
  <c r="F2044" i="5"/>
  <c r="H1748" i="5"/>
  <c r="I1748" i="5" s="1"/>
  <c r="F1396" i="5"/>
  <c r="F1548" i="5"/>
  <c r="H1444" i="5"/>
  <c r="I1444" i="5" s="1"/>
  <c r="H2796" i="5"/>
  <c r="I2796" i="5" s="1"/>
  <c r="F1164" i="5"/>
  <c r="H2548" i="5"/>
  <c r="I2548" i="5" s="1"/>
  <c r="H1388" i="5"/>
  <c r="I1388" i="5" s="1"/>
  <c r="F1196" i="5"/>
  <c r="F2780" i="5"/>
  <c r="H708" i="5"/>
  <c r="I708" i="5" s="1"/>
  <c r="H756" i="5"/>
  <c r="I756" i="5" s="1"/>
  <c r="H1252" i="5"/>
  <c r="I1252" i="5" s="1"/>
  <c r="H2580" i="5"/>
  <c r="I2580" i="5" s="1"/>
  <c r="H1260" i="5"/>
  <c r="I1260" i="5" s="1"/>
  <c r="H1140" i="5"/>
  <c r="I1140" i="5" s="1"/>
  <c r="F356" i="5"/>
  <c r="F2228" i="5"/>
  <c r="F412" i="5"/>
  <c r="F1420" i="5"/>
  <c r="H1988" i="5"/>
  <c r="I1988" i="5" s="1"/>
  <c r="F2076" i="5"/>
  <c r="F532" i="5"/>
  <c r="F1516" i="5"/>
  <c r="F12" i="5"/>
  <c r="F2452" i="5"/>
  <c r="H1068" i="5"/>
  <c r="I1068" i="5" s="1"/>
  <c r="H1348" i="5"/>
  <c r="I1348" i="5" s="1"/>
  <c r="F2100" i="5"/>
  <c r="F1436" i="5"/>
  <c r="F1996" i="5"/>
  <c r="H1732" i="5"/>
  <c r="I1732" i="5" s="1"/>
  <c r="H1948" i="5"/>
  <c r="I1948" i="5" s="1"/>
  <c r="F1588" i="5"/>
  <c r="H2748" i="5"/>
  <c r="I2748" i="5" s="1"/>
  <c r="F1924" i="5"/>
  <c r="F1572" i="5"/>
  <c r="F2060" i="5"/>
  <c r="H1796" i="5"/>
  <c r="I1796" i="5" s="1"/>
  <c r="F2284" i="5"/>
  <c r="F692" i="5"/>
  <c r="F2756" i="5"/>
  <c r="H1540" i="5"/>
  <c r="I1540" i="5" s="1"/>
  <c r="F1660" i="5"/>
  <c r="H516" i="5"/>
  <c r="I516" i="5" s="1"/>
  <c r="H2684" i="5"/>
  <c r="I2684" i="5" s="1"/>
  <c r="F1428" i="5"/>
  <c r="H1868" i="5"/>
  <c r="I1868" i="5" s="1"/>
  <c r="H2404" i="5"/>
  <c r="I2404" i="5" s="1"/>
  <c r="F2876" i="5"/>
  <c r="H1356" i="5"/>
  <c r="I1356" i="5" s="1"/>
  <c r="F508" i="5"/>
  <c r="H860" i="5"/>
  <c r="I860" i="5" s="1"/>
  <c r="H1484" i="5"/>
  <c r="I1484" i="5" s="1"/>
  <c r="H2492" i="5"/>
  <c r="I2492" i="5" s="1"/>
  <c r="H324" i="5"/>
  <c r="I324" i="5" s="1"/>
  <c r="F1076" i="5"/>
  <c r="F2172" i="5"/>
  <c r="H2436" i="5"/>
  <c r="I2436" i="5" s="1"/>
  <c r="F948" i="5"/>
  <c r="F2868" i="5"/>
  <c r="F188" i="5"/>
  <c r="F1980" i="5"/>
  <c r="H1644" i="5"/>
  <c r="I1644" i="5" s="1"/>
  <c r="F2316" i="5"/>
  <c r="F1012" i="5"/>
  <c r="H2324" i="5"/>
  <c r="I2324" i="5" s="1"/>
  <c r="F636" i="5"/>
  <c r="F812" i="5"/>
  <c r="H524" i="5"/>
  <c r="I524" i="5" s="1"/>
  <c r="F308" i="5"/>
  <c r="F2772" i="5"/>
  <c r="F604" i="5"/>
  <c r="H148" i="5"/>
  <c r="I148" i="5" s="1"/>
  <c r="H196" i="5"/>
  <c r="I196" i="5" s="1"/>
  <c r="H2948" i="5"/>
  <c r="I2948" i="5" s="1"/>
  <c r="F236" i="5"/>
  <c r="H364" i="5"/>
  <c r="I364" i="5" s="1"/>
  <c r="F1108" i="5"/>
  <c r="F1844" i="5"/>
  <c r="H316" i="5"/>
  <c r="I316" i="5" s="1"/>
  <c r="H2852" i="5"/>
  <c r="I2852" i="5" s="1"/>
  <c r="F2308" i="5"/>
  <c r="F2068" i="5"/>
  <c r="F2388" i="5"/>
  <c r="H884" i="5"/>
  <c r="I884" i="5" s="1"/>
  <c r="H2500" i="5"/>
  <c r="I2500" i="5" s="1"/>
  <c r="H2652" i="5"/>
  <c r="I2652" i="5" s="1"/>
  <c r="H1612" i="5"/>
  <c r="I1612" i="5" s="1"/>
  <c r="F260" i="5"/>
  <c r="H1684" i="5"/>
  <c r="I1684" i="5" s="1"/>
  <c r="F116" i="5"/>
  <c r="F1500" i="5"/>
  <c r="H452" i="5"/>
  <c r="I452" i="5" s="1"/>
  <c r="F1524" i="5"/>
  <c r="H52" i="5"/>
  <c r="I52" i="5" s="1"/>
  <c r="H100" i="5"/>
  <c r="I100" i="5" s="1"/>
  <c r="F876" i="5"/>
  <c r="F700" i="5"/>
  <c r="F156" i="5"/>
  <c r="F796" i="5"/>
  <c r="F1724" i="5"/>
  <c r="H2012" i="5"/>
  <c r="I2012" i="5" s="1"/>
  <c r="H620" i="5"/>
  <c r="I620" i="5" s="1"/>
  <c r="H2084" i="5"/>
  <c r="I2084" i="5" s="1"/>
  <c r="H1628" i="5"/>
  <c r="I1628" i="5" s="1"/>
  <c r="H804" i="5"/>
  <c r="I804" i="5" s="1"/>
  <c r="F1556" i="5"/>
  <c r="H925" i="5"/>
  <c r="I925" i="5" s="1"/>
  <c r="F293" i="5"/>
  <c r="H413" i="5"/>
  <c r="I413" i="5" s="1"/>
  <c r="H2261" i="5"/>
  <c r="I2261" i="5" s="1"/>
  <c r="H2085" i="5"/>
  <c r="I2085" i="5" s="1"/>
  <c r="H421" i="5"/>
  <c r="I421" i="5" s="1"/>
  <c r="H2093" i="5"/>
  <c r="I2093" i="5" s="1"/>
  <c r="F1237" i="5"/>
  <c r="F437" i="5"/>
  <c r="F1069" i="5"/>
  <c r="F1181" i="5"/>
  <c r="H1573" i="5"/>
  <c r="I1573" i="5" s="1"/>
  <c r="H253" i="5"/>
  <c r="I253" i="5" s="1"/>
  <c r="H853" i="5"/>
  <c r="I853" i="5" s="1"/>
  <c r="F21" i="5"/>
  <c r="H885" i="5"/>
  <c r="I885" i="5" s="1"/>
  <c r="H1941" i="5"/>
  <c r="I1941" i="5" s="1"/>
  <c r="H2853" i="5"/>
  <c r="I2853" i="5" s="1"/>
  <c r="F1701" i="5"/>
  <c r="F1517" i="5"/>
  <c r="H1989" i="5"/>
  <c r="I1989" i="5" s="1"/>
  <c r="H1413" i="5"/>
  <c r="I1413" i="5" s="1"/>
  <c r="H517" i="5"/>
  <c r="I517" i="5" s="1"/>
  <c r="H2965" i="5"/>
  <c r="I2965" i="5" s="1"/>
  <c r="H453" i="5"/>
  <c r="I453" i="5" s="1"/>
  <c r="F29" i="5"/>
  <c r="F1797" i="5"/>
  <c r="H1717" i="5"/>
  <c r="I1717" i="5" s="1"/>
  <c r="F1125" i="5"/>
  <c r="F461" i="5"/>
  <c r="F389" i="5"/>
  <c r="H794" i="5"/>
  <c r="I794" i="5" s="1"/>
  <c r="H1021" i="5"/>
  <c r="I1021" i="5" s="1"/>
  <c r="F1389" i="5"/>
  <c r="F797" i="5"/>
  <c r="F2277" i="5"/>
  <c r="F477" i="5"/>
  <c r="H1381" i="5"/>
  <c r="I1381" i="5" s="1"/>
  <c r="F2989" i="5"/>
  <c r="F61" i="5"/>
  <c r="F93" i="5"/>
  <c r="H1549" i="5"/>
  <c r="I1549" i="5" s="1"/>
  <c r="F2293" i="5"/>
  <c r="F1981" i="5"/>
  <c r="H2957" i="5"/>
  <c r="I2957" i="5" s="1"/>
  <c r="H2621" i="5"/>
  <c r="I2621" i="5" s="1"/>
  <c r="H685" i="5"/>
  <c r="I685" i="5" s="1"/>
  <c r="H789" i="5"/>
  <c r="I789" i="5" s="1"/>
  <c r="H197" i="5"/>
  <c r="I197" i="5" s="1"/>
  <c r="F1053" i="5"/>
  <c r="F493" i="5"/>
  <c r="F589" i="5"/>
  <c r="F2333" i="5"/>
  <c r="F621" i="5"/>
  <c r="H2101" i="5"/>
  <c r="I2101" i="5" s="1"/>
  <c r="F365" i="5"/>
  <c r="H2133" i="5"/>
  <c r="I2133" i="5" s="1"/>
  <c r="H2061" i="5"/>
  <c r="I2061" i="5" s="1"/>
  <c r="F1661" i="5"/>
  <c r="H2373" i="5"/>
  <c r="I2373" i="5" s="1"/>
  <c r="H2885" i="5"/>
  <c r="I2885" i="5" s="1"/>
  <c r="F981" i="5"/>
  <c r="F325" i="5"/>
  <c r="F765" i="5"/>
  <c r="F1301" i="5"/>
  <c r="H1821" i="5"/>
  <c r="I1821" i="5" s="1"/>
  <c r="F629" i="5"/>
  <c r="H2269" i="5"/>
  <c r="I2269" i="5" s="1"/>
  <c r="F77" i="5"/>
  <c r="F533" i="5"/>
  <c r="H1429" i="5"/>
  <c r="I1429" i="5" s="1"/>
  <c r="H117" i="5"/>
  <c r="I117" i="5" s="1"/>
  <c r="H1597" i="5"/>
  <c r="I1597" i="5" s="1"/>
  <c r="F1437" i="5"/>
  <c r="H1933" i="5"/>
  <c r="I1933" i="5" s="1"/>
  <c r="F285" i="5"/>
  <c r="H949" i="5"/>
  <c r="I949" i="5" s="1"/>
  <c r="H1309" i="5"/>
  <c r="I1309" i="5" s="1"/>
  <c r="H2117" i="5"/>
  <c r="I2117" i="5" s="1"/>
  <c r="H405" i="5"/>
  <c r="I405" i="5" s="1"/>
  <c r="H2205" i="5"/>
  <c r="I2205" i="5" s="1"/>
  <c r="H1261" i="5"/>
  <c r="I1261" i="5" s="1"/>
  <c r="H941" i="5"/>
  <c r="I941" i="5" s="1"/>
  <c r="F133" i="5"/>
  <c r="H1581" i="5"/>
  <c r="I1581" i="5" s="1"/>
  <c r="F1365" i="5"/>
  <c r="H1317" i="5"/>
  <c r="I1317" i="5" s="1"/>
  <c r="H1085" i="5"/>
  <c r="I1085" i="5" s="1"/>
  <c r="F2437" i="5"/>
  <c r="F1485" i="5"/>
  <c r="F1741" i="5"/>
  <c r="H877" i="5"/>
  <c r="I877" i="5" s="1"/>
  <c r="H1501" i="5"/>
  <c r="I1501" i="5" s="1"/>
  <c r="H861" i="5"/>
  <c r="I861" i="5" s="1"/>
  <c r="F2909" i="5"/>
  <c r="F1733" i="5"/>
  <c r="H2725" i="5"/>
  <c r="I2725" i="5" s="1"/>
  <c r="F1221" i="5"/>
  <c r="H2789" i="5"/>
  <c r="I2789" i="5" s="1"/>
  <c r="H2445" i="5"/>
  <c r="I2445" i="5" s="1"/>
  <c r="H2813" i="5"/>
  <c r="I2813" i="5" s="1"/>
  <c r="F717" i="5"/>
  <c r="H141" i="5"/>
  <c r="I141" i="5" s="1"/>
  <c r="F1461" i="5"/>
  <c r="F1045" i="5"/>
  <c r="F2381" i="5"/>
  <c r="H1621" i="5"/>
  <c r="I1621" i="5" s="1"/>
  <c r="H1973" i="5"/>
  <c r="I1973" i="5" s="1"/>
  <c r="H1477" i="5"/>
  <c r="I1477" i="5" s="1"/>
  <c r="F2749" i="5"/>
  <c r="H2045" i="5"/>
  <c r="I2045" i="5" s="1"/>
  <c r="H1525" i="5"/>
  <c r="I1525" i="5" s="1"/>
  <c r="F1669" i="5"/>
  <c r="F1773" i="5"/>
  <c r="H1789" i="5"/>
  <c r="I1789" i="5" s="1"/>
  <c r="H333" i="5"/>
  <c r="I333" i="5" s="1"/>
  <c r="F1853" i="5"/>
  <c r="H13" i="5"/>
  <c r="I13" i="5" s="1"/>
  <c r="F596" i="5"/>
  <c r="F2332" i="5"/>
  <c r="F2901" i="5"/>
  <c r="H2901" i="5"/>
  <c r="I2901" i="5" s="1"/>
  <c r="F2837" i="5"/>
  <c r="H2837" i="5"/>
  <c r="I2837" i="5" s="1"/>
  <c r="F2677" i="5"/>
  <c r="H2677" i="5"/>
  <c r="I2677" i="5" s="1"/>
  <c r="F2557" i="5"/>
  <c r="H2557" i="5"/>
  <c r="I2557" i="5" s="1"/>
  <c r="F2525" i="5"/>
  <c r="H2525" i="5"/>
  <c r="I2525" i="5" s="1"/>
  <c r="F2397" i="5"/>
  <c r="H2397" i="5"/>
  <c r="I2397" i="5" s="1"/>
  <c r="H2357" i="5"/>
  <c r="I2357" i="5" s="1"/>
  <c r="F2357" i="5"/>
  <c r="F2325" i="5"/>
  <c r="H2325" i="5"/>
  <c r="I2325" i="5" s="1"/>
  <c r="F2309" i="5"/>
  <c r="H2309" i="5"/>
  <c r="I2309" i="5" s="1"/>
  <c r="F2173" i="5"/>
  <c r="H2173" i="5"/>
  <c r="I2173" i="5" s="1"/>
  <c r="H1885" i="5"/>
  <c r="I1885" i="5" s="1"/>
  <c r="F1885" i="5"/>
  <c r="F1837" i="5"/>
  <c r="H1837" i="5"/>
  <c r="I1837" i="5" s="1"/>
  <c r="F1765" i="5"/>
  <c r="H1765" i="5"/>
  <c r="I1765" i="5" s="1"/>
  <c r="H1693" i="5"/>
  <c r="I1693" i="5" s="1"/>
  <c r="F1693" i="5"/>
  <c r="H1589" i="5"/>
  <c r="I1589" i="5" s="1"/>
  <c r="F1589" i="5"/>
  <c r="H1565" i="5"/>
  <c r="I1565" i="5" s="1"/>
  <c r="F1565" i="5"/>
  <c r="H1445" i="5"/>
  <c r="I1445" i="5" s="1"/>
  <c r="F1445" i="5"/>
  <c r="F1357" i="5"/>
  <c r="H1357" i="5"/>
  <c r="I1357" i="5" s="1"/>
  <c r="H1341" i="5"/>
  <c r="I1341" i="5" s="1"/>
  <c r="F1341" i="5"/>
  <c r="H1205" i="5"/>
  <c r="I1205" i="5" s="1"/>
  <c r="F1205" i="5"/>
  <c r="F1077" i="5"/>
  <c r="H1077" i="5"/>
  <c r="I1077" i="5" s="1"/>
  <c r="H1029" i="5"/>
  <c r="I1029" i="5" s="1"/>
  <c r="F1029" i="5"/>
  <c r="H1013" i="5"/>
  <c r="I1013" i="5" s="1"/>
  <c r="F1013" i="5"/>
  <c r="H933" i="5"/>
  <c r="I933" i="5" s="1"/>
  <c r="F933" i="5"/>
  <c r="F837" i="5"/>
  <c r="H837" i="5"/>
  <c r="I837" i="5" s="1"/>
  <c r="H821" i="5"/>
  <c r="I821" i="5" s="1"/>
  <c r="F821" i="5"/>
  <c r="F741" i="5"/>
  <c r="H741" i="5"/>
  <c r="I741" i="5" s="1"/>
  <c r="F709" i="5"/>
  <c r="H709" i="5"/>
  <c r="I709" i="5" s="1"/>
  <c r="F701" i="5"/>
  <c r="H701" i="5"/>
  <c r="I701" i="5" s="1"/>
  <c r="H693" i="5"/>
  <c r="I693" i="5" s="1"/>
  <c r="F693" i="5"/>
  <c r="H661" i="5"/>
  <c r="I661" i="5" s="1"/>
  <c r="F661" i="5"/>
  <c r="H637" i="5"/>
  <c r="I637" i="5" s="1"/>
  <c r="F637" i="5"/>
  <c r="F573" i="5"/>
  <c r="H573" i="5"/>
  <c r="I573" i="5" s="1"/>
  <c r="H445" i="5"/>
  <c r="I445" i="5" s="1"/>
  <c r="F445" i="5"/>
  <c r="F381" i="5"/>
  <c r="H381" i="5"/>
  <c r="I381" i="5" s="1"/>
  <c r="H341" i="5"/>
  <c r="I341" i="5" s="1"/>
  <c r="F341" i="5"/>
  <c r="H221" i="5"/>
  <c r="I221" i="5" s="1"/>
  <c r="F221" i="5"/>
  <c r="H165" i="5"/>
  <c r="I165" i="5" s="1"/>
  <c r="F165" i="5"/>
  <c r="H149" i="5"/>
  <c r="I149" i="5" s="1"/>
  <c r="F149" i="5"/>
  <c r="H125" i="5"/>
  <c r="I125" i="5" s="1"/>
  <c r="F125" i="5"/>
  <c r="H101" i="5"/>
  <c r="I101" i="5" s="1"/>
  <c r="F101" i="5"/>
  <c r="F85" i="5"/>
  <c r="H85" i="5"/>
  <c r="I85" i="5" s="1"/>
  <c r="F2893" i="5"/>
  <c r="H2893" i="5"/>
  <c r="I2893" i="5" s="1"/>
  <c r="F2781" i="5"/>
  <c r="H2781" i="5"/>
  <c r="I2781" i="5" s="1"/>
  <c r="F2765" i="5"/>
  <c r="H2765" i="5"/>
  <c r="I2765" i="5" s="1"/>
  <c r="F2757" i="5"/>
  <c r="H2757" i="5"/>
  <c r="I2757" i="5" s="1"/>
  <c r="H2717" i="5"/>
  <c r="I2717" i="5" s="1"/>
  <c r="F2717" i="5"/>
  <c r="H2565" i="5"/>
  <c r="I2565" i="5" s="1"/>
  <c r="F2565" i="5"/>
  <c r="F2517" i="5"/>
  <c r="H2517" i="5"/>
  <c r="I2517" i="5" s="1"/>
  <c r="H2469" i="5"/>
  <c r="I2469" i="5" s="1"/>
  <c r="F2469" i="5"/>
  <c r="F2405" i="5"/>
  <c r="H2405" i="5"/>
  <c r="I2405" i="5" s="1"/>
  <c r="H2349" i="5"/>
  <c r="I2349" i="5" s="1"/>
  <c r="F2349" i="5"/>
  <c r="H2301" i="5"/>
  <c r="I2301" i="5" s="1"/>
  <c r="F2301" i="5"/>
  <c r="H2165" i="5"/>
  <c r="I2165" i="5" s="1"/>
  <c r="F2165" i="5"/>
  <c r="F1965" i="5"/>
  <c r="H1965" i="5"/>
  <c r="I1965" i="5" s="1"/>
  <c r="F1909" i="5"/>
  <c r="H1909" i="5"/>
  <c r="I1909" i="5" s="1"/>
  <c r="F1893" i="5"/>
  <c r="H1893" i="5"/>
  <c r="I1893" i="5" s="1"/>
  <c r="H1845" i="5"/>
  <c r="I1845" i="5" s="1"/>
  <c r="F1845" i="5"/>
  <c r="H1813" i="5"/>
  <c r="I1813" i="5" s="1"/>
  <c r="F1813" i="5"/>
  <c r="H1749" i="5"/>
  <c r="I1749" i="5" s="1"/>
  <c r="F1749" i="5"/>
  <c r="H1685" i="5"/>
  <c r="I1685" i="5" s="1"/>
  <c r="F1685" i="5"/>
  <c r="F1677" i="5"/>
  <c r="H1677" i="5"/>
  <c r="I1677" i="5" s="1"/>
  <c r="F1613" i="5"/>
  <c r="H1613" i="5"/>
  <c r="I1613" i="5" s="1"/>
  <c r="H1349" i="5"/>
  <c r="I1349" i="5" s="1"/>
  <c r="F1349" i="5"/>
  <c r="H1173" i="5"/>
  <c r="I1173" i="5" s="1"/>
  <c r="F1173" i="5"/>
  <c r="F909" i="5"/>
  <c r="H909" i="5"/>
  <c r="I909" i="5" s="1"/>
  <c r="H893" i="5"/>
  <c r="I893" i="5" s="1"/>
  <c r="F893" i="5"/>
  <c r="H869" i="5"/>
  <c r="I869" i="5" s="1"/>
  <c r="F869" i="5"/>
  <c r="F829" i="5"/>
  <c r="H829" i="5"/>
  <c r="I829" i="5" s="1"/>
  <c r="H1757" i="5"/>
  <c r="I1757" i="5" s="1"/>
  <c r="H597" i="5"/>
  <c r="I597" i="5" s="1"/>
  <c r="H2069" i="5"/>
  <c r="I2069" i="5" s="1"/>
  <c r="F157" i="5"/>
  <c r="F2869" i="5"/>
  <c r="F1861" i="5"/>
  <c r="H2549" i="5"/>
  <c r="I2549" i="5" s="1"/>
  <c r="H2157" i="5"/>
  <c r="I2157" i="5" s="1"/>
  <c r="F2925" i="5"/>
  <c r="H781" i="5"/>
  <c r="I781" i="5" s="1"/>
  <c r="H1133" i="5"/>
  <c r="I1133" i="5" s="1"/>
  <c r="F2189" i="5"/>
  <c r="H1245" i="5"/>
  <c r="I1245" i="5" s="1"/>
  <c r="F725" i="5"/>
  <c r="H1901" i="5"/>
  <c r="I1901" i="5" s="1"/>
  <c r="H2389" i="5"/>
  <c r="I2389" i="5" s="1"/>
  <c r="H2685" i="5"/>
  <c r="I2685" i="5" s="1"/>
  <c r="H2493" i="5"/>
  <c r="I2493" i="5" s="1"/>
  <c r="H2845" i="5"/>
  <c r="I2845" i="5" s="1"/>
  <c r="H2429" i="5"/>
  <c r="I2429" i="5" s="1"/>
  <c r="F1469" i="5"/>
  <c r="F2661" i="5"/>
  <c r="F1061" i="5"/>
  <c r="F69" i="5"/>
  <c r="H2037" i="5"/>
  <c r="I2037" i="5" s="1"/>
  <c r="F1637" i="5"/>
  <c r="F2773" i="5"/>
  <c r="F261" i="5"/>
  <c r="H2317" i="5"/>
  <c r="I2317" i="5" s="1"/>
  <c r="F2021" i="5"/>
  <c r="H2477" i="5"/>
  <c r="I2477" i="5" s="1"/>
  <c r="F2733" i="5"/>
  <c r="F1285" i="5"/>
  <c r="H1709" i="5"/>
  <c r="I1709" i="5" s="1"/>
  <c r="F2125" i="5"/>
  <c r="H2077" i="5"/>
  <c r="I2077" i="5" s="1"/>
  <c r="F1949" i="5"/>
  <c r="F1421" i="5"/>
  <c r="F245" i="5"/>
  <c r="H1037" i="5"/>
  <c r="I1037" i="5" s="1"/>
  <c r="H1781" i="5"/>
  <c r="I1781" i="5" s="1"/>
  <c r="H1093" i="5"/>
  <c r="I1093" i="5" s="1"/>
  <c r="F269" i="5"/>
  <c r="H349" i="5"/>
  <c r="I349" i="5" s="1"/>
  <c r="H301" i="5"/>
  <c r="I301" i="5" s="1"/>
  <c r="F1869" i="5"/>
  <c r="H2861" i="5"/>
  <c r="I2861" i="5" s="1"/>
  <c r="F2197" i="5"/>
  <c r="F2933" i="5"/>
  <c r="H2701" i="5"/>
  <c r="I2701" i="5" s="1"/>
  <c r="F1829" i="5"/>
  <c r="F565" i="5"/>
  <c r="H677" i="5"/>
  <c r="I677" i="5" s="1"/>
  <c r="F2949" i="5"/>
  <c r="F1165" i="5"/>
  <c r="H2013" i="5"/>
  <c r="I2013" i="5" s="1"/>
  <c r="H213" i="5"/>
  <c r="I213" i="5" s="1"/>
  <c r="H733" i="5"/>
  <c r="I733" i="5" s="1"/>
  <c r="H2917" i="5"/>
  <c r="I2917" i="5" s="1"/>
  <c r="F845" i="5"/>
  <c r="H901" i="5"/>
  <c r="I901" i="5" s="1"/>
  <c r="H957" i="5"/>
  <c r="I957" i="5" s="1"/>
  <c r="H1005" i="5"/>
  <c r="I1005" i="5" s="1"/>
  <c r="F1997" i="5"/>
  <c r="F397" i="5"/>
  <c r="F917" i="5"/>
  <c r="H1253" i="5"/>
  <c r="I1253" i="5" s="1"/>
  <c r="F2613" i="5"/>
  <c r="F2997" i="5"/>
  <c r="F2973" i="5"/>
  <c r="H2461" i="5"/>
  <c r="I2461" i="5" s="1"/>
  <c r="F2653" i="5"/>
  <c r="H1405" i="5"/>
  <c r="I1405" i="5" s="1"/>
  <c r="F2221" i="5"/>
  <c r="F557" i="5"/>
  <c r="H2005" i="5"/>
  <c r="I2005" i="5" s="1"/>
  <c r="H1493" i="5"/>
  <c r="I1493" i="5" s="1"/>
  <c r="H2285" i="5"/>
  <c r="I2285" i="5" s="1"/>
  <c r="F1101" i="5"/>
  <c r="F1373" i="5"/>
  <c r="F45" i="5"/>
  <c r="F613" i="5"/>
  <c r="H2589" i="5"/>
  <c r="I2589" i="5" s="1"/>
  <c r="F1397" i="5"/>
  <c r="F1189" i="5"/>
  <c r="H2541" i="5"/>
  <c r="I2541" i="5" s="1"/>
  <c r="H2029" i="5"/>
  <c r="I2029" i="5" s="1"/>
  <c r="F1725" i="5"/>
  <c r="H2741" i="5"/>
  <c r="I2741" i="5" s="1"/>
  <c r="F2365" i="5"/>
  <c r="H2709" i="5"/>
  <c r="I2709" i="5" s="1"/>
  <c r="H2821" i="5"/>
  <c r="I2821" i="5" s="1"/>
  <c r="H2597" i="5"/>
  <c r="I2597" i="5" s="1"/>
  <c r="H501" i="5"/>
  <c r="I501" i="5" s="1"/>
  <c r="F2413" i="5"/>
  <c r="F1605" i="5"/>
  <c r="F373" i="5"/>
  <c r="F2213" i="5"/>
  <c r="H2149" i="5"/>
  <c r="I2149" i="5" s="1"/>
  <c r="F237" i="5"/>
  <c r="F1325" i="5"/>
  <c r="H1117" i="5"/>
  <c r="I1117" i="5" s="1"/>
  <c r="H1109" i="5"/>
  <c r="I1109" i="5" s="1"/>
  <c r="H229" i="5"/>
  <c r="I229" i="5" s="1"/>
  <c r="H2605" i="5"/>
  <c r="I2605" i="5" s="1"/>
  <c r="F1805" i="5"/>
  <c r="F5" i="5"/>
  <c r="H2941" i="5"/>
  <c r="I2941" i="5" s="1"/>
  <c r="H525" i="5"/>
  <c r="I525" i="5" s="1"/>
  <c r="F485" i="5"/>
  <c r="H2981" i="5"/>
  <c r="I2981" i="5" s="1"/>
  <c r="H813" i="5"/>
  <c r="I813" i="5" s="1"/>
  <c r="H277" i="5"/>
  <c r="I277" i="5" s="1"/>
  <c r="H645" i="5"/>
  <c r="I645" i="5" s="1"/>
  <c r="F317" i="5"/>
  <c r="H605" i="5"/>
  <c r="I605" i="5" s="1"/>
  <c r="H1333" i="5"/>
  <c r="I1333" i="5" s="1"/>
  <c r="F1269" i="5"/>
  <c r="F1925" i="5"/>
  <c r="H773" i="5"/>
  <c r="I773" i="5" s="1"/>
  <c r="F1557" i="5"/>
  <c r="F1197" i="5"/>
  <c r="F1141" i="5"/>
  <c r="H997" i="5"/>
  <c r="I997" i="5" s="1"/>
  <c r="H2229" i="5"/>
  <c r="I2229" i="5" s="1"/>
  <c r="H2829" i="5"/>
  <c r="I2829" i="5" s="1"/>
  <c r="H1877" i="5"/>
  <c r="I1877" i="5" s="1"/>
  <c r="F1149" i="5"/>
  <c r="F1541" i="5"/>
  <c r="H2573" i="5"/>
  <c r="I2573" i="5" s="1"/>
  <c r="F669" i="5"/>
  <c r="F1277" i="5"/>
  <c r="H1533" i="5"/>
  <c r="I1533" i="5" s="1"/>
  <c r="H2693" i="5"/>
  <c r="I2693" i="5" s="1"/>
  <c r="F2053" i="5"/>
  <c r="F2181" i="5"/>
  <c r="H400" i="5"/>
  <c r="I400" i="5" s="1"/>
  <c r="H2979" i="5"/>
  <c r="I2979" i="5" s="1"/>
  <c r="F2395" i="5"/>
  <c r="F2595" i="5"/>
  <c r="H2299" i="5"/>
  <c r="I2299" i="5" s="1"/>
  <c r="F2883" i="5"/>
  <c r="H2731" i="5"/>
  <c r="I2731" i="5" s="1"/>
  <c r="H1819" i="5"/>
  <c r="I1819" i="5" s="1"/>
  <c r="H2947" i="5"/>
  <c r="I2947" i="5" s="1"/>
  <c r="F1779" i="5"/>
  <c r="H2043" i="5"/>
  <c r="I2043" i="5" s="1"/>
  <c r="H2563" i="5"/>
  <c r="I2563" i="5" s="1"/>
  <c r="F1987" i="5"/>
  <c r="H2147" i="5"/>
  <c r="I2147" i="5" s="1"/>
  <c r="F2835" i="5"/>
  <c r="F1899" i="5"/>
  <c r="H2011" i="5"/>
  <c r="I2011" i="5" s="1"/>
  <c r="F1587" i="5"/>
  <c r="H1891" i="5"/>
  <c r="I1891" i="5" s="1"/>
  <c r="F2715" i="5"/>
  <c r="F1963" i="5"/>
  <c r="H2235" i="5"/>
  <c r="I2235" i="5" s="1"/>
  <c r="H1267" i="5"/>
  <c r="I1267" i="5" s="1"/>
  <c r="H2755" i="5"/>
  <c r="I2755" i="5" s="1"/>
  <c r="H1435" i="5"/>
  <c r="I1435" i="5" s="1"/>
  <c r="H2371" i="5"/>
  <c r="I2371" i="5" s="1"/>
  <c r="H2307" i="5"/>
  <c r="I2307" i="5" s="1"/>
  <c r="H2547" i="5"/>
  <c r="I2547" i="5" s="1"/>
  <c r="H2603" i="5"/>
  <c r="I2603" i="5" s="1"/>
  <c r="H1755" i="5"/>
  <c r="I1755" i="5" s="1"/>
  <c r="H2635" i="5"/>
  <c r="I2635" i="5" s="1"/>
  <c r="H2323" i="5"/>
  <c r="I2323" i="5" s="1"/>
  <c r="H2803" i="5"/>
  <c r="I2803" i="5" s="1"/>
  <c r="H2867" i="5"/>
  <c r="I2867" i="5" s="1"/>
  <c r="F1659" i="5"/>
  <c r="H2995" i="5"/>
  <c r="I2995" i="5" s="1"/>
  <c r="H1651" i="5"/>
  <c r="I1651" i="5" s="1"/>
  <c r="H2019" i="5"/>
  <c r="I2019" i="5" s="1"/>
  <c r="H1475" i="5"/>
  <c r="I1475" i="5" s="1"/>
  <c r="F1395" i="5"/>
  <c r="H1947" i="5"/>
  <c r="I1947" i="5" s="1"/>
  <c r="H1931" i="5"/>
  <c r="I1931" i="5" s="1"/>
  <c r="H1339" i="5"/>
  <c r="I1339" i="5" s="1"/>
  <c r="H2059" i="5"/>
  <c r="I2059" i="5" s="1"/>
  <c r="H2619" i="5"/>
  <c r="I2619" i="5" s="1"/>
  <c r="F2787" i="5"/>
  <c r="F2899" i="5"/>
  <c r="F2523" i="5"/>
  <c r="F2971" i="5"/>
  <c r="H1579" i="5"/>
  <c r="I1579" i="5" s="1"/>
  <c r="H2083" i="5"/>
  <c r="I2083" i="5" s="1"/>
  <c r="H2707" i="5"/>
  <c r="I2707" i="5" s="1"/>
  <c r="H1507" i="5"/>
  <c r="I1507" i="5" s="1"/>
  <c r="F1955" i="5"/>
  <c r="H2771" i="5"/>
  <c r="I2771" i="5" s="1"/>
  <c r="H2459" i="5"/>
  <c r="I2459" i="5" s="1"/>
  <c r="H2875" i="5"/>
  <c r="I2875" i="5" s="1"/>
  <c r="H2427" i="5"/>
  <c r="I2427" i="5" s="1"/>
  <c r="F2683" i="5"/>
  <c r="H2443" i="5"/>
  <c r="I2443" i="5" s="1"/>
  <c r="F1995" i="5"/>
  <c r="F1971" i="5"/>
  <c r="H2507" i="5"/>
  <c r="I2507" i="5" s="1"/>
  <c r="F2179" i="5"/>
  <c r="F2819" i="5"/>
  <c r="H2955" i="5"/>
  <c r="I2955" i="5" s="1"/>
  <c r="F2987" i="5"/>
  <c r="F2939" i="5"/>
  <c r="F1851" i="5"/>
  <c r="F1499" i="5"/>
  <c r="H2891" i="5"/>
  <c r="I2891" i="5" s="1"/>
  <c r="H147" i="5"/>
  <c r="I147" i="5" s="1"/>
  <c r="H2530" i="5"/>
  <c r="I2530" i="5" s="1"/>
  <c r="H2506" i="5"/>
  <c r="I2506" i="5" s="1"/>
  <c r="F2290" i="5"/>
  <c r="H2074" i="5"/>
  <c r="I2074" i="5" s="1"/>
  <c r="F643" i="5"/>
  <c r="F1770" i="5"/>
  <c r="H2898" i="5"/>
  <c r="I2898" i="5" s="1"/>
  <c r="H2138" i="5"/>
  <c r="I2138" i="5" s="1"/>
  <c r="F603" i="5"/>
  <c r="F155" i="5"/>
  <c r="H2330" i="5"/>
  <c r="I2330" i="5" s="1"/>
  <c r="H1970" i="5"/>
  <c r="I1970" i="5" s="1"/>
  <c r="H2234" i="5"/>
  <c r="I2234" i="5" s="1"/>
  <c r="F547" i="5"/>
  <c r="F2002" i="5"/>
  <c r="F363" i="5"/>
  <c r="F1282" i="5"/>
  <c r="H2682" i="5"/>
  <c r="I2682" i="5" s="1"/>
  <c r="F1154" i="5"/>
  <c r="H179" i="5"/>
  <c r="I179" i="5" s="1"/>
  <c r="F931" i="5"/>
  <c r="F963" i="5"/>
  <c r="H1994" i="5"/>
  <c r="I1994" i="5" s="1"/>
  <c r="F1218" i="5"/>
  <c r="H1690" i="5"/>
  <c r="I1690" i="5" s="1"/>
  <c r="H1402" i="5"/>
  <c r="I1402" i="5" s="1"/>
  <c r="F2890" i="5"/>
  <c r="H1338" i="5"/>
  <c r="I1338" i="5" s="1"/>
  <c r="F2498" i="5"/>
  <c r="H771" i="5"/>
  <c r="I771" i="5" s="1"/>
  <c r="F539" i="5"/>
  <c r="H483" i="5"/>
  <c r="I483" i="5" s="1"/>
  <c r="H891" i="5"/>
  <c r="I891" i="5" s="1"/>
  <c r="H2266" i="5"/>
  <c r="I2266" i="5" s="1"/>
  <c r="H2378" i="5"/>
  <c r="I2378" i="5" s="1"/>
  <c r="H2954" i="5"/>
  <c r="I2954" i="5" s="1"/>
  <c r="H1434" i="5"/>
  <c r="I1434" i="5" s="1"/>
  <c r="F995" i="5"/>
  <c r="H283" i="5"/>
  <c r="I283" i="5" s="1"/>
  <c r="H1538" i="5"/>
  <c r="I1538" i="5" s="1"/>
  <c r="H2474" i="5"/>
  <c r="I2474" i="5" s="1"/>
  <c r="H83" i="5"/>
  <c r="I83" i="5" s="1"/>
  <c r="F331" i="5"/>
  <c r="F99" i="5"/>
  <c r="F2586" i="5"/>
  <c r="H2618" i="5"/>
  <c r="I2618" i="5" s="1"/>
  <c r="H1922" i="5"/>
  <c r="I1922" i="5" s="1"/>
  <c r="F1626" i="5"/>
  <c r="H2018" i="5"/>
  <c r="I2018" i="5" s="1"/>
  <c r="F2562" i="5"/>
  <c r="F1938" i="5"/>
  <c r="F2058" i="5"/>
  <c r="F315" i="5"/>
  <c r="H2986" i="5"/>
  <c r="I2986" i="5" s="1"/>
  <c r="H787" i="5"/>
  <c r="I787" i="5" s="1"/>
  <c r="F2938" i="5"/>
  <c r="F395" i="5"/>
  <c r="F755" i="5"/>
  <c r="H371" i="5"/>
  <c r="I371" i="5" s="1"/>
  <c r="F2170" i="5"/>
  <c r="H1738" i="5"/>
  <c r="I1738" i="5" s="1"/>
  <c r="H1067" i="5"/>
  <c r="I1067" i="5" s="1"/>
  <c r="H1162" i="5"/>
  <c r="I1162" i="5" s="1"/>
  <c r="F971" i="5"/>
  <c r="H2514" i="5"/>
  <c r="I2514" i="5" s="1"/>
  <c r="F835" i="5"/>
  <c r="H1778" i="5"/>
  <c r="I1778" i="5" s="1"/>
  <c r="H2906" i="5"/>
  <c r="I2906" i="5" s="1"/>
  <c r="F243" i="5"/>
  <c r="H2754" i="5"/>
  <c r="I2754" i="5" s="1"/>
  <c r="F899" i="5"/>
  <c r="F2226" i="5"/>
  <c r="F419" i="5"/>
  <c r="H2450" i="5"/>
  <c r="I2450" i="5" s="1"/>
  <c r="H1458" i="5"/>
  <c r="I1458" i="5" s="1"/>
  <c r="H2354" i="5"/>
  <c r="I2354" i="5" s="1"/>
  <c r="H1594" i="5"/>
  <c r="I1594" i="5" s="1"/>
  <c r="F1514" i="5"/>
  <c r="F723" i="5"/>
  <c r="F2050" i="5"/>
  <c r="F587" i="5"/>
  <c r="F459" i="5"/>
  <c r="F923" i="5"/>
  <c r="F1946" i="5"/>
  <c r="H683" i="5"/>
  <c r="I683" i="5" s="1"/>
  <c r="F2106" i="5"/>
  <c r="F171" i="5"/>
  <c r="F2130" i="5"/>
  <c r="H987" i="5"/>
  <c r="I987" i="5" s="1"/>
  <c r="H1362" i="5"/>
  <c r="I1362" i="5" s="1"/>
  <c r="H1930" i="5"/>
  <c r="I1930" i="5" s="1"/>
  <c r="F531" i="5"/>
  <c r="F1586" i="5"/>
  <c r="F2538" i="5"/>
  <c r="H2706" i="5"/>
  <c r="I2706" i="5" s="1"/>
  <c r="H1354" i="5"/>
  <c r="I1354" i="5" s="1"/>
  <c r="H843" i="5"/>
  <c r="I843" i="5" s="1"/>
  <c r="F259" i="5"/>
  <c r="F659" i="5"/>
  <c r="H163" i="5"/>
  <c r="I163" i="5" s="1"/>
  <c r="F1274" i="5"/>
  <c r="F1602" i="5"/>
  <c r="H1210" i="5"/>
  <c r="I1210" i="5" s="1"/>
  <c r="H1490" i="5"/>
  <c r="I1490" i="5" s="1"/>
  <c r="F1530" i="5"/>
  <c r="H1650" i="5"/>
  <c r="I1650" i="5" s="1"/>
  <c r="F1122" i="5"/>
  <c r="H859" i="5"/>
  <c r="I859" i="5" s="1"/>
  <c r="H2626" i="5"/>
  <c r="I2626" i="5" s="1"/>
  <c r="H699" i="5"/>
  <c r="I699" i="5" s="1"/>
  <c r="F1019" i="5"/>
  <c r="F1522" i="5"/>
  <c r="F387" i="5"/>
  <c r="F2930" i="5"/>
  <c r="F379" i="5"/>
  <c r="F875" i="5"/>
  <c r="F731" i="5"/>
  <c r="H2274" i="5"/>
  <c r="I2274" i="5" s="1"/>
  <c r="H1290" i="5"/>
  <c r="I1290" i="5" s="1"/>
  <c r="F451" i="5"/>
  <c r="H1618" i="5"/>
  <c r="I1618" i="5" s="1"/>
  <c r="H1802" i="5"/>
  <c r="I1802" i="5" s="1"/>
  <c r="F1698" i="5"/>
  <c r="H707" i="5"/>
  <c r="I707" i="5" s="1"/>
  <c r="F2322" i="5"/>
  <c r="H1906" i="5"/>
  <c r="I1906" i="5" s="1"/>
  <c r="H1786" i="5"/>
  <c r="I1786" i="5" s="1"/>
  <c r="H867" i="5"/>
  <c r="I867" i="5" s="1"/>
  <c r="F2146" i="5"/>
  <c r="F883" i="5"/>
  <c r="H691" i="5"/>
  <c r="I691" i="5" s="1"/>
  <c r="H1258" i="5"/>
  <c r="I1258" i="5" s="1"/>
  <c r="F1722" i="5"/>
  <c r="F2690" i="5"/>
  <c r="H2730" i="5"/>
  <c r="I2730" i="5" s="1"/>
  <c r="F1826" i="5"/>
  <c r="F1866" i="5"/>
  <c r="F1810" i="5"/>
  <c r="F1003" i="5"/>
  <c r="H1386" i="5"/>
  <c r="I1386" i="5" s="1"/>
  <c r="H2426" i="5"/>
  <c r="I2426" i="5" s="1"/>
  <c r="H1658" i="5"/>
  <c r="I1658" i="5" s="1"/>
  <c r="F1962" i="5"/>
  <c r="F499" i="5"/>
  <c r="H2642" i="5"/>
  <c r="I2642" i="5" s="1"/>
  <c r="H1498" i="5"/>
  <c r="I1498" i="5" s="1"/>
  <c r="H2794" i="5"/>
  <c r="I2794" i="5" s="1"/>
  <c r="H651" i="5"/>
  <c r="I651" i="5" s="1"/>
  <c r="H955" i="5"/>
  <c r="I955" i="5" s="1"/>
  <c r="F211" i="5"/>
  <c r="H811" i="5"/>
  <c r="I811" i="5" s="1"/>
  <c r="H3002" i="5"/>
  <c r="I3002" i="5" s="1"/>
  <c r="H1506" i="5"/>
  <c r="I1506" i="5" s="1"/>
  <c r="F579" i="5"/>
  <c r="H947" i="5"/>
  <c r="I947" i="5" s="1"/>
  <c r="F2674" i="5"/>
  <c r="H1266" i="5"/>
  <c r="I1266" i="5" s="1"/>
  <c r="F1051" i="5"/>
  <c r="F1035" i="5"/>
  <c r="F187" i="5"/>
  <c r="F2210" i="5"/>
  <c r="H1146" i="5"/>
  <c r="I1146" i="5" s="1"/>
  <c r="H2874" i="5"/>
  <c r="I2874" i="5" s="1"/>
  <c r="H2738" i="5"/>
  <c r="I2738" i="5" s="1"/>
  <c r="F1666" i="5"/>
  <c r="H2546" i="5"/>
  <c r="I2546" i="5" s="1"/>
  <c r="H2242" i="5"/>
  <c r="I2242" i="5" s="1"/>
  <c r="F667" i="5"/>
  <c r="H131" i="5"/>
  <c r="I131" i="5" s="1"/>
  <c r="H467" i="5"/>
  <c r="I467" i="5" s="1"/>
  <c r="H1834" i="5"/>
  <c r="I1834" i="5" s="1"/>
  <c r="F803" i="5"/>
  <c r="H2762" i="5"/>
  <c r="I2762" i="5" s="1"/>
  <c r="F2098" i="5"/>
  <c r="F2714" i="5"/>
  <c r="F107" i="5"/>
  <c r="H763" i="5"/>
  <c r="I763" i="5" s="1"/>
  <c r="F611" i="5"/>
  <c r="H1330" i="5"/>
  <c r="I1330" i="5" s="1"/>
  <c r="H507" i="5"/>
  <c r="I507" i="5" s="1"/>
  <c r="H1714" i="5"/>
  <c r="I1714" i="5" s="1"/>
  <c r="H2394" i="5"/>
  <c r="I2394" i="5" s="1"/>
  <c r="H2458" i="5"/>
  <c r="I2458" i="5" s="1"/>
  <c r="F1059" i="5"/>
  <c r="F571" i="5"/>
  <c r="F2770" i="5"/>
  <c r="F195" i="5"/>
  <c r="H1570" i="5"/>
  <c r="I1570" i="5" s="1"/>
  <c r="H411" i="5"/>
  <c r="I411" i="5" s="1"/>
  <c r="F2218" i="5"/>
  <c r="H1746" i="5"/>
  <c r="I1746" i="5" s="1"/>
  <c r="F1075" i="5"/>
  <c r="H75" i="5"/>
  <c r="I75" i="5" s="1"/>
  <c r="F2442" i="5"/>
  <c r="F2746" i="5"/>
  <c r="H1794" i="5"/>
  <c r="I1794" i="5" s="1"/>
  <c r="F779" i="5"/>
  <c r="H43" i="5"/>
  <c r="I43" i="5" s="1"/>
  <c r="F2818" i="5"/>
  <c r="F19" i="5"/>
  <c r="F1130" i="5"/>
  <c r="F2922" i="5"/>
  <c r="H1378" i="5"/>
  <c r="I1378" i="5" s="1"/>
  <c r="F2258" i="5"/>
  <c r="H1858" i="5"/>
  <c r="I1858" i="5" s="1"/>
  <c r="F827" i="5"/>
  <c r="F1818" i="5"/>
  <c r="H1578" i="5"/>
  <c r="I1578" i="5" s="1"/>
  <c r="H1546" i="5"/>
  <c r="I1546" i="5" s="1"/>
  <c r="F2362" i="5"/>
  <c r="H1882" i="5"/>
  <c r="I1882" i="5" s="1"/>
  <c r="F347" i="5"/>
  <c r="H2314" i="5"/>
  <c r="I2314" i="5" s="1"/>
  <c r="F2834" i="5"/>
  <c r="F2554" i="5"/>
  <c r="F2122" i="5"/>
  <c r="H2026" i="5"/>
  <c r="I2026" i="5" s="1"/>
  <c r="F1346" i="5"/>
  <c r="H2034" i="5"/>
  <c r="I2034" i="5" s="1"/>
  <c r="H2594" i="5"/>
  <c r="I2594" i="5" s="1"/>
  <c r="F491" i="5"/>
  <c r="F2082" i="5"/>
  <c r="H435" i="5"/>
  <c r="I435" i="5" s="1"/>
  <c r="F2578" i="5"/>
  <c r="F1202" i="5"/>
  <c r="F795" i="5"/>
  <c r="H2866" i="5"/>
  <c r="I2866" i="5" s="1"/>
  <c r="F1099" i="5"/>
  <c r="F2202" i="5"/>
  <c r="F675" i="5"/>
  <c r="H2162" i="5"/>
  <c r="I2162" i="5" s="1"/>
  <c r="F979" i="5"/>
  <c r="F715" i="5"/>
  <c r="H91" i="5"/>
  <c r="I91" i="5" s="1"/>
  <c r="F1370" i="5"/>
  <c r="F2154" i="5"/>
  <c r="F267" i="5"/>
  <c r="F475" i="5"/>
  <c r="H1011" i="5"/>
  <c r="I1011" i="5" s="1"/>
  <c r="F515" i="5"/>
  <c r="F59" i="5"/>
  <c r="F1114" i="5"/>
  <c r="H2346" i="5"/>
  <c r="I2346" i="5" s="1"/>
  <c r="H1914" i="5"/>
  <c r="I1914" i="5" s="1"/>
  <c r="F1682" i="5"/>
  <c r="H1850" i="5"/>
  <c r="I1850" i="5" s="1"/>
  <c r="F235" i="5"/>
  <c r="H2802" i="5"/>
  <c r="I2802" i="5" s="1"/>
  <c r="H1234" i="5"/>
  <c r="I1234" i="5" s="1"/>
  <c r="F2722" i="5"/>
  <c r="H2434" i="5"/>
  <c r="I2434" i="5" s="1"/>
  <c r="H2858" i="5"/>
  <c r="I2858" i="5" s="1"/>
  <c r="H1466" i="5"/>
  <c r="I1466" i="5" s="1"/>
  <c r="F1322" i="5"/>
  <c r="F1394" i="5"/>
  <c r="F1954" i="5"/>
  <c r="H1754" i="5"/>
  <c r="I1754" i="5" s="1"/>
  <c r="F219" i="5"/>
  <c r="F1306" i="5"/>
  <c r="F227" i="5"/>
  <c r="F2370" i="5"/>
  <c r="F2298" i="5"/>
  <c r="H2186" i="5"/>
  <c r="I2186" i="5" s="1"/>
  <c r="F323" i="5"/>
  <c r="H1186" i="5"/>
  <c r="I1186" i="5" s="1"/>
  <c r="H1250" i="5"/>
  <c r="I1250" i="5" s="1"/>
  <c r="F635" i="5"/>
  <c r="F555" i="5"/>
  <c r="H939" i="5"/>
  <c r="I939" i="5" s="1"/>
  <c r="H1314" i="5"/>
  <c r="I1314" i="5" s="1"/>
  <c r="F1178" i="5"/>
  <c r="F1898" i="5"/>
  <c r="F2602" i="5"/>
  <c r="F1642" i="5"/>
  <c r="F627" i="5"/>
  <c r="F115" i="5"/>
  <c r="F1986" i="5"/>
  <c r="H2042" i="5"/>
  <c r="I2042" i="5" s="1"/>
  <c r="F443" i="5"/>
  <c r="F2010" i="5"/>
  <c r="F1083" i="5"/>
  <c r="F2482" i="5"/>
  <c r="F2250" i="5"/>
  <c r="H1170" i="5"/>
  <c r="I1170" i="5" s="1"/>
  <c r="H563" i="5"/>
  <c r="I563" i="5" s="1"/>
  <c r="F1890" i="5"/>
  <c r="H1610" i="5"/>
  <c r="I1610" i="5" s="1"/>
  <c r="F2282" i="5"/>
  <c r="H2570" i="5"/>
  <c r="I2570" i="5" s="1"/>
  <c r="H1634" i="5"/>
  <c r="I1634" i="5" s="1"/>
  <c r="H1251" i="5"/>
  <c r="I1251" i="5" s="1"/>
  <c r="H428" i="5"/>
  <c r="I428" i="5" s="1"/>
  <c r="F2194" i="5"/>
  <c r="F1811" i="5"/>
  <c r="F932" i="5"/>
  <c r="F1688" i="5"/>
  <c r="F1100" i="5"/>
  <c r="F540" i="5"/>
  <c r="F68" i="5"/>
  <c r="H2970" i="5"/>
  <c r="I2970" i="5" s="1"/>
  <c r="F2658" i="5"/>
  <c r="H1450" i="5"/>
  <c r="I1450" i="5" s="1"/>
  <c r="F1107" i="5"/>
  <c r="H1219" i="5"/>
  <c r="I1219" i="5" s="1"/>
  <c r="H1874" i="5"/>
  <c r="I1874" i="5" s="1"/>
  <c r="H892" i="5"/>
  <c r="I892" i="5" s="1"/>
  <c r="H2914" i="5"/>
  <c r="I2914" i="5" s="1"/>
  <c r="H2634" i="5"/>
  <c r="I2634" i="5" s="1"/>
  <c r="H1242" i="5"/>
  <c r="I1242" i="5" s="1"/>
  <c r="H1562" i="5"/>
  <c r="I1562" i="5" s="1"/>
  <c r="H1482" i="5"/>
  <c r="I1482" i="5" s="1"/>
  <c r="H2090" i="5"/>
  <c r="I2090" i="5" s="1"/>
  <c r="H2850" i="5"/>
  <c r="I2850" i="5" s="1"/>
  <c r="H1474" i="5"/>
  <c r="I1474" i="5" s="1"/>
  <c r="H1426" i="5"/>
  <c r="I1426" i="5" s="1"/>
  <c r="F2066" i="5"/>
  <c r="F1730" i="5"/>
  <c r="H2386" i="5"/>
  <c r="I2386" i="5" s="1"/>
  <c r="F1978" i="5"/>
  <c r="H76" i="5"/>
  <c r="I76" i="5" s="1"/>
  <c r="H2978" i="5"/>
  <c r="I2978" i="5" s="1"/>
  <c r="F580" i="5"/>
  <c r="F2114" i="5"/>
  <c r="F292" i="5"/>
  <c r="H1762" i="5"/>
  <c r="I1762" i="5" s="1"/>
  <c r="F1418" i="5"/>
  <c r="F51" i="5"/>
  <c r="F403" i="5"/>
  <c r="F67" i="5"/>
  <c r="H1863" i="5"/>
  <c r="I1863" i="5" s="1"/>
  <c r="F2529" i="5"/>
  <c r="H2360" i="5"/>
  <c r="I2360" i="5" s="1"/>
  <c r="F988" i="5"/>
  <c r="H1442" i="5"/>
  <c r="I1442" i="5" s="1"/>
  <c r="H1777" i="5"/>
  <c r="I1777" i="5" s="1"/>
  <c r="F1554" i="5"/>
  <c r="F792" i="5"/>
  <c r="F1183" i="5"/>
  <c r="F1024" i="5"/>
  <c r="F41" i="5"/>
  <c r="H542" i="5"/>
  <c r="I542" i="5" s="1"/>
  <c r="F851" i="5"/>
  <c r="F122" i="5"/>
  <c r="H2191" i="5"/>
  <c r="I2191" i="5" s="1"/>
  <c r="F2191" i="5"/>
  <c r="F2175" i="5"/>
  <c r="H2175" i="5"/>
  <c r="I2175" i="5" s="1"/>
  <c r="F2137" i="5"/>
  <c r="H2137" i="5"/>
  <c r="I2137" i="5" s="1"/>
  <c r="H2129" i="5"/>
  <c r="I2129" i="5" s="1"/>
  <c r="F2129" i="5"/>
  <c r="H2057" i="5"/>
  <c r="I2057" i="5" s="1"/>
  <c r="F2057" i="5"/>
  <c r="F2049" i="5"/>
  <c r="H2049" i="5"/>
  <c r="I2049" i="5" s="1"/>
  <c r="H2033" i="5"/>
  <c r="I2033" i="5" s="1"/>
  <c r="F2033" i="5"/>
  <c r="H2009" i="5"/>
  <c r="I2009" i="5" s="1"/>
  <c r="F2009" i="5"/>
  <c r="F1993" i="5"/>
  <c r="H1993" i="5"/>
  <c r="I1993" i="5" s="1"/>
  <c r="H1953" i="5"/>
  <c r="I1953" i="5" s="1"/>
  <c r="F1953" i="5"/>
  <c r="H1945" i="5"/>
  <c r="I1945" i="5" s="1"/>
  <c r="F1945" i="5"/>
  <c r="H1937" i="5"/>
  <c r="I1937" i="5" s="1"/>
  <c r="F1937" i="5"/>
  <c r="H1929" i="5"/>
  <c r="I1929" i="5" s="1"/>
  <c r="F1929" i="5"/>
  <c r="F1921" i="5"/>
  <c r="H1921" i="5"/>
  <c r="I1921" i="5" s="1"/>
  <c r="F1905" i="5"/>
  <c r="H1905" i="5"/>
  <c r="I1905" i="5" s="1"/>
  <c r="H1881" i="5"/>
  <c r="I1881" i="5" s="1"/>
  <c r="F1881" i="5"/>
  <c r="F1873" i="5"/>
  <c r="H1873" i="5"/>
  <c r="I1873" i="5" s="1"/>
  <c r="H1825" i="5"/>
  <c r="I1825" i="5" s="1"/>
  <c r="F1825" i="5"/>
  <c r="H1809" i="5"/>
  <c r="I1809" i="5" s="1"/>
  <c r="F1809" i="5"/>
  <c r="H1793" i="5"/>
  <c r="I1793" i="5" s="1"/>
  <c r="F1793" i="5"/>
  <c r="H1763" i="5"/>
  <c r="I1763" i="5" s="1"/>
  <c r="F1763" i="5"/>
  <c r="F1747" i="5"/>
  <c r="H1747" i="5"/>
  <c r="I1747" i="5" s="1"/>
  <c r="H1715" i="5"/>
  <c r="I1715" i="5" s="1"/>
  <c r="F1715" i="5"/>
  <c r="H1692" i="5"/>
  <c r="I1692" i="5" s="1"/>
  <c r="F1692" i="5"/>
  <c r="H1676" i="5"/>
  <c r="I1676" i="5" s="1"/>
  <c r="F1676" i="5"/>
  <c r="H1653" i="5"/>
  <c r="I1653" i="5" s="1"/>
  <c r="F1653" i="5"/>
  <c r="H1646" i="5"/>
  <c r="I1646" i="5" s="1"/>
  <c r="F1646" i="5"/>
  <c r="H1630" i="5"/>
  <c r="I1630" i="5" s="1"/>
  <c r="F1630" i="5"/>
  <c r="F1567" i="5"/>
  <c r="H1567" i="5"/>
  <c r="I1567" i="5" s="1"/>
  <c r="H1551" i="5"/>
  <c r="I1551" i="5" s="1"/>
  <c r="F1551" i="5"/>
  <c r="F1543" i="5"/>
  <c r="H1543" i="5"/>
  <c r="I1543" i="5" s="1"/>
  <c r="H1527" i="5"/>
  <c r="I1527" i="5" s="1"/>
  <c r="F1527" i="5"/>
  <c r="F1519" i="5"/>
  <c r="H1519" i="5"/>
  <c r="I1519" i="5" s="1"/>
  <c r="H1511" i="5"/>
  <c r="I1511" i="5" s="1"/>
  <c r="F1511" i="5"/>
  <c r="F1503" i="5"/>
  <c r="H1503" i="5"/>
  <c r="I1503" i="5" s="1"/>
  <c r="F1479" i="5"/>
  <c r="H1479" i="5"/>
  <c r="I1479" i="5" s="1"/>
  <c r="F1439" i="5"/>
  <c r="H1439" i="5"/>
  <c r="I1439" i="5" s="1"/>
  <c r="F1431" i="5"/>
  <c r="H1431" i="5"/>
  <c r="I1431" i="5" s="1"/>
  <c r="F1423" i="5"/>
  <c r="H1423" i="5"/>
  <c r="I1423" i="5" s="1"/>
  <c r="F1399" i="5"/>
  <c r="H1399" i="5"/>
  <c r="I1399" i="5" s="1"/>
  <c r="F1375" i="5"/>
  <c r="H1375" i="5"/>
  <c r="I1375" i="5" s="1"/>
  <c r="F1344" i="5"/>
  <c r="H1344" i="5"/>
  <c r="I1344" i="5" s="1"/>
  <c r="F1336" i="5"/>
  <c r="H1336" i="5"/>
  <c r="I1336" i="5" s="1"/>
  <c r="F1320" i="5"/>
  <c r="H1320" i="5"/>
  <c r="I1320" i="5" s="1"/>
  <c r="F2183" i="5"/>
  <c r="H2105" i="5"/>
  <c r="I2105" i="5" s="1"/>
  <c r="H20" i="5"/>
  <c r="I20" i="5" s="1"/>
  <c r="F1495" i="5"/>
  <c r="H1383" i="5"/>
  <c r="I1383" i="5" s="1"/>
  <c r="H1391" i="5"/>
  <c r="I1391" i="5" s="1"/>
  <c r="F1415" i="5"/>
  <c r="F1977" i="5"/>
  <c r="F2153" i="5"/>
  <c r="H35" i="5"/>
  <c r="I35" i="5" s="1"/>
  <c r="F35" i="5"/>
  <c r="H27" i="5"/>
  <c r="I27" i="5" s="1"/>
  <c r="F27" i="5"/>
  <c r="F2401" i="5"/>
  <c r="H2401" i="5"/>
  <c r="I2401" i="5" s="1"/>
  <c r="F2355" i="5"/>
  <c r="H2355" i="5"/>
  <c r="I2355" i="5" s="1"/>
  <c r="F2347" i="5"/>
  <c r="H2347" i="5"/>
  <c r="I2347" i="5" s="1"/>
  <c r="F2339" i="5"/>
  <c r="H2339" i="5"/>
  <c r="I2339" i="5" s="1"/>
  <c r="H2315" i="5"/>
  <c r="I2315" i="5" s="1"/>
  <c r="F2315" i="5"/>
  <c r="F2291" i="5"/>
  <c r="H2291" i="5"/>
  <c r="I2291" i="5" s="1"/>
  <c r="F2260" i="5"/>
  <c r="H2260" i="5"/>
  <c r="I2260" i="5" s="1"/>
  <c r="H2253" i="5"/>
  <c r="I2253" i="5" s="1"/>
  <c r="F2253" i="5"/>
  <c r="H2245" i="5"/>
  <c r="I2245" i="5" s="1"/>
  <c r="F2245" i="5"/>
  <c r="H2237" i="5"/>
  <c r="I2237" i="5" s="1"/>
  <c r="F2237" i="5"/>
  <c r="F2486" i="5"/>
  <c r="H2486" i="5"/>
  <c r="I2486" i="5" s="1"/>
  <c r="H2472" i="5"/>
  <c r="I2472" i="5" s="1"/>
  <c r="F2472" i="5"/>
  <c r="F2432" i="5"/>
  <c r="H2432" i="5"/>
  <c r="I2432" i="5" s="1"/>
  <c r="F2424" i="5"/>
  <c r="H2424" i="5"/>
  <c r="I2424" i="5" s="1"/>
  <c r="F119" i="5"/>
  <c r="H119" i="5"/>
  <c r="I119" i="5" s="1"/>
  <c r="F112" i="5"/>
  <c r="H112" i="5"/>
  <c r="I112" i="5" s="1"/>
  <c r="H89" i="5"/>
  <c r="I89" i="5" s="1"/>
  <c r="F89" i="5"/>
  <c r="H73" i="5"/>
  <c r="I73" i="5" s="1"/>
  <c r="F73" i="5"/>
  <c r="H65" i="5"/>
  <c r="I65" i="5" s="1"/>
  <c r="F65" i="5"/>
  <c r="F57" i="5"/>
  <c r="H57" i="5"/>
  <c r="I57" i="5" s="1"/>
  <c r="F49" i="5"/>
  <c r="H49" i="5"/>
  <c r="I49" i="5" s="1"/>
  <c r="H1801" i="5"/>
  <c r="I1801" i="5" s="1"/>
  <c r="H1707" i="5"/>
  <c r="I1707" i="5" s="1"/>
  <c r="H1471" i="5"/>
  <c r="I1471" i="5" s="1"/>
  <c r="F2089" i="5"/>
  <c r="F1897" i="5"/>
  <c r="F1833" i="5"/>
  <c r="F1407" i="5"/>
  <c r="F2645" i="5"/>
  <c r="H2645" i="5"/>
  <c r="I2645" i="5" s="1"/>
  <c r="F2637" i="5"/>
  <c r="H2637" i="5"/>
  <c r="I2637" i="5" s="1"/>
  <c r="H2629" i="5"/>
  <c r="I2629" i="5" s="1"/>
  <c r="F2629" i="5"/>
  <c r="H2533" i="5"/>
  <c r="I2533" i="5" s="1"/>
  <c r="F2533" i="5"/>
  <c r="F2509" i="5"/>
  <c r="H2509" i="5"/>
  <c r="I2509" i="5" s="1"/>
  <c r="F2501" i="5"/>
  <c r="H2501" i="5"/>
  <c r="I2501" i="5" s="1"/>
  <c r="H220" i="5"/>
  <c r="I220" i="5" s="1"/>
  <c r="F220" i="5"/>
  <c r="H205" i="5"/>
  <c r="I205" i="5" s="1"/>
  <c r="F205" i="5"/>
  <c r="H189" i="5"/>
  <c r="I189" i="5" s="1"/>
  <c r="F189" i="5"/>
  <c r="H181" i="5"/>
  <c r="I181" i="5" s="1"/>
  <c r="F181" i="5"/>
  <c r="H173" i="5"/>
  <c r="I173" i="5" s="1"/>
  <c r="F173" i="5"/>
  <c r="F142" i="5"/>
  <c r="H142" i="5"/>
  <c r="I142" i="5" s="1"/>
  <c r="H2985" i="5"/>
  <c r="I2985" i="5" s="1"/>
  <c r="F2985" i="5"/>
  <c r="F2977" i="5"/>
  <c r="H2977" i="5"/>
  <c r="I2977" i="5" s="1"/>
  <c r="H2953" i="5"/>
  <c r="I2953" i="5" s="1"/>
  <c r="F2953" i="5"/>
  <c r="F2905" i="5"/>
  <c r="H2905" i="5"/>
  <c r="I2905" i="5" s="1"/>
  <c r="H2842" i="5"/>
  <c r="I2842" i="5" s="1"/>
  <c r="F2842" i="5"/>
  <c r="F2826" i="5"/>
  <c r="H2826" i="5"/>
  <c r="I2826" i="5" s="1"/>
  <c r="F2810" i="5"/>
  <c r="H2810" i="5"/>
  <c r="I2810" i="5" s="1"/>
  <c r="F2786" i="5"/>
  <c r="H2786" i="5"/>
  <c r="I2786" i="5" s="1"/>
  <c r="F2778" i="5"/>
  <c r="H2778" i="5"/>
  <c r="I2778" i="5" s="1"/>
  <c r="H2723" i="5"/>
  <c r="I2723" i="5" s="1"/>
  <c r="F2723" i="5"/>
  <c r="F2716" i="5"/>
  <c r="H2716" i="5"/>
  <c r="I2716" i="5" s="1"/>
  <c r="F2700" i="5"/>
  <c r="H2700" i="5"/>
  <c r="I2700" i="5" s="1"/>
  <c r="F2668" i="5"/>
  <c r="H2668" i="5"/>
  <c r="I2668" i="5" s="1"/>
  <c r="F950" i="5"/>
  <c r="H950" i="5"/>
  <c r="I950" i="5" s="1"/>
  <c r="H934" i="5"/>
  <c r="I934" i="5" s="1"/>
  <c r="F934" i="5"/>
  <c r="H910" i="5"/>
  <c r="I910" i="5" s="1"/>
  <c r="F910" i="5"/>
  <c r="F894" i="5"/>
  <c r="H894" i="5"/>
  <c r="I894" i="5" s="1"/>
  <c r="H870" i="5"/>
  <c r="I870" i="5" s="1"/>
  <c r="F870" i="5"/>
  <c r="H862" i="5"/>
  <c r="I862" i="5" s="1"/>
  <c r="F862" i="5"/>
  <c r="H830" i="5"/>
  <c r="I830" i="5" s="1"/>
  <c r="F830" i="5"/>
  <c r="F814" i="5"/>
  <c r="H814" i="5"/>
  <c r="I814" i="5" s="1"/>
  <c r="H790" i="5"/>
  <c r="I790" i="5" s="1"/>
  <c r="F790" i="5"/>
  <c r="F782" i="5"/>
  <c r="H782" i="5"/>
  <c r="I782" i="5" s="1"/>
  <c r="F758" i="5"/>
  <c r="H758" i="5"/>
  <c r="I758" i="5" s="1"/>
  <c r="H735" i="5"/>
  <c r="I735" i="5" s="1"/>
  <c r="F735" i="5"/>
  <c r="F719" i="5"/>
  <c r="H719" i="5"/>
  <c r="I719" i="5" s="1"/>
  <c r="H703" i="5"/>
  <c r="I703" i="5" s="1"/>
  <c r="F703" i="5"/>
  <c r="H695" i="5"/>
  <c r="I695" i="5" s="1"/>
  <c r="F695" i="5"/>
  <c r="H687" i="5"/>
  <c r="I687" i="5" s="1"/>
  <c r="F687" i="5"/>
  <c r="F671" i="5"/>
  <c r="H671" i="5"/>
  <c r="I671" i="5" s="1"/>
  <c r="H663" i="5"/>
  <c r="I663" i="5" s="1"/>
  <c r="F663" i="5"/>
  <c r="H647" i="5"/>
  <c r="I647" i="5" s="1"/>
  <c r="F647" i="5"/>
  <c r="H639" i="5"/>
  <c r="I639" i="5" s="1"/>
  <c r="F639" i="5"/>
  <c r="F632" i="5"/>
  <c r="H632" i="5"/>
  <c r="I632" i="5" s="1"/>
  <c r="H608" i="5"/>
  <c r="I608" i="5" s="1"/>
  <c r="F608" i="5"/>
  <c r="H600" i="5"/>
  <c r="I600" i="5" s="1"/>
  <c r="F600" i="5"/>
  <c r="H569" i="5"/>
  <c r="I569" i="5" s="1"/>
  <c r="F569" i="5"/>
  <c r="H537" i="5"/>
  <c r="I537" i="5" s="1"/>
  <c r="F537" i="5"/>
  <c r="F529" i="5"/>
  <c r="H529" i="5"/>
  <c r="I529" i="5" s="1"/>
  <c r="H497" i="5"/>
  <c r="I497" i="5" s="1"/>
  <c r="F497" i="5"/>
  <c r="F489" i="5"/>
  <c r="H489" i="5"/>
  <c r="I489" i="5" s="1"/>
  <c r="H457" i="5"/>
  <c r="I457" i="5" s="1"/>
  <c r="F457" i="5"/>
  <c r="F409" i="5"/>
  <c r="H409" i="5"/>
  <c r="I409" i="5" s="1"/>
  <c r="F354" i="5"/>
  <c r="H354" i="5"/>
  <c r="I354" i="5" s="1"/>
  <c r="H338" i="5"/>
  <c r="I338" i="5" s="1"/>
  <c r="F338" i="5"/>
  <c r="F307" i="5"/>
  <c r="H307" i="5"/>
  <c r="I307" i="5" s="1"/>
  <c r="H291" i="5"/>
  <c r="I291" i="5" s="1"/>
  <c r="F291" i="5"/>
  <c r="H275" i="5"/>
  <c r="I275" i="5" s="1"/>
  <c r="F275" i="5"/>
  <c r="H251" i="5"/>
  <c r="I251" i="5" s="1"/>
  <c r="F251" i="5"/>
  <c r="F1857" i="5"/>
  <c r="F1583" i="5"/>
  <c r="F2017" i="5"/>
  <c r="H2121" i="5"/>
  <c r="I2121" i="5" s="1"/>
  <c r="H989" i="5"/>
  <c r="I989" i="5" s="1"/>
  <c r="F989" i="5"/>
  <c r="F973" i="5"/>
  <c r="H973" i="5"/>
  <c r="I973" i="5" s="1"/>
  <c r="H1313" i="5"/>
  <c r="I1313" i="5" s="1"/>
  <c r="F1313" i="5"/>
  <c r="H1289" i="5"/>
  <c r="I1289" i="5" s="1"/>
  <c r="F1289" i="5"/>
  <c r="H1273" i="5"/>
  <c r="I1273" i="5" s="1"/>
  <c r="F1273" i="5"/>
  <c r="F1171" i="5"/>
  <c r="H1171" i="5"/>
  <c r="I1171" i="5" s="1"/>
  <c r="H1163" i="5"/>
  <c r="I1163" i="5" s="1"/>
  <c r="F1163" i="5"/>
  <c r="H1155" i="5"/>
  <c r="I1155" i="5" s="1"/>
  <c r="F1155" i="5"/>
  <c r="H1131" i="5"/>
  <c r="I1131" i="5" s="1"/>
  <c r="F1131" i="5"/>
  <c r="H1060" i="5"/>
  <c r="I1060" i="5" s="1"/>
  <c r="F1060" i="5"/>
  <c r="F1052" i="5"/>
  <c r="H1052" i="5"/>
  <c r="I1052" i="5" s="1"/>
  <c r="F204" i="5"/>
  <c r="F1106" i="5"/>
  <c r="F178" i="5"/>
  <c r="H512" i="5"/>
  <c r="I512" i="5" s="1"/>
  <c r="F1194" i="5"/>
  <c r="F819" i="5"/>
  <c r="F1604" i="5"/>
  <c r="H2984" i="5"/>
  <c r="I2984" i="5" s="1"/>
  <c r="F2193" i="5"/>
  <c r="H805" i="5"/>
  <c r="I805" i="5" s="1"/>
  <c r="F4" i="5"/>
  <c r="H2667" i="5"/>
  <c r="I2667" i="5" s="1"/>
  <c r="H1408" i="5"/>
  <c r="I1408" i="5" s="1"/>
  <c r="F1226" i="5"/>
  <c r="H2306" i="5"/>
  <c r="I2306" i="5" s="1"/>
  <c r="F429" i="5"/>
  <c r="H37" i="5"/>
  <c r="I37" i="5" s="1"/>
  <c r="F2921" i="5"/>
  <c r="F2418" i="5"/>
  <c r="H376" i="5"/>
  <c r="I376" i="5" s="1"/>
  <c r="H2840" i="5"/>
  <c r="I2840" i="5" s="1"/>
  <c r="F66" i="5"/>
  <c r="H614" i="5"/>
  <c r="I614" i="5" s="1"/>
  <c r="F1410" i="5"/>
  <c r="F1043" i="5"/>
  <c r="F1323" i="5"/>
  <c r="F95" i="5"/>
  <c r="F177" i="5"/>
  <c r="F11" i="5"/>
  <c r="F1102" i="5"/>
  <c r="F1295" i="5"/>
  <c r="F681" i="5"/>
  <c r="F907" i="5"/>
  <c r="F2446" i="5"/>
  <c r="F2110" i="5"/>
  <c r="F2148" i="5"/>
  <c r="H2148" i="5"/>
  <c r="I2148" i="5" s="1"/>
  <c r="H2141" i="5"/>
  <c r="I2141" i="5" s="1"/>
  <c r="F2141" i="5"/>
  <c r="F2030" i="5"/>
  <c r="H2030" i="5"/>
  <c r="I2030" i="5" s="1"/>
  <c r="F854" i="5"/>
  <c r="H854" i="5"/>
  <c r="I854" i="5" s="1"/>
  <c r="F124" i="5"/>
  <c r="H124" i="5"/>
  <c r="I124" i="5" s="1"/>
  <c r="F2928" i="5"/>
  <c r="H2928" i="5"/>
  <c r="I2928" i="5" s="1"/>
  <c r="F2611" i="5"/>
  <c r="H2611" i="5"/>
  <c r="I2611" i="5" s="1"/>
  <c r="H2421" i="5"/>
  <c r="I2421" i="5" s="1"/>
  <c r="F2421" i="5"/>
  <c r="H2215" i="5"/>
  <c r="I2215" i="5" s="1"/>
  <c r="F2215" i="5"/>
  <c r="F2099" i="5"/>
  <c r="H2099" i="5"/>
  <c r="I2099" i="5" s="1"/>
  <c r="H1806" i="5"/>
  <c r="I1806" i="5" s="1"/>
  <c r="F1806" i="5"/>
  <c r="F965" i="5"/>
  <c r="H965" i="5"/>
  <c r="I965" i="5" s="1"/>
  <c r="H2581" i="5"/>
  <c r="I2581" i="5" s="1"/>
  <c r="H2847" i="5"/>
  <c r="I2847" i="5" s="1"/>
  <c r="H1293" i="5"/>
  <c r="I1293" i="5" s="1"/>
  <c r="F1034" i="5"/>
  <c r="F2902" i="5"/>
  <c r="H1229" i="5"/>
  <c r="I1229" i="5" s="1"/>
  <c r="H980" i="5"/>
  <c r="I980" i="5" s="1"/>
  <c r="F556" i="5"/>
  <c r="F2092" i="5"/>
  <c r="H1287" i="5"/>
  <c r="I1287" i="5" s="1"/>
  <c r="F2222" i="5"/>
  <c r="H2222" i="5"/>
  <c r="I2222" i="5" s="1"/>
  <c r="F2166" i="5"/>
  <c r="H2166" i="5"/>
  <c r="I2166" i="5" s="1"/>
  <c r="F1379" i="5"/>
  <c r="H1379" i="5"/>
  <c r="I1379" i="5" s="1"/>
  <c r="F1157" i="5"/>
  <c r="H1157" i="5"/>
  <c r="I1157" i="5" s="1"/>
  <c r="F309" i="5"/>
  <c r="H309" i="5"/>
  <c r="I309" i="5" s="1"/>
  <c r="F203" i="5"/>
  <c r="H203" i="5"/>
  <c r="I203" i="5" s="1"/>
  <c r="H2473" i="5"/>
  <c r="I2473" i="5" s="1"/>
  <c r="F2675" i="5"/>
  <c r="F162" i="5"/>
  <c r="F2342" i="5"/>
  <c r="H2342" i="5"/>
  <c r="I2342" i="5" s="1"/>
  <c r="F2184" i="5"/>
  <c r="H2184" i="5"/>
  <c r="I2184" i="5" s="1"/>
  <c r="F1359" i="5"/>
  <c r="F1582" i="5"/>
  <c r="F2734" i="5"/>
  <c r="H2734" i="5"/>
  <c r="I2734" i="5" s="1"/>
  <c r="F1463" i="5"/>
  <c r="H1463" i="5"/>
  <c r="I1463" i="5" s="1"/>
  <c r="F139" i="5"/>
  <c r="H2576" i="5"/>
  <c r="I2576" i="5" s="1"/>
  <c r="H146" i="5"/>
  <c r="I146" i="5" s="1"/>
  <c r="H1027" i="5"/>
  <c r="I1027" i="5" s="1"/>
  <c r="H1236" i="5"/>
  <c r="I1236" i="5" s="1"/>
  <c r="H257" i="5"/>
  <c r="I257" i="5" s="1"/>
  <c r="H944" i="5"/>
  <c r="I944" i="5" s="1"/>
  <c r="H2774" i="5"/>
  <c r="I2774" i="5" s="1"/>
  <c r="H2650" i="5"/>
  <c r="I2650" i="5" s="1"/>
  <c r="F2650" i="5"/>
  <c r="H2639" i="5"/>
  <c r="I2639" i="5" s="1"/>
  <c r="F2639" i="5"/>
  <c r="F2433" i="5"/>
  <c r="H2433" i="5"/>
  <c r="I2433" i="5" s="1"/>
  <c r="F1470" i="5"/>
  <c r="H1470" i="5"/>
  <c r="I1470" i="5" s="1"/>
  <c r="H385" i="5"/>
  <c r="I385" i="5" s="1"/>
  <c r="F385" i="5"/>
  <c r="F2407" i="5"/>
  <c r="H2407" i="5"/>
  <c r="I2407" i="5" s="1"/>
  <c r="H1671" i="5"/>
  <c r="I1671" i="5" s="1"/>
  <c r="F1671" i="5"/>
  <c r="F2038" i="5"/>
  <c r="F1968" i="5"/>
  <c r="H1574" i="5"/>
  <c r="I1574" i="5" s="1"/>
  <c r="F2951" i="5"/>
  <c r="F541" i="5"/>
  <c r="F1800" i="5"/>
  <c r="H1409" i="5"/>
  <c r="I1409" i="5" s="1"/>
  <c r="H937" i="5"/>
  <c r="I937" i="5" s="1"/>
  <c r="F154" i="5"/>
  <c r="F1440" i="5"/>
  <c r="H2828" i="5"/>
  <c r="I2828" i="5" s="1"/>
  <c r="F2828" i="5"/>
  <c r="F2283" i="5"/>
  <c r="H2283" i="5"/>
  <c r="I2283" i="5" s="1"/>
  <c r="H2134" i="5"/>
  <c r="I2134" i="5" s="1"/>
  <c r="F2134" i="5"/>
  <c r="H1917" i="5"/>
  <c r="I1917" i="5" s="1"/>
  <c r="F1917" i="5"/>
  <c r="H1889" i="5"/>
  <c r="I1889" i="5" s="1"/>
  <c r="F1889" i="5"/>
  <c r="H1629" i="5"/>
  <c r="I1629" i="5" s="1"/>
  <c r="F1629" i="5"/>
  <c r="F915" i="5"/>
  <c r="H915" i="5"/>
  <c r="I915" i="5" s="1"/>
  <c r="F244" i="5"/>
  <c r="H244" i="5"/>
  <c r="I244" i="5" s="1"/>
  <c r="F2918" i="5"/>
  <c r="H2918" i="5"/>
  <c r="I2918" i="5" s="1"/>
  <c r="H2662" i="5"/>
  <c r="I2662" i="5" s="1"/>
  <c r="F2662" i="5"/>
  <c r="F2490" i="5"/>
  <c r="H2490" i="5"/>
  <c r="I2490" i="5" s="1"/>
  <c r="F2483" i="5"/>
  <c r="H2483" i="5"/>
  <c r="I2483" i="5" s="1"/>
  <c r="F2466" i="5"/>
  <c r="H2466" i="5"/>
  <c r="I2466" i="5" s="1"/>
  <c r="F2460" i="5"/>
  <c r="H2460" i="5"/>
  <c r="I2460" i="5" s="1"/>
  <c r="F2453" i="5"/>
  <c r="H2453" i="5"/>
  <c r="I2453" i="5" s="1"/>
  <c r="H2396" i="5"/>
  <c r="I2396" i="5" s="1"/>
  <c r="F2396" i="5"/>
  <c r="F2160" i="5"/>
  <c r="H2160" i="5"/>
  <c r="I2160" i="5" s="1"/>
  <c r="H2123" i="5"/>
  <c r="I2123" i="5" s="1"/>
  <c r="F2123" i="5"/>
  <c r="H1864" i="5"/>
  <c r="I1864" i="5" s="1"/>
  <c r="F1864" i="5"/>
  <c r="H2994" i="5"/>
  <c r="I2994" i="5" s="1"/>
  <c r="F2994" i="5"/>
  <c r="H2990" i="5"/>
  <c r="I2990" i="5" s="1"/>
  <c r="F2990" i="5"/>
  <c r="F2923" i="5"/>
  <c r="H2923" i="5"/>
  <c r="I2923" i="5" s="1"/>
  <c r="H2698" i="5"/>
  <c r="I2698" i="5" s="1"/>
  <c r="F2698" i="5"/>
  <c r="H2207" i="5"/>
  <c r="I2207" i="5" s="1"/>
  <c r="F2207" i="5"/>
  <c r="H2201" i="5"/>
  <c r="I2201" i="5" s="1"/>
  <c r="F2201" i="5"/>
  <c r="F1254" i="5"/>
  <c r="H1254" i="5"/>
  <c r="I1254" i="5" s="1"/>
  <c r="H1241" i="5"/>
  <c r="I1241" i="5" s="1"/>
  <c r="F1241" i="5"/>
  <c r="H427" i="5"/>
  <c r="I427" i="5" s="1"/>
  <c r="F427" i="5"/>
  <c r="H420" i="5"/>
  <c r="I420" i="5" s="1"/>
  <c r="F420" i="5"/>
  <c r="F393" i="5"/>
  <c r="H393" i="5"/>
  <c r="I393" i="5" s="1"/>
  <c r="F378" i="5"/>
  <c r="H378" i="5"/>
  <c r="I378" i="5" s="1"/>
  <c r="H372" i="5"/>
  <c r="I372" i="5" s="1"/>
  <c r="F372" i="5"/>
  <c r="H32" i="5"/>
  <c r="I32" i="5" s="1"/>
  <c r="F32" i="5"/>
  <c r="H2669" i="5"/>
  <c r="I2669" i="5" s="1"/>
  <c r="F2692" i="5"/>
  <c r="H2841" i="5"/>
  <c r="I2841" i="5" s="1"/>
  <c r="F2841" i="5"/>
  <c r="F2710" i="5"/>
  <c r="H2710" i="5"/>
  <c r="I2710" i="5" s="1"/>
  <c r="H2522" i="5"/>
  <c r="I2522" i="5" s="1"/>
  <c r="F2522" i="5"/>
  <c r="F1923" i="5"/>
  <c r="H1923" i="5"/>
  <c r="I1923" i="5" s="1"/>
  <c r="H1787" i="5"/>
  <c r="I1787" i="5" s="1"/>
  <c r="F1787" i="5"/>
  <c r="H2797" i="5"/>
  <c r="I2797" i="5" s="1"/>
  <c r="H386" i="5"/>
  <c r="I386" i="5" s="1"/>
  <c r="F2946" i="5"/>
  <c r="H2946" i="5"/>
  <c r="I2946" i="5" s="1"/>
  <c r="F2940" i="5"/>
  <c r="H2940" i="5"/>
  <c r="I2940" i="5" s="1"/>
  <c r="F2877" i="5"/>
  <c r="H2877" i="5"/>
  <c r="I2877" i="5" s="1"/>
  <c r="F2528" i="5"/>
  <c r="H2528" i="5"/>
  <c r="I2528" i="5" s="1"/>
  <c r="H2300" i="5"/>
  <c r="I2300" i="5" s="1"/>
  <c r="F2300" i="5"/>
  <c r="F2294" i="5"/>
  <c r="H2294" i="5"/>
  <c r="I2294" i="5" s="1"/>
  <c r="H2275" i="5"/>
  <c r="I2275" i="5" s="1"/>
  <c r="F2275" i="5"/>
  <c r="F2263" i="5"/>
  <c r="H2263" i="5"/>
  <c r="I2263" i="5" s="1"/>
  <c r="H2243" i="5"/>
  <c r="I2243" i="5" s="1"/>
  <c r="F2243" i="5"/>
  <c r="F1798" i="5"/>
  <c r="H1798" i="5"/>
  <c r="I1798" i="5" s="1"/>
  <c r="H1372" i="5"/>
  <c r="I1372" i="5" s="1"/>
  <c r="F1372" i="5"/>
  <c r="H1367" i="5"/>
  <c r="I1367" i="5" s="1"/>
  <c r="F1367" i="5"/>
  <c r="H1360" i="5"/>
  <c r="I1360" i="5" s="1"/>
  <c r="F1360" i="5"/>
  <c r="H2882" i="5"/>
  <c r="I2882" i="5" s="1"/>
  <c r="F2882" i="5"/>
  <c r="H1969" i="5"/>
  <c r="I1969" i="5" s="1"/>
  <c r="F1969" i="5"/>
  <c r="F2736" i="5"/>
  <c r="H2736" i="5"/>
  <c r="I2736" i="5" s="1"/>
  <c r="H2609" i="5"/>
  <c r="I2609" i="5" s="1"/>
  <c r="F2609" i="5"/>
  <c r="F2587" i="5"/>
  <c r="H2587" i="5"/>
  <c r="I2587" i="5" s="1"/>
  <c r="F2356" i="5"/>
  <c r="H2356" i="5"/>
  <c r="I2356" i="5" s="1"/>
  <c r="F1974" i="5"/>
  <c r="H1974" i="5"/>
  <c r="I1974" i="5" s="1"/>
  <c r="H2402" i="5"/>
  <c r="I2402" i="5" s="1"/>
  <c r="H2910" i="5"/>
  <c r="I2910" i="5" s="1"/>
  <c r="F2910" i="5"/>
  <c r="F2760" i="5"/>
  <c r="H2760" i="5"/>
  <c r="I2760" i="5" s="1"/>
  <c r="F2072" i="5"/>
  <c r="H2072" i="5"/>
  <c r="I2072" i="5" s="1"/>
  <c r="H2646" i="5"/>
  <c r="I2646" i="5" s="1"/>
  <c r="F2646" i="5"/>
  <c r="F1640" i="5"/>
  <c r="H1640" i="5"/>
  <c r="I1640" i="5" s="1"/>
  <c r="H1611" i="5"/>
  <c r="I1611" i="5" s="1"/>
  <c r="F1611" i="5"/>
  <c r="F137" i="5"/>
  <c r="H137" i="5"/>
  <c r="I137" i="5" s="1"/>
  <c r="H767" i="5"/>
  <c r="I767" i="5" s="1"/>
  <c r="F2" i="5" l="1"/>
  <c r="I2" i="5"/>
</calcChain>
</file>

<file path=xl/sharedStrings.xml><?xml version="1.0" encoding="utf-8"?>
<sst xmlns="http://schemas.openxmlformats.org/spreadsheetml/2006/main" count="31471" uniqueCount="17472">
  <si>
    <t>Ürün Kodu</t>
  </si>
  <si>
    <t>Açıklamalar</t>
  </si>
  <si>
    <t>Min. Sip. Miktarı</t>
  </si>
  <si>
    <t>Link</t>
  </si>
  <si>
    <t>Durum</t>
  </si>
  <si>
    <t>BU</t>
  </si>
  <si>
    <t>Ürün Sorumlusu</t>
  </si>
  <si>
    <t>3KC0328-2NE00-0AA0</t>
  </si>
  <si>
    <t>3KC Tipi Manuel Transfer Şalteri, 3 kutuplu, Ortadan tahrikli,boy 2, 80A</t>
  </si>
  <si>
    <t>LP</t>
  </si>
  <si>
    <t>Bahar Keşkekçi</t>
  </si>
  <si>
    <t>3KC0330-2NE00-0AA0</t>
  </si>
  <si>
    <t>3KC Tipi Manuel Transfer Şalteri, 3 kutuplu, Ortadan tahrikli,boy 2, 100A</t>
  </si>
  <si>
    <t>3KC0332-2NE00-0AA0</t>
  </si>
  <si>
    <t>3KC Tipi Manuel Transfer Şalteri, 3 kutuplu, Ortadan tahrikli,boy 2, 125A</t>
  </si>
  <si>
    <t>3KC0334-2NE00-0AA0</t>
  </si>
  <si>
    <t>3KC Tipi Manuel Transfer Şalteri, 3 kutuplu, Ortadan tahrikli,boy 2, 160A</t>
  </si>
  <si>
    <t>3KC0336-0PE00-0AA0</t>
  </si>
  <si>
    <t>3KC Tipi Manuel Transfer Şalteri, 3 kutuplu, Soldan tahrikli,boy 3, 200A</t>
  </si>
  <si>
    <t>3KC0338-0PE00-0AA0</t>
  </si>
  <si>
    <t>3KC Tipi Manuel Transfer Şalteri, 3 kutuplu, Soldan tahrikli,boy 3, 250A</t>
  </si>
  <si>
    <t>3KC0340-0PE00-0AA0</t>
  </si>
  <si>
    <t>3KC Tipi Manuel Transfer Şalteri, 3 kutuplu, Soldan tahrikli,boy 3, 315A</t>
  </si>
  <si>
    <t>3KC0342-0PE00-0AA0</t>
  </si>
  <si>
    <t>3KC Tipi Manuel Transfer Şalteri, 3 kutuplu, Soldan tahrikli,boy 3, 400A</t>
  </si>
  <si>
    <t>3KC0344-0QE00-0AA0</t>
  </si>
  <si>
    <t>3KC Tipi Manuel Transfer Şalteri, 3 kutuplu Soldan tahrikli,, boy 4, 500A</t>
  </si>
  <si>
    <t>3KC0346-0QE00-0AA0</t>
  </si>
  <si>
    <t>3KC Tipi Manuel Transfer Şalteri, 3 kutuplu Soldan tahrikli,, boy 4, 630A</t>
  </si>
  <si>
    <t>3KC0348-0QE00-0AA0</t>
  </si>
  <si>
    <t>3KC Tipi Manuel Transfer Şalteri, 3 kutuplu Soldan tahrikli,, boy 4, 800A</t>
  </si>
  <si>
    <t>3KC0350-0RE00-0AA0</t>
  </si>
  <si>
    <t>3KC Tipi Manuel Transfer Şalteri, 3 kutuplu Soldan tahrikli,, boy 5, 1000A</t>
  </si>
  <si>
    <t>3KC0352-0RE00-0AA0</t>
  </si>
  <si>
    <t>3KC Tipi Manuel Transfer Şalteri, 3 kutuplu Soldan tahrikli,, boy 5, 1250A</t>
  </si>
  <si>
    <t>3KC0354-0RE00-0AA0</t>
  </si>
  <si>
    <t>3KC Tipi Manuel Transfer Şalteri, 3 kutuplu Soldan tahrikli,, boy 5, 1600A</t>
  </si>
  <si>
    <t>3KC0428-2NE00-0AA0</t>
  </si>
  <si>
    <t>3KC Tipi Manuel Transfer Şalteri, 4 kutuplu, Ortadan tahrikli,boy 2, 80A</t>
  </si>
  <si>
    <t>3KC0430-2NE00-0AA0</t>
  </si>
  <si>
    <t>3KC Tipi Manuel Transfer Şalteri, 4 kutuplu, Ortadan tahrikli,boy 2, 100A</t>
  </si>
  <si>
    <t>3KC0432-2NE00-0AA0</t>
  </si>
  <si>
    <t>3KC Tipi Manuel Transfer Şalteri, 4 kutuplu, Ortadan tahrikli,boy 2, 125A</t>
  </si>
  <si>
    <t>3KC0434-2NE00-0AA0</t>
  </si>
  <si>
    <t>3KC Tipi Manuel Transfer Şalteri, 4 kutuplu, Ortadan tahrikli,boy 2, 160A</t>
  </si>
  <si>
    <t>3KC0436-0PE00-0AA0</t>
  </si>
  <si>
    <t>3KC0438-0PE00-0AA0</t>
  </si>
  <si>
    <t>3KC0440-0PE00-0AA0</t>
  </si>
  <si>
    <t>3KC0442-0PE00-0AA0</t>
  </si>
  <si>
    <t>3KC0444-0QE00-0AA0</t>
  </si>
  <si>
    <t>3KC0446-0QE00-0AA0</t>
  </si>
  <si>
    <t>3KC0448-0QE00-0AA0</t>
  </si>
  <si>
    <t>3KC0450-0RE00-0AA0</t>
  </si>
  <si>
    <t>3KC0452-0RE00-0AA0</t>
  </si>
  <si>
    <t>3KC0454-0RE00-0AA0</t>
  </si>
  <si>
    <t>3KC9000-8EL10</t>
  </si>
  <si>
    <t>ATC3100 kumanda cihazı</t>
  </si>
  <si>
    <t>Işıl Ünal</t>
  </si>
  <si>
    <t>3KC9000-8EL62</t>
  </si>
  <si>
    <t>ATC3100 cihazı kompakt/açık tip güç şalterine bağlantı kablosu ve soketi (opsiyonel)</t>
  </si>
  <si>
    <t>3KC9000-8TL40</t>
  </si>
  <si>
    <t>SENTRON ATC 6300 OTOMATİK ŞEBEKE JENERATÖR KUMANDA CİHAZI</t>
  </si>
  <si>
    <t>3KC9201-3</t>
  </si>
  <si>
    <t>3KC TİPİ YÜK KESİCİ AKSESUARI, TAHRİK KOLU (STANDART TİP), BOY 1 &amp; BOY 2</t>
  </si>
  <si>
    <t>3KC9301-1</t>
  </si>
  <si>
    <t>3KC TİPİ YÜK KESİCİ AKSESUARI, TAHRİK KOLU (STANDART TİP), BOY3</t>
  </si>
  <si>
    <t>3KC9301-2</t>
  </si>
  <si>
    <t>3KC TİPİ YÜK KESİCİ AKSESUARI, TAHRİK KOLU (SARI KIRMIZI/ACİL STOP TİPİ), BOY3</t>
  </si>
  <si>
    <t>LİSTE DIŞI</t>
  </si>
  <si>
    <t>3KC9401-1</t>
  </si>
  <si>
    <t>3KC TİPİ YÜK KESİCİ AKSESUARI, TAHRİK KOLU (STANDART TİP), BOY 4</t>
  </si>
  <si>
    <t>3KC9401-2</t>
  </si>
  <si>
    <t>3KC TİPİ YÜK KESİCİ AKSESUARI, TAHRİK KOLU (SARI KIRMIZI/ACİL STOP TİPİ), BOY 4</t>
  </si>
  <si>
    <t>3KC9501-1</t>
  </si>
  <si>
    <t>3KC TİPİ YÜK KESİCİ AKSESUARI, TAHRİK KOLU (STANDART TİP), BOY 5</t>
  </si>
  <si>
    <t>3KC9501-2</t>
  </si>
  <si>
    <t>3KC TİPİ YÜK KESİCİ AKSESUARI, TAHRİK KOLU (SARI KIRMIZI/ACİL STOP TİPİ), BOY 5</t>
  </si>
  <si>
    <t>3KD2830-0NE10-0</t>
  </si>
  <si>
    <t>3KD TİPİ SİGORTASIZ YÜK KESİCİLERİ, Soldan Tahrikli, 80A</t>
  </si>
  <si>
    <t>3KD2830-0NE20-0</t>
  </si>
  <si>
    <t>3KD TİPİ SİGORTASIZ YÜK KESİCİLERİ, Ortadan Tahrikli, 80A</t>
  </si>
  <si>
    <t>3KD3030-0NE10-0</t>
  </si>
  <si>
    <t>3KD TİPİ SİGORTASIZ YÜK KESİCİLERİ, Soldan Tahrikli, 100A</t>
  </si>
  <si>
    <t>3KD3030-0NE20-0</t>
  </si>
  <si>
    <t>3KD TİPİ SİGORTASIZ YÜK KESİCİLERİ, Ortadan Tahrikli, 100A</t>
  </si>
  <si>
    <t>3KD3230-0NE10-0</t>
  </si>
  <si>
    <t>3KD TİPİ SİGORTASIZ YÜK KESİCİLERİ, Soldan Tahrikli, 125A</t>
  </si>
  <si>
    <t>3KD3230-0NE20-0</t>
  </si>
  <si>
    <t>3KD TİPİ SİGORTASIZ YÜK KESİCİLERİ, Ortadan Tahrikli, 125A</t>
  </si>
  <si>
    <t>3KD3430-0NE10-0</t>
  </si>
  <si>
    <t>3KD TİPİ SİGORTASIZ YÜK KESİCİLERİ, Soldan Tahrikli, 160A</t>
  </si>
  <si>
    <t>3KD3430-0NE20-0</t>
  </si>
  <si>
    <t>3KD TİPİ SİGORTASIZ YÜK KESİCİLERİ, Ortadan Tahrikli, 160A</t>
  </si>
  <si>
    <t>3KD3630-0NE10-0</t>
  </si>
  <si>
    <t>3KD TİPİ SİGORTASIZ YÜK KESİCİLERİ, Soldan Tahrikli, 200A</t>
  </si>
  <si>
    <t>3KD3630-0NE20-0</t>
  </si>
  <si>
    <t>3KD TİPİ SİGORTASIZ YÜK KESİCİLERİ, Ortadan Tahrikli, 200A</t>
  </si>
  <si>
    <t>3KD3630-0PE10-0</t>
  </si>
  <si>
    <t>3KD3630-0PE20-0</t>
  </si>
  <si>
    <t>3KD3830-0PE10-0</t>
  </si>
  <si>
    <t>3KD TİPİ SİGORTASIZ YÜK KESİCİLERİ, Soldan Tahrikli, 250A</t>
  </si>
  <si>
    <t>3KD3830-0PE20-0</t>
  </si>
  <si>
    <t>3KD TİPİ SİGORTASIZ YÜK KESİCİLERİ, Ortadan Tahrikli, 250A</t>
  </si>
  <si>
    <t>3KD4030-0PE10-0</t>
  </si>
  <si>
    <t>3KD TİPİ SİGORTASIZ YÜK KESİCİLERİ, Soldan Tahrikli, 315A</t>
  </si>
  <si>
    <t>3KD4030-0PE20-0</t>
  </si>
  <si>
    <t>3KD TİPİ SİGORTASIZ YÜK KESİCİLERİ, Ortadan Tahrikli, 315A</t>
  </si>
  <si>
    <t>3KD4230-0PE10-0</t>
  </si>
  <si>
    <t>3KD TİPİ SİGORTASIZ YÜK KESİCİLERİ, Soldan Tahrikli, 400A</t>
  </si>
  <si>
    <t>3KD4230-0PE20-0</t>
  </si>
  <si>
    <t>3KD TİPİ SİGORTASIZ YÜK KESİCİLERİ, Ortadan Tahrikli, 400A</t>
  </si>
  <si>
    <t>3KD4430-0QE10-0</t>
  </si>
  <si>
    <t>3KD TİPİ SİGORTASIZ YÜK KESİCİLERİ, Soldan Tahrikli, 500A</t>
  </si>
  <si>
    <t>3KD4430-0QE20-0</t>
  </si>
  <si>
    <t>3KD TİPİ SİGORTASIZ YÜK KESİCİLERİ, Ortadan Tahrikli, 500A</t>
  </si>
  <si>
    <t>3KD4630-0QE10-0</t>
  </si>
  <si>
    <t>3KD TİPİ SİGORTASIZ YÜK KESİCİLERİ, Soldan Tahrikli, 630A</t>
  </si>
  <si>
    <t>3KD4630-0QE20-0</t>
  </si>
  <si>
    <t>3KD TİPİ SİGORTASIZ YÜK KESİCİLERİ, Ortadan Tahrikli, 630A</t>
  </si>
  <si>
    <t>3KD4830-0QE10-0</t>
  </si>
  <si>
    <t>3KD TİPİ SİGORTASIZ YÜK KESİCİLERİ, Soldan Tahrikli, 800A</t>
  </si>
  <si>
    <t>3KD4830-0QE20-0</t>
  </si>
  <si>
    <t>3KD TİPİ SİGORTASIZ YÜK KESİCİLERİ, Ortadan Tahrikli, 800A</t>
  </si>
  <si>
    <t>3KD5030-0RE10-0</t>
  </si>
  <si>
    <t>3KD TİPİ SİGORTASIZ YÜK KESİCİLERİ, Soldan Tahrikli, 1000A</t>
  </si>
  <si>
    <t>3KD5030-0RE20-0</t>
  </si>
  <si>
    <t>3KD TİPİ SİGORTASIZ YÜK KESİCİLERİ, Ortadan Tahrikli, 1000A</t>
  </si>
  <si>
    <t>3KD5230-0RE10-0</t>
  </si>
  <si>
    <t>3KD TİPİ SİGORTASIZ YÜK KESİCİLERİ, Soldan Tahrikli, 1250A</t>
  </si>
  <si>
    <t>3KD5230-0RE20-0</t>
  </si>
  <si>
    <t>3KD TİPİ SİGORTASIZ YÜK KESİCİLERİ, Ortadan Tahrikli, 1250A</t>
  </si>
  <si>
    <t>3KD5430-0RE10-0</t>
  </si>
  <si>
    <t>3KD TİPİ SİGORTASIZ YÜK KESİCİLERİ, Soldan Tahrikli, 1600A</t>
  </si>
  <si>
    <t>3KD5430-0RE20-0</t>
  </si>
  <si>
    <t>3KD TİPİ SİGORTASIZ YÜK KESİCİLERİ, Ortadan Tahrikli, 1600A</t>
  </si>
  <si>
    <t>3KD9103-1</t>
  </si>
  <si>
    <t>3KD &amp; 3KC TİPİ SİGORTASIZ YÜK KESİCİ AKSESUARLARI, YARDIMCI KONTAK ELEMANI,BOY 1 &amp; 2, 1CO ENVERSÖR</t>
  </si>
  <si>
    <t>3KD9103-3</t>
  </si>
  <si>
    <t>3KD &amp; 3KC TİPİ SİGORTASIZ YÜK KESİCİ AKSESUARLARI, YARDIMCI KONTAK ELEMANI,BOY 1 &amp; 2, 1CO ENVERSÖR, SOLID STATE DEVR. İÇİN</t>
  </si>
  <si>
    <t>3KD9103-5</t>
  </si>
  <si>
    <t>3KD TİPİ SİGORTASIZ YÜK KESİCİ AKSESUARLARI, Yardımcı Kontak Modülü Boy 2 için, Standart tip</t>
  </si>
  <si>
    <t>3KD9103-6</t>
  </si>
  <si>
    <t>3KD TİPİ SİGORTASIZ YÜK KESİCİ AKSESUARLARI, Yardımcı Kontak Modülü Boy 2 için, Test fonksiyonlu tip</t>
  </si>
  <si>
    <t>3KD9103-7</t>
  </si>
  <si>
    <t>3KD TİPİ SİGORTASIZ YÜK KESİCİ AKSESUARLARI, Yardımcı Kontak Modülü Boy 2 için, Test fonksiyonlu ve erken kapatan kontaklı</t>
  </si>
  <si>
    <t>3KD9105-2</t>
  </si>
  <si>
    <t>3KC TİPİ Manuel Transfer Şalteri Aksesuarı, 4. Kutup elemanı, boy 2</t>
  </si>
  <si>
    <t>3KD9108-6</t>
  </si>
  <si>
    <t>3KD TİPİ SİGORTASIZ YÜK KESİCİ AKSESUARLARI, Faz Ayırıcı Plakalar, 3 kutuplu, Boy 2 için; 3KD....-.N</t>
  </si>
  <si>
    <t>3KD9108-8</t>
  </si>
  <si>
    <t>3KD TİPİ SİGORTASIZ YÜK KESİCİ AKSESUARLARI, Faz Ayırıcı Plakalar, 4 kutuplu, Boy 2 için; 3KD....-.N</t>
  </si>
  <si>
    <t>3KD9201-1</t>
  </si>
  <si>
    <t>3KD TİPİ SİGORTASIZ YÜK KESİCİ AKSESUARLARI, Tahrik Kolu (Standart tip), Gri, Boy 2 için; 3KD....-.N</t>
  </si>
  <si>
    <t>3KD9201-2</t>
  </si>
  <si>
    <t>3KD TİPİ SİGORTASIZ YÜK KESİCİ AKSESUARLARI, Tahrik Kolu (Standart tip), Sarı / Kırmızı, Boy 2 için; 3KD....-.N</t>
  </si>
  <si>
    <t>3KD9204-5</t>
  </si>
  <si>
    <t>3KD TİPİ SİGORTASIZ YÜK KESİCİ AKSESUARLARI, Klemens Kapakları, 4 kutuplu, Kısa Tip, Boy 2 için; 3KD....-.N</t>
  </si>
  <si>
    <t>3KD9204-6</t>
  </si>
  <si>
    <t>3KD TİPİ SİGORTASIZ YÜK KESİCİ AKSESUARLARI, Klemens Kapakları, 3 kutuplu, Standart Tip, Boy 2 için; 3KD....-.N</t>
  </si>
  <si>
    <t>3KD9204-7</t>
  </si>
  <si>
    <t>3KD TİPİ SİGORTASIZ YÜK KESİCİ AKSESUARLARI, Klemens Kapakları, 3 kutuplu, Kısa Tip, Boy 2 için; 3KD....-.N</t>
  </si>
  <si>
    <t>3KD9204-8</t>
  </si>
  <si>
    <t>3KD TİPİ SİGORTASIZ YÜK KESİCİ AKSESUARLARI, Klemens Kapakları, 4 kutuplu, Standart Tip, Boy 2 için; 3KD....-.N</t>
  </si>
  <si>
    <t>3KD9205-0</t>
  </si>
  <si>
    <t>3KD TİPİ SİGORTASIZ YÜK KESİCİ AKSESUARLARI, 4. Kutup Elemanı (Anahtarlamalı kutup) Yassı Bağlantı, Boy 2 için; 3KD....-.N</t>
  </si>
  <si>
    <t>3KD9205-2</t>
  </si>
  <si>
    <t>3KC TİPİ Manuel Transfer Şalteri Aksesuarı, 4. Kutup elemanı, boy 1</t>
  </si>
  <si>
    <t>3KD9206-0</t>
  </si>
  <si>
    <t>3KD TİPİ SİGORTASIZ YÜK KESİCİ AKSESUARLARI, Nötr Modülü (Ayrılabilir geçiş klemensi) Yassı Bağlantı, Boy 2 için; 3KD....-.N</t>
  </si>
  <si>
    <t>3KD9206-7</t>
  </si>
  <si>
    <t>3KD TİPİ SİGORTASIZ YÜK KESİCİ AKSESUARLARI, Nötr veya PE Modülü (Sabit köprülü) Yassı Bağlantı, Boy 2 için; 3KD....-.N</t>
  </si>
  <si>
    <t>3KD9301-1</t>
  </si>
  <si>
    <t>3KD TİPİ SİGORTASIZ YÜK KESİCİ AKSESUARLARI, Tahrik Kolu (Standart tip), Gri, Boy 3 için; 3KD....-.P</t>
  </si>
  <si>
    <t>3KD9301-2</t>
  </si>
  <si>
    <t>3KD TİPİ SİGORTASIZ YÜK KESİCİ AKSESUARLARI, Tahrik Kolu (Standart tip), Sarı / Kırmızı, Boy 3 için; 3KD....-.P</t>
  </si>
  <si>
    <t>3KD9304-5</t>
  </si>
  <si>
    <t>3KD TİPİ SİGORTASIZ YÜK KESİCİ AKSESUARLARI, Klemens Kapakları, 4 kutuplu, Kısa Tip, Boy 3 için; 3KD....-.P</t>
  </si>
  <si>
    <t>3KD9304-6</t>
  </si>
  <si>
    <t>3KD TİPİ SİGORTASIZ YÜK KESİCİ AKSESUARLARI, Klemens Kapakları, 3 kutuplu, Standart Tip, Boy 3 için; 3KD....-.P</t>
  </si>
  <si>
    <t>3KD9304-7</t>
  </si>
  <si>
    <t>3KD TİPİ SİGORTASIZ YÜK KESİCİ AKSESUARLARI, Klemens Kapakları, 3 kutuplu, Kısa Tip, Boy 3 için; 3KD....-.P</t>
  </si>
  <si>
    <t>3KD9304-8</t>
  </si>
  <si>
    <t>3KD TİPİ SİGORTASIZ YÜK KESİCİ AKSESUARLARI, Klemens Kapakları, 4 kutuplu, Standart Tip, Boy 3 için; 3KD....-.P</t>
  </si>
  <si>
    <t>3KD9305-0</t>
  </si>
  <si>
    <t>3KD TİPİ SİGORTASIZ YÜK KESİCİ AKSESUARLARI, 4. Kutup Elemanı (Anahtarlamalı kutup) Yassı Bağlantı, Boy 3 için; 3KD....-.P</t>
  </si>
  <si>
    <t>3KD9306-0</t>
  </si>
  <si>
    <t>3KD TİPİ SİGORTASIZ YÜK KESİCİ AKSESUARLARI, Nötr Modülü (Ayrılabilir geçiş klemensi) Yassı Bağlantı, Boy 3 için; 3KD....-.P</t>
  </si>
  <si>
    <t>3KD9306-7</t>
  </si>
  <si>
    <t>3KD TİPİ SİGORTASIZ YÜK KESİCİ AKSESUARLARI, Nötr veya PE Modülü (Sabit köprülü) Yassı Bağlantı, Boy 3 için; 3KD....-.P</t>
  </si>
  <si>
    <t>3KD9308-6</t>
  </si>
  <si>
    <t>3KD TİPİ SİGORTASIZ YÜK KESİCİ AKSESUARLARI, Faz Ayırıcı Plakalar, 3 kutuplu, Boy 3 için; 3KD....-.P</t>
  </si>
  <si>
    <t>3KD9308-8</t>
  </si>
  <si>
    <t>3KD TİPİ SİGORTASIZ YÜK KESİCİ AKSESUARLARI, Faz Ayırıcı Plakalar, 4 kutuplu, Boy 3 için; 3KD....-.P</t>
  </si>
  <si>
    <t>3KD9401-1</t>
  </si>
  <si>
    <t>3KD TİPİ SİGORTASIZ YÜK KESİCİ AKSESUARLARI, Tahrik Kolu (Standart tip), Gri, Boy 4 için; 3KD....-.Q</t>
  </si>
  <si>
    <t>3KD9401-2</t>
  </si>
  <si>
    <t>3KD TİPİ SİGORTASIZ YÜK KESİCİ AKSESUARLARI, Tahrik Kolu (Standart tip), Sarı / Kırmızı, Boy 4 için; 3KD....-.Q</t>
  </si>
  <si>
    <t>3KD9404-5</t>
  </si>
  <si>
    <t>3KD TİPİ SİGORTASIZ YÜK KESİCİ AKSESUARLARI, Klemens Kapakları, 4 kutuplu, Kısa Tip, Boy 4 için; 3KD....-.Q</t>
  </si>
  <si>
    <t>3KD9404-6</t>
  </si>
  <si>
    <t>3KD TİPİ SİGORTASIZ YÜK KESİCİ AKSESUARLARI, Klemens Kapakları, 3 kutuplu, Standart Tip, Boy 4 için; 3KD....-.Q</t>
  </si>
  <si>
    <t>3KD9404-7</t>
  </si>
  <si>
    <t>3KD TİPİ SİGORTASIZ YÜK KESİCİ AKSESUARLARI, Klemens Kapakları, 3 kutuplu, Kısa Tip, Boy 4 için; 3KD....-.Q</t>
  </si>
  <si>
    <t>3KD9404-8</t>
  </si>
  <si>
    <t>3KD TİPİ SİGORTASIZ YÜK KESİCİ AKSESUARLARI, Klemens Kapakları, 4 kutuplu, Standart Tip, Boy 4 için; 3KD....-.Q</t>
  </si>
  <si>
    <t>3KD9405-0</t>
  </si>
  <si>
    <t>3KD TİPİ SİGORTASIZ YÜK KESİCİ AKSESUARLARI, 4. Kutup Elemanı (Anahtarlamalı kutup) Yassı Bağlantı, Boy 4 için; 3KD....-.Q</t>
  </si>
  <si>
    <t>3KD9406-0</t>
  </si>
  <si>
    <t>3KD TİPİ SİGORTASIZ YÜK KESİCİ AKSESUARLARI, Nötr Modülü (Ayrılabilir geçiş klemensi) Yassı Bağlantı, Boy 4 için; 3KD....-.Q</t>
  </si>
  <si>
    <t>3KD9406-7</t>
  </si>
  <si>
    <t>3KD TİPİ SİGORTASIZ YÜK KESİCİ AKSESUARLARI, Nötr veya PE Modülü (Sabit köprülü) Yassı Bağlantı, Boy 4 için; 3KD....-.Q</t>
  </si>
  <si>
    <t>3KD9408-6</t>
  </si>
  <si>
    <t>3KD TİPİ SİGORTASIZ YÜK KESİCİ AKSESUARLARI, Faz Ayırıcı Plakalar, 3 kutuplu, Boy 4 için; 3KD....-.Q</t>
  </si>
  <si>
    <t>3KD9408-8</t>
  </si>
  <si>
    <t>3KD TİPİ SİGORTASIZ YÜK KESİCİ AKSESUARLARI, Faz Ayırıcı Plakalar, 4 kutuplu, Boy 4 için; 3KD....-.Q</t>
  </si>
  <si>
    <t>3KD9501-1</t>
  </si>
  <si>
    <t>3KD TİPİ SİGORTASIZ YÜK KESİCİ AKSESUARLARI, Tahrik Kolu (Standart tip), Gri, Boy 5 için; 3KD....-.R</t>
  </si>
  <si>
    <t>3KD9501-2</t>
  </si>
  <si>
    <t>3KD TİPİ SİGORTASIZ YÜK KESİCİ AKSESUARLARI, Tahrik Kolu (Standart tip), Sarı / Kırmızı, Boy 5 için; 3KD....-.R</t>
  </si>
  <si>
    <t>3KD9504-6</t>
  </si>
  <si>
    <t>3KD TİPİ SİGORTASIZ YÜK KESİCİ AKSESUARLARI, Klemens Kapakları, 3 kutuplu, Standart Tip, Boy 5 için; 3KD....-.R</t>
  </si>
  <si>
    <t>3KD9504-8</t>
  </si>
  <si>
    <t>3KD TİPİ SİGORTASIZ YÜK KESİCİ AKSESUARLARI, Klemens Kapakları, 4 kutuplu, Standart Tip, Boy 5 için; 3KD....-.R</t>
  </si>
  <si>
    <t>3KD9505-0</t>
  </si>
  <si>
    <t>3KD TİPİ SİGORTASIZ YÜK KESİCİ AKSESUARLARI, 4. Kutup Elemanı (Anahtarlamalı kutup) Yassı Bağlantı, Boy 5 için; 3KD....-.R</t>
  </si>
  <si>
    <t>3KD9506-0</t>
  </si>
  <si>
    <t>3KD TİPİ SİGORTASIZ YÜK KESİCİ AKSESUARLARI, Nötr Modülü (Ayrılabilir geçiş klemensi) Yassı Bağlantı, Boy 5 için; 3KD....-.R</t>
  </si>
  <si>
    <t>3KD9506-7</t>
  </si>
  <si>
    <t>3KD TİPİ SİGORTASIZ YÜK KESİCİ AKSESUARLARI, Nötr veya PE Modülü (Sabit köprülü) Yassı Bağlantı, Boy 5 için; 3KD....-.R</t>
  </si>
  <si>
    <t>3KD9508-6</t>
  </si>
  <si>
    <t>3KD TİPİ SİGORTASIZ YÜK KESİCİ AKSESUARLARI, Faz Ayırıcı Plakalar, 3 kutuplu, Boy 5 için; 3KD....-.R</t>
  </si>
  <si>
    <t>3KD9508-8</t>
  </si>
  <si>
    <t>3KD TİPİ SİGORTASIZ YÜK KESİCİ AKSESUARLARI, Faz Ayırıcı Plakalar, 4 kutuplu, Boy 5 için; 3KD....-.R</t>
  </si>
  <si>
    <t>3KF2312-0LF11</t>
  </si>
  <si>
    <t>SOLDAN TAHRİK, NH-BIÇAKLI SİGORTA, 125A, BOY 00/000, GENİŞLİK 21mm</t>
  </si>
  <si>
    <t>3KF2312-0MF11</t>
  </si>
  <si>
    <t>ORTADAN TAHRİK, NH-BIÇAKLI SİGORTA, 125A, BOY 00/000, GENİŞLİK 21mm</t>
  </si>
  <si>
    <t>3KF2316-0LF11</t>
  </si>
  <si>
    <t>SOLDAN TAHRİK, NH-BIÇAKLI SİGORTA, 160A, BOY 00/000, GENİŞLİK 21mm</t>
  </si>
  <si>
    <t>3KF2316-0MF11</t>
  </si>
  <si>
    <t>ORTADAN TAHRİK, NH-BIÇAKLI SİGORTA, 160A, BOY 00/000, GENİŞLİK 21mm</t>
  </si>
  <si>
    <t>3KF3325-0LF11</t>
  </si>
  <si>
    <t>SOLDAN TAHRİK, NH-BIÇAKLI SİGORTA, 250A, BOY 1</t>
  </si>
  <si>
    <t>3KF3325-0MF11</t>
  </si>
  <si>
    <t>ORTADAN TAHRİK, NH-BIÇAKLI SİGORTA, 250A, BOY 1</t>
  </si>
  <si>
    <t>3KF4340-0LF11</t>
  </si>
  <si>
    <t>SOLDAN TAHRİK, NH-BIÇAKLI SİGORTA, 400A, BOY 2/1</t>
  </si>
  <si>
    <t>3KF4340-0MF11</t>
  </si>
  <si>
    <t>ORTADAN TAHRİK, NH-BIÇAKLI SİGORTA, 400A, BOY 2/1</t>
  </si>
  <si>
    <t>3KF5363-0LF11</t>
  </si>
  <si>
    <t>SOLDAN TAHRİK, NH-BIÇAKLI SİGORTA, 630A, BOY 3/2</t>
  </si>
  <si>
    <t>3KF5363-0MF11</t>
  </si>
  <si>
    <t>ORTADAN TAHRİK, NH-BIÇAKLI SİGORTA, 630A, BOY 3/2</t>
  </si>
  <si>
    <t>3KF5380-0LF11</t>
  </si>
  <si>
    <t>3KF TİPİ SOLDAN TAHRİK, NH-BIÇAKLI SİGORTA, 800A, BOY 3/2</t>
  </si>
  <si>
    <t>3KF5380-0MF11</t>
  </si>
  <si>
    <t>3KF TİPİ ORTADAN TAHRİK, NH-BIÇAKLI SİGORTA, 800A, BOY 3/2</t>
  </si>
  <si>
    <t>3LD2003-0TK51</t>
  </si>
  <si>
    <t>ACİL STOP ŞALTERLERİ , ÖNDEN TESPİTLİ TAHRİK KOLU SİYAH, A 16  7,5 KW</t>
  </si>
  <si>
    <t>Şevval Güneş</t>
  </si>
  <si>
    <t>3LD2003-0TK53</t>
  </si>
  <si>
    <t>ACİL STOP ŞALTERLERİ , ÖNDEN TESPİTLİ TAHRİK KOLU SARI/KIRMIZI, A 16  7,5 KW</t>
  </si>
  <si>
    <t>3LD2003-1TL51</t>
  </si>
  <si>
    <t>ACİL STOP ŞALTERLERİ, ÖNDEN TESPİTLİ TAHRİK KOLU SİYAH,  A 16  7,5 KW 3+N</t>
  </si>
  <si>
    <t>3LD2003-1TL53</t>
  </si>
  <si>
    <t>ACİL STOP ŞALTERLERİ, ÖNDEN TESPİTLİ TAHRİK KOLU SARI/KIRMIZI,  A 16  7,5 KW 3+N</t>
  </si>
  <si>
    <t>3LD2013-0TK51</t>
  </si>
  <si>
    <t>ACİL STOP ŞALTERLERİ TAHRİK KOLU SİYAH , DİPTEN TESPİTLİ, KİLİTLEMELİ, KAPI BAĞLANTILI, A 16  7,5 KW</t>
  </si>
  <si>
    <t>3LD2013-0TK53</t>
  </si>
  <si>
    <t>ACİL STOP ŞALTERLERİ TAHRİK KOLU SARI/KIRMIZI , DİPTEN TESPİTLİ, KİLİTLEMELİ, KAPI BAĞLANTILI, A 16  7,5 KW</t>
  </si>
  <si>
    <t>3LD2013-1TL51</t>
  </si>
  <si>
    <t xml:space="preserve">ACİL STOP ŞALTERLERİ TAHRİK KOLU SİYAH, DİPTEN TESPİTLİ, KİLİTLEMELİ, KAPI BAĞLANTILI,  A 16  7,5 KW 3+N    </t>
  </si>
  <si>
    <t>3LD2013-1TL53</t>
  </si>
  <si>
    <t xml:space="preserve">ACİL STOP ŞALTERLERİ TAHRİK KOLU SARI/KIRMIZI, DİPTEN TESPİTLİ, KİLİTLEMELİ, KAPI BAĞLANTILI,  A 16  7,5 KW 3+N    </t>
  </si>
  <si>
    <t>3LD2103-0TK51</t>
  </si>
  <si>
    <t>ACİL STOP ŞALTERLERİ, ÖNDEN TESPİTLİ TAHRİK KOLU SİYAH,   A 25  9,5 KW</t>
  </si>
  <si>
    <t>3LD2103-0TK53</t>
  </si>
  <si>
    <t>ACİL STOP ŞALTERLERİ, ÖNDEN TESPİTLİ TAHRİK KOLU SARI/KIRMIZI,   A 25  9,5 KW</t>
  </si>
  <si>
    <t>3LD2113-0TK51</t>
  </si>
  <si>
    <t>ACİL STOP ŞALTERLERİ TAHRİK KOLU SİYAH, DİPTEN TESPİTLİ, KİLİTLEMELİ, KAPI BAĞLANTILI,   A 25  9,5 KW</t>
  </si>
  <si>
    <t>3LD2113-0TK53</t>
  </si>
  <si>
    <t>ACİL STOP ŞALTERLERİ TAHRİK KOLU SARI/KIRMIZI, DİPTEN TESPİTLİ, KİLİTLEMELİ, KAPI BAĞLANTILI,   A 25  9,5 KW</t>
  </si>
  <si>
    <t>3LD2164-0TB51</t>
  </si>
  <si>
    <t>3LD2 KUTULU TİPLER, IP65, TAHRİK KOLU SİYAH, 25A, 9,5 KW</t>
  </si>
  <si>
    <t>3LD2164-0TB53</t>
  </si>
  <si>
    <t>3LD2 KUTULU TİPLER, IP65, TAHRİK KOLU SARI/KIRMIZI, 25A , 9,5 KW</t>
  </si>
  <si>
    <t>3LD2203-0TK51</t>
  </si>
  <si>
    <t>ACİL STOP ŞALTERLERİ, ÖNDEN TESPİTLİ TAHRİK KOLU SİYAH,  A 32  11,5 KW</t>
  </si>
  <si>
    <t>3LD2203-0TK53</t>
  </si>
  <si>
    <t>ACİL STOP ŞALTERLERİ, ÖNDEN TESPİTLİ TAHRİK KOLU SARI/KIRMIZI,  A 32  11,5 KW</t>
  </si>
  <si>
    <t>3LD2213-0TK51</t>
  </si>
  <si>
    <t>ACİL STOP ŞALTERLERİ TAHRİK KOLU SİYAH, DİPTEN TESPİTLİ, KİLİTLEMELİ, KAPI BAĞLANTILI,  A 32  11,5 KW</t>
  </si>
  <si>
    <t>3LD2213-0TK53</t>
  </si>
  <si>
    <t>ACİL STOP ŞALTERLERİ TAHRİK KOLU SARI/KIRMIZI, DİPTEN TESPİTLİ, KİLİTLEMELİ, KAPI BAĞLANTILI,  A 32  11,5 KW</t>
  </si>
  <si>
    <t>3LD2264-0TB51</t>
  </si>
  <si>
    <t>3LD2 KUTULU TİPLER, IP65, TAHRİK KOLU SİYAH, 32A, 11,5 KW</t>
  </si>
  <si>
    <t>3LD2264-0TB53</t>
  </si>
  <si>
    <t>3LD2 KUTULU TİPLER, IP65, TAHRİK KOLU SARI/KIRMIZI, 32A, 11,5 KW</t>
  </si>
  <si>
    <t>3LD2305-0TK11</t>
  </si>
  <si>
    <t>ACİL STOP ŞALTERLERİ, ÖNDEN TESPİTLİ TAHRİK KOLU SİYAH,  A160  75 KW</t>
  </si>
  <si>
    <t>3LD2305-0TK13</t>
  </si>
  <si>
    <t>ACİL STOP ŞALTERLERİ, ÖNDEN TESPİTLİ TAHRİK KOLU SARI/KIRMIZI,  A160  75 KW</t>
  </si>
  <si>
    <t>3LD2318-0TK11</t>
  </si>
  <si>
    <t>3LD2 ANA ŞALTERİ; Sİyah, Dipten Tespitli, Kilitlemeli, Kapı Bağlantılı, 3 ana kontakt, 160A</t>
  </si>
  <si>
    <t>3LD2318-0TK13</t>
  </si>
  <si>
    <t>3LD2 ACİL/STOP ŞALTERİ; Sarı-kırmızı, Dipten Tespitli, Kilitlemeli, Kapı Bağlantılı, 3 ana kontakt, 160A</t>
  </si>
  <si>
    <t>3LD2405-0TK11</t>
  </si>
  <si>
    <t>ACİL STOP ŞALTERLERİ, ÖNDEN TESPİTLİ TAHRİK KOLU SİYAH,  A250  132 KW</t>
  </si>
  <si>
    <t>3LD2405-0TK13</t>
  </si>
  <si>
    <t>ACİL STOP ŞALTERLERİ, ÖNDEN TESPİTLİ TAHRİK KOLU SARI/KIRMIZI,  A250  132 KW</t>
  </si>
  <si>
    <t>3LD2418-0TK11</t>
  </si>
  <si>
    <t>ACİL STOP ŞALTERLERİ TAHRİK KOLU SİYAH, DİPTEN TESPİTLİ, KİLİTLEMELİ, KAPI BAĞLANTILI,  A 250  132 KW</t>
  </si>
  <si>
    <t>3LD2418-0TK13</t>
  </si>
  <si>
    <t>ACİL STOP ŞALTERLERİ TAHRİK KOLU SARI/KIRMIZI, DİPTEN TESPİTLİ, KİLİTLEMELİ, KAPI BAĞLANTILI,  A 250  132 KW</t>
  </si>
  <si>
    <t>3LD2504-0TK51</t>
  </si>
  <si>
    <t>ACİL STOP ŞALTERLERİ, ÖNDEN TESPİTLİ TAHRİK KOLU SİYAH,  A 63  22 KW</t>
  </si>
  <si>
    <t>3LD2504-0TK53</t>
  </si>
  <si>
    <t>ACİL STOP ŞALTERLERİ, ÖNDEN TESPİTLİ TAHRİK KOLU SARI/KIRMIZI,  A 63  22 KW</t>
  </si>
  <si>
    <t>3LD2514-0TK51</t>
  </si>
  <si>
    <t>ACİL STOP ŞALTERLERİ TAHRİK KOLU SİYAH, DİPTEN TESPİTLİ, KİLİTLEMELİ, KAPI BAĞLANTILI,  A 63  22 KW</t>
  </si>
  <si>
    <t>3LD2514-0TK53</t>
  </si>
  <si>
    <t>ACİL STOP ŞALTERLERİ TAHRİK KOLU SARI/KIRMIZI, DİPTEN TESPİTLİ, KİLİTLEMELİ, KAPI BAĞLANTILI,  A 63  22 KW</t>
  </si>
  <si>
    <t>3LD2565-0TB51</t>
  </si>
  <si>
    <t>3LD2 KUTULU TİPLER, IP65, TAHRİK KOLU SİYAH, 63A, 22 KW</t>
  </si>
  <si>
    <t>3LD2565-0TB53</t>
  </si>
  <si>
    <t>3LD2 KUTULU TİPLER, IP65, TAHRİK KOLU SARI/KIRMIZI, 63A , 22 KW</t>
  </si>
  <si>
    <t>3LD2704-0TK51</t>
  </si>
  <si>
    <t>ACİL STOP ŞALTERLERİ, ÖNDEN TESPİTLİ TAHRİK KOLU SİYAH,  A100  37 KW</t>
  </si>
  <si>
    <t>3LD2704-0TK53</t>
  </si>
  <si>
    <t>ACİL STOP ŞALTERLERİ, ÖNDEN TESPİTLİ TAHRİK KOLU SARI/KIRMIZI,  A100  37 KW</t>
  </si>
  <si>
    <t>3LD2714-0TK51</t>
  </si>
  <si>
    <t>ACİL STOP ŞALTERLERİ TAHRİK KOLU SİYAH, DİPTEN TESPİTLİ, KİLİTLEMELİ, KAPI BAĞLANTILI,  A100  37 KW</t>
  </si>
  <si>
    <t>3LD2714-0TK53</t>
  </si>
  <si>
    <t>ACİL STOP ŞALTERLERİ TAHRİK KOLU SARI/KIRMIZI, DİPTEN TESPİTLİ, KİLİTLEMELİ, KAPI BAĞLANTILI,  A100  37 KW</t>
  </si>
  <si>
    <t>3LD2766-0TB51</t>
  </si>
  <si>
    <t>3LD2 KUTULU TİPLER, IP65, TAHRİK KOLU SİYAH, 100A , 37 KW</t>
  </si>
  <si>
    <t>3LD2766-0TB53</t>
  </si>
  <si>
    <t>3LD2 KUTULU TİPLER, IP65, TAHRİK KOLU SARI/KIRMIZI, 100A, 37 KW</t>
  </si>
  <si>
    <t>3LD2804-0TK51</t>
  </si>
  <si>
    <t>ACİL STOP ŞALTERLERİ, ÖNDEN TESPİTLİ TAHRİK KOLU SİYAH,  A125  45 KW</t>
  </si>
  <si>
    <t>3LD2804-0TK53</t>
  </si>
  <si>
    <t>ACİL STOP ŞALTERLERİ, ÖNDEN TESPİTLİ TAHRİK KOLU SARI/KIRMIZI,  A125  45 KW</t>
  </si>
  <si>
    <t>3LD2814-0TK51</t>
  </si>
  <si>
    <t>ACİL STOP ŞALTERLERİ TAHRİK KOLU SİYAH, DİPTEN TESPİTLİ, KİLİTLEMELİ, KAPI BAĞLANTILI,  A125  45 KW</t>
  </si>
  <si>
    <t>3LD2814-0TK53</t>
  </si>
  <si>
    <t>ACİL STOP ŞALTERLERİ TAHRİK KOLU SARI/KIRMIZI, DİPTEN TESPİTLİ, KİLİTLEMELİ, KAPI BAĞLANTILI,  A125  45 KW</t>
  </si>
  <si>
    <t>3LD2866-0TB51</t>
  </si>
  <si>
    <t>3LD2 KUTULU TİPLER, IP65, TAHRİK KOLU SİYAH, 125A, 45 KW</t>
  </si>
  <si>
    <t>3LD2866-0TB53</t>
  </si>
  <si>
    <t>3LD2 KUTULU TİPLER, IP65, TAHRİK KOLU SARI/KIRMIZI, 125A, 45 KW</t>
  </si>
  <si>
    <t>3LD3030-0TK11</t>
  </si>
  <si>
    <t>3LD3 ACİL STOP ŞALTERLERİ, RAYA/PANOYA MONTE EDİLEBİLİR TAHRİK KOLU, SİYAH 16A  7,5KW</t>
  </si>
  <si>
    <t>3LD3030-0TK13</t>
  </si>
  <si>
    <t>3LD3 ACİL STOP ŞALTERLERİ, RAYA/PANOYA MONTE EDİLEBİLİR TAHRİK KOLU, SARI/KIRMIZI 16A  7,5KW</t>
  </si>
  <si>
    <t>3LD3030-0TL11</t>
  </si>
  <si>
    <t>3LD3 ACİL STOP ŞALTERLERİ, 3 FAZ+NÖTR, RAYA/PANOYA MONTE EDİLEBİLİR TAHRİK KOLU, SİYAH 16A  7,5KW</t>
  </si>
  <si>
    <t>3LD3030-0TL13</t>
  </si>
  <si>
    <t>3LD3 ACİL STOP ŞALTERLERİ, RAYA/PANOYA MONTE EDİLEBİLİR, SARI/KIRMIZI 16A 7,5KW 3+N</t>
  </si>
  <si>
    <t>3LD3048-0TK51</t>
  </si>
  <si>
    <t>3LD3 ACİL STOP ŞALTERLERİ, DİPTEN TESPİTLİ TAHRİK KOLU, KİLİTLEMELİ, KAPI BAĞLANTILI, SİYAH 16A  7,5 KW</t>
  </si>
  <si>
    <t>3LD3048-0TK53</t>
  </si>
  <si>
    <t>3LD3 ACİL STOP ŞALTERLERİ, DİPTEN TESPİTLİ TAHRİK KOLU, KİLİTLEMELİ, KAPI BAĞLANTILI, SARI/KIRMIZI 16A  7,5 KW</t>
  </si>
  <si>
    <t>3LD3048-0TL51</t>
  </si>
  <si>
    <t>3LD3 ACİL STOP ŞALTERLERİ, 3 FAZ+NÖTR, DİPTEN TESPİTLİ TAHRİK KOLU, KİLİTLEMELİ, KAPI BAĞLANTILI, SİYAH 16A  7,5 KW</t>
  </si>
  <si>
    <t>3LD3048-0TL53</t>
  </si>
  <si>
    <t>3LD3 ACİL STOP ŞALTERLERİ, DİPTEN TESPİTLİ, KİLİTLEMELİ, KAPI BAĞLANTILI, SARI/KIRMIZI 16A  7.5 KW 3+N</t>
  </si>
  <si>
    <t>3LD3054-0TK51</t>
  </si>
  <si>
    <t>3LD3 ACİL STOP ŞALTERİ, ÖNDEN TESPİTLİ TAHRİK KOLU SİYAH, 16A 7,5 KW</t>
  </si>
  <si>
    <t>3LD3054-0TK53</t>
  </si>
  <si>
    <t>3LD3 ACİL STOP ŞALTERİ, ÖNDEN TESPİTLİ TAHRİK KOLU SARI/KIRMIZI, 16A 7,5 KW</t>
  </si>
  <si>
    <t>3LD3054-0TL51</t>
  </si>
  <si>
    <t>3LD3 ACİL STOP ŞALTERİ, 3 FAZ+NÖTR ÖNDEN TESPİTLİ TAHRİK KOLU SİYAH, 16A 7,5 KW</t>
  </si>
  <si>
    <t>3LD3054-0TL53</t>
  </si>
  <si>
    <t>3LD3 ACİL STOP ŞALTERİ, ÖNDEN TESPİTLİ  SARI/KIRMIZI, SARI/KIRMIZI 16A  7.5 KW 3+N</t>
  </si>
  <si>
    <t>3LD3130-0TK11</t>
  </si>
  <si>
    <t>3LD3 ACİL STOP ŞALTERLERİ, RAYA/PANOYA MONTE EDİLEBİLİR TAHRİK KOLU, SİYAH 25A  9 KW</t>
  </si>
  <si>
    <t>3LD3130-0TK13</t>
  </si>
  <si>
    <t>3LD3 ACİL STOP ŞALTERLERİ, RAYA/PANOYA MONTE EDİLEBİLİR TAHRİK KOLU, SARI/KIRMIZI 25A  9 KW</t>
  </si>
  <si>
    <t>3LD3148-0TK51</t>
  </si>
  <si>
    <t>3LD3 ACİL STOP ŞALTERLERİ, DİPTEN TESPİTLİ TAHRİK KOLU, KİLİTLEMELİ, KAPI BAĞLANTILI, SİYAH 25A  9 KW</t>
  </si>
  <si>
    <t>3LD3148-0TK53</t>
  </si>
  <si>
    <t>3LD3 ACİL STOP ŞALTERLERİ, DİPTEN TESPİTLİ TAHRİK KOLU, KİLİTLEMELİ, KAPI BAĞLANTILI, SARI/KIRMIZI 25A  9 KW</t>
  </si>
  <si>
    <t>3LD3154-0TK51</t>
  </si>
  <si>
    <t>3LD3 ACİL STOP ŞALTERİ, ÖNDEN TESPİTLİ TAHRİK KOLU SİYAH, 25A 9 KW</t>
  </si>
  <si>
    <t>3LD3154-0TK53</t>
  </si>
  <si>
    <t>3LD3 ACİL STOP ŞALTERİ, ÖNDEN TESPİTLİ TAHRİK KOLU SARI/KIRMIZI, 25A 9 KW</t>
  </si>
  <si>
    <t>3LD3230-0TK11</t>
  </si>
  <si>
    <t>3LD3 ACİL STOP ŞALTERLERİ, RAYA/PANOYA MONTE EDİLEBİLİR TAHRİK KOLU, SİYAH 32A 11,5 KW</t>
  </si>
  <si>
    <t>3LD3230-0TK13</t>
  </si>
  <si>
    <t>3LD3 ACİL STOP ŞALTERLERİ, RAYA/PANOYA MONTE EDİLEBİLİR TAHRİK KOLU, SARI/KIRMIZI 32A 11,5 KW</t>
  </si>
  <si>
    <t>3LD3248-0TK51</t>
  </si>
  <si>
    <t>3LD3 ACİL STOP ŞALTERLERİ, DİPTEN TESPİTLİ TAHRİK KOLU, KİLİTLEMELİ, KAPI BAĞLANTILI, SİYAH 32A  11,5 KW</t>
  </si>
  <si>
    <t>3LD3248-0TK53</t>
  </si>
  <si>
    <t>3LD3 ACİL STOP ŞALTERLERİ, DİPTEN TESPİTLİ TAHRİK KOLU, KİLİTLEMELİ, KAPI BAĞLANTILI, SARI/KIRMIZI 32A  11,5 KW</t>
  </si>
  <si>
    <t>3LD3254-0TK51</t>
  </si>
  <si>
    <t>3LD3 ACİL STOP ŞALTERİ, ÖNDEN TESPİTLİ TAHRİK KOLU SİYAH, 32A 11,5 KW</t>
  </si>
  <si>
    <t>3LD3254-0TK53</t>
  </si>
  <si>
    <t>3LD3 ACİL STOP ŞALTERİ, ÖNDEN TESPİTLİ TAHRİK KOLU SARI/KIRMIZI, 32A 11,5 KW</t>
  </si>
  <si>
    <t>3LD3330-0TK11</t>
  </si>
  <si>
    <t>3LD3 ACİL STOP ŞALTERLERİ, RAYA/PANOYA MONTE EDİLEBİLİR TAHRİK KOLU, SİYAH 40A 15 KW</t>
  </si>
  <si>
    <t>3LD3330-0TK13</t>
  </si>
  <si>
    <t>3LD3 ACİL STOP ŞALTERLERİ, RAYA/PANOYA MONTE EDİLEBİLİR TAHRİK KOLU, SARI/KIRMIZI  40A 15 KW</t>
  </si>
  <si>
    <t>3LD3348-0TK51</t>
  </si>
  <si>
    <t>3LD3 ACİL STOP ŞALTERLERİ, DİPTEN TESPİTLİ TAHRİK KOLU, KİLİTLEMELİ, KAPI BAĞLANTILI, SİYAH 40A  15 KW</t>
  </si>
  <si>
    <t>3LD3348-0TK53</t>
  </si>
  <si>
    <t>3LD3 ACİL STOP ŞALTERLERİ, DİPTEN TESPİTLİ TAHRİK KOLU, KİLİTLEMELİ, KAPI BAĞLANTILI, SARI/KIRMIZI 40A  15 KW</t>
  </si>
  <si>
    <t>3LD3354-0TK51</t>
  </si>
  <si>
    <t>3LD3 ACİL STOP ŞALTERİ, ÖNDEN TESPİTLİ TAHRİK KOLU SİYAH, 40A 15 KW</t>
  </si>
  <si>
    <t>3LD3354-0TK53</t>
  </si>
  <si>
    <t>3LD3 ACİL STOP ŞALTERİ, ÖNDEN TESPİTLİ TAHRİK KOLU SARI/KIRMIZI, 40A 15 KW</t>
  </si>
  <si>
    <t>3LD3430-0TK11</t>
  </si>
  <si>
    <t>3LD3 ACİL STOP ŞALTERLERİ, RAYA/PANOYA MONTE EDİLEBİLİR TAHRİK KOLU, SİYAH 63A 22 KW</t>
  </si>
  <si>
    <t>3LD3430-0TK13</t>
  </si>
  <si>
    <t>3LD3 ACİL STOP ŞALTERLERİ, RAYA/PANOYA MONTE EDİLEBİLİR TAHRİK KOLU, SARI/KIRMIZI 63A 22 KW</t>
  </si>
  <si>
    <t>3LD3448-0TK51</t>
  </si>
  <si>
    <t>3LD3 ACİL STOP ŞALTERLERİ, DİPTEN TESPİTLİ TAHRİK KOLU, KİLİTLEMELİ, KAPI BAĞLANTILI, SİYAH 63A  22 KW</t>
  </si>
  <si>
    <t>3LD3448-0TK53</t>
  </si>
  <si>
    <t>3LD3 ACİL STOP ŞALTERLERİ, DİPTEN TESPİTLİ TAHRİK KOLU, KİLİTLEMELİ, KAPI BAĞLANTILI, SARI/KIRMIZI 63A  22 KW</t>
  </si>
  <si>
    <t>3LD3454-0TK51</t>
  </si>
  <si>
    <t>3LD3 ACİL STOP ŞALTERİ, ÖNDEN TESPİTLİ TAHRİK KOLU SİYAH, 63A 22 KW</t>
  </si>
  <si>
    <t>3LD3454-0TK53</t>
  </si>
  <si>
    <t>3LD3 ACİL STOP ŞALTERİ, ÖNDEN TESPİTLİ TAHRİK KOLU SARI/KIRMIZI, 63A 22 KW</t>
  </si>
  <si>
    <t>3LD9200-2B</t>
  </si>
  <si>
    <t>3LD2 ANA ŞALTER / ACİL STOP ŞALTERİ AKSESUARI, NÖTR VEYA PE MODÜLÜ (GEÇİŞ KLEMENSİ)</t>
  </si>
  <si>
    <t>3LD9200-2C</t>
  </si>
  <si>
    <t>DİPTEN TESPİTLİ ŞALTER AKSESUARLARI, NÖTR MODÜLÜ ERKEN KAPAR GEÇ AÇAR,  ŞALTER TİPİ 3LD20</t>
  </si>
  <si>
    <t>3LD9200-5B</t>
  </si>
  <si>
    <t>ÖNDEN TESPİTLİ ŞALTER AKSESUARLARI, 1NO+1NC,  ŞALTER TİPİ 3LD20/21/22/25/27/28</t>
  </si>
  <si>
    <t>3LD9200-5C</t>
  </si>
  <si>
    <t>DİPTEN TESPİTLİ ŞALTER AKSESUARLARI, 1NO+1NC GEÇ KAPAR ERKEN AÇAR,  ŞALTER TİPİ 3LD20/21/22/25/27/28</t>
  </si>
  <si>
    <t>3LD9205-2C</t>
  </si>
  <si>
    <t>ÖNDEN/DİPTEN TESPİTLİ ŞALTER AKSESUARLARI, UZATMA MİLİ</t>
  </si>
  <si>
    <t>3LD9220-0B</t>
  </si>
  <si>
    <t>ÖNDEN TESPİTLİ ŞALTER AKSESUARLARI, NÖTR MODÜLÜ,  ŞALTER TİPİ 3LD21/22</t>
  </si>
  <si>
    <t>3LD9220-0C</t>
  </si>
  <si>
    <t>DİPTEN TESPİTLİ ŞALTER AKSESUARLARI, NÖTR MODÜLÜ ERKEN KAPAR GEÇ AÇAR,  ŞALTER TİPİ 3LD21/22</t>
  </si>
  <si>
    <t>3LD9224-1B</t>
  </si>
  <si>
    <t>ÖNDEN/DİPTEN TESPİTLİ ŞALTER AKSESUARLARI, SİYAH TAHRİK MANDALI ŞALTER TİPİ:3LD20/21/22</t>
  </si>
  <si>
    <t>3LD9240-0B</t>
  </si>
  <si>
    <t>ÖNDEN TESPİTLİ ŞALTER AKSESUARLARI, NÖTR MODÜLÜ,  ŞALTER TİPİ 3LD23/24</t>
  </si>
  <si>
    <t>3LD9240-0C</t>
  </si>
  <si>
    <t>DİPTEN TESPİTLİ ŞALTER AKSESUARLARI, NÖTR MODÜLÜ ERKEN KAPAR GEÇ AÇAR,  ŞALTER TİPİ 3LD23/24</t>
  </si>
  <si>
    <t>3LD9243-1B</t>
  </si>
  <si>
    <t>ÖNDEN/DİPTEN TESPİTLİ ŞALTER AKSESUARLARI, SİYAH TAHRİK MANDALI ŞALTER TİPİ:3LD23/24</t>
  </si>
  <si>
    <t>3LD9245-2C</t>
  </si>
  <si>
    <t>3LD9250-0BA</t>
  </si>
  <si>
    <t>ÖNDEN TESPİTLİ ŞALTER AKSESUARLARI, NÖTR MODÜLÜ,  ŞALTER TİPİ 3LD25</t>
  </si>
  <si>
    <t>3LD9250-0CA</t>
  </si>
  <si>
    <t>DİPTEN TESPİTLİ ŞALTER AKSESUARLARI, NÖTR MODÜLÜ ERKEN KAPAR GEÇ AÇAR,  ŞALTER TİPİ 3LD25</t>
  </si>
  <si>
    <t>3LD9280-0B</t>
  </si>
  <si>
    <t>ÖNDEN TESPİTLİ ŞALTER AKSESUARLARI, NÖTR MODÜLÜ,  ŞALTER TİPİ 3LD27/28</t>
  </si>
  <si>
    <t>3LD9280-0C</t>
  </si>
  <si>
    <t>DİPTEN TESPİTLİ ŞALTER AKSESUARLARI, NÖTR MODÜLÜ ERKEN KAPAR GEÇ AÇAR,  ŞALTER TİPİ 3LD27/28</t>
  </si>
  <si>
    <t>3LD9284-1B</t>
  </si>
  <si>
    <t>ÖNDEN/DİPTEN TESPİTLİ ŞALTER AKSESUARLARI, SİYAH TAHRİK MANDALI ŞALTER TİPİ:3LD25/27/28</t>
  </si>
  <si>
    <t>3LD9286-1A</t>
  </si>
  <si>
    <t>ÖNDEN/DİPTEN TESPİTLİ ŞALTER AKSESUARLARI, ETİKET</t>
  </si>
  <si>
    <t>3LD9286-4A</t>
  </si>
  <si>
    <t>ÖNDEN/DİPTEN TESPİTLİ ŞALTER AKSESUARLARI, BOŞ ETİKET</t>
  </si>
  <si>
    <t>3LD9340-2B</t>
  </si>
  <si>
    <t>3LD3 NÖTR MODÜLÜ, GEÇİŞ KLEMENSİ, ÖNDEN MONTAJLI</t>
  </si>
  <si>
    <t>3LD9340-2C</t>
  </si>
  <si>
    <t>3LD3 NÖTR MODÜLÜ, GEÇİŞ KLEMENSİ, DİPTEN MONTAJLI</t>
  </si>
  <si>
    <t>3LD9340-3B</t>
  </si>
  <si>
    <t>3LD3 PE MODÜLÜ, GEÇİŞ KLEMENSİ, ÖNDEN MONTAJLI</t>
  </si>
  <si>
    <t>3LD9340-3C</t>
  </si>
  <si>
    <t>3LD3 PE MODÜLÜ, GEÇİŞ KLEMENSİ, DİPTEN MONTAJLI</t>
  </si>
  <si>
    <t>3LD9340-6B</t>
  </si>
  <si>
    <t>3LD3 YARDIMCI KONTAK GEÇİŞ KLEMENSİ, ÖNDEN MONTAJLI (1NO +1NC)</t>
  </si>
  <si>
    <t>3LD9340-6C</t>
  </si>
  <si>
    <t>3LD3 YARDIMCI KONTAK, GEÇİŞ KLEMENSİ, DİPTEN MONTAJLI (1NO +1NC)</t>
  </si>
  <si>
    <t>3LD9341-0A</t>
  </si>
  <si>
    <t>3LD3 3 KUTUP İÇİN TERMİNAL KORUMA KAPAĞI</t>
  </si>
  <si>
    <t>3LD9341-2A</t>
  </si>
  <si>
    <t>3LD3 4. KUTUP ELEMANI İÇİN TERMİNAL KORUMA KAPAĞI</t>
  </si>
  <si>
    <t>3LD9344-2C</t>
  </si>
  <si>
    <t>3LD3 DİPTEN TESPİTLİ TAHRİK MANDALI, SİYAH (3LD3.40 için)</t>
  </si>
  <si>
    <t>3LD9344-2CA</t>
  </si>
  <si>
    <t>3LD3 TAHRİK MANDALI SİYAH  (MİL VE TAHRİK ELEMANI DAHİL)</t>
  </si>
  <si>
    <t>3LD9344-3C</t>
  </si>
  <si>
    <t>3LD3 DİPTEN TESPİTLİ TAHRİK MANDALI, SARI/KIRMIZI  (3LD3.40 için)</t>
  </si>
  <si>
    <t>3LD9344-3CA</t>
  </si>
  <si>
    <t>3LD3 TAHRİK MANDALI SARI/KIRMIZI (MİL VE TAHRİK ELEMANI DAHİL)</t>
  </si>
  <si>
    <t>3LD9344-4C</t>
  </si>
  <si>
    <t>3LD3 ÖNDEN TESPİTLİ TAHRİK MANDALI,SİYAH (3LD3.50 için)</t>
  </si>
  <si>
    <t>3LD9344-5C</t>
  </si>
  <si>
    <t>3LD3 ÖNDEN TESPİTLİ TAHRİK MANDALI, SARI/KIRMIZI  (3LD3.50 için)</t>
  </si>
  <si>
    <t>3LF0122-2DD00</t>
  </si>
  <si>
    <t>KADEMELİ PAKET ŞALTERLER, MONOFAZE, SIFIRLI, 4 KADEMELİ, (0-4), 20A</t>
  </si>
  <si>
    <t>CP</t>
  </si>
  <si>
    <t>3LF0122-2PC00</t>
  </si>
  <si>
    <t>3LF0.22 PAKET ŞALTER, 4 POZ'LU VOLTMETRE KOMUTATÖRÜ, 20A, (0-LN)</t>
  </si>
  <si>
    <t>3LF0122-2PD00</t>
  </si>
  <si>
    <t>3LF0.22 PAKET ŞALTER, VOLTMETRE KOMUTATÖRÜ, 20A, (0-LL)</t>
  </si>
  <si>
    <t>3LF0122-2PF00</t>
  </si>
  <si>
    <t>3LF0.22 PAKET ŞALTER, 7 POZ'LU VOLTMETRE KOMUTATÖRÜ 20A, (LL-0-LN)</t>
  </si>
  <si>
    <t>3LF0122-2PF10</t>
  </si>
  <si>
    <t>3LF0.22 PAKET ŞALTER, 6 POZ'LU VOLTMETRE KOMUTATÖRÜ, SIFIRSIZ, 20A, (LL-LN)</t>
  </si>
  <si>
    <t>3LF0122-4AA00</t>
  </si>
  <si>
    <t>3LF0.22 PAKET ŞALTER, 0-1 AÇMA KAPAMA,MONOFAZE, 20A</t>
  </si>
  <si>
    <t>3LF0122-4AB00</t>
  </si>
  <si>
    <t>3LF0.22 PAKET ŞALTER, 0-1 AÇMA KAPAMA, İKİ FAZLI, 20A</t>
  </si>
  <si>
    <t>3LF0122-4AC00</t>
  </si>
  <si>
    <t>3LF0.22 PAKET ŞALTER, 0-1 AÇMA KAPAMA, TRİFAZE, 20A</t>
  </si>
  <si>
    <t>3LF0122-4AD00</t>
  </si>
  <si>
    <t>3LF0.22 PAKET ŞALTER, 0-1 AÇMA KAPAMA, DÖRT FAZLI, 20A</t>
  </si>
  <si>
    <t>3LF0122-4BB00</t>
  </si>
  <si>
    <t>3LF0.22 PAKET ŞALTER, KUTUP DEĞİŞTİRİCİ, MONOFAZE, 20A</t>
  </si>
  <si>
    <t>3LF0122-4BD00</t>
  </si>
  <si>
    <t>3LF0.22 PAKET ŞALTER, KUTUP DEĞİŞTİRİCİ, İKİ FAZLI, 20A</t>
  </si>
  <si>
    <t>3LF0122-4BF00</t>
  </si>
  <si>
    <t>3LF0.22 PAKET ŞALTER, KUTUP DEĞİŞTİRİCİ, TRİFAZE, 20A</t>
  </si>
  <si>
    <t>3LF0122-4BH00</t>
  </si>
  <si>
    <t>3LF0.22 PAKET ŞALTER, KUTUP DEĞİŞTİRİCİ, DÖRT FAZLI, 20A</t>
  </si>
  <si>
    <t>3LF0122-4DB00</t>
  </si>
  <si>
    <t>KADEMELİ PAKET ŞALTERLER, MONOFAZE, SIFIRLI, 2 KADEMELİ, (0-2), 20A</t>
  </si>
  <si>
    <t>3LF0122-4DC00</t>
  </si>
  <si>
    <t>KADEMELİ PAKET ŞALTERLER, MONOFAZE, SIFIRLI, 3 KADEMELİ, (0-3), 20A</t>
  </si>
  <si>
    <t>3LF0122-4EB00</t>
  </si>
  <si>
    <t>ISITICI VE AYDINLATMA GRUP ŞALTERLERİ, MONOFAZE, 2 GRUP, (0-1-2), 20A</t>
  </si>
  <si>
    <t>3LF0122-4JC00</t>
  </si>
  <si>
    <t>KADEMELİ PAKET ŞALTERLER, MONOFAZE, SIFIRSIZ, 3 KADEMELİ, (1-3), 20A</t>
  </si>
  <si>
    <t>3LF0122-4JD00</t>
  </si>
  <si>
    <t>KADEMELİ PAKET ŞALTERLER, MONOFAZE, SIFIRSIZ, 4 KADEMELİ, (1-4), 20A</t>
  </si>
  <si>
    <t>3LF0122-4SE00</t>
  </si>
  <si>
    <t>3LF0.22 PAKET ŞALTER, MOTOR ÖZEL ŞALTERİ, TRİFAZE ENVERSÖR ŞALTER, SAĞ-SOL 20A, (1-0-2)</t>
  </si>
  <si>
    <t>3LF0122-4TH00</t>
  </si>
  <si>
    <t>3LF0.22 PAKET ŞALTER, MOTOR ÖZEL ŞALTERİ ÇİFT DEVİR (D-YY) ŞALTERİ, 20A, (0-1-2)</t>
  </si>
  <si>
    <t>3LF0122-5RF00</t>
  </si>
  <si>
    <t>3LF0.22 PAKET ŞALTER, 4POZ'LU AMPERMETRE KOMUTATÖRÜ, 20A, (0-1-2-3)</t>
  </si>
  <si>
    <t>3LF0122-6HB00</t>
  </si>
  <si>
    <t>YAYLI ŞALTERLER, START-&gt;I&lt;-STOP, 20A</t>
  </si>
  <si>
    <t>3LF0122-6HB10</t>
  </si>
  <si>
    <t>YAYLI ŞALTERLER, MONOFAZE, KUTUP DEĞİŞTİRİCİ,             1--&gt;0&lt;--2, 20A</t>
  </si>
  <si>
    <t>3LF0222-2DD00</t>
  </si>
  <si>
    <t>KADEMELİ PAKET ŞALTERLER, MONOFAZE, SIFIRLI, 4 KADEMELİ, (0-4), 32A</t>
  </si>
  <si>
    <t>3LF0222-3EC00</t>
  </si>
  <si>
    <t>ISITICI VE AYDINLATMA GRUP ŞALTERLERİ, MONOFAZE, 3 GRUP, (0-1-2-3), 20A</t>
  </si>
  <si>
    <t>3LF0222-4AA00</t>
  </si>
  <si>
    <t>3LF0.22 PAKET ŞALTER, 0-1 AÇMA KAPAMA,MONOFAZE, 32A</t>
  </si>
  <si>
    <t>3LF0222-4AB00</t>
  </si>
  <si>
    <t>3LF0.22 PAKET ŞALTER, 0-1 AÇMA KAPAMA, İKİ FAZLI, 32A</t>
  </si>
  <si>
    <t>3LF0222-4AC00</t>
  </si>
  <si>
    <t>3LF0.22 PAKET ŞALTER, 0-1 AÇMA KAPAMA, TRİFAZE, 32A</t>
  </si>
  <si>
    <t>3LF0222-4BB00</t>
  </si>
  <si>
    <t>3LF0.22 PAKET ŞALTER, KUTUP DEĞİŞTİRİCİ, MONOFAZE, 32A</t>
  </si>
  <si>
    <t>3LF0222-4BD00</t>
  </si>
  <si>
    <t>3LF0.22 PAKET ŞALTER, KUTUP DEĞİŞTİRİCİ, İKİ FAZLI, 32A</t>
  </si>
  <si>
    <t>3LF0222-4BF00</t>
  </si>
  <si>
    <t>3LF0.22 PAKET ŞALTER, KUTUP DEĞİŞTİRİCİ, TRİFAZE, 32A</t>
  </si>
  <si>
    <t>3LF0222-4DB00</t>
  </si>
  <si>
    <t>KADEMELİ PAKET ŞALTERLER, MONOFAZE, SIFIRLI, 2 KADEMELİ, (0-2), 32A</t>
  </si>
  <si>
    <t>3LF0222-4DC00</t>
  </si>
  <si>
    <t>KADEMELİ PAKET ŞALTERLER, MONOFAZE, SIFIRLI, 3 KADEMELİ, (0-3), 32A</t>
  </si>
  <si>
    <t>3LF0222-4JC00</t>
  </si>
  <si>
    <t>KADEMELİ PAKET ŞALTERLER, MONOFAZE, SIFIRSIZ, 3 KADEMELİ, (1-3), 32A</t>
  </si>
  <si>
    <t>3LF0222-4JD00</t>
  </si>
  <si>
    <t>KADEMELİ PAKET ŞALTERLER, MONOFAZE, SIFIRSIZ, 4 KADEMELİ, (1-4), 32A</t>
  </si>
  <si>
    <t>3LF0222-4SE00</t>
  </si>
  <si>
    <t>3LF0.22 PAKET ŞALTER, MOTOR ÖZEL ŞALTERİ, TRİFAZE ENVERSÖR ŞALTER SAĞ-SOL 32A, (1-0-2)</t>
  </si>
  <si>
    <t>3LF0222-4UH00</t>
  </si>
  <si>
    <t>3LF0.22 PAKET ŞALTER, MOTOR ÖZEL ŞALTERİ, YILDIZ ÜÇGEN ŞALTERİ, 32A, (0-Y-Delta)</t>
  </si>
  <si>
    <t>3LF0322-4BF00</t>
  </si>
  <si>
    <t>3LF0.22 PAKET ŞALTER, KUTUP DEĞİŞTİRİCİ, TRİFAZE, 40A</t>
  </si>
  <si>
    <t>3LF0322-4UH00</t>
  </si>
  <si>
    <t>3LF0.22 PAKET ŞALTER, MOTOR ÖZEL ŞALTERİ, YILDIZ ÜÇGEN ŞALTERİ, 40A, (0-Y-Delta)</t>
  </si>
  <si>
    <t>3LF0322-5AC00</t>
  </si>
  <si>
    <t>3LF0.22 PAKET ŞALTER, 0-1 AÇMA KAPAMA, TRİFAZE,40A</t>
  </si>
  <si>
    <t>3LF0422-4BF00</t>
  </si>
  <si>
    <t>3LF0.22 PAKET ŞALTER, KUTUP DEĞİŞTİRİCİ, TRİFAZE, 63A</t>
  </si>
  <si>
    <t>3LF0422-4UH00</t>
  </si>
  <si>
    <t>3LF0.22 PAKET ŞALTER, MOTOR ÖZEL ŞALTERİ, YILDIZ ÜÇGEN ŞALTERİ, 63A, (0-Y-Delta)</t>
  </si>
  <si>
    <t>3LF0422-5AC00</t>
  </si>
  <si>
    <t>3LF0.22 PAKET ŞALTER, 0-1 AÇMA KAPAMA, TRİFAZE, 63A</t>
  </si>
  <si>
    <t>3LF0522-4BF00</t>
  </si>
  <si>
    <t>3LF0.22 PAKET ŞALTER, KUTUP DEĞİŞTİRİCİ, TRİFAZE, 115A</t>
  </si>
  <si>
    <t>3LF0522-4UH00</t>
  </si>
  <si>
    <t>3LF0.22 PAKET ŞALTER, MOTOR ÖZEL ŞALTERİ, YILDIZ ÜÇGEN ŞALTERİ, 115A, (0-Y-Delta)</t>
  </si>
  <si>
    <t>3LF0522-5AC00</t>
  </si>
  <si>
    <t>3LF0.22 PAKET ŞALTER, 0-1 AÇMA KAPAMA, TRİFAZE, 115A</t>
  </si>
  <si>
    <t>3LF0922-4KE01</t>
  </si>
  <si>
    <t>PAKET ŞALTER KUTUSU ; 82x82x65 mm</t>
  </si>
  <si>
    <t>3LF0922-4KE02</t>
  </si>
  <si>
    <t>PAKET ŞALTER KUTUSU ; 100x100x75 mm</t>
  </si>
  <si>
    <t>3LF0922-4KE03</t>
  </si>
  <si>
    <t>PAKET ŞALTER KUTUSU ; 105x160x110 mm</t>
  </si>
  <si>
    <t>3NA3124</t>
  </si>
  <si>
    <t>STEATİT(SERAMİK) GÖVDELİ NH-BIÇAKLI SİGORTA BUŞONU; 80A; BOY 1; GENİŞLİK 30mm</t>
  </si>
  <si>
    <t>Selçuk Çalışkan</t>
  </si>
  <si>
    <t>3NA3130</t>
  </si>
  <si>
    <t>STEATİT(SERAMİK) GÖVDELİ NH-BIÇAKLI SİGORTA BUŞONU; 100A; BOY 1; GENİŞLİK 30mm</t>
  </si>
  <si>
    <t>3NA3132</t>
  </si>
  <si>
    <t>STEATİT(SERAMİK) GÖVDELİ NH-BIÇAKLI SİGORTA BUŞONU; 125A; BOY 1; GENİŞLİK 30mm</t>
  </si>
  <si>
    <t>3NA3136</t>
  </si>
  <si>
    <t>STEATİT(SERAMİK) GÖVDELİ NH-BIÇAKLI SİGORTA BUŞONU; 160A; BOY 1; GENİŞLİK 30mm</t>
  </si>
  <si>
    <t>3NA3140</t>
  </si>
  <si>
    <t>STEATİT(SERAMİK) GÖVDELİ NH-BIÇAKLI SİGORTA BUŞONU; 200A; BOY 1; GENİŞLİK 47;2mm</t>
  </si>
  <si>
    <t>3NA3144</t>
  </si>
  <si>
    <t>STEATİT(SERAMİK) GÖVDELİ NH-BIÇAKLI SİGORTA BUŞONU; 250A; BOY 1; GENİŞLİK 47;2mm</t>
  </si>
  <si>
    <t>3NA3240</t>
  </si>
  <si>
    <t>STEATİT(SERAMİK) GÖVDELİ NH-BIÇAKLI SİGORTA BUŞONU; 200A; BOY 2; GENİŞLİK 47;2mm</t>
  </si>
  <si>
    <t>3NA3244</t>
  </si>
  <si>
    <t>STEATİT(SERAMİK) GÖVDELİ NH-BIÇAKLI SİGORTA BUŞONU; 250A; BOY 2; GENİŞLİK 47.2mm</t>
  </si>
  <si>
    <t>3NA3250</t>
  </si>
  <si>
    <t>STEATİT(SERAMİK) GÖVDELİ NH-BIÇAKLI SİGORTA BUŞONU; 300A; BOY 2; GENİŞLİK 57.8mm</t>
  </si>
  <si>
    <t>3NA3252</t>
  </si>
  <si>
    <t>STEATİT(SERAMİK) GÖVDELİ NH-BIÇAKLI SİGORTA BUŞONU; 315A; BOY 2; GENİŞLİK 57.8mm</t>
  </si>
  <si>
    <t>3NA3260</t>
  </si>
  <si>
    <t>STEATİT(SERAMİK) GÖVDELİ NH-BIÇAKLI SİGORTA BUŞONU; 400A; BOY 2; GENİŞLİK 57.8mm</t>
  </si>
  <si>
    <t>3NA3365</t>
  </si>
  <si>
    <t>STEATİT(SERAMİK) GÖVDELİ NH-BIÇAKLI SİGORTA BUŞONU; 500A; BOY 3; GENİŞLİK 71.2mm</t>
  </si>
  <si>
    <t>3NA3372</t>
  </si>
  <si>
    <t>STEATİT(SERAMİK) GÖVDELİ NH-BIÇAKLI SİGORTA BUŞONU; 630A; BOY 3; GENİŞLİK 71.2mm</t>
  </si>
  <si>
    <t>3NA3475</t>
  </si>
  <si>
    <t>STEATİT(SERAMİK) GÖVDELİ NH-BIÇAKLI SİGORTA BUŞONU; 800A; BOY 4; GENİŞLİK 101.8mm</t>
  </si>
  <si>
    <t>3NA3480</t>
  </si>
  <si>
    <t>STEATİT(SERAMİK) GÖVDELİ NH-BIÇAKLI SİGORTA BUŞONU; 1000A; BOY 4; GENİŞLİK 101.8mm</t>
  </si>
  <si>
    <t>3NA3482</t>
  </si>
  <si>
    <t>STEATİT(SERAMİK) GÖVDELİ NH-BIÇAKLI SİGORTA BUŞONU; 1250A; BOY 4; GENİŞLİK 101.8mm</t>
  </si>
  <si>
    <t>3NA3801</t>
  </si>
  <si>
    <t>STEATİT(SERAMİK) GÖVDELİ NH-BIÇAKLI SİGORTA BUŞONU; 6A; BOY 000; GENİŞLİK 21mm</t>
  </si>
  <si>
    <t>3NA3802</t>
  </si>
  <si>
    <t>STEATİT(SERAMİK) GÖVDELİ NH-BIÇAKLI SİGORTA BUŞONU; 2A; BOY 000; GENİŞLİK 21mm</t>
  </si>
  <si>
    <t>3NA3803</t>
  </si>
  <si>
    <t>STEATİT(SERAMİK) GÖVDELİ NH-BIÇAKLI SİGORTA BUŞONU; 10A; BOY 000; GENİŞLİK 21mm; GENİŞLİK 21mm</t>
  </si>
  <si>
    <t>3NA3804</t>
  </si>
  <si>
    <t>STEATİT(SERAMİK) GÖVDELİ NH-BIÇAKLI SİGORTA BUŞONU; 4A; BOY 00; GENİŞLİK 21mm</t>
  </si>
  <si>
    <t>3NA3805</t>
  </si>
  <si>
    <t>STEATİT(SERAMİK) GÖVDELİ NH-BIÇAKLI SİGORTA BUŞONU; 16A; BOY 000; GENİŞLİK 21mm; GENİŞLİK 21mm</t>
  </si>
  <si>
    <t>3NA3807</t>
  </si>
  <si>
    <t>STEATİT(SERAMİK) GÖVDELİ NH-BIÇAKLI SİGORTA BUŞONU; 20A; BOY 000; GENİŞLİK 21mm</t>
  </si>
  <si>
    <t>3NA3810</t>
  </si>
  <si>
    <t>STEATİT(SERAMİK) GÖVDELİ NH-BIÇAKLI SİGORTA BUŞONU; 25A; BOY 000; GENİŞLİK 21mm</t>
  </si>
  <si>
    <t>3NA3812</t>
  </si>
  <si>
    <t>STEATİT(SERAMİK) GÖVDELİ NH-BIÇAKLI SİGORTA BUŞONU; 32A; BOY 000; GENİŞLİK 21mm</t>
  </si>
  <si>
    <t>3NA3814</t>
  </si>
  <si>
    <t>STEATİT(SERAMİK) GÖVDELİ NH-BIÇAKLI SİGORTA BUŞONU; 35A; BOY 000; GENİŞLİK 21mm</t>
  </si>
  <si>
    <t>3NA3817</t>
  </si>
  <si>
    <t>STEATİT(SERAMİK) GÖVDELİ NH-BIÇAKLI SİGORTA BUŞONU; 40A; BOY 000; GENİŞLİK 21mm</t>
  </si>
  <si>
    <t>3NA3820</t>
  </si>
  <si>
    <t>STEATİT(SERAMİK) GÖVDELİ NH-BIÇAKLI SİGORTA BUŞONU; 50A; BOY 000; GENİŞLİK 21mm</t>
  </si>
  <si>
    <t>3NA3822</t>
  </si>
  <si>
    <t>STEATİT(SERAMİK) GÖVDELİ NH-BIÇAKLI SİGORTA BUŞONU; 63A; BOY 000; GENİŞLİK 21mm</t>
  </si>
  <si>
    <t>3NA3824</t>
  </si>
  <si>
    <t>STEATİT(SERAMİK) GÖVDELİ NH-BIÇAKLI SİGORTA BUŞONU; 80A; BOY 000; GENİŞLİK 21mm</t>
  </si>
  <si>
    <t>3NA3830</t>
  </si>
  <si>
    <t>STEATİT(SERAMİK) GÖVDELİ NH-BIÇAKLI SİGORTA BUŞONU; 100A; BOY 000; GENİŞLİK 21mm</t>
  </si>
  <si>
    <t>3NA3832</t>
  </si>
  <si>
    <t>STEATİT(SERAMİK) GÖVDELİ NH-BIÇAKLI SİGORTA BUŞONU; 125A; BOY 00; GENİŞLİK 30mm</t>
  </si>
  <si>
    <t>3NA3832-8</t>
  </si>
  <si>
    <t>21 mm GENİŞLİKTE NH BIÇAKLI SİGORTA BUŞONU, BOY 000, 125A</t>
  </si>
  <si>
    <t>3NA3836</t>
  </si>
  <si>
    <t>STEATİT(SERAMİK) GÖVDELİ NH-BIÇAKLI SİGORTA BUŞONU; 160A; BOY 00; GENİŞLİK 30mm</t>
  </si>
  <si>
    <t>3NA3836-8</t>
  </si>
  <si>
    <t>21 mm genişliğe sahip NH-bıçaklı sigorta buşonları</t>
  </si>
  <si>
    <t>3NA6124</t>
  </si>
  <si>
    <t>STEATİT(SERAMİK) GÖVDELİ NH-BIÇAKLI SİGORTA BUŞONU; 80A; BOY 1; GENİŞLİK 30mm; İLAVE ÖN YÜZEY BAYRAK GÖSTERGELİ İZOLE KAPAKLI TİP</t>
  </si>
  <si>
    <t>3NA6130</t>
  </si>
  <si>
    <t>STEATİT(SERAMİK) GÖVDELİ NH-BIÇAKLI SİGORTA BUŞONU; 100A; BOY 1; GENİŞLİK 30mm; İLAVE ÖN YÜZEY BAYRAK GÖSTERGELİ İZOLE KAPAKLI TİP</t>
  </si>
  <si>
    <t>3NA6132</t>
  </si>
  <si>
    <t>STEATİT(SERAMİK) GÖVDELİ NH-BIÇAKLI SİGORTA BUŞONU; 125A; BOY 1; GENİŞLİK 30mm; İLAVE ÖN YÜZEY BAYRAK GÖSTERGELİ İZOLE KAPAKLI TİP</t>
  </si>
  <si>
    <t>3NA6136</t>
  </si>
  <si>
    <t>STEATİT(SERAMİK) GÖVDELİ NH-BIÇAKLI SİGORTA BUŞONU; 160A; BOY 1; GENİŞLİK 30mm; İLAVE ÖN YÜZEY BAYRAK GÖSTERGELİ İZOLE KAPAKLI TİP; İLAVE ÖN YÜZEY BAYRAK GÖSTERGELİ İZOLE KAPAKLI TİP</t>
  </si>
  <si>
    <t>3NA6140</t>
  </si>
  <si>
    <t>STEATİT(SERAMİK) GÖVDELİ NH-BIÇAKLI SİGORTA BUŞONU; 200A; BOY 1; GENİŞLİK 47.2mm; İLAVE ÖN YÜZEY BAYRAK GÖSTERGELİ İZOLE KAPAKLI TİP</t>
  </si>
  <si>
    <t>3NA6144</t>
  </si>
  <si>
    <t>STEATİT(SERAMİK) GÖVDELİ NH-BIÇAKLI SİGORTA BUŞONU; 250A; BOY 1; GENİŞLİK 47.2mm; İLAVE ÖN YÜZEY BAYRAK GÖSTERGELİ İZOLE KAPAKLI TİP</t>
  </si>
  <si>
    <t>3NA6240</t>
  </si>
  <si>
    <t>STEATİT(SERAMİK) GÖVDELİ NH-BIÇAKLI SİGORTA BUŞONU; 200A; BOY 2; GENİŞLİK 47.2mm; İLAVE ÖN YÜZEY BAYRAK GÖSTERGELİ İZOLE KAPAKLI TİP</t>
  </si>
  <si>
    <t>3NA6244</t>
  </si>
  <si>
    <t>STEATİT(SERAMİK) GÖVDELİ NH-BIÇAKLI SİGORTA BUŞONU; 250A; BOY 2; GENİŞLİK 47.2mm; İLAVE ÖN YÜZEY BAYRAK GÖSTERGELİ İZOLE KAPAKLI TİP</t>
  </si>
  <si>
    <t>3NA6250</t>
  </si>
  <si>
    <t>STEATİT(SERAMİK) GÖVDELİ NH-BIÇAKLI SİGORTA BUŞONU; 300A; BOY 2; GENİŞLİK 57.8mm; İLAVE ÖN YÜZEY BAYRAK GÖSTERGELİ İZOLE KAPAKLI TİP</t>
  </si>
  <si>
    <t>3NA6252</t>
  </si>
  <si>
    <t>STEATİT(SERAMİK) GÖVDELİ NH-BIÇAKLI SİGORTA BUŞONU; 315A; BOY 2; GENİŞLİK 57.8mm; İLAVE ÖN YÜZEY BAYRAK GÖSTERGELİ İZOLE KAPAKLI TİP</t>
  </si>
  <si>
    <t>3NA6260</t>
  </si>
  <si>
    <t>STEATİT(SERAMİK) GÖVDELİ NH-BIÇAKLI SİGORTA BUŞONU; 400A; BOY 2; GENİŞLİK 57.8mm; İLAVE ÖN YÜZEY BAYRAK GÖSTERGELİ İZOLE KAPAKLI TİP</t>
  </si>
  <si>
    <t>3NA6801</t>
  </si>
  <si>
    <t>STEATİT(SERAMİK) GÖVDELİ NH-BIÇAKLI SİGORTA BUŞONU; 6A; BOY 000; GENİŞLİK 21mm; İLAVE ÖN YÜZEY BAYRAK GÖSTERGELİ İZOLE KAPAKLI TİP</t>
  </si>
  <si>
    <t>3NA6802</t>
  </si>
  <si>
    <t>STEATİT(SERAMİK) GÖVDELİ NH-BIÇAKLI SİGORTA BUŞONU; 2A; BOY 000; GENİŞLİK 21mm; İLAVE ÖN YÜZEY BAYRAK GÖSTERGELİ İZOLE KAPAKLI TİP</t>
  </si>
  <si>
    <t>3NA6803</t>
  </si>
  <si>
    <t>STEATİT(SERAMİK) GÖVDELİ NH-BIÇAKLI SİGORTA BUŞONU; 10A; BOY 000; GENİŞLİK 21mm; GENİŞLİK 21mm; İLAVE ÖN YÜZEY BAYRAK GÖSTERGELİ İZOLE KAPAKLI TİP</t>
  </si>
  <si>
    <t>3NA6804</t>
  </si>
  <si>
    <t>STEATİT(SERAMİK) GÖVDELİ NH-BIÇAKLI SİGORTA BUŞONU; 4A; BOY 00; GENİŞLİK 21mm; İLAVE ÖN YÜZEY BAYRAK GÖSTERGELİ İZOLE KAPAKLI TİP</t>
  </si>
  <si>
    <t>3NA6805</t>
  </si>
  <si>
    <t>STEATİT(SERAMİK) GÖVDELİ NH-BIÇAKLI SİGORTA BUŞONU; 16A; BOY 000; GENİŞLİK 21mm; GENİŞLİK 21mm; İLAVE ÖN YÜZEY BAYRAK GÖSTERGELİ İZOLE KAPAKLI TİP</t>
  </si>
  <si>
    <t>3NA6807</t>
  </si>
  <si>
    <t>STEATİT(SERAMİK) GÖVDELİ NH-BIÇAKLI SİGORTA BUŞONU; 20A; BOY 000; GENİŞLİK 21mm; İLAVE ÖN YÜZEY BAYRAK GÖSTERGELİ İZOLE KAPAKLI TİP</t>
  </si>
  <si>
    <t>3NA6810</t>
  </si>
  <si>
    <t>STEATİT(SERAMİK) GÖVDELİ NH-BIÇAKLI SİGORTA BUŞONU; 25A; BOY 000; GENİŞLİK 21mm; İLAVE ÖN YÜZEY BAYRAK GÖSTERGELİ İZOLE KAPAKLI TİP</t>
  </si>
  <si>
    <t>3NA6812</t>
  </si>
  <si>
    <t>STEATİT(SERAMİK) GÖVDELİ NH-BIÇAKLI SİGORTA BUŞONU; 32A; BOY 000; GENİŞLİK 21mm; İLAVE ÖN YÜZEY BAYRAK GÖSTERGELİ İZOLE KAPAKLI TİP</t>
  </si>
  <si>
    <t>3NA6814</t>
  </si>
  <si>
    <t>STEATİT(SERAMİK) GÖVDELİ NH-BIÇAKLI SİGORTA BUŞONU; 35A; BOY 000; GENİŞLİK 21mm; İLAVE ÖN YÜZEY BAYRAK GÖSTERGELİ İZOLE KAPAKLI TİP</t>
  </si>
  <si>
    <t>3NA6817</t>
  </si>
  <si>
    <t>STEATİT(SERAMİK) GÖVDELİ NH-BIÇAKLI SİGORTA BUŞONU; 40A; BOY 000; GENİŞLİK 21mm; İLAVE ÖN YÜZEY BAYRAK GÖSTERGELİ İZOLE KAPAKLI TİP</t>
  </si>
  <si>
    <t>3NA6820</t>
  </si>
  <si>
    <t>STEATİT(SERAMİK) GÖVDELİ NH-BIÇAKLI SİGORTA BUŞONU; 50A; BOY 000; GENİŞLİK 21mm; İLAVE ÖN YÜZEY BAYRAK GÖSTERGELİ İZOLE KAPAKLI TİP</t>
  </si>
  <si>
    <t>3NA6822</t>
  </si>
  <si>
    <t>STEATİT(SERAMİK) GÖVDELİ NH-BIÇAKLI SİGORTA BUŞONU; 63A; BOY 000; GENİŞLİK 21mm; İLAVE ÖN YÜZEY BAYRAK GÖSTERGELİ İZOLE KAPAKLI TİP</t>
  </si>
  <si>
    <t>3NA6824</t>
  </si>
  <si>
    <t>STEATİT(SERAMİK) GÖVDELİ NH-BIÇAKLI SİGORTA BUŞONU; 80A; BOY 000; GENİŞLİK 21mm; İLAVE ÖN YÜZEY BAYRAK GÖSTERGELİ İZOLE KAPAKLI TİP</t>
  </si>
  <si>
    <t>3NA6830</t>
  </si>
  <si>
    <t>STEATİT(SERAMİK) GÖVDELİ NH-BIÇAKLI SİGORTA BUŞONU; 100A; BOY 000; GENİŞLİK 21mm; İLAVE ÖN YÜZEY BAYRAK GÖSTERGELİ İZOLE KAPAKLI TİP</t>
  </si>
  <si>
    <t>3NA6832</t>
  </si>
  <si>
    <t>STEATİT(SERAMİK) GÖVDELİ NH-BIÇAKLI SİGORTA BUŞONU; 125A; BOY 00; GENİŞLİK 30mm; İLAVE ÖN YÜZEY BAYRAK GÖSTERGELİ İZOLE KAPAKLI TİP</t>
  </si>
  <si>
    <t>3NA6836</t>
  </si>
  <si>
    <t>STEATİT(SERAMİK) GÖVDELİ NH-BIÇAKLI SİGORTA BUŞONU; 160A; BOY 00; GENİŞLİK 30mm; İLAVE ÖN YÜZEY BAYRAK GÖSTERGELİ İZOLE KAPAKLI TİP</t>
  </si>
  <si>
    <t>3NE1021-0</t>
  </si>
  <si>
    <t>SITOR SİGORTA; 690V AC; gR/gS; 100A; BOY:00</t>
  </si>
  <si>
    <t>3NE1022-0</t>
  </si>
  <si>
    <t>SITOR SİGORTA; 690V AC; gR/gS; 125A; BOY:00</t>
  </si>
  <si>
    <t>3NE1224-0</t>
  </si>
  <si>
    <t>SITOR SİGORTA; 690V AC; gR/gS; 160A; BOY:1</t>
  </si>
  <si>
    <t>3NE1225-0</t>
  </si>
  <si>
    <t>SITOR SİGORTA; 690V AC; gR/gS;  200A; BOY:1</t>
  </si>
  <si>
    <t>3NE1227-0</t>
  </si>
  <si>
    <t>SITOR SİGORTA; 690V AC; gR/gS;  250A; BOY:1</t>
  </si>
  <si>
    <t>3NE1230-0</t>
  </si>
  <si>
    <t>SITOR SİGORTA; 690V AC; gR/gS;  315A; BOY:1</t>
  </si>
  <si>
    <t>3NE1331-0</t>
  </si>
  <si>
    <t>SITOR SİGORTA; 690V AC; gR/gS;  350A; BOY:2</t>
  </si>
  <si>
    <t>3NE1332-0</t>
  </si>
  <si>
    <t>SITOR SİGORTA; 690V AC; gR/gS;  400A; BOY:2</t>
  </si>
  <si>
    <t>3NE1333-0</t>
  </si>
  <si>
    <t>SITOR SİGORTA; 690V AC; gR/gS;  550A; BOY:2</t>
  </si>
  <si>
    <t>3NE1334-0</t>
  </si>
  <si>
    <t>SITOR SİGORTA; 690V AC; gR/gS;  500A; BOY:2</t>
  </si>
  <si>
    <t>3NE1436-0</t>
  </si>
  <si>
    <t>SITOR SİGORTA; 690V AC; gR/gS;  630A; BOY:3</t>
  </si>
  <si>
    <t>3NE1437-0</t>
  </si>
  <si>
    <t>SITOR SİGORTA; 690V AC; gR/gS;  710A; BOY:3</t>
  </si>
  <si>
    <t>3NE1802-0</t>
  </si>
  <si>
    <t>SITOR SİGORTA; 690V AC; gR/gS; 40A; BOY:000</t>
  </si>
  <si>
    <t>3NE1803-0</t>
  </si>
  <si>
    <t>SITOR SİGORTA; 690V AC; gR/gS; 35A; BOY:000</t>
  </si>
  <si>
    <t>3NE1813-0</t>
  </si>
  <si>
    <t>SITOR SİGORTA; 690V AC; gR/gS;  16A; BOY:000</t>
  </si>
  <si>
    <t>3NE1814-0</t>
  </si>
  <si>
    <t>SITOR SİGORTA; 690V AC; gR/gS; 20A; BOY:000</t>
  </si>
  <si>
    <t>3NE1815-0</t>
  </si>
  <si>
    <t>SITOR SİGORTA; 690V AC; gR/gS; 25A; BOY:000</t>
  </si>
  <si>
    <t>3NE1817-0</t>
  </si>
  <si>
    <t>SITOR SİGORTA; 690V AC; gR/gS; 50A; BOY:000</t>
  </si>
  <si>
    <t>3NE1818-0</t>
  </si>
  <si>
    <t>SITOR SİGORTA; 690V AC; gR/gS; 63A; BOY:000</t>
  </si>
  <si>
    <t>3NE1820-0</t>
  </si>
  <si>
    <t>SITOR SİGORTA; 690V AC; gR/gS; 80A; BOY:000</t>
  </si>
  <si>
    <t>3NE3227</t>
  </si>
  <si>
    <t>SITOR SİGORTA; 1000V AC; aR; 250A; BOY:1</t>
  </si>
  <si>
    <t>3NE3230-0B</t>
  </si>
  <si>
    <t>SITOR SİGORTA; 1000V AC; aR;  315A; BOY:2</t>
  </si>
  <si>
    <t>3NE3231</t>
  </si>
  <si>
    <t>SITOR SİGORTA; 1000V AC; aR;  350A; BOY:2</t>
  </si>
  <si>
    <t>3NE3232-0B</t>
  </si>
  <si>
    <t>SITOR SİGORTA; 1000V AC; aR;  400A; BOY:2</t>
  </si>
  <si>
    <t>3NE3233</t>
  </si>
  <si>
    <t>SITOR SİGORTA; 1000V AC; aR;  450A; BOY:2</t>
  </si>
  <si>
    <t>3NE3334-0B</t>
  </si>
  <si>
    <t>SITOR SİGORTA; 1000V AC; aR;  500A; BOY:3</t>
  </si>
  <si>
    <t>3NE3335</t>
  </si>
  <si>
    <t>SITOR SİGORTA; 1000V AC; aR;  560A; BOY:3</t>
  </si>
  <si>
    <t>3NE3336</t>
  </si>
  <si>
    <t>SITOR SİGORTA; 1000V AC; aR;  630A; BOY:3</t>
  </si>
  <si>
    <t>3NE3337-8</t>
  </si>
  <si>
    <t>SITOR SİGORTA; 900V AC; aR;  710A; BOY:3</t>
  </si>
  <si>
    <t>3NE3338-8</t>
  </si>
  <si>
    <t>SITOR SİGORTA; 800V AC; aR;  800A; BOY:3</t>
  </si>
  <si>
    <t>3NE3340-8</t>
  </si>
  <si>
    <t>SITOR SİGORTA; 690V AC; aR;  900A; BOY:3</t>
  </si>
  <si>
    <t>3NG1002</t>
  </si>
  <si>
    <t>NH-BIÇAKLI SİGORTA İÇİN YALITIMLI GEÇİŞ ÇUBUĞU; BOY 000, 00</t>
  </si>
  <si>
    <t>3NG1202</t>
  </si>
  <si>
    <t>NH-BIÇAKLI SİGORTA İÇİN YALITIMLI GEÇİŞ ÇUBUĞU; BOY 1</t>
  </si>
  <si>
    <t>3NG1302</t>
  </si>
  <si>
    <t>NH-BIÇAKLI SİGORTA İÇİN YALITIMLI GEÇİŞ ÇUBUĞU; BOY 2</t>
  </si>
  <si>
    <t>3NG1402</t>
  </si>
  <si>
    <t>NH-BIÇAKLI SİGORTA İÇİN YALITIMLI GEÇİŞ ÇUBUĞU; BOY 3</t>
  </si>
  <si>
    <t>3NG1503</t>
  </si>
  <si>
    <t>NH-BIÇAKLI SİGORTA İÇİN YALITIMLI GEÇİŞ ÇUBUĞU; BOY 4</t>
  </si>
  <si>
    <t>NH-BIÇAKLI SİGORTA ALTLIĞI; 160 A; MONOFAZE; BOY 000; BOY 00; 34mm</t>
  </si>
  <si>
    <t>NH-BIÇAKLI SİGORTA ALTLIĞI; 250 A; MONOFAZE; BOY 1; 49mm</t>
  </si>
  <si>
    <t>NH-BIÇAKLI SİGORTA ALTLIĞI; 400 A; MONOFAZE; BOY 2; 49mm</t>
  </si>
  <si>
    <t>NH-BIÇAKLI SİGORTA ALTLIĞI; 630A; MONOFAZE; BOY 3; 49mm</t>
  </si>
  <si>
    <t>3NH3530</t>
  </si>
  <si>
    <t>NH-BIÇAKLI SİGORTA ALTLIĞI; 1250A; MONOFAZE; BOY 4; 102mm</t>
  </si>
  <si>
    <t>3NJ4101-3BF01</t>
  </si>
  <si>
    <t>3NJ4 SERİSİ DİKEY NH-SİGORTALI YÜK KESİCİLERİ, 1 kutup ayrı anahtarlı; 160A, BOY:00 ve 000; 185mm bara mesafesi, M8 YASSI BAĞLANTI</t>
  </si>
  <si>
    <t>3NJ4103-3BF01</t>
  </si>
  <si>
    <t>3NJ4 SERİSİ DİKEY NH-SİGORTALI YÜK KESİCİLERİ, 3 kutup  anahtarlı; 160A, BOY:00 ve 000; 185mm bara mesafesi, M8 YASSI BAĞLANTI</t>
  </si>
  <si>
    <t>3NJ4103-3BF02</t>
  </si>
  <si>
    <t>3NJ4 SERİSİ DİKEY NH-SİGORTALI YÜK KESİCİLERİ, 3 kutup  anahtarlı; 160A, BOY:00 ve 000; 100mm bara mesafesi, M8 YASSI BAĞLANTI</t>
  </si>
  <si>
    <t>3NJ4103-3BR02</t>
  </si>
  <si>
    <t>3NJ4 SERİSİ DİKEY NH-SİGORTALI YÜK KESİCİLERİ, F70 BLOK KLEMENS</t>
  </si>
  <si>
    <t>3NJ4103-3DF01</t>
  </si>
  <si>
    <t>3NJ4 SERİSİ DİKEY NH-SİGORTALI YÜK KESİCİLERİ, 3 kutup  anahtarlı, 800V, 63A, BOY:00 ve 000,185mm bara mesafesi, M8 YASSI BAĞLANTI</t>
  </si>
  <si>
    <t>YENİ</t>
  </si>
  <si>
    <t>3NJ4103-3DF02</t>
  </si>
  <si>
    <t>3NJ4 SERİSİ DİKEY NH-SİGORTALI YÜK KESİCİLERİ, 3 kutup  anahtarlı, 800V, 63A,  BOY:00 ve 000, 100mm bara mesafesi, M8 YASSI BAĞLANTI</t>
  </si>
  <si>
    <t>3NJ4121-3BF01</t>
  </si>
  <si>
    <t>3NJ4 SERİSİ DİKEY NH-SİGORTALI YÜK KESİCİLERİ, 1 kutup ayrı anahtarlı; 250A, BOY:1; 185mm bara mesafesi, M10 YASSI BAĞLANTI</t>
  </si>
  <si>
    <t>3NJ4123-3BF01</t>
  </si>
  <si>
    <t>3NJ4 SERİSİ DİKEY NH-SİGORTALI YÜK KESİCİLERİ, 3 kutup  anahtarlı; 250A, BOY:1; 185mm bara mesafesi, M10 YASSI BAĞLANTI</t>
  </si>
  <si>
    <t>3NJ4123-3DF01</t>
  </si>
  <si>
    <t>3NJ4 SERİSİ DİKEY NH-SİGORTALI YÜK KESİCİLERİ, 3 kutup  anahtarlı, 800V, 160A, BOY:1, 185mm bara mesafesi, M10 YASSI BAĞLANTI</t>
  </si>
  <si>
    <t>3NJ4131-3BF01</t>
  </si>
  <si>
    <t>3NJ4 SERİSİ DİKEY NH-SİGORTALI YÜK KESİCİLERİ, 1 kutup ayrı anahtarlı; 400A, BOY:2 ve 1; 185mm bara mesafesi, M12 YASSI BAĞLANTI</t>
  </si>
  <si>
    <t>3NJ4133-3BF01</t>
  </si>
  <si>
    <t>3NJ4 SERİSİ DİKEY NH-SİGORTALI YÜK KESİCİLERİ, 3 kutup  anahtarlı; 400A, BOY:2 ve 1; 185mm bara mesafesi, M12 YASSI BAĞLANTI</t>
  </si>
  <si>
    <t>3NJ4141-3BF01</t>
  </si>
  <si>
    <t>3NJ4 SERİSİ DİKEY NH-SİGORTALI YÜK KESİCİLERİ, 1 kutup ayrı anahtarlı; 630A, BOY:3 ve 2; 185mm bara mesafesi, M12 YASSI BAĞLANTI</t>
  </si>
  <si>
    <t>3NJ4143-3BF01</t>
  </si>
  <si>
    <t>3NJ4 SERİSİ DİKEY NH-SİGORTALI YÜK KESİCİLERİ, 3 kutup  anahtarlı; 630A, BOY:3 ve 2; 185mm bara mesafesi, M12 YASSI BAĞLANTI</t>
  </si>
  <si>
    <t>3NJ4143-3DF01</t>
  </si>
  <si>
    <t>3NJ4 SERİSİ DİKEY NH-SİGORTALI YÜK KESİCİLERİ, 3 kutup  anahtarlı, 800V, 315A, BOY:3, 185mm bara mesafesi, M12 YASSI BAĞLANTI</t>
  </si>
  <si>
    <t>3NJ5930-3BB</t>
  </si>
  <si>
    <t>Busbar sistemlerine montaj adaptörü</t>
  </si>
  <si>
    <t>3NP1123-1BC20</t>
  </si>
  <si>
    <t>3NP1 SERİSİ NH-BIÇAKLI SİGORTALI YÜK KESİCİLERİ, 60MM BARA SİSTEMLERİNE TAKILABİLEN TİP, ALTTAN VEYA ÜSTTEN BLOK KLEMENSLİ BAĞLANTI, 160A, BOY:000</t>
  </si>
  <si>
    <t>3NP1123-1CA20</t>
  </si>
  <si>
    <t xml:space="preserve">3NP1 SERİSİ NH-BIÇAKLI SİGORTALI YÜK KESİCİLERİ, BLOK KLEMENSLİ BAĞLANTI, BOY:000, 160A </t>
  </si>
  <si>
    <t>3NP1133-1BC10</t>
  </si>
  <si>
    <t>3NP1 SERİSİ NH-BIÇAKLI SİGORTALI YÜK KESİCİLERİ, 60MM BARA SİSTEMLERİNE TAKILABİLEN TİP, ALTTAN VEYA ÜSTTEN YASSI BAĞLANTI BAĞLANTI, 160A, BOY:00 VE 000</t>
  </si>
  <si>
    <t>3NP1133-1BC20</t>
  </si>
  <si>
    <t>3NP1 SERİSİ NH-BIÇAKLI SİGORTALI YÜK KESİCİLERİ, 60MM BARA SİSTEMLERİNE TAKILABİLEN TİP, ALTTAN VEYA ÜSTTEN BLOK KLEMENS BAĞLANTI, 160A, BOY:00 VE 000</t>
  </si>
  <si>
    <t>3NP1133-1CA10</t>
  </si>
  <si>
    <t>3NP1 SERİSİ NH-BIÇAKLI SİGORTALI YÜK KESİCİLERİ, YASSI BAĞLANTI, 160A, BOY:00 VE 000</t>
  </si>
  <si>
    <t>3NP1133-1CA20</t>
  </si>
  <si>
    <t>3NP1 SERİSİ NH-BIÇAKLI SİGORTALI YÜK KESİCİLERİ, ÜSTTEN BLOK KLEMENSLİ BAĞLANTI, 160A, BOY:00 VE BOY:000</t>
  </si>
  <si>
    <t>3NP1143-1BC10</t>
  </si>
  <si>
    <t>3NP1 SERİSİ NH-BIÇAKLI SİGORTALI YÜK KESİCİLERİ, 60MM BARA SİSTEMLERİNE TAKILABİLEN TİP, ÜSTTEN VEYA ALTTAN YASSI BAĞLANTI, 250A, BOY:1 VE 0</t>
  </si>
  <si>
    <t>3NP1143-1DA10</t>
  </si>
  <si>
    <t>3NP1 SERİSİ NH-BIÇAKLI SİGORTALI YÜK KESİCİLERİ, ÜSTTEN VEYA ALTTAN YASSI BAĞLANTI, 250A, BOY:1 VE BOY: 0</t>
  </si>
  <si>
    <t>3NP1153-1BC10</t>
  </si>
  <si>
    <t>3NP1 SERİSİ NH-BIÇAKLI SİGORTALI YÜK KESİCİLERİ, 60MM BARA SİSTEMLERİNE TAKILABİLEN TİP, ÜSTTEN VEYA ALTTAN YASSI BAĞLANTI, 400A, BOY:1 VE 1</t>
  </si>
  <si>
    <t>3NP1153-1DA10</t>
  </si>
  <si>
    <t>3NP1 SERİSİ NH-BIÇAKLI SİGORTALI YÜK KESİCİLERİ, ÜSTTEN VEYA ALTTAN YASSI BAĞLANTI, 400A, BOY:2 VE BOY:1</t>
  </si>
  <si>
    <t>3NP1163-1BC10</t>
  </si>
  <si>
    <t>3NP1 SERİSİ NH-BIÇAKLI SİGORTALI YÜK KESİCİLERİ, 60MM BARA SİSTEMLERİNE TAKILABİLEN TİP, ÜSTTEN VEYA ALTTAN YASSI BAĞLANTI, 630A, BOY:3 VE 2</t>
  </si>
  <si>
    <t>3NP1163-1DA10</t>
  </si>
  <si>
    <t>3NP1 SERİSİ NH-BIÇAKLI SİGORTALI YÜK KESİCİLERİ, ÜSTTEN VEYA ALTTAN YASSI BAĞLANTI, 630A, BOY:3 VE BOY:2</t>
  </si>
  <si>
    <t>3NP1920-1FA00</t>
  </si>
  <si>
    <t>3NP1 SERİSİ NH BIÇAKLI SİGORTALI YÜK KESİCİLERİ İÇİN YARDIMCI KONTAK 1C/O (ENVERSÖR) , NH000 İÇİN</t>
  </si>
  <si>
    <t>3NP1923-1DA00</t>
  </si>
  <si>
    <t>3NP1 SERİSİ YÜK KESİCİLERİ İÇİN ÖRTÜ PLAKALARI, 215×130, NH000 İÇİN</t>
  </si>
  <si>
    <t>3NP1923-1EA00</t>
  </si>
  <si>
    <t>3NP1 SERİSİ NH BIÇAKLI SİGORTALI YÜK KESİCİLERİ İÇİN STANDART DIN RAY ADAPTÖRÜ NH000 İÇİN</t>
  </si>
  <si>
    <t>3NP1930-1FA00</t>
  </si>
  <si>
    <t>3NP1 SERİSİ NH BIÇAKLI SİGORTALI YÜK KESİCİLERİ İÇİN YARDIMCI KONTAK 1C/O (ENVERSÖR) , NH00 İÇİN</t>
  </si>
  <si>
    <t>3NP1933-1DA00</t>
  </si>
  <si>
    <t>3NP1 SERİSİ YÜK KESİCİLERİ İÇİN ÖRTÜ PLAKALARI, 215×130, NH00 İÇİN</t>
  </si>
  <si>
    <t>3NP1933-1EB00</t>
  </si>
  <si>
    <t>3NP1 SERİSİ NH BIÇAKLI SİGORTALI YÜK KESİCİLERİ İÇİN STANDART DIN RAY ADAPTÖRÜ NH00 İÇİN</t>
  </si>
  <si>
    <t>3NP1940-1FA00</t>
  </si>
  <si>
    <t>3NP1 SERİSİ NH BIÇAKLI SİGORTALI YÜK KESİCİLERİ İÇİN YARDIMCI KONTAK 1C/O (ENVERSÖR) , NH1 - NH3 İÇİN</t>
  </si>
  <si>
    <t>3NP1943-1DA00</t>
  </si>
  <si>
    <t>3NP1 SERİSİ YÜK KESİCİLERİ İÇİN ÖRTÜ PLAKALARI, 375×220, NH1 İÇİN</t>
  </si>
  <si>
    <t>3NP1943-1EB00</t>
  </si>
  <si>
    <t>3NP1 SERİSİ NH BIÇAKLI SİGORTALI YÜK KESİCİLERİ İÇİN STANDART DIN RAY ADAPTÖRÜ NH1 İÇİN</t>
  </si>
  <si>
    <t>3NP1953-1DA00</t>
  </si>
  <si>
    <t>3NP1 SERİSİ YÜK KESİCİLERİ İÇİN ÖRTÜ PLAKALARI, 375×220, NH2 İÇİN</t>
  </si>
  <si>
    <t>3NP1963-1DA00</t>
  </si>
  <si>
    <t>3NP1 SERİSİ YÜK KESİCİLERİ İÇİN ÖRTÜ PLAKALARI, 375×220, NH3 İÇİN</t>
  </si>
  <si>
    <t>3NW6001-1</t>
  </si>
  <si>
    <t>SİLİNDİRİK SİGORTA (KARTUŞ SİGORTA); 10X38mm; 6 A</t>
  </si>
  <si>
    <t>3NW6002-1</t>
  </si>
  <si>
    <t>SİLİNDİRİK SİGORTA (KARTUŞ SİGORTA); 10X38mm; 2 A</t>
  </si>
  <si>
    <t>3NW6003-1</t>
  </si>
  <si>
    <t>SİLİNDİRİK SİGORTA (KARTUŞ SİGORTA); 10X38mm; 10 A</t>
  </si>
  <si>
    <t>3NW6004-1</t>
  </si>
  <si>
    <t>SİLİNDİRİK SİGORTA (KARTUŞ SİGORTA); 10X38mm; 4 A</t>
  </si>
  <si>
    <t>3NW6005-1</t>
  </si>
  <si>
    <t>SİLİNDİRİK SİGORTA (KARTUŞ SİGORTA); 10X38mm; 16 A</t>
  </si>
  <si>
    <t>3NW6006-1</t>
  </si>
  <si>
    <t>SİLİNDİRİK SİGORTA (KARTUŞ SİGORTA); 10X38mm; 12 A</t>
  </si>
  <si>
    <t>3NW6007-1</t>
  </si>
  <si>
    <t>SİLİNDİRİK SİGORTA (KARTUŞ SİGORTA); 10X38mm; 20 A</t>
  </si>
  <si>
    <t>3NW6008-1</t>
  </si>
  <si>
    <t>SİLİNDİRİK SİGORTA (KARTUŞ SİGORTA); 10X38mm; 8 A</t>
  </si>
  <si>
    <t>3NW6010-1</t>
  </si>
  <si>
    <t>SİLİNDİRİK SİGORTA (KARTUŞ SİGORTA); 10X38mm; 25 A</t>
  </si>
  <si>
    <t>3NW6012-1</t>
  </si>
  <si>
    <t>SİLİNDİRİK SİGORTA (KARTUŞ SİGORTA); 10X38mm; 32 A</t>
  </si>
  <si>
    <t>3NW6117-1</t>
  </si>
  <si>
    <t>SİLİNDİRİK SİGORTA (KARTUŞ SİGORTA); 14X51mm; 40 A</t>
  </si>
  <si>
    <t>3NW6120-1</t>
  </si>
  <si>
    <t>SİLİNDİRİK SİGORTA (KARTUŞ SİGORTA); 14X51mm; 50 A</t>
  </si>
  <si>
    <t>3NW6222-1</t>
  </si>
  <si>
    <t>SİLİNDİRİK SİGORTA (KARTUŞ SİGORTA); 22X58mm; 63 A</t>
  </si>
  <si>
    <t>3NW6224-1</t>
  </si>
  <si>
    <t>SİLİNDİRİK SİGORTA (KARTUŞ SİGORTA); 22X58mm; 80 A</t>
  </si>
  <si>
    <t>3NW6230-1</t>
  </si>
  <si>
    <t>SİLİNDİRİK SİGORTA (KARTUŞ SİGORTA); 22X58mm; 100 A</t>
  </si>
  <si>
    <t>3NW6301-1</t>
  </si>
  <si>
    <t>SİLİNDİRİK SİGORTA (KARTUŞ SİGORTA); 8X32mm; 6 A</t>
  </si>
  <si>
    <t>3NW6302-1</t>
  </si>
  <si>
    <t>SİLİNDİRİK SİGORTA (KARTUŞ SİGORTA); 8X32mm; 2 A</t>
  </si>
  <si>
    <t>3NW6303-1</t>
  </si>
  <si>
    <t>SİLİNDİRİK SİGORTA (KARTUŞ SİGORTA); 8X32mm; 10 A</t>
  </si>
  <si>
    <t>3NW6304-1</t>
  </si>
  <si>
    <t>SİLİNDİRİK SİGORTA (KARTUŞ SİGORTA); 8X32mm; 4 A</t>
  </si>
  <si>
    <t>3NW6305-1</t>
  </si>
  <si>
    <t>SİLİNDİRİK SİGORTA (KARTUŞ SİGORTA); 8X32mm; 16 A</t>
  </si>
  <si>
    <t>3NW6307-1</t>
  </si>
  <si>
    <t>SİLİNDİRİK SİGORTA (KARTUŞ SİGORTA); 8X32mm; 20 A</t>
  </si>
  <si>
    <t>3NW7013</t>
  </si>
  <si>
    <t>SİLİNDİRİK SİGORTA YUVASI (KARTUŞ SİGORTA YUVASI); 10X38mm; 1 KUTUP; 32 A</t>
  </si>
  <si>
    <t>3NW7033</t>
  </si>
  <si>
    <t>SİLİNDİRİK SİGORTA YUVASI (KARTUŞ SİGORTA YUVASI); 10X38mm; 3 KUTUP; 32 A</t>
  </si>
  <si>
    <t>3NW7053</t>
  </si>
  <si>
    <t>SİLİNDİRİK SİGORTA YUVASI (KARTUŞ SİGORTA YUVASI); 10X38mm; 1+N KUTUP; 32 A</t>
  </si>
  <si>
    <t>3NW7111</t>
  </si>
  <si>
    <t>SİLİNDİRİK SİGORTA YUVASI (KARTUŞ SİGORTA YUVASI); 14X51mm; 1 KUTUP; 50 A</t>
  </si>
  <si>
    <t>3NW7131</t>
  </si>
  <si>
    <t>SİLİNDİRİK SİGORTA YUVASI (KARTUŞ SİGORTA YUVASI); 14X51mm; 3 KUTUP; 50 A</t>
  </si>
  <si>
    <t>3NW7151</t>
  </si>
  <si>
    <t>SİLİNDİRİK SİGORTA YUVASI (KARTUŞ SİGORTA YUVASI); 14X51mm; 1+N KUTUP; 50 A</t>
  </si>
  <si>
    <t>3NW7211</t>
  </si>
  <si>
    <t>SİLİNDİRİK SİGORTA YUVASI (KARTUŞ SİGORTA YUVASI); 22X58mm; 1 KUTUP; 100 A</t>
  </si>
  <si>
    <t>3NW7231</t>
  </si>
  <si>
    <t>SİLİNDİRİK SİGORTA YUVASI (KARTUŞ SİGORTA YUVASI); 22X58mm; 3 KUTUP; 100 A</t>
  </si>
  <si>
    <t>3NW7251</t>
  </si>
  <si>
    <t>SİLİNDİRİK SİGORTA YUVASI (KARTUŞ SİGORTA YUVASI); 22X58mm; 1+N KUTUP; 100 A</t>
  </si>
  <si>
    <t>3NW7313</t>
  </si>
  <si>
    <t>SİLİNDİRİK SİGORTA YUVASI (KARTUŞ SİGORTA YUVASI); 8X32mm; 1 KUTUP; 20 A</t>
  </si>
  <si>
    <t>3NW7333</t>
  </si>
  <si>
    <t>SİLİNDİRİK SİGORTA YUVASI (KARTUŞ SİGORTA YUVASI); 8X32mm; 3 KUTUP; 20 A</t>
  </si>
  <si>
    <t>3NW7353</t>
  </si>
  <si>
    <t>SİLİNDİRİK SİGORTA YUVASI (KARTUŞ SİGORTA YUVASI); 8X32mm; 1+N KUTUP; 20 A</t>
  </si>
  <si>
    <t>3NW7903</t>
  </si>
  <si>
    <t>SİLİNDİRİK SİGORTA YUVASI (KARTUŞ SİGORTA YUVASI) için YARDIMCI KONTAK; 1CO; 8X32mm ve 10X38mm</t>
  </si>
  <si>
    <t>3NX1015</t>
  </si>
  <si>
    <t>NH-BIÇAKLI SİGORTA PENSİ; BOY 000; 00; 1; 2; 3 VE 4 İÇİN</t>
  </si>
  <si>
    <t>3NX2023</t>
  </si>
  <si>
    <t>NH-BIÇAKLI SİGORTA İÇİN AYIRICI PLAKA; BOY 000; 00</t>
  </si>
  <si>
    <t>3NX2024</t>
  </si>
  <si>
    <t>NH-BIÇAKLI SİGORTA İÇİN AYIRICI PLAKA; BOY 1</t>
  </si>
  <si>
    <t>3NX2025</t>
  </si>
  <si>
    <t>NH-BIÇAKLI SİGORTA İÇİN AYIRICI PLAKA; BOY 2</t>
  </si>
  <si>
    <t>3NX2026</t>
  </si>
  <si>
    <t>NH-BIÇAKLI SİGORTA İÇİN AYIRICI PLAKA; BOY 3</t>
  </si>
  <si>
    <t>NH-BIÇAKLI SİGORTA İÇİN KONTAK KAPAĞI; BOY 000; 00</t>
  </si>
  <si>
    <t>NH-BIÇAKLI SİGORTA İÇİN KONTAK KAPAĞI; BOY 1</t>
  </si>
  <si>
    <t>NH-BIÇAKLI SİGORTA İÇİN KONTAK KAPAĞI; BOY 2</t>
  </si>
  <si>
    <t>NH-BIÇAKLI SİGORTA İÇİN KONTAK KAPAĞI; BOY 3</t>
  </si>
  <si>
    <t>3RA1921-1DA00</t>
  </si>
  <si>
    <t>3RV2 MOTOR KORUMA ŞALTERİ AKSESUARI; S00 KONTAKTÖR-S00 GÜÇ ŞALTERİ ARA BAĞLANTI PARÇASI</t>
  </si>
  <si>
    <t>İsa Uzun</t>
  </si>
  <si>
    <t>3RA1932-2D</t>
  </si>
  <si>
    <t>KONTAKTÖR AKSESUAR</t>
  </si>
  <si>
    <t>3RA1941-1AA00</t>
  </si>
  <si>
    <t>3RV2 MOTOR KORUMA ŞALTERİ AKSESUARI; S3 KONTAKTÖR-S3 GÜÇ ŞALTERİ ARA BAĞLANTI PARÇASI</t>
  </si>
  <si>
    <t>3RA1954-2A</t>
  </si>
  <si>
    <t>SIRIUS KONTAKTÖRLER İÇİN MEKANİK KİLİTLEME TAKIMI; ENVERSÖR KULLANIM İÇİN; YANDAN TAKILAN MEKANİK KİLİTLEME; BOY: S6; S10; S12</t>
  </si>
  <si>
    <t>3RA1954-3A</t>
  </si>
  <si>
    <t>SIRIUS 4 KUTUPLU KONTAKTÖRLER İÇİN MEKANİK KİLİTLEME TAKIMI; ENVERSÖR KULLANIM İÇİN; YANDAN TAKILAN MEKANİK KİLİTLEME; BOY: S6; S10; S12</t>
  </si>
  <si>
    <t>3RA2315-8XB30-1AP0</t>
  </si>
  <si>
    <t>KOMPLE MONTAJLI SAĞ-SOL DÖNÜŞ KOMBİNASYONLARI; 3KW; 7A; S00</t>
  </si>
  <si>
    <t>3RA2316-8XB30-1AP0</t>
  </si>
  <si>
    <t>KOMPLE MONTAJLI SAĞ-SOL DÖNÜŞ KOMBİNASYONLARI; 4KW; 9A; S00</t>
  </si>
  <si>
    <t>3RA2317-8XB30-1AP0</t>
  </si>
  <si>
    <t>KOMPLE MONTAJLI SAĞ-SOL DÖNÜŞ KOMBİNASYONLARI; 5;5KW; 12A; S00</t>
  </si>
  <si>
    <t>3RA2325-8XB30-1AL2</t>
  </si>
  <si>
    <t>KOMPLE MONTAJLI SAĞ-SOL DÖNÜŞ KOMBİNASYONLARI; 7;5KW; 17A; S0</t>
  </si>
  <si>
    <t>3RA2326-8XB30-1AL2</t>
  </si>
  <si>
    <t>KOMPLE MONTAJLI SAĞ-SOL DÖNÜŞ KOMBİNASYONLARI; 11KW; 25A; S0</t>
  </si>
  <si>
    <t>3RA2327-8XB30-1AL2</t>
  </si>
  <si>
    <t>KOMPLE MONTAJLI SAĞ-SOL DÖNÜŞ KOMBİNASYONLARI; 15KW; 32A; S0</t>
  </si>
  <si>
    <t>3RA2335-8XB30-1AL2</t>
  </si>
  <si>
    <t>KOMPLE MONTAJLI SAĞ-SOL DÖNÜŞ KOMBİNASYONLARI; 18;5KW; 40A; S2</t>
  </si>
  <si>
    <t>3RA2336-8XB30-1AL2</t>
  </si>
  <si>
    <t>KOMPLE MONTAJLI SAĞ-SOL DÖNÜŞ KOMBİNASYONLARI; 22KW; 50A; S2</t>
  </si>
  <si>
    <t>3RA2337-8XB30-1AL2</t>
  </si>
  <si>
    <t>KOMPLE MONTAJLI SAĞ-SOL DÖNÜŞ KOMBİNASYONLARI; 30KW; 65A; S2</t>
  </si>
  <si>
    <t>3RA2345-8XB30-1AL2</t>
  </si>
  <si>
    <t>KOMPLE MONTAJLI SAĞ-SOL DÖNÜŞ KOMBİNASYONLARI; 37KW; 80A; S3</t>
  </si>
  <si>
    <t>3RA2346-8XB30-1AL2</t>
  </si>
  <si>
    <t>KOMPLE MONTAJLI SAĞ-SOL DÖNÜŞ KOMBİNASYONLARI; 55KW; 95A; S3</t>
  </si>
  <si>
    <t>3RA2415-8XF31-1AP0</t>
  </si>
  <si>
    <t>KOMPLE MONTAJLI YILDIZ ÜÇGEN KOMBİNASYONLARI; 5;5KW; 12A; S00</t>
  </si>
  <si>
    <t>3RA2416-8XF31-1AP0</t>
  </si>
  <si>
    <t>KOMPLE MONTAJLI YILDIZ ÜÇGEN KOMBİNASYONLARI; 7;5KW; 17A; S00</t>
  </si>
  <si>
    <t>3RA2417-8XF31-1AP0</t>
  </si>
  <si>
    <t>KOMPLE MONTAJLI YILDIZ ÜÇGEN KOMBİNASYONLARI; 11KW; 25A; S00</t>
  </si>
  <si>
    <t>3RA2425-8XF32-1AL2</t>
  </si>
  <si>
    <t>KOMPLE MONTAJLI YILDIZ ÜÇGEN KOMBİNASYONLARI; 15/18;5KW; 32/40A; S0</t>
  </si>
  <si>
    <t>3RA2426-8XF32-1AL2</t>
  </si>
  <si>
    <t>KOMPLE MONTAJLI YILDIZ ÜÇGEN KOMBİNASYONLARI; 22KW; 50A; S0</t>
  </si>
  <si>
    <t>3RA2435-8XF32-1AL2</t>
  </si>
  <si>
    <t>KOMPLE MONTAJLI YILDIZ ÜÇGEN KOMBİNASYONLARI; 37KW; 80A; S2</t>
  </si>
  <si>
    <t>3RA2436-8XF32-1AL2</t>
  </si>
  <si>
    <t>KOMPLE MONTAJLI YILDIZ ÜÇGEN KOMBİNASYONLARI; 55KW; 86A; S2</t>
  </si>
  <si>
    <t>3RA2437-8XF32-1AL2</t>
  </si>
  <si>
    <t>KOMPLE MONTAJLI YILDIZ ÜÇGEN KOMBİNASYONLARI; 55KW; 115A; S2</t>
  </si>
  <si>
    <t>3RA2445-8XF32-1AL2</t>
  </si>
  <si>
    <t>KOMPLE MONTAJLI YILDIZ ÜÇGEN KOMBİNASYONLARI; 75KW; 150A; S3</t>
  </si>
  <si>
    <t>3RA2446-8XF32-1AL2</t>
  </si>
  <si>
    <t>KOMPLE MONTAJLI YILDIZ ÜÇGEN KOMBİNASYONLARI; 90KW; 160A; S3</t>
  </si>
  <si>
    <t>3RA2813-1AW10</t>
  </si>
  <si>
    <t>ELKT. GECİKMELİ YARDIMCI KONTAK BLOĞU; AC/DC 24...240 V, 0,05..100sn.; ÇEKMEDE GECİKMELİ; 1W</t>
  </si>
  <si>
    <t>3RA2813-1FW10</t>
  </si>
  <si>
    <t>ELKT. GECİKMELİ YARDIMCI KONTAK BLOĞU; AC/DC 24...240 V, 0,05..100sn.; ÇEKMEDE GECİKMELİ; 1NO+1NC</t>
  </si>
  <si>
    <t>3RA2815-1AW10</t>
  </si>
  <si>
    <t>ELKT. GECİKMELİ YARDIMCI KONTAK BLOĞU; AC/DC 24...240 V, 0,05..100sn.; DÜŞMEDE GECİKMELİ; 1W</t>
  </si>
  <si>
    <t>3RA2815-1FW10</t>
  </si>
  <si>
    <t>ELKT. GECİKMELİ YARDIMCI KONTAK BLOĞU; AC/DC 24...240 V, 0,05..100sn.; DÜŞMEDE GECİKMELİ; 1NO+1NC</t>
  </si>
  <si>
    <t>3RA2816-0EW20</t>
  </si>
  <si>
    <t>SIRIUS 3RT2 KONTAKTÖR AKSESUARI; YILDIZ ÜÇGEN SOKETLİ FONKSİYON MODÜLÜ; AC/DC 24…240V; 0;5-60 SN. AYARLI</t>
  </si>
  <si>
    <t>3RA2912-2H</t>
  </si>
  <si>
    <t>MEKANİK KİLİTLEME BOY S00</t>
  </si>
  <si>
    <t>3RA2913-2AA1</t>
  </si>
  <si>
    <t>SIRIUS 3RT2 KONTAKTÖR AKSESUARI; SAĞ SOL DÖNÜŞ BAĞLANTI KİTİ; BOY S00</t>
  </si>
  <si>
    <t>3RA2913-2BB1</t>
  </si>
  <si>
    <t>MEKANİK KİLİTLEME KİTİ BOY S00</t>
  </si>
  <si>
    <t>3RA2916-1A</t>
  </si>
  <si>
    <t>SERİ BAĞLANTI KONNEKTÖRÜ S00</t>
  </si>
  <si>
    <t>3RA2921-1AA00</t>
  </si>
  <si>
    <t>3RV2 MOTOR KORUMA ŞALTERİ AKSESUARI; S00 KONTAKTÖR-S0 GÜÇ ŞALTERİ ARA BAĞLANTI PARÇASI</t>
  </si>
  <si>
    <t>3RA2921-1BA00</t>
  </si>
  <si>
    <t>3RV2 MOTOR KORUMA ŞALTERİ AKSESUARI; S0 KONTAKTÖR-S0 GÜÇ ŞALTERİ ARA BAĞLANTI PARÇASI</t>
  </si>
  <si>
    <t>3RA2922-2H</t>
  </si>
  <si>
    <t>MEKANİK KİLİTLEME BOY S0</t>
  </si>
  <si>
    <t>3RA2923-2AA1</t>
  </si>
  <si>
    <t>SIRIUS 3RT2 KONTAKTÖR AKSESUARI; SAĞ SOL DÖNÜŞ BAĞLANTI KİTİ; BOY S0</t>
  </si>
  <si>
    <t>3RA2923-2BB1</t>
  </si>
  <si>
    <t>MEKANİK KİLİTLEME KİTİ BOY S0</t>
  </si>
  <si>
    <t>3RA2926-1A</t>
  </si>
  <si>
    <t>3RA2931-1AA00</t>
  </si>
  <si>
    <t>3RV2 MOTOR KORUMA ŞALTERİ AKSESUARI; S2 KONTAKTÖR-S2 GÜÇ ŞALTERİ ARA BAĞLANTI PARÇASI</t>
  </si>
  <si>
    <t>3RA2932-2C</t>
  </si>
  <si>
    <t>SIRIUS AKSESUAR</t>
  </si>
  <si>
    <t>3RA2932-2G</t>
  </si>
  <si>
    <t>SIRIUS Mekanik Kilitleme</t>
  </si>
  <si>
    <t>3RA2933-2AA1</t>
  </si>
  <si>
    <t>SIRIUS 3RT2 KONTAKTÖR AKSESUARI; SAĞ SOL DÖNÜŞ BAĞLANTI KİTİ; BOY S2</t>
  </si>
  <si>
    <t>3RA2933-2BB1</t>
  </si>
  <si>
    <t>MEKANİK KİLİTLEME KİTİ BOY S2</t>
  </si>
  <si>
    <t>3RA2934-2B</t>
  </si>
  <si>
    <t>MEKANİK KİLİTLEME BOY S2,S3</t>
  </si>
  <si>
    <t>3RA2936-1A</t>
  </si>
  <si>
    <t>3RA2942-2G</t>
  </si>
  <si>
    <t>3RA2943-2AA1</t>
  </si>
  <si>
    <t>SIRIUS 3RT2 KONTAKTÖR AKSESUARI; SAĞ SOL DÖNÜŞ BAĞLANTI KİTİ; BOY S3</t>
  </si>
  <si>
    <t>3RA2943-2BB1</t>
  </si>
  <si>
    <t>SIRIUS 3RT2 KONTAKTÖR AKSESUARI; YILDIZ ÜÇGEN BAĞLANTI KİTİ; BOY S3</t>
  </si>
  <si>
    <t>3RA6120-1AP32</t>
  </si>
  <si>
    <t>KOMPAKT MOTOR ÇIKIŞLARI   DİREK YOLVERİCİ 0;09kW</t>
  </si>
  <si>
    <t>3RA6120-1BP32</t>
  </si>
  <si>
    <t>KOMPAKT MOTOR ÇIKIŞLARI   DİREK YOLVERİCİ 0;37kW</t>
  </si>
  <si>
    <t>3RA6120-1CB32</t>
  </si>
  <si>
    <t>3RA6120-1CP32</t>
  </si>
  <si>
    <t>KOMPAKT MOTOR ÇIKIŞLARI   DİREK YOLVERİCİ 1;5kW</t>
  </si>
  <si>
    <t>3RA6120-1DP32</t>
  </si>
  <si>
    <t>KOMPAKT MOTOR ÇIKIŞLARI   DİREK YOLVERİCİ 5;5kW</t>
  </si>
  <si>
    <t>3RA6120-1EP32</t>
  </si>
  <si>
    <t>KOMPAKT MOTOR ÇIKIŞLARI   DİREK YOLVERİCİ 15kW</t>
  </si>
  <si>
    <t>3RA6250-1AP32</t>
  </si>
  <si>
    <t>KOMPAKT MOTOR ÇIKIŞLARI  SAĞ-SOL DÖNÜŞ YOLVERİCİ 0;09kW</t>
  </si>
  <si>
    <t>3RA6250-1BP32</t>
  </si>
  <si>
    <t>KOMPAKT MOTOR ÇIKIŞLARI  SAĞ-SOL DÖNÜŞ  YOLVERİCİ 0;37kW</t>
  </si>
  <si>
    <t>3RA6250-1CP32</t>
  </si>
  <si>
    <t>KOMPAKT MOTOR ÇIKIŞLARI  SAĞ-SOL DÖNÜŞ YOLVERİCİ 1;5kW</t>
  </si>
  <si>
    <t>3RA6250-1DP32</t>
  </si>
  <si>
    <t>KOMPAKT MOTOR ÇIKIŞLARI  SAĞ-SOL DÖNÜŞ  YOLVERİCİ 5;5kW</t>
  </si>
  <si>
    <t>3RA6250-1EP32</t>
  </si>
  <si>
    <t>KOMPAKT MOTOR ÇIKIŞLARI SAĞ-SOL DÖNÜŞ  YOLVERİCİ 15kW</t>
  </si>
  <si>
    <t>3RA6911-1A</t>
  </si>
  <si>
    <t>YARDIMCI KONTAK BLOĞU 3RA61 İÇİN 2NO</t>
  </si>
  <si>
    <t>3RA6912-1A</t>
  </si>
  <si>
    <t>YARDIMCI KONTAK BLOĞU 3RA61 İÇİN 2NC</t>
  </si>
  <si>
    <t>3RA6913-1A</t>
  </si>
  <si>
    <t>YARDIMCI KONTAK BLOĞU 3RA61 İÇİN 1NO+ 1NC</t>
  </si>
  <si>
    <t>3RA6920-1A</t>
  </si>
  <si>
    <t>3RA61 İÇİN GÜÇ DEVRESİ BESLEME KLEMENSİ</t>
  </si>
  <si>
    <t>3RA6920-1B</t>
  </si>
  <si>
    <t>KUMANDA DEVRESİ BESLEME KLEMENSİ 3RA61 İÇİN</t>
  </si>
  <si>
    <t>3RA6920-1C</t>
  </si>
  <si>
    <t>KUMANDA DEVRESİ BESLEME KLEMENSİ 3RA62 İÇİN</t>
  </si>
  <si>
    <t>3RA8411-1KE10</t>
  </si>
  <si>
    <t>3RA8 Akıllı yol verici direkt yolverici yüksek özellik 1.2-12 A  ,   690 V AC koordinasyon tipi 1 boy S00</t>
  </si>
  <si>
    <t>3RA8412-1EE10</t>
  </si>
  <si>
    <t>3RA8 Akıllı yol verici direkt yolverici yüksek özellik 0.4-4 A  ,   690 V AC koordinasyon tipi 2 boy S00</t>
  </si>
  <si>
    <t>3RA8422-4EE10</t>
  </si>
  <si>
    <t>3RA8 Akıllı yol verici direkt yolverici yüksek özellik 3.5-32 A  ,   690 V AC koordinasyon tipi 2 boy S0</t>
  </si>
  <si>
    <t>3RA8511-1KE10</t>
  </si>
  <si>
    <t xml:space="preserve">3RA8 Akıllı yol verici sağ-sol yolverici yüksek özellik 1.2-12 A  ,   690 V AC koordinasyon tipi 1 boy S00 </t>
  </si>
  <si>
    <t>3RA8512-1EE10</t>
  </si>
  <si>
    <t>3RA8 Akıllı yol verici sağ-sol yolverici yüksek özellik 0.4-4 A  ,   690 V AC koordinasyon tipi 2 boy S00</t>
  </si>
  <si>
    <t>3RA8522-4EE10</t>
  </si>
  <si>
    <t xml:space="preserve">3RA8 Akıllı yol verici sağ-sol yolverici yüksek özellik 3.5-32 A  ,   690 V AC koordinasyon tipi 2 boy S0 </t>
  </si>
  <si>
    <t>3RB2056-1FC2</t>
  </si>
  <si>
    <t>SIRIUS ELEKTRONİK AŞIRI AKIM RÖLESİ; BARA BAĞLANTILI;  50-200A; CLASS 10 ÇALIŞMA SINIFI; 1NO+1NC Y. KONTAK; TEST FONKSİYONU; EL/OTOMATİK; UZAKTAN RESET; KONUM GÖSTERGESİ; KENDİNDEN BESLEMELİ; RAYA MONTAJ; FAZDAKİ DÜŞME VE ASİMETRİYE DUYARLI; 10SN'YE KADAR AÇMA ZAMANI</t>
  </si>
  <si>
    <t>3RB2056-1FW2</t>
  </si>
  <si>
    <t>SIRIUS ELEKTRONİK AŞIRI AKIM RÖLESİ; KABLO BAĞLANTILI;  50-200A; CLASS 10 ÇALIŞMA SINIFI; 1NO+1NC Y. KONTAK; TEST FONKSİYONU; EL/OTOMATİK; UZAKTAN RESET; KONUM GÖSTERGESİ; KENDİNDEN BESLEMELİ; RAYA MONTAJ; FAZDAKİ DÜŞME VE ASİMETRİYE DUYARLI; 10SN'YE KADAR AÇMA ZAMANI</t>
  </si>
  <si>
    <t>3RB2066-1GC2</t>
  </si>
  <si>
    <t>SIRIUS ELEKTRONİK AŞIRI AKIM RÖLESİ;  55-250A; CLASS 10 ÇALIŞMA SINIFI; 1NO+1NC Y. KONTAK; TEST FONKSİYONU; EL/OTOMATİK; UZAKTAN RESET; KONUM GÖSTERGESİ; KENDİNDEN BESLEMELİ; RAYA MONTAJ; FAZDAKİ DÜŞME VE ASİMETRİYE DUYARLI; 10SN'YE KADAR AÇMA ZAMANI</t>
  </si>
  <si>
    <t>3RB2066-1MC2</t>
  </si>
  <si>
    <t>SIRIUS ELEKTRONİK AŞIRI AKIM RÖLESİ;  160-630A; CLASS 10 ÇALIŞMA SINIFI; 1NO+1NC Y.KONTAK; TEST FONKSİYONU; EL/OTOMATİK; UZAKTAN RESET; KONUM GÖSTERGESİ; KENDİNDEN BESLEMELİ; RAYA MONTAJ; FAZDAKİ DÜŞME VE ASİMETRİYE DUYARLI; 10SN'YE KADAR AÇMA ZAMANI</t>
  </si>
  <si>
    <t>3RB2283-4AA1</t>
  </si>
  <si>
    <t>ELEKTRONİK AŞIRI AKIM RÖLESİ / DEĞERLENDİRME MODÜLÜ</t>
  </si>
  <si>
    <t>3RB2906-2BG1</t>
  </si>
  <si>
    <t>ELEKTRONİK AŞIRI AKIM RÖLESİ / AKIM ALGILAMA MODÜLÜ;  0;3….3A</t>
  </si>
  <si>
    <t>3RB2906-2DG1</t>
  </si>
  <si>
    <t>ELEKTRONİK AŞIRI AKIM RÖLESİ / AKIM ALGILAMA MODÜLÜ;  2;4….25A</t>
  </si>
  <si>
    <t>3RB2906-2JG1</t>
  </si>
  <si>
    <t>ELEKTRONİK AŞIRI AKIM RÖLESİ / AKIM ALGILAMA MODÜLÜ;  10….100A</t>
  </si>
  <si>
    <t>3RB2956-2TG2</t>
  </si>
  <si>
    <t>ELEKTRONİK AŞIRI AKIM RÖLESİ / AKIM ALGILAMA MODÜLÜ;  20….200A</t>
  </si>
  <si>
    <t>3RB2966-2WH2</t>
  </si>
  <si>
    <t>ELEKTRONİK AŞIRI AKIM RÖLESİ / AKIM ALGILAMA MODÜLÜ;  63….630A</t>
  </si>
  <si>
    <t>3RB2985-2CA1</t>
  </si>
  <si>
    <t>ELEKTRONİK AŞIRI AKIM RÖLESİ / TOPRAK KAÇAĞI MODÜLÜ</t>
  </si>
  <si>
    <t>3RB2985-2CB1</t>
  </si>
  <si>
    <t>ELEKTRONİK AŞIRI AKIM RÖLESİ / TOP. KAÇAĞI VE AŞIRI AKIM MODÜLÜ</t>
  </si>
  <si>
    <t>3RB2987-2B</t>
  </si>
  <si>
    <t>BAĞLANTI KABLOSU S00/S0/S2/S3</t>
  </si>
  <si>
    <t>3RB2987-2D</t>
  </si>
  <si>
    <t>BAĞLANTI KABLOSU S6/S10/S12</t>
  </si>
  <si>
    <t>3RB3016-1NB0</t>
  </si>
  <si>
    <t>3RB3 SIRIUS ELEKTRONİK TERMİK RÖLE; FAZ KORUMALI; 1NO+1NC YARDIMCI KONTAKLI 0;32-1;25A;  BOY S00</t>
  </si>
  <si>
    <t>3RB3016-1PB0</t>
  </si>
  <si>
    <t>3RB3 SIRIUS ELEKTRONİK TERMİK RÖLE; FAZ KORUMALI; 1NO+1NC YARDIMCI KONTAKLI 1-4A;  BOY S00</t>
  </si>
  <si>
    <t>3RB3016-1RB0</t>
  </si>
  <si>
    <t>3RB3 SIRIUS ELEKTRONİK TERMİK RÖLE; FAZ KORUMALI; 1NO+1NC YARDIMCI KONTAKLI 0;1-0;4A;  BOY S00</t>
  </si>
  <si>
    <t>3RB3016-1SB0</t>
  </si>
  <si>
    <t>3RB3 SIRIUS ELEKTRONİK TERMİK RÖLE; FAZ KORUMALI; 1NO+1NC YARDIMCI KONTAKLI 3-12A;  BOY S00</t>
  </si>
  <si>
    <t>3RB3016-1TB0</t>
  </si>
  <si>
    <t>3RB3 SIRIUS ELEKTRONİK TERMİK RÖLE; FAZ KORUMALI; 1NO+1NC YARDIMCI KONTAKLI 4-16A;  BOY S00</t>
  </si>
  <si>
    <t>3RB3026-1QB0</t>
  </si>
  <si>
    <t>SIRIUS ELEKTRONİK AŞIRI AKIM RÖLESİ;  6-25A; CLASS 10 ÇALIŞMA SINIFI; 1NO+1NC Y. KONTAK; TEST FONKSİYONU; EL/OTOMATİK; UZAKTAN RESET; KONUM GÖSTERGESİ; KENDİNDEN BESLEMELİ; RAYA MONTAJ; FAZDAKİ DÜŞME VE ASİMETRİYE DUYARLI; 10SN'YE KADAR AÇMA ZAMANI</t>
  </si>
  <si>
    <t>3RB3026-1VB0</t>
  </si>
  <si>
    <t>3RB3 SIRIUS ELEKTRONİK TERMİK RÖLE; FAZ KORUMALI; 1NO+1NC YARDIMCI KONTAKLI 10-40A;  BOY S0</t>
  </si>
  <si>
    <t>3RB3036-1UB0</t>
  </si>
  <si>
    <t>SIRIUS ELEKTRONİK AŞIRI AKIM RÖLESİ;  12;5-50A; CLASS 10 ÇALIŞMA SINIFI; 1NO+1NC Y. KONTAK; TEST FONKSİYONU; EL/OTOMATİK; UZAKTAN RESET; KONUM GÖSTERGESİ; KENDİNDEN BESLEMELİ; RAYA MONTAJ; FAZDAKİ DÜŞME VE ASİMETRİYE DUYARLI; 10SN'YE KADAR AÇMA ZAMANI</t>
  </si>
  <si>
    <t>3RB3036-1WB0</t>
  </si>
  <si>
    <t>SIRIUS ELEKTRONİK AŞIRI AKIM RÖLESİ;  20-80A; CLASS 10 ÇALIŞMA SINIFI; 1NO+1NC Y. KONTAK; TEST FONKSİYONU; EL/OTOMATİK; UZAKTAN RESET; KONUM GÖSTERGESİ; KENDİNDEN BESLEMELİ; RAYA MONTAJ; FAZDAKİ DÜŞME VE ASİMETRİYE DUYARLI; 10SN'YE KADAR AÇMA ZAMANI</t>
  </si>
  <si>
    <t>3RF2020-1AA02</t>
  </si>
  <si>
    <t>YARI İLETKEN RÖLE; SOĞUTUCUSUZ; KARE TİP; İŞL.GER.24-240V; KUM.GER.24VDC; 20A; MAX.4;6KW</t>
  </si>
  <si>
    <t>3RF2030-1AA02</t>
  </si>
  <si>
    <t>YARI İLETKEN RÖLE; SOĞUTUCUSUZ;  KARE TİP; İŞL.GER.24-240V; KUM.GER.24VDC; 30A; MAX.6;9KW</t>
  </si>
  <si>
    <t>3RF2050-1AA02</t>
  </si>
  <si>
    <t>YARI İLETKEN RÖLE; SOĞUTUCUSUZ;  KARE TİP; İŞL.GER.24-240V; KUM.GER.24VDC; 50A; MAX.11;5KW</t>
  </si>
  <si>
    <t>3RF2070-1AA02</t>
  </si>
  <si>
    <t>YARI İLETKEN RÖLE; SOĞUTUCUSUZ; KARE TİP;  İŞL.GER.24-240V; KUM.GER.24VDC; 70A; MAX.16;1KW</t>
  </si>
  <si>
    <t>3RF2090-1AA02</t>
  </si>
  <si>
    <t>YARI İLETKEN RÖLE; SOĞUTUCUSUZ; KARE TİP;  İŞL.GER.24-240V; KUM.GER.24VDC; 90A; MAX.20;7KW</t>
  </si>
  <si>
    <t>3RF2120-1AA02</t>
  </si>
  <si>
    <t>YARI İLETKEN RÖLE; SOĞUTUCUSUZ; İŞL.GER.24-240V; KUM.GER.24VDC; 20A; MAX.4;6KW</t>
  </si>
  <si>
    <t>3RF2120-1AA04</t>
  </si>
  <si>
    <t>YARI İLETKEN RÖLE; SOĞUTUCUSUZ; İŞL.GER.230-460V; KUM.GER.24VDC; 20A; MAX.8KW</t>
  </si>
  <si>
    <t>3RF2130-1AA02</t>
  </si>
  <si>
    <t>YARI İLETKEN RÖLE; SOĞUTUCUSUZ; İŞL.GER.24-240V; KUM.GER.24VDC; 30A; MAX.6;9KW</t>
  </si>
  <si>
    <t>3RF2130-1AA04</t>
  </si>
  <si>
    <t>YARI İLETKEN RÖLE; SOĞUTUCUSUZ; İŞL.GER.230-460V; KUM.GER.24VDC; 30A; MAX.12KW</t>
  </si>
  <si>
    <t>3RF2150-1AA02</t>
  </si>
  <si>
    <t>YARI İLETKEN RÖLE; SOĞUTUCUSUZ; İŞL.GER.24-240V; KUM.GER.24VDC; 50A; MAX.11;5KW</t>
  </si>
  <si>
    <t>3RF2150-1AA04</t>
  </si>
  <si>
    <t>YARI İLETKEN RÖLE; SOĞUTUCUSUZ; İŞL.GER.230-460V; KUM.GER.24VDC; 50A; MAX.20KW</t>
  </si>
  <si>
    <t>3RF2170-1AA02</t>
  </si>
  <si>
    <t>YARI İLETKEN RÖLE; SOĞUTUCUSUZ; İŞL.GER.24-240V; KUM.GER.24VDC; 70A; MAX.16;1KW</t>
  </si>
  <si>
    <t>3RF2170-1AA04</t>
  </si>
  <si>
    <t>YARI İLETKEN RÖLE; SOĞUTUCUSUZ; İŞL.GER.230-460V; KUM.GER.24VDC; 70A; MAX.28KW</t>
  </si>
  <si>
    <t>3RF2190-1AA02</t>
  </si>
  <si>
    <t>YARI İLETKEN RÖLE; SOĞUTUCUSUZ; İŞL.GER.24-240V; KUM.GER.24VDC; 90A; MAX.20;7KW</t>
  </si>
  <si>
    <t>3RF2190-1AA04</t>
  </si>
  <si>
    <t>YARI İLETKEN RÖLE; SOĞUTUCUSUZ; İŞL.GER.230-460V; KUM.GER.24VDC; 90A; MAX.36KW</t>
  </si>
  <si>
    <t>3RF2310-1AA02</t>
  </si>
  <si>
    <t>YARI İLETKEN RÖLE; SOĞUTUCULU; İŞL.GER.24-240V; KUM.GER.24VDC; 10;5A; MAX.2;4KW</t>
  </si>
  <si>
    <t>3RF2310-1AA04</t>
  </si>
  <si>
    <t>YARI İLETKEN RÖLE; SOĞUTUCULU; İŞL.GER.230-460V; KUM.GER.24VDC; 10;5A; MAX.4;2KW</t>
  </si>
  <si>
    <t>3RF2320-1AA02</t>
  </si>
  <si>
    <t>YARI İLETKEN RÖLE; SOĞUTUCULU; İŞL.GER.24-240V; KUM.GER.24VDC; 20A; MAX.4;6KW</t>
  </si>
  <si>
    <t>3RF2320-1AA04</t>
  </si>
  <si>
    <t>YARI İLETKEN RÖLE; SOĞUTUCULU; İŞL.GER.230-460V; KUM.GER.24VDC; 20A; MAX.8KW</t>
  </si>
  <si>
    <t>3RF2330-1AA02</t>
  </si>
  <si>
    <t>YARI İLETKEN RÖLE; SOĞUTUCULU; İŞL.GER.24-240V; KUM.GER.24VDC; 30A; MAX.6;9KW</t>
  </si>
  <si>
    <t>3RF2330-1AA04</t>
  </si>
  <si>
    <t>YARI İLETKEN RÖLE; SOĞUTUCULU; İŞL.GER.230-460V; KUM.GER.24VDC; 30A; MAX.12KW</t>
  </si>
  <si>
    <t>3RF2340-1AA02</t>
  </si>
  <si>
    <t>YARI İLETKEN RÖLE; SOĞUTUCULU; İŞL.GER.24-240V; KUM.GER.24VDC; 40A; MAX.9;2KW</t>
  </si>
  <si>
    <t>3RF2340-1AA04</t>
  </si>
  <si>
    <t>YARI İLETKEN RÖLE; SOĞUTUCULU; İŞL.GER.230-460V; KUM.GER.24VDC; 40A; MAX.16KW</t>
  </si>
  <si>
    <t>3RF2350-1AA02</t>
  </si>
  <si>
    <t>YARI İLETKEN RÖLE; SOĞUTUCULU; İŞL.GER.24-240V; KUM.GER.24VDC; 50A; MAX.12KW</t>
  </si>
  <si>
    <t>3RF2350-1AA04</t>
  </si>
  <si>
    <t>YARI İLETKEN RÖLE; SOĞUTUCULU; İŞL.GER.230-460V; KUM.GER.24VDC; 50A; MAX.20KW</t>
  </si>
  <si>
    <t>3RF2410-1AB45</t>
  </si>
  <si>
    <t>ÜÇ FAZLI YARI İLETKEN KONTAKTÖRLER SIRIUS SC; İKİ FAZDAN KONTROLLÜ TİPLER; İŞLETME GERİLİMİ 48-600V; KUMANDA GERİLİMİ 24V DC; 10,5A</t>
  </si>
  <si>
    <t>3RF2410-1AB55</t>
  </si>
  <si>
    <t>ÜÇ FAZLI YARI İLETKEN KONTAKTÖRLER SIRIUS SC; İKİ FAZDAN KONTROLLÜ TİPLER; İŞLETME GERİLİMİ 48-600V; KUMANDA GERİLİMİ 230V AC; 10.5A</t>
  </si>
  <si>
    <t>3RF2420-1AB45</t>
  </si>
  <si>
    <t>ÜÇ FAZLI YARI İLETKEN KONTAKTÖRLER SIRIUS SC; İKİ FAZDAN KONTROLLÜ TİPLER; İŞLETME GERİLİMİ 48-600V; KUMANDA GERİLİMİ 24V DC; 20A</t>
  </si>
  <si>
    <t>3RF2420-1AB55</t>
  </si>
  <si>
    <t>ÜÇ FAZLI YARI İLETKEN KONTAKTÖRLER SIRIUS SC; İKİ FAZDAN KONTROLLÜ TİPLER; İŞLETME GERİLİMİ 48-600V; KUMANDA GERİLİMİ 230V AC; 20A</t>
  </si>
  <si>
    <t>3RF2430-1AB45</t>
  </si>
  <si>
    <t>ÜÇ FAZLI YARI İLETKEN KONTAKTÖRLER SIRIUS SC; İKİ FAZDAN KONTROLLÜ TİPLER; İŞLETME GERİLİMİ 48-600V; KUMANDA GERİLİMİ 24V DC; 30A</t>
  </si>
  <si>
    <t>3RF2430-1AB55</t>
  </si>
  <si>
    <t>ÜÇ FAZLI YARI İLETKEN KONTAKTÖRLER SIRIUS SC; İKİ FAZDAN KONTROLLÜ TİPLER; İŞLETME GERİLİMİ 48-600V; KUMANDA GERİLİMİ 230V AC; 30A</t>
  </si>
  <si>
    <t>3RF2440-1AB45</t>
  </si>
  <si>
    <t>ÜÇ FAZLI YARI İLETKEN KONTAKTÖRLER SIRIUS SC; İKİ FAZDAN KONTROLLÜ TİPLER; İŞLETME GERİLİMİ 48-600V; KUMANDA GERİLİMİ 24V DC; 40A</t>
  </si>
  <si>
    <t>3RF2440-1AB55</t>
  </si>
  <si>
    <t>ÜÇ FAZLI YARI İLETKEN KONTAKTÖRLER SIRIUS SC; İKİ FAZDAN KONTROLLÜ TİPLER; İŞLETME GERİLİMİ 48-600V; KUMANDA GERİLİMİ 230V AC; 40A</t>
  </si>
  <si>
    <t>3RF2450-1AB45</t>
  </si>
  <si>
    <t>ÜÇ FAZLI YARI İLETKEN KONTAKTÖRLER SIRIUS SC; İKİ FAZDAN KONTROLLÜ TİPLER; İŞLETME GERİLİMİ 48-600V; KUMANDA GERİLİMİ 24V DC; 50A</t>
  </si>
  <si>
    <t>3RF2450-1AB55</t>
  </si>
  <si>
    <t>ÜÇ FAZLI YARI İLETKEN KONTAKTÖRLER SIRIUS SC; İKİ FAZDAN KONTROLLÜ TİPLER; İŞLETME GERİLİMİ 48-600V; KUMANDA GERİLİMİ 230V AC; 50A</t>
  </si>
  <si>
    <t>3RH1921-1CA01</t>
  </si>
  <si>
    <t>YARDIMCI KONTAK BLOKLARI; ÜZERİNE TAKILABİLEN TİPLER; BOY:S6-S12 1NC</t>
  </si>
  <si>
    <t>3RH1921-1CA10</t>
  </si>
  <si>
    <t>YARDIMCI KONTAK BLOKLARI; ÜZERİNE TAKILABİLEN TİPLER; BOY:S6-S12 1NO</t>
  </si>
  <si>
    <t>3RH1921-1DA11</t>
  </si>
  <si>
    <t>YARDIMCI KONTAK BLOKLARI; YANDAN TAKILABİLEN TİPLER; BOY:S6-S12 1NO+1NC</t>
  </si>
  <si>
    <t>3RH1921-1EA11</t>
  </si>
  <si>
    <t>YARDIMCI KONTAK BLOKLARI; BOY:S0-S12; 1NO+1NC; YANDAN MONTAJLI</t>
  </si>
  <si>
    <t>3RH1921-1EA20</t>
  </si>
  <si>
    <t>Sirius S6-S12 boy yardımcı kontak bloğu</t>
  </si>
  <si>
    <t>3RH1921-2EA20</t>
  </si>
  <si>
    <t>İlk yana montaj yardımcı kontak, 2 NO kontak, yaylı terminal, 3RT1 kontaktörleri için</t>
  </si>
  <si>
    <t>3RH2122-1AB00</t>
  </si>
  <si>
    <t>SIRIUS YARDIMCI KONTAKTÖR; BOY S00; 2NO+2NC ; 24 V AC</t>
  </si>
  <si>
    <t>3RH2122-1AF00</t>
  </si>
  <si>
    <t>SIRIUS YARDIMCI KONTAKTÖR; BOY S00; 2NO+2NC ; 110 V AC</t>
  </si>
  <si>
    <t>3RH2122-1AH00</t>
  </si>
  <si>
    <t>Yardımcı kontaktör, 2 NO + 2 NC, 48 V AC, 50 / 60 Hz, Boyut S00, vidalı terminal</t>
  </si>
  <si>
    <t>3RH2122-1AN20</t>
  </si>
  <si>
    <t>Yardımcı kontaktör, 2 NO + 2 NC, 220 V AC, 50 / 60 Hz, Boyut S00, vidalı terminal</t>
  </si>
  <si>
    <t>3RH2122-1AP00</t>
  </si>
  <si>
    <t>SIRIUS YARDIMCI KONTAKTÖR; BOY S00; 2NO+2NC ; 230 V AC</t>
  </si>
  <si>
    <t>3RH2122-1AV00</t>
  </si>
  <si>
    <t>Yardımcı kontaktör, 2 NO + 2 NC, 400 V AC, 50 / 60 Hz, Boyut S00, vidalı terminal</t>
  </si>
  <si>
    <t>3RH2122-1BB40</t>
  </si>
  <si>
    <t>SIRIUS YARDIMCI KONTAKTÖR; BOY S00; 2NO+2NC ; 24 V DC</t>
  </si>
  <si>
    <t>3RH2122-1BF40</t>
  </si>
  <si>
    <t>SIRIUS YARDIMCI KONTAKTÖR; BOY S00; 2NO+2NC ; 110 V DC</t>
  </si>
  <si>
    <t>3RH2122-1BG40</t>
  </si>
  <si>
    <t>Yardımcı kontaktör, 2 NO + 2 NC, 125 V DC, Boyut S00, vidalı terminal</t>
  </si>
  <si>
    <t>3RH2122-1BM40</t>
  </si>
  <si>
    <t>Yardımcı kontaktör, 2 NO + 2 NC, 220 V DC, Boyut S00, vidalı terminal</t>
  </si>
  <si>
    <t>3RH2122-1BP40</t>
  </si>
  <si>
    <t>Yardımcı kontaktör, 2 NO + 2 NC, 230 V DC, Boyut S00, vidalı terminal</t>
  </si>
  <si>
    <t>3RH2122-2AP00</t>
  </si>
  <si>
    <t>Yardımcı kontaktör, 2 NO + 2 NC, 230 V AC, 50 / 60 Hz, Boyut S00, Yaylı terminal</t>
  </si>
  <si>
    <t>3RH2122-2BB40</t>
  </si>
  <si>
    <t>Yardımcı kontaktör, 2 NO + 2 NC, 24 V DC, Boyut S00, Yaylı terminal</t>
  </si>
  <si>
    <t>3RH2122-2FB40</t>
  </si>
  <si>
    <t>Yardımcı kontaktör, 2 NO + 2 NC, 24 V DC, entegre diyotlu, Boyut S00, Yaylı terminal</t>
  </si>
  <si>
    <t>3RH2131-1AB00</t>
  </si>
  <si>
    <t>SIRIUS YARDIMCI KONTAKTÖR; BOY S00; 3NO+1NC ; 24 V AC</t>
  </si>
  <si>
    <t>3RH2131-1AF00</t>
  </si>
  <si>
    <t>SIRIUS YARDIMCI KONTAKTÖR; BOY S00; 3NO+1NC ; 110 V AC</t>
  </si>
  <si>
    <t>3RH2131-1AH00</t>
  </si>
  <si>
    <t>Yardımcı kontaktör, 3 NO + 1 NC, 48 V AC, 50 / 60 Hz, Boyut S00, vidalı terminal</t>
  </si>
  <si>
    <t>3RH2131-1AN20</t>
  </si>
  <si>
    <t>Yardımcı kontaktör, 3 NO + 1 NC, 220 V AC, 50 / 60 Hz, Boyut S00, vidalı terminal</t>
  </si>
  <si>
    <t>3RH2131-1AP00</t>
  </si>
  <si>
    <t>SIRIUS YARDIMCI KONTAKTÖR; BOY S00; 3NO+1NC ; 230 V AC</t>
  </si>
  <si>
    <t>3RH2131-1BB40</t>
  </si>
  <si>
    <t>SIRIUS YARDIMCI KONTAKTÖR; BOY S00; 3NO+1NC ; 24 V DC</t>
  </si>
  <si>
    <t>3RH2131-1BF40</t>
  </si>
  <si>
    <t>SIRIUS YARDIMCI KONTAKTÖR; BOY S00; 3NO+1NC ; 110 V DC</t>
  </si>
  <si>
    <t>3RH2131-1BG40</t>
  </si>
  <si>
    <t>Yardımcı kontaktör, 3 NO + 1 NC, 125 V DC, Boyut S00, vidalı terminal</t>
  </si>
  <si>
    <t>3RH2131-1BM40</t>
  </si>
  <si>
    <t>Yardımcı kontaktör, 3 NO + 1 NC, 220 V DC, Boyut S00, vidalı terminal</t>
  </si>
  <si>
    <t>3RH2131-1BP40</t>
  </si>
  <si>
    <t>Yardımcı kontaktör, 3 NO + 1 NC, 230 V DC, Boyut S00, vidalı terminal</t>
  </si>
  <si>
    <t>3RH2131-2AP00</t>
  </si>
  <si>
    <t>Yardımcı kontaktör, 3 NO + 1 NC, 230 V AC, 50 / 60 Hz, Boyut S00, Yaylı terminal</t>
  </si>
  <si>
    <t>3RH2131-2BB40</t>
  </si>
  <si>
    <t>Yardımcı kontaktör, 3 NO + 1 NC, 24 V DC, Boyut S00, Yaylı terminal</t>
  </si>
  <si>
    <t>3RH2131-2FB40</t>
  </si>
  <si>
    <t>Yardımcı kontaktör, 3 NO + 1 NC, 24 V DC, entegre diyotlu, Boyut S00, Yaylı terminal</t>
  </si>
  <si>
    <t>3RH2140-1AB00</t>
  </si>
  <si>
    <t>SIRIUS YARDIMCI KONTAKTÖR; BOY S00; 4NO ; 24 V AC</t>
  </si>
  <si>
    <t>3RH2140-1AF00</t>
  </si>
  <si>
    <t>SIRIUS YARDIMCI KONTAKTÖR; BOY S00; 4NO ; 110 V AC</t>
  </si>
  <si>
    <t>3RH2140-1AH00</t>
  </si>
  <si>
    <t>Yardımcı kontaktör, 4 NO, 48 V AC, 50 / 60 Hz, Boyut S00, vidalı terminal</t>
  </si>
  <si>
    <t>3RH2140-1AN20</t>
  </si>
  <si>
    <t>Yardımcı kontaktör, 4 NO, 220 V AC, 50 / 60 Hz, Boyut S00, vidalı terminal</t>
  </si>
  <si>
    <t>3RH2140-1AP00</t>
  </si>
  <si>
    <t>SIRIUS YARDIMCI KONTAKTÖR; BOY S00; 4NO ; 230 V AC</t>
  </si>
  <si>
    <t>3RH2140-1AV00</t>
  </si>
  <si>
    <t>Yardımcı kontaktör, 4 NO, 400 V AC, 50 / 60 Hz, Boyut S00, vidalı terminal</t>
  </si>
  <si>
    <t>3RH2140-1BB40</t>
  </si>
  <si>
    <t>SIRIUS YARDIMCI KONTAKTÖR; BOY S00; 4NO ; 24 V DC</t>
  </si>
  <si>
    <t>3RH2140-1BF40</t>
  </si>
  <si>
    <t>SIRIUS YARDIMCI KONTAKTÖR; BOY S00; 4NO ; 110 V DC</t>
  </si>
  <si>
    <t>3RH2140-1BG40</t>
  </si>
  <si>
    <t>Yardımcı kontaktör, 4 NO, 125 V DC, Boyut S00, vidalı terminal</t>
  </si>
  <si>
    <t>3RH2140-1BM40</t>
  </si>
  <si>
    <t>Yardımcı kontaktör, 4 NO, 220 V DC, Boyut S00, vidalı terminal</t>
  </si>
  <si>
    <t>3RH2140-1BP40</t>
  </si>
  <si>
    <t>Yardımcı kontaktör, 4 NO, 230 V DC, Boyut S00, vidalı terminal</t>
  </si>
  <si>
    <t>3RH2140-2AP00</t>
  </si>
  <si>
    <t>Yardımcı kontaktör, 4 NO, 230 V AC, 50 / 60 Hz, Boyut S00, Yaylı terminal</t>
  </si>
  <si>
    <t>3RH2140-2BB40</t>
  </si>
  <si>
    <t>Yardımcı kontaktör, 4 NO, 24 V DC, Boyut S00, Yaylı terminal</t>
  </si>
  <si>
    <t>3RH2140-2FB40</t>
  </si>
  <si>
    <t>Yardımcı kontaktör, 4 NO, 24 V DC, entegre diyotlu, Boyut S00, Yaylı terminal</t>
  </si>
  <si>
    <t>3RH2911-1AA01</t>
  </si>
  <si>
    <t>YARDIMCI KONTAK BLOKLARI; 3RT2 ÜZERİNE TAKILABİLEN TİPLER; BOY:S00 ve S0 1NC</t>
  </si>
  <si>
    <t>3RH2911-1AA10</t>
  </si>
  <si>
    <t>YARDIMCI KONTAK BLOKLARI; 3RT2 ÜZERİNE TAKILABİLEN TİPLER; BOY:S00 ve S0 1NO</t>
  </si>
  <si>
    <t>3RH2911-1DA02</t>
  </si>
  <si>
    <t>YARDIMCI KONTAK BLOKLARI; YANDAN TAKILABİLEN TİPLER; BOY:S00 2NC</t>
  </si>
  <si>
    <t>3RH2911-1DA11</t>
  </si>
  <si>
    <t>YARDIMCI KONTAK BLOKLARI; YANDAN TAKILABİLEN TİPLER; BOY:S00 1NO+1NC</t>
  </si>
  <si>
    <t>3RH2911-1DA20</t>
  </si>
  <si>
    <t>YARDIMCI KONTAK BLOKLARI; YANDAN TAKILABİLEN TİPLER; BOY:S00 2NO</t>
  </si>
  <si>
    <t>3RH2911-1FA04</t>
  </si>
  <si>
    <t>YARDIMCI KONTAK BLOKLARI; 3RT2 ÜZERİNE TAKILABİLEN TİPLER; BOY:S00 ve S0 4NC</t>
  </si>
  <si>
    <t>3RH2911-1FA22</t>
  </si>
  <si>
    <t>YARDIMCI KONTAK BLOKLARI; 3RT2 ÜZERİNE TAKILABİLEN TİPLER; BOY:S00 ve S0 2NO,2NC</t>
  </si>
  <si>
    <t>3RH2911-1FA40</t>
  </si>
  <si>
    <t>YARDIMCI KONTAK BLOKLARI; 3RT2 ÜZERİNE TAKILABİLEN TİPLER; BOY:S00 ve S0 2NO+2NC</t>
  </si>
  <si>
    <t>3RH2911-1GA04</t>
  </si>
  <si>
    <t>Yardımcı kontak bloğu, önde, 4 NC, 51/52, 61/62, 71/72, 81/82, akım yolu: 1 NC, 1 NC, 1 NC, 1 NC, vidalı terminal, fiziksel olarak kodlanmış, sadece 3RH2140 ve 3RH2440 kontaktör röleleri ile birleştirilebilir (EN 50011'e göre)</t>
  </si>
  <si>
    <t>3RH2911-1GA13</t>
  </si>
  <si>
    <t>Yardımcı kontak bloğu, önde, 1 NO + 3 NC, 53/54, 61/62, 71/72, 81/82, akım yolu: 1 NO, 1 NC, 1 NC, 1 NC, vidalı terminal, fiziksel olarak kodlanmış, sadece 3RH2140 ve 3RH2440 kontaktör röleleri ile birleştirilebilir (EN 50011'e göre)</t>
  </si>
  <si>
    <t>3RH2911-1GA22</t>
  </si>
  <si>
    <t>Yardımcı kontak bloğu, önde, 2 NO + 2 NC, 53/54, 61/62, 71/72, 83/84, akım yolu: 1 NO, 1 NC, 1 NC, 1 NO, vidalı terminal, fiziksel kodlu, sadece 3RH2140 ve 3RH2440 kontaktör röleleri ile birleştirilebilir (EN 50011'e göre)</t>
  </si>
  <si>
    <t>3RH2911-1GA31</t>
  </si>
  <si>
    <t>Yardımcı kontak bloğu, önde, 3 NO + 1 NC, 53/54, 61/62, 73/74, 83/84, akım yolu: 1 NO, 1 NC, 1 NO, 1 NO, vidalı terminal, fiziksel olarak kodlanmış, sadece 3RH2140 ve 3RH2440 kontaktör röleleri ile birleştirilebilir (EN 50011'e göre)</t>
  </si>
  <si>
    <t>3RH2911-1GA40</t>
  </si>
  <si>
    <t>Yardımcı kontak bloğu, önde, 4 NO, 53/54, 63/64, 73/74, 83/84, akım yolu: 1 NO, 1 NO, 1 NO, 1 NO, vidalı terminal, fiziksel olarak kodlanmış, sadece 3RH2140 ve 3RH2440 kontaktör röleleri ile birleştirilebilir (EN 50011'e göre)</t>
  </si>
  <si>
    <t>3RH2911-1HA01</t>
  </si>
  <si>
    <t>Yardımcı kontak bloğu, önde, 1 NC, .1/.2, --/--, --/--, --/--, akım yolu: 1 NC, --, --, --, vidalı terminal, 3RT2 kontaktörleri ve 3RH2 kontaktör röleleri için</t>
  </si>
  <si>
    <t>3RH2911-1HA11</t>
  </si>
  <si>
    <t>YARDIMCI KONTAK BLOKLARI; 3RT2 ÜZERİNE TAKILABİLEN TİPLER; BOY:S00-S3 1NO+1NC</t>
  </si>
  <si>
    <t>3RH2911-1HA13</t>
  </si>
  <si>
    <t>YARDIMCI KONTAK BLOKLARI; 3RT2 ÜZERİNE TAKILABİLEN TİPLER; BOY:S00-S3 1NO+3NC</t>
  </si>
  <si>
    <t>3RH2911-1HA22</t>
  </si>
  <si>
    <t>Yardımcı kontak bloğu, önde, 2 NO + 2 NC, .1/.2, .1/.2, .3/.4, .3/.4, akım yolu: 1 NC, 1 NC, 1 NO, 1 NO, vidalı terminal, 3RT2 kontaktörleri ve 3RH2 kontaktör röleleri için</t>
  </si>
  <si>
    <t>3RH2911-1HA31</t>
  </si>
  <si>
    <t>3RT2 KONTAKTÖRLER İÇİN YARDIMCI KONTAK BLOĞU 3NO, 1NC</t>
  </si>
  <si>
    <t>3RH2911-1LA11</t>
  </si>
  <si>
    <t>YARDIMCI KONTAK BLOKLARI; 3RT2 ÜZERİNE TAKILABİLEN TİPLER; BOY:S00 ve S0 1NO+1NC</t>
  </si>
  <si>
    <t>3RH2911-1LA20</t>
  </si>
  <si>
    <t>YARDIMCI KONTAK BLOKLARI; 3RT2 ÜZERİNE TAKILABİLEN TİPLER; BOY:S00 ve S0 2NO</t>
  </si>
  <si>
    <t>3RH2911-1XA22-0MA0</t>
  </si>
  <si>
    <t>Yardımcı kontak bloğu, önde, 2 NO + 2 NC, 53/54, 61/62, 71/72, 83/84, akım yolu: 1 NO, 1 NC, 1 NC, 1 NO, vidalı terminal, 3RT2 kontaktörleri ve 3RH2 kontaktör röleleri için</t>
  </si>
  <si>
    <t>3RH2911-1XA31-0MA0</t>
  </si>
  <si>
    <t>Yardımcı kontak bloğu, önde, 3 NO + 1 NC, 53/54, 61/62, 73/74, 83/84, akım yolu: 1 NO, 1 NC, 1 NO, 1 NO, vidalı terminal, 3RT2 kontaktörleri ve 3RH2 kontaktör röleleri için</t>
  </si>
  <si>
    <t>3RH2911-1XA40-0MA0</t>
  </si>
  <si>
    <t>Yardımcı kontak bloğu, önde, 4 NO, 53/54, 63/64, 73/74, 83/84, akım yolu: 1 NO, 1 NO, 1 NO, 1 NO, vidalı terminal, 3RT2 kontaktörleri ve 3RH2 kontaktör röleleri için</t>
  </si>
  <si>
    <t>3RH2911-2DA11</t>
  </si>
  <si>
    <t>Yardımcı kontak bloğu, yana montaj, 1 NO + 1 NC, solda: 41/42, 53/54, sağda: 21/22, 33/34, akım yolu: 1 NC, 1 NO, yaylı terminal, 3RT2.1 kontaktörleri için</t>
  </si>
  <si>
    <t>3RH2911-2FA04</t>
  </si>
  <si>
    <t>Yardımcı kontak bloğu, önde, 4 NC, .1/.2, .1/.2, .1/.2, .1/.2, akım yolu: 1 NC, 1 NC, 1 NC, 1 NC, 1 NC, yaylı terminal, 3RT2 kontaktörleri ve 3RH2 kontaktör röleleri için</t>
  </si>
  <si>
    <t>3RH2911-2FA22</t>
  </si>
  <si>
    <t>Yardımcı kontak bloğu, önde, 2 NO + 2 NC, .3/.4, .1/.2, .1/.2, .3/.4, akım yolu: 1 NO, 1 NC, 1 NC, 1 NO, yaylı terminal, 3RT2 kontaktörleri ve 3RH2 kontaktör röleleri için</t>
  </si>
  <si>
    <t>3RH2911-2FA40</t>
  </si>
  <si>
    <t>Yardımcı kontak bloğu, önde, 4 NO, .3/.4, .3/.4, .3/.4, .3/.4, akım yolu: 1 NO, 1 NO, 1 NO, 1 NO, yaylı terminal, 3RT2 kontaktörleri ve 3RH2 kontaktör röleleri için</t>
  </si>
  <si>
    <t>3RH2911-2GA04</t>
  </si>
  <si>
    <t>Yardımcı kontak bloğu, önde, 4 NC, 51/52, 61/62, 71/72, 81/82, akım yolu: 1 NC, 1 NC, 1 NC, 1 NC, yaylı terminal, fiziksel kodlu, sadece 3RH2140 ve 3RH2440 kontaktör röleleri ile birleştirilebilir (EN 50011'e göre)</t>
  </si>
  <si>
    <t>3RH2911-2GA22</t>
  </si>
  <si>
    <t>Yardımcı kontak bloğu, önde, 2 NO + 2 NC, 53/54, 61/62, 71/72, 83/84, akım yolu: 1 NO, 1 NC, 1 NC, 1 NO, yaylı terminal, fiziksel kodlu, sadece 3RH2140 ve 3RH2440 kontaktör röleleri ile birleştirilebilir (EN 50011'e göre)</t>
  </si>
  <si>
    <t>3RH2911-2GA40</t>
  </si>
  <si>
    <t>Yardımcı kontak bloğu, önde, 4 NO, 53/54, 63/64, 73/74, 83/84, akım yolu: 1 NO, 1 NO, 1 NO, 1 NO, yaylı terminal, fiziksel kodlu, sadece 3RH2140 ve 3RH2440 kontaktör röleleri ile birleştirilebilir (EN 50011'e göre)</t>
  </si>
  <si>
    <t>3RH2911-2HA01</t>
  </si>
  <si>
    <t>Yardımcı kontak bloğu, önde, 1 NC, .1/.2, --/--, --/--, --/--, akım yolu: 1 NC, --, --, --, yaylı terminal, 3RT2 kontaktörleri ve 3RH2 kontaktör röleleri için</t>
  </si>
  <si>
    <t>3RH2911-2HA11</t>
  </si>
  <si>
    <t>3RH2911-2HA13</t>
  </si>
  <si>
    <t>Yardımcı kontak bloğu, önde, 1 NO + 3 NC, .1/.2, .1/.2, .1/.2, .3/.4, akım yolu: 1 NC, 1 NC, 1 NC, 1 NO, yaylı terminal, 3RT2 kontaktörleri ve 3RH2 kontaktör röleleri için</t>
  </si>
  <si>
    <t>3RH2911-2HA20</t>
  </si>
  <si>
    <t>Yardımcı kontak bloğu, önde, 2 NO, .3/.4, .3/.4, --/--, --/--, akım yolu: 1 NO, 1 NO, --, --, yaylı terminal, 3RT2 kontaktörleri ve 3RH2 kontaktör röleleri için</t>
  </si>
  <si>
    <t>3RH2911-2HA22</t>
  </si>
  <si>
    <t>Yardımcı kontak bloğu, önde, 2 NO + 2 NC, .1/.2, .1/.2, .3/.4, .3/.4, akım yolu: 1 NC, 1 NC, 1 NO, 1 NO, yaylı terminal, 3RT2 kontaktörleri ve 3RH2 kontaktör röleleri için</t>
  </si>
  <si>
    <t>3RH2911-2HA30</t>
  </si>
  <si>
    <t>Yardımcı kontak bloğu, önde, 3 NO, .3/.4, .3/.4, .3/.4, --/--, akım yolu: 1 NO, 1 NO, 1 NO, --, yaylı terminal, 3RT2 kontaktörleri ve 3RH2 kontaktör röleleri için</t>
  </si>
  <si>
    <t>3RH2911-2HA31</t>
  </si>
  <si>
    <t>Yardımcı kontak bloğu, önde, 3 NO + 1 NC, .1/.2, .3/.4, .3/.4, .3/.4, akım yolu: 1 NC, 1 NO, 1 NO, 1 NO yaylı terminal, 3RT2 kontaktörleri ve 3RH2 kontaktör röleleri için</t>
  </si>
  <si>
    <t>3RH2914-1GP11</t>
  </si>
  <si>
    <t>PLC DEN KONTROL İÇİN COUPLİNG LİNK MODÜLÜ S00/S0/S2</t>
  </si>
  <si>
    <t>3RH2921-1DA02</t>
  </si>
  <si>
    <t>Yardımcı kontak bloğu, yana montaj, 2 NC, solda: 51/52, 61/62, sağda: 31/32, 41/42, akım yolu: 1 NC, 1 NC, vidalı terminal, 3RT2 kontaktörleri ve 3RH2 kontaktör röleleri için</t>
  </si>
  <si>
    <t>3RH2921-1DA11</t>
  </si>
  <si>
    <t>YARDIMCI KONTAK BLOKLARI; YANDAN TAKILABİLEN TİPLER; BOY:S0/S2/S3 1NO+1NC</t>
  </si>
  <si>
    <t>3RH2921-1DA20</t>
  </si>
  <si>
    <t>Yardımcı kontak bloğu, 2 NO, 2 NC</t>
  </si>
  <si>
    <t>3RH2921-2DA11</t>
  </si>
  <si>
    <t>Yardımcı kontak bloğu, yana montaj, 1 NO + 1 NC, solda: 51/52, 63/64, sağda: 31/32, 43/44, akım yolu: 1 NC, 1 NO, yaylı terminal, 3RT2 kontaktörleri ve 3RH2 kontaktör röleleri için</t>
  </si>
  <si>
    <t>3RH2924-1GP11</t>
  </si>
  <si>
    <t>PLC DEN KONTROL İÇİN COUPLİNG LİNK MODÜLÜ S0</t>
  </si>
  <si>
    <t>3RK1100-1CQ20-0AA3</t>
  </si>
  <si>
    <t>AS-I K45 Slave 4DO (1A)</t>
  </si>
  <si>
    <t>Evren Yükselci</t>
  </si>
  <si>
    <t>3RK1107-0BG00-2AA2</t>
  </si>
  <si>
    <t>AS-I Pano İçi  Slave Modül,22,5mm, IP 20, 2 Analog çıkış - Gerilim yada akım seçilebilir (1-5V, 0-10V, 0/4-20 mA)</t>
  </si>
  <si>
    <t>3RK1107-1BQ40-0AA3</t>
  </si>
  <si>
    <t>AS-I K60 Slave 2AO - 4..20 mA / ± 20 mA / 0..20 mA</t>
  </si>
  <si>
    <t>3RK1107-2BQ40-0AA3</t>
  </si>
  <si>
    <t>AS-I K60 Slave 2AO - ± 10 V / 0..10 V / 1..5 V</t>
  </si>
  <si>
    <t>3RK1200-0CQ20-0AA3</t>
  </si>
  <si>
    <t>AS-I K45 Slave 4DI</t>
  </si>
  <si>
    <t>3RK1200-0DQ00-0AA3</t>
  </si>
  <si>
    <t>AS-I K60 Slave 8DI</t>
  </si>
  <si>
    <t>3RK1205-0BG00-2AA2</t>
  </si>
  <si>
    <t>AS-I Pano İçi  Slave Modül,17,5mm, IP 20, 2 Emniyetli giriş - ASIsafe</t>
  </si>
  <si>
    <t>3RK1207-0CG00-2AA2</t>
  </si>
  <si>
    <t>AS-I Pano İçi  Slave Modül,22,5mm, IP 20, 4 Analog giriş - Gerilim yada akım seçilebilir (1-5V, 4-20 mA)</t>
  </si>
  <si>
    <t>3RK1207-1BQ40-0AA3</t>
  </si>
  <si>
    <t>AS-I K60 Slave 2AI - 4..20 mA / ± 20 mA</t>
  </si>
  <si>
    <t>3RK1207-1BQ44-0AA3</t>
  </si>
  <si>
    <t>AS-I K60 Slave 4AI - 4..20 mA / ± 20 mA</t>
  </si>
  <si>
    <t>3RK1207-2BQ40-0AA3</t>
  </si>
  <si>
    <t>AS-I K60 Slave 2AI - ± 10 V / 1..5 V</t>
  </si>
  <si>
    <t>3RK1207-2BQ44-0AA3</t>
  </si>
  <si>
    <t>AS-I K60 Slave 4AI - ± 10 V / 1..5 V</t>
  </si>
  <si>
    <t>3RK1207-3CG00-2AA2</t>
  </si>
  <si>
    <t>AS-I Pano İçi  Slave Modül,22,5mm, IP 20, 4 Analog giriş - Termal direnç (Pt100, Ni100 0-600Ω)</t>
  </si>
  <si>
    <t>3RK1308-0AA00-0CP0</t>
  </si>
  <si>
    <t>ET200SP Direkt  Motor Yolverici; 0,12 kW; 0.1-0,4A</t>
  </si>
  <si>
    <t>3RK1308-0AB00-0CP0</t>
  </si>
  <si>
    <t>ET200SP Direkt  Motor Yolverici; 0,25 kW; 0.3-1A</t>
  </si>
  <si>
    <t>3RK1308-0AC00-0CP0</t>
  </si>
  <si>
    <t>ET200SP Direkt  Motor Yolverici; 1,1 kW; 0.9-3A</t>
  </si>
  <si>
    <t>3RK1308-0AD00-0CP0</t>
  </si>
  <si>
    <t>ET200SP Direkt  Motor Yolverici; 4 kW; 2.8-9A</t>
  </si>
  <si>
    <t>3RK1308-0AE00-0CP0</t>
  </si>
  <si>
    <t>ET200SP Direkt  Motor Yolverici; 5,5 kW; 4-12A</t>
  </si>
  <si>
    <t>3RK1308-0BA00-0CP0</t>
  </si>
  <si>
    <t>ET200SP Sağ-Sol  Motor Yolverici; 0,12 kW; 0.1-0,4A</t>
  </si>
  <si>
    <t>3RK1308-0BB00-0CP0</t>
  </si>
  <si>
    <t>ET200SP Sağ-Sol  Motor Yolverici; 0,25 kW; 0.3-1A</t>
  </si>
  <si>
    <t>3RK1308-0BC00-0CP0</t>
  </si>
  <si>
    <t>ET200SP Sağ-Sol  Motor Yolverici; 1,1 kW; 0.9-3A</t>
  </si>
  <si>
    <t>3RK1308-0BD00-0CP0</t>
  </si>
  <si>
    <t>ET200SP Sağ-Sol  Motor Yolverici; 4 kW; 2.8-9A</t>
  </si>
  <si>
    <t>3RK1308-0BE00-0CP0</t>
  </si>
  <si>
    <t>ET200SP Sağ-Sol  Motor Yolverici; 5,5 kW; 4-12A</t>
  </si>
  <si>
    <t>3RK1308-0CA00-0CP0</t>
  </si>
  <si>
    <t>ET200SP Emniyetli Direkt  Motor Yolverici; 0,12 kW; 0.1-0,4A</t>
  </si>
  <si>
    <t>3RK1308-0CB00-0CP0</t>
  </si>
  <si>
    <t>ET200SP Emniyetli Direkt  Motor Yolverici; 0,25 kW; 0.3-1A</t>
  </si>
  <si>
    <t>3RK1308-0CC00-0CP0</t>
  </si>
  <si>
    <t>ET200SP Emniyetli Direkt  Motor Yolverici; 1,1 kW; 0.9-3A</t>
  </si>
  <si>
    <t>3RK1308-0CD00-0CP0</t>
  </si>
  <si>
    <t>ET200SP Emniyetli Direkt  Motor Yolverici; 4 kW; 2.8-9A</t>
  </si>
  <si>
    <t>3RK1308-0CE00-0CP0</t>
  </si>
  <si>
    <t>ET200SP Emniyetli Direkt  Motor Yolverici; 5,5 kW; 4-12A</t>
  </si>
  <si>
    <t>3RK1308-0DA00-0CP0</t>
  </si>
  <si>
    <t>ET200SP Emniyetli Sağ-Sol  Motor Yolverici; 0,12 kW; 0.1-0,4A</t>
  </si>
  <si>
    <t>3RK1308-0DB00-0CP0</t>
  </si>
  <si>
    <t>ET200SP Emniyetli Sağ-Sol  Motor Yolverici; 0,25 kW; 0.3-1A</t>
  </si>
  <si>
    <t>3RK1308-0DC00-0CP0</t>
  </si>
  <si>
    <t>ET200SP Emniyetli Sağ-Sol  Motor Yolverici; 1,1 kW; 0.9-3A</t>
  </si>
  <si>
    <t>3RK1308-0DD00-0CP0</t>
  </si>
  <si>
    <t>ET200SP Emniyetli Sağ-Sol  Motor Yolverici; 4 kW; 2.8-9A</t>
  </si>
  <si>
    <t>3RK1308-0DE00-0CP0</t>
  </si>
  <si>
    <t>ET200SP Emniyetli Sağ-Sol  Motor Yolverici; 5,5 kW; 4-12A</t>
  </si>
  <si>
    <t>3RK1400-1DQ00-0AA3</t>
  </si>
  <si>
    <t>AS-I K60 Slave 4DI/4DO (2A)</t>
  </si>
  <si>
    <t>3RK1405-2BG00-2AA2</t>
  </si>
  <si>
    <t>AS-I Pano İçi  Slave Modül,17,5mm, IP 20, 2 Emniyetli giriş, 2 Standart çıkış - ASIsafe</t>
  </si>
  <si>
    <t>3RK1901-0CA00</t>
  </si>
  <si>
    <t>K60 Montaj Plakası , duvar montaj</t>
  </si>
  <si>
    <t>3RK1901-0CB01</t>
  </si>
  <si>
    <t>K60 Montaj Plakası, standart raya montaj</t>
  </si>
  <si>
    <t>3RK1901-1DE12-1AA0</t>
  </si>
  <si>
    <t>1x 4A Tekli Data Decoupling Modülü</t>
  </si>
  <si>
    <t>3RK1901-1KA00</t>
  </si>
  <si>
    <t>IP 67 Modül boş M12 girişler için koruyucu kapak</t>
  </si>
  <si>
    <t>3RK1901-1MN00</t>
  </si>
  <si>
    <t xml:space="preserve">AS-I Kablo Sonlandırıcı, IP 67 </t>
  </si>
  <si>
    <t>3RK1901-1MX02</t>
  </si>
  <si>
    <t>Extension plug (AS-I Hattını 200m'e kadar uzatmak için)</t>
  </si>
  <si>
    <t>3RK1901-2DA00</t>
  </si>
  <si>
    <t>K45 montaj plakası, standart raya montaj</t>
  </si>
  <si>
    <t>3RK1901-2EA00</t>
  </si>
  <si>
    <t>K 45 montaj plakası, duvar montaj</t>
  </si>
  <si>
    <t>3RK1901-2NN10</t>
  </si>
  <si>
    <t>AS-I kablosu dağıtıcı eleman</t>
  </si>
  <si>
    <t>3RK1901-2NR10</t>
  </si>
  <si>
    <t>3RK1901-2NR11</t>
  </si>
  <si>
    <t>AS-I / M12 dallandırıcı eleman 1m kablolu</t>
  </si>
  <si>
    <t>3RK1901-2NR21</t>
  </si>
  <si>
    <t>AS-I ve Uaux / M12 dallandırıcı eleman 1m kablolu</t>
  </si>
  <si>
    <t>3RK1902-0AR00</t>
  </si>
  <si>
    <t>Montaj Plakası Sonlandırıcı</t>
  </si>
  <si>
    <t>3RK1902-4BA00-5AA0</t>
  </si>
  <si>
    <t>M12 Düz Konnektör 5 Kutup Vidalı Bağlantı(maks. 0,75mm2)</t>
  </si>
  <si>
    <t>3RK1904-2AB02</t>
  </si>
  <si>
    <t>AS-İ ADRESLEME CİHAZI</t>
  </si>
  <si>
    <t>3RK1908-0AP00-0AP0</t>
  </si>
  <si>
    <t>Base Unit / BU30-MS1 (24 V DC Kontrol Girişli ve 500 V Beslemeli)</t>
  </si>
  <si>
    <t>3RK1908-0AP00-0BP0</t>
  </si>
  <si>
    <t>Base Unit / BU30-MS3 (24V Dc Kontrol Girişli)</t>
  </si>
  <si>
    <t>3RK1908-0AP00-0CP0</t>
  </si>
  <si>
    <t>Base Unit / BU30-MS2 (500 V Beslemeli)</t>
  </si>
  <si>
    <t>3RK1908-0AP00-0DP0</t>
  </si>
  <si>
    <t>Base Unit / BU30-MS4</t>
  </si>
  <si>
    <t>3RK1908-0AP00-0GP0</t>
  </si>
  <si>
    <t>500 VAC Beslemeli ve F-DI Girişli  (Emniyetli Motor Yolvericiler için)</t>
  </si>
  <si>
    <t>3RK1908-0AP00-0KP0</t>
  </si>
  <si>
    <t>F-DI Girişli (Emniyetli Motor Yolvericiler için)</t>
  </si>
  <si>
    <t>3RK1908-1AA00-0BP0</t>
  </si>
  <si>
    <t>ET 200SP - 3DI/LC Kontrol Modülü</t>
  </si>
  <si>
    <t>3RK1908-1CA00-0BP0</t>
  </si>
  <si>
    <t>ET 200SP - Boş Baz Modül Koruma Kapağı</t>
  </si>
  <si>
    <t>3RK1908-1DA00-2BP0</t>
  </si>
  <si>
    <t>ET 200SP - Besleme Hattı Koruma Kapağı</t>
  </si>
  <si>
    <t>3RK1908-1EA00-1BP0</t>
  </si>
  <si>
    <t>ET 200SP - Baz Modül Mekanik Sabitleme Elamanı</t>
  </si>
  <si>
    <t>3RK2100-1EQ20-0AA3</t>
  </si>
  <si>
    <t>AS-I K45 Slave - 3DO (1A)</t>
  </si>
  <si>
    <t>3RK2200-0CE00-2AA2</t>
  </si>
  <si>
    <t>AS-I Pano İçi  Slave Modül,17,5mm, IP 20, 4 DI / 2-Kablolu Bağlantı / Vidalı bağlantı</t>
  </si>
  <si>
    <t>3RK2200-0CG00-2AA2</t>
  </si>
  <si>
    <t>AS-I Pano İçi  Slave Modül,17,5mm, IP 20, 4 DI / 2-Kablolu Bağlantı / Yaylı bağlantı</t>
  </si>
  <si>
    <t>3RK2200-0CQ20-0AA3</t>
  </si>
  <si>
    <t>AS-I K45 Slave - 4DI</t>
  </si>
  <si>
    <t>3RK2200-0DQ00-0AA3</t>
  </si>
  <si>
    <t>3RK2200-2CE00-2AA2</t>
  </si>
  <si>
    <t>AS-I Pano İçi  Slave Modül,22,5mm, IP 20,4DI / 3-Kablolu Bağlantı / Vidalı bağlantı</t>
  </si>
  <si>
    <t>3RK2200-2CG00-2AA2</t>
  </si>
  <si>
    <t>AS-I Pano İçi  Slave Modül,22,5mm, IP 20,4DI / 3-Kablolu Bağlantı / Yaylı bağlantı</t>
  </si>
  <si>
    <t>3RK2207-1BQ50-0AA3</t>
  </si>
  <si>
    <t>3RK2207-2BQ50-0AA3</t>
  </si>
  <si>
    <t>3RK2400-1BQ20-0AA3</t>
  </si>
  <si>
    <t>AS-I K45 Slave - 2DI/2DO (2A)</t>
  </si>
  <si>
    <t>3RK2400-1DQ00-0AA3</t>
  </si>
  <si>
    <t>3RK2400-1FQ03-0AA3</t>
  </si>
  <si>
    <t>AS-I K60 Slave 4DI/3DO (2A)</t>
  </si>
  <si>
    <t>3RK2400-2CE00-2AA2</t>
  </si>
  <si>
    <t>AS-I Pano İçi  Slave Modül,22,5mm, IP 20, 4DI / 4DO 3- Kablolu Bağlantı / Röle Çıkış / Vidalı bağlantı</t>
  </si>
  <si>
    <t>3RK2400-2CG00-2AA2</t>
  </si>
  <si>
    <t>AS-I Pano İçi  Slave Modül,22,5mm, IP 20, 4DI / 4DO 3- Kablolu Bağlantı / Röle Çıkış / Yaylı bağlantı</t>
  </si>
  <si>
    <t>3RK2402-2CE00-2AA2</t>
  </si>
  <si>
    <t>AS-I Pano İçi  Slave Modül, 22,5mm, IP 20, 4DI / 4DO 3- Kablolu Bağlantı / 2A Yarıiletken Çıkış / Vidalı bağlantı</t>
  </si>
  <si>
    <t>3RK2402-2CG00-2AA2</t>
  </si>
  <si>
    <t>AS-I Pano İçi  Slave Modül, 22,5mm, IP 20, 4DI / 4DO 3- Kablolu Bağlantı / 2A Yarıiletken Çıkış / Yaylı bağlantı</t>
  </si>
  <si>
    <t>3RK3931-0AA00</t>
  </si>
  <si>
    <t>Hafıza modülü</t>
  </si>
  <si>
    <t>3RK7136-6SC00-0BC1</t>
  </si>
  <si>
    <t>F-CM AS-i Safety ST  (Base Unit ayrıca sipariş edilmelidir.)</t>
  </si>
  <si>
    <t>3RK7137-6SA00-0BC1</t>
  </si>
  <si>
    <t>CM AS-i Master ST  (Base Unit ayrıca sipariş edilmelidir.)</t>
  </si>
  <si>
    <t>3RK7243-2AA30-0XB0</t>
  </si>
  <si>
    <t>CM 1243-2</t>
  </si>
  <si>
    <t>3RK7271-1AA30-0AA0</t>
  </si>
  <si>
    <t>AS-I Master CM 1243-2 için  Giriş: DC 24 V / Çıkış: DC 30 V</t>
  </si>
  <si>
    <t>3RM1001-1AA04</t>
  </si>
  <si>
    <t>Sirius 3RM1 Motor Direkt Yolverici, Us=24VDC, Aşırı Koruma Akım Aralığı 0,1...0,5</t>
  </si>
  <si>
    <t>3RM1001-1AA14</t>
  </si>
  <si>
    <t>Sirius 3RM1 Motor Direkt Yolverici, Us=110..230VDC, 110V DC Aşırı Koruma Akım Aralığı 0,1...0,5</t>
  </si>
  <si>
    <t>3RM1002-1AA04</t>
  </si>
  <si>
    <t>Sirius 3RM1 Motor Direkt Yolverici, Us=24VDC, Aşırı Koruma Akım Aralığı 0,4...2</t>
  </si>
  <si>
    <t>3RM1002-1AA14</t>
  </si>
  <si>
    <t>Sirius 3RM1 Motor Direkt Yolverici, Us=110..230VDC, 110V DC Aşırı Koruma Akım Aralığı 0,4...2</t>
  </si>
  <si>
    <t>3RM1007-1AA04</t>
  </si>
  <si>
    <t>Sirius 3RM1 Motor Direkt Yolverici, Us=24VDC, Aşırı Koruma Akım Aralığı 1,6...7</t>
  </si>
  <si>
    <t>3RM1007-1AA14</t>
  </si>
  <si>
    <t>Sirius 3RM1 Motor Direkt Yolverici, Us=110..230VDC, 110V DC, Aşırı Koruma Akım Aralığı 1,6...7</t>
  </si>
  <si>
    <t>3RM1101-1AA04</t>
  </si>
  <si>
    <t>Sirius 3RM1 Emniyetli Motor Direkt Yolverici, Us=24VDC, Aşırı Koruma Akım Aralığı 0,1...0,5</t>
  </si>
  <si>
    <t>3RM1101-1AA14</t>
  </si>
  <si>
    <t>Sirius 3RM1 Emniyetli Motor Direkt Yolverici, Us=110..230VDC, 110V DC, Aşırı Koruma Akım Aralığı 0,1...0,5</t>
  </si>
  <si>
    <t>3RM1102-1AA04</t>
  </si>
  <si>
    <t>Sirius 3RM1 Emniyetli Motor Direkt Yolverici, Us=24VDC, Aşırı Koruma Akım Aralığı 0,4...2</t>
  </si>
  <si>
    <t>3RM1102-1AA14</t>
  </si>
  <si>
    <t>Sirius 3RM1 Emniyetli Motor Direkt Yolverici, Us=110..230VDC, 110V DC, Aşırı Koruma Akım Aralığı 0,4...2</t>
  </si>
  <si>
    <t>3RM1107-1AA04</t>
  </si>
  <si>
    <t>Sirius 3RM1 Emniyetli Motor Direkt Yolverici, Us=24VDC, Aşırı Koruma Akım Aralığı 1,6...7</t>
  </si>
  <si>
    <t>3RM1107-1AA14</t>
  </si>
  <si>
    <t>Sirius 3RM1 Emniyetli Motor Direkt Yolverici, Us=110..230VDC, 110V DC, Aşırı Koruma Akım Aralığı 1,6...7</t>
  </si>
  <si>
    <t>3RM1201-1AA04</t>
  </si>
  <si>
    <t>Sirius 3RM1 Motor Sağ-Sol Yolverici, Us=24VDC, Aşırı Koruma Akım Aralığı 0,1...0,5</t>
  </si>
  <si>
    <t>3RM1201-1AA14</t>
  </si>
  <si>
    <t>Sirius 3RM1 Motor Sağ-Sol Yolverici,  Us=110..230VDC, 110V DC, Aşırı Koruma Akım Aralığı 0,1...0,5</t>
  </si>
  <si>
    <t>3RM1202-1AA04</t>
  </si>
  <si>
    <t>Sirius 3RM1 Motor Sağ-Sol Yolverici, Us=24VDC, Aşırı Koruma Akım Aralığı 0,4...2</t>
  </si>
  <si>
    <t>3RM1202-1AA14</t>
  </si>
  <si>
    <t>Sirius 3RM1 Motor Sağ-Sol Yolverici,  Us=110..230VDC, 110V DC, Aşırı Koruma Akım Aralığı 0,4...2</t>
  </si>
  <si>
    <t>3RM1207-1AA04</t>
  </si>
  <si>
    <t>Sirius 3RM1 Motor Sağ-Sol Yolverici, Us=24VDC, Aşırı Koruma Akım Aralığı 1,6...7</t>
  </si>
  <si>
    <t>3RM1207-1AA14</t>
  </si>
  <si>
    <t>Sirius 3RM1 Motor Sağ-Sol Yolverici,  Us=110..230VDC, 110V DC, Aşırı Koruma Akım Aralığı 1,6...7</t>
  </si>
  <si>
    <t>3RM1301-1AA04</t>
  </si>
  <si>
    <t>Sirius 3RM1 Emniyetli Motor Sağ-Sol Yolverici, Us=24VDC, Aşırı Koruma Akım Aralığı 0,1...0,5</t>
  </si>
  <si>
    <t>3RM1301-1AA14</t>
  </si>
  <si>
    <t>Sirius 3RM1 Emniyetli Motor Sağ-Sol Yolverici, Us=110..230VDC, 110V DC, Aşırı Koruma Akım Aralığı 0,1...0,5</t>
  </si>
  <si>
    <t>3RM1302-1AA04</t>
  </si>
  <si>
    <t>Sirius 3RM1 Emniyetli Motor Sağ-Sol Yolverici, Us=24VDC, Aşırı Koruma Akım Aralığı 0,4...2</t>
  </si>
  <si>
    <t>3RM1302-1AA14</t>
  </si>
  <si>
    <t>Sirius 3RM1 Emniyetli Motor Sağ-Sol Yolverici, Us=110..230VDC, 110V DC, Aşırı Koruma Akım Aralığı 0,4...2</t>
  </si>
  <si>
    <t>3RM1307-1AA04</t>
  </si>
  <si>
    <t>Sirius 3RM1 Emniyetli Motor Sağ-Sol Yolverici, Us=24VDC, Aşırı Koruma Akım Aralığı 1,6...7</t>
  </si>
  <si>
    <t>3RM1307-1AA14</t>
  </si>
  <si>
    <t>Sirius 3RM1 Emniyetli Motor Sağ-Sol Yolverici, Us=110..230VDC, 110V DC, Aşırı Koruma Akım Aralığı 1,6...7</t>
  </si>
  <si>
    <t>3RM1910-1AA</t>
  </si>
  <si>
    <t>Sirius 3RM1 Motor Yolverici 2'li Busbar</t>
  </si>
  <si>
    <t>3RM1910-1BA</t>
  </si>
  <si>
    <t>Sirius 3RM1 Motor Yolverici 3'lü Busbar</t>
  </si>
  <si>
    <t>3RM1910-1DA</t>
  </si>
  <si>
    <t>Sirius 3RM1 Motor Yolverici 5'li Busbar</t>
  </si>
  <si>
    <t>3RM1910-6AA</t>
  </si>
  <si>
    <t>Sirius 3RM1 Motor Yolverici Busbar Koruma Kapağı</t>
  </si>
  <si>
    <t>3RM1920-1AA</t>
  </si>
  <si>
    <t>Sirius 3RM1 Motor Yolverici Besleme Terminali</t>
  </si>
  <si>
    <t>3RM1932-1AB</t>
  </si>
  <si>
    <t>Sigorta Modülü, Busbar ya da Raya Monte (3x3NW6007-1 Sigorta Dahil)</t>
  </si>
  <si>
    <t>3RN2000-1AW30</t>
  </si>
  <si>
    <t>SIRIUS 3RN2 Termistör Motor Koruma Rölesi, 1CO Kontak</t>
  </si>
  <si>
    <t>3RN2010-1BW30</t>
  </si>
  <si>
    <t>SIRIUS 3RN2 Termistör Motor Koruma Rölesi, 2CO Kontak</t>
  </si>
  <si>
    <t>3RN2010-1CW30</t>
  </si>
  <si>
    <t>SIRIUS 3RN2 Termistör Motor Koruma Rölesi, 1NO+1NC Kontak</t>
  </si>
  <si>
    <t>3RN2011-1BW30</t>
  </si>
  <si>
    <t>SIRIUS 3RN2 Termistör Motor Koruma Rölesi, ATEX Onaylı, 2CO</t>
  </si>
  <si>
    <t>3RN2012-1BW30</t>
  </si>
  <si>
    <t>3RN2023-1DW30</t>
  </si>
  <si>
    <t>SIRIUS 3RN2 Termistör Motor Koruma Rölesi, ATEX Onaylı, 2 Sensör Girişli, 1CO+1NO</t>
  </si>
  <si>
    <t>3RP2505-1AW30</t>
  </si>
  <si>
    <t>3RP2 Zaman Rölesi, 13 Fonksiyonlu, 1CO Kontak</t>
  </si>
  <si>
    <t>3RP2505-1BW30</t>
  </si>
  <si>
    <t>3RP2 Zaman Rölesi, 27 Fonksiyonlu, 2CO Kontak</t>
  </si>
  <si>
    <t>3RP2511-1AW30</t>
  </si>
  <si>
    <t>3RP2 Çekmede Gecikmeli Zaman Rölesi, 1CO Kontak</t>
  </si>
  <si>
    <t>3RP2512-1AW30</t>
  </si>
  <si>
    <t>3RP2513-1AW30</t>
  </si>
  <si>
    <t>3RP2525-1AW30</t>
  </si>
  <si>
    <t>3RP2525-1BW30</t>
  </si>
  <si>
    <t>3RP2 zaman rölesi</t>
  </si>
  <si>
    <t>3RP2535-1AW30</t>
  </si>
  <si>
    <t>3RP2 Bırakmada Gecikmeli Zaman Rölesi, 1CO Kontak</t>
  </si>
  <si>
    <t>3RP2540-1AW30</t>
  </si>
  <si>
    <t>3RP2555-1AW30</t>
  </si>
  <si>
    <t>3RP2 Aç-Kapa (Flaşör) Zaman Rölesi, 1CO Kontak</t>
  </si>
  <si>
    <t>3RP2574-1NW30</t>
  </si>
  <si>
    <t>3RP2 Yıldız-Üçgen Zaman Rölesi, 1NO - 1NO(t) Gecikmeli</t>
  </si>
  <si>
    <t>3RP2576-1NW30</t>
  </si>
  <si>
    <t>3RQ1000-2GB00</t>
  </si>
  <si>
    <t>3RQ1 Emniyetli Kuplaj Rölesi, SIL-2, (2NO+1NC)</t>
  </si>
  <si>
    <t>3RQ1000-2HB00</t>
  </si>
  <si>
    <t>3RQ1 Emniyetli Kuplaj Rölesi, SIL-2, (2NO+2NC)</t>
  </si>
  <si>
    <t>3RQ1000-2LB00</t>
  </si>
  <si>
    <t>3RQ1 Emniyetli Kuplaj Rölesi, SIL-2, (4NO+1NC)</t>
  </si>
  <si>
    <t>3RQ1200-2EB00</t>
  </si>
  <si>
    <t>3RQ1 Emniyetli Kuplaj Rölesi, SIL-3, (1NO)</t>
  </si>
  <si>
    <t>Galvanik İzalasyon Plakası (Farklı potansiyele sahip cihazlar yan yana kullanıldığında elektriksel izalasyonu sağlamak için )</t>
  </si>
  <si>
    <t>Bağlantı Köprüsü, 2 Kutup</t>
  </si>
  <si>
    <t>Bağlantı Köprüsü, 4 Kutup</t>
  </si>
  <si>
    <t>Bağlantı Köprüsü, 8 Kutup</t>
  </si>
  <si>
    <t>Bağlantı Köprüsü, 16 Kutup</t>
  </si>
  <si>
    <t>5x5 mm - 100 Adet, Etiket</t>
  </si>
  <si>
    <t>6 x 12 mm - 100 Adet, Etiket</t>
  </si>
  <si>
    <t>3RR2141-1AW30</t>
  </si>
  <si>
    <t>3RR2 SIRIUS AKIM ALGILAMA RÖLESİ; ANALOG AYARLI; 1;6-16A;  BOY S00</t>
  </si>
  <si>
    <t>3RR2142-1AW30</t>
  </si>
  <si>
    <t>3RR2 SIRIUS AKIM ALGILAMA RÖLESİ; ANALOG AYARLI; 4-40A;  BOY S0</t>
  </si>
  <si>
    <t>3RR2143-1AW30</t>
  </si>
  <si>
    <t>3RR2 SIRIUS AKIM ALGILAMA RÖLESİ; ANALOG AYARLI; 8-80A;  BOY S2</t>
  </si>
  <si>
    <t>3RR2241-1FW30</t>
  </si>
  <si>
    <t>3RR2 SIRIUS AKIM ALGILAMA RÖLESİ; DİJİTAL AYARLI; 1;6-16A;  BOY S00</t>
  </si>
  <si>
    <t>3RR2242-1FW30</t>
  </si>
  <si>
    <t>3RR2 SIRIUS AKIM ALGILAMA RÖLESİ; DİJİTAL AYARLI; 4-40A;  BOY S0</t>
  </si>
  <si>
    <t>3RR2243-1FW30</t>
  </si>
  <si>
    <t>3RR2 SIRIUS AKIM ALGILAMA RÖLESİ; DİJİTAL AYARLI; 8-80A;  BOY S2</t>
  </si>
  <si>
    <t>3RS2500-2AW30</t>
  </si>
  <si>
    <t>3RS2 Sıcaklık İzleme Röleleri, 22,5 mm, PT100 Sıcaklık Sensörü Uyumlu, Analog-Çok Fonksiyonlu, Yaylı Bağlantı</t>
  </si>
  <si>
    <t>3RS2600-2BW30</t>
  </si>
  <si>
    <t>3RS2 Sıcaklık İzleme Röleleri, 22,5 mm, PT100 Sıcaklık Sensörü Uyumlu, Dijital, Yaylı Bağlantı</t>
  </si>
  <si>
    <t>3RS2800-2BA40</t>
  </si>
  <si>
    <t>3RS2 Sıcaklık İzleme Röleleri, 22,5 mm, PT100 Sıcaklık Sensörü Uyumlu, Dijital, IO-Link Uyumlu, Yaylı Bağlantı</t>
  </si>
  <si>
    <t>3RS7000-1AE00</t>
  </si>
  <si>
    <t>3RS7 Interface Dönüştürücü, Giriş:0 ... 10 V / Çıkış:0...10V</t>
  </si>
  <si>
    <t>3RS7000-1CE00</t>
  </si>
  <si>
    <t>3RS7 Interface Dönüştürücü, Giriş:0 ... 10 V / Çıkış:0...20mA</t>
  </si>
  <si>
    <t>3RS7000-1DE00</t>
  </si>
  <si>
    <t>3RS7 Interface Dönüştürücü: Giriş:0 ... 10 V / Çıkış:2...20mA</t>
  </si>
  <si>
    <t>3RS7002-1AE00</t>
  </si>
  <si>
    <t>3RS7 Interface Dönüştürücü, Giriş:0 ... 20mA / Çıkış:0...10V</t>
  </si>
  <si>
    <t>3RS7002-1CE00</t>
  </si>
  <si>
    <t>3RS7 Interface Dönüştürücü, Giriş:0 ... 20mA / Çıkış:0...20mA</t>
  </si>
  <si>
    <t>3RS7002-1DE00</t>
  </si>
  <si>
    <t>3RS7 Interface Dönüştürücü, Giriş:0 ... 20mA / Çıkış:4...20mA</t>
  </si>
  <si>
    <t>3RS7003-1AE00</t>
  </si>
  <si>
    <t>3RS7 Interface Dönüştürücü, Giriş:4 ... 20mA / Çıkış:0...10V</t>
  </si>
  <si>
    <t>3RS7003-1CE00</t>
  </si>
  <si>
    <t>3RS7 Interface Dönüştürücü, Giriş:4 ... 20mA / Çıkış:0...20mA</t>
  </si>
  <si>
    <t>3RS7003-1DE00</t>
  </si>
  <si>
    <t>3RS7 Interface Dönüştürücü, Giriş:4 ... 20mA / Çıkış:4...20mA</t>
  </si>
  <si>
    <t>3RS7005-1FW00</t>
  </si>
  <si>
    <t>3RS7 Interface Dönüştürücü, Giriş: 0 ... 10 V, 0 ... 20mA, 4 ... 20mA, Çıkış:0 ... 10 V, 0 ... 20mA, 4 ... 20mA</t>
  </si>
  <si>
    <t>3RS7005-1KW00</t>
  </si>
  <si>
    <t>3RS7 Interface Dönüştürücü, Giriş:0 ... 10 V, 0 ... 20mA, 4 ... 20mA, Çıkış:0 ... 50 Hz, 0 ... 100 Hz, 0 ... 1 kHz, 0 ... 10 kHz</t>
  </si>
  <si>
    <t>3RS7006-1FW00</t>
  </si>
  <si>
    <t>3RS7 Interface Dönüştürücü,Giriş: 0 ... 60 mV,0 ... 100 mV, 0 ... 300 mV, 0 ... 500 mV, 0 ... 1 V, 0 ... 2 V, 0 ... 5 V,0 ... 10 V,0 ... 20 V, 2 ... 10 V, 0 ... 5 mA, 0 ... 10 mA, 0 ... 20 mA, 4 ... 20 mA, -5 ... +5 mA, -20 ... +20 mA, Çıkış:0 ... 10 V, 0 ... 20mA, 4 ... 20mA</t>
  </si>
  <si>
    <t>3RS7020-1ET00</t>
  </si>
  <si>
    <t>3RS7 Interface Dönüştürücü, Giriş:4...20mA / Çıkış:4...20mA</t>
  </si>
  <si>
    <t>3RS7025-1FW00</t>
  </si>
  <si>
    <t>3RS7 Interface Dönüştürücü,Giriş:0 ... 10 V, 0 ... 20mA, 4 ... 20mA, Çıkış: 0 ... 10 V, 0 ... 20mA, 4 ... 20mA</t>
  </si>
  <si>
    <t>3RT1054-1AB36</t>
  </si>
  <si>
    <t>Güç kontaktörü, AC-3e/AC-3 115 A, 55 kW / 400 V, AC (50-60 Hz) / DC Uc: 23-26 V 3 kutuplu, yardımcı kontaklar 2 NO + 2 NC sürücü: konvansiyonel ana devre: kutu terminali kontrol ve yardımcı devre: vidalı terminal</t>
  </si>
  <si>
    <t>3RT1054-1AF36</t>
  </si>
  <si>
    <t>Güç kontaktörü, AC-3e/AC-3 115 A, 55 kW / 400 V, AC (50-60 Hz) / DC Uc: 110-127 V 3 kutuplu, yardımcı kontaklar 2 NO + 2 NC sürücü: konvansiyonel, ana devre: kutu terminali, kontrol ve yardımcı devre: vidalı terminal</t>
  </si>
  <si>
    <t>3RT1054-1AP36</t>
  </si>
  <si>
    <t xml:space="preserve"> ÜÇ FAZLI; SIRIUS KONTAKTÖR; AC/DC 230V BOBİNLİ; 55 KW; 2NO+2NC</t>
  </si>
  <si>
    <t>3RT1055-6AB36</t>
  </si>
  <si>
    <t>Güç kontaktörü, AC-3e/AC-3 150 A, 75 kW / 400 V AC (50-60 Hz) / DC Uc: 23-26 V 3 kutuplu, yardımcı kontaklar 2 NO + 2 NC sürücü: konvansiyonel ana devre: bara kontrolü ve yardımcı devre: vidalı terminal</t>
  </si>
  <si>
    <t>3RT1055-6AF36</t>
  </si>
  <si>
    <t>Güç kontaktörü, AC-3e/AC-3 150 A, 75 kW / 400 V AC (50-60 Hz) / DC Uc: 110-127 V 3 kutuplu, yardımcı kontaklar 2 NO + 2 NC sürücü: konvansiyonel ana devre: bara kontrolü ve yardımcı devre: vidalı terminal</t>
  </si>
  <si>
    <t>3RT1055-6AP36</t>
  </si>
  <si>
    <t xml:space="preserve"> ÜÇ FAZLI; SIRIUS KONTAKTÖR; AC/DC 230V BOBİNLİ; 75 KW; 2NO+2NC</t>
  </si>
  <si>
    <t>3RT1056-6AB36</t>
  </si>
  <si>
    <t>Güç kontaktörü, AC-3e/AC-3 185 A, 90 kW / 400 V AC (50-60 Hz) / DC Uc: 23-26 V 3 kutuplu, yardımcı kontaklar 2 NO + 2 NC sürücü: konvansiyonel ana devre: bara kontrolü ve yardımcı devre: vidalı terminal</t>
  </si>
  <si>
    <t>3RT1056-6AF36</t>
  </si>
  <si>
    <t>Güç kontaktörü, AC-3e/AC-3 185 A, 90 kW / 400 V AC (50-60 Hz) / DC Uc: 110-127 V 3 kutuplu, yardımcı kontaklar 2 NO + 2 NC sürücü: konvansiyonel ana devre: bara kontrolü ve yardımcı devre: vidalı terminal</t>
  </si>
  <si>
    <t>3RT1056-6AP36</t>
  </si>
  <si>
    <t xml:space="preserve"> ÜÇ FAZLI; SIRIUS KONTAKTÖR; AC/DC 230V BOBİNLİ; 90 KW; 2NO+2NC</t>
  </si>
  <si>
    <t>3RT1064-6AB36</t>
  </si>
  <si>
    <t>Güç kontaktörü, AC-3e/AC-3 225 A, 110 kW / 400 V AC (50-60 Hz) / DC Uc: 23-26 V 3 kutuplu, yardımcı kontaklar 2 NO + 2 NC sürücü: konvansiyonel ana devre: bara kontrolü ve yardımcı devre: vidalı terminal</t>
  </si>
  <si>
    <t>3RT1064-6AF36</t>
  </si>
  <si>
    <t>Güç kontaktörü, AC-3e/AC-3 225 A, 110 kW / 400 V AC (50-60 Hz) / DC Uc: 110-127 V 3 kutuplu, yardımcı kontaklar 2 NO + 2 NC sürücü: konvansiyonel ana devre: bara kontrolü ve yardımcı devre: vidalı terminal</t>
  </si>
  <si>
    <t>3RT1064-6AP36</t>
  </si>
  <si>
    <t xml:space="preserve"> ÜÇ FAZLI; SIRIUS KONTAKTÖR; AC/DC 230V BOBİNLİ; 110 KW; 2NO+2NC</t>
  </si>
  <si>
    <t>3RT1065-6AB36</t>
  </si>
  <si>
    <t>Güç kontaktörü, AC-3e/AC-3 265 A, 132 kW / 400 V AC (50-60 Hz) / DC Uc: 23-26 V 3 kutuplu, yardımcı kontaklar 2 NO + 2 NC sürücü: konvansiyonel ana devre: bara kontrolü ve yardımcı devre: vidalı terminal</t>
  </si>
  <si>
    <t>3RT1065-6AF36</t>
  </si>
  <si>
    <t>Güç kontaktörü, AC-3e/AC-3 265 A, 132 kW / 400 V AC (50-60 Hz) / DC Uc: 110-127 V 3 kutuplu, yardımcı kontaklar 2 NO + 2 NC sürücü: konvansiyonel ana devre: bara kontrolü ve yardımcı devre: vidalı terminal</t>
  </si>
  <si>
    <t>3RT1065-6AP36</t>
  </si>
  <si>
    <t xml:space="preserve"> ÜÇ FAZLI; SIRIUS KONTAKTÖR; AC/DC 230V BOBİNLİ; 132 KW; 2NO+2NC</t>
  </si>
  <si>
    <t>3RT1066-6AB36</t>
  </si>
  <si>
    <t>Güç kontaktörü, AC-3e/AC-3 300 A, 160 kW / 400 V, AC (50-60 Hz) / DC Uc: 23-26 V 3 kutuplu, yardımcı kontaklar 2 NO + 2 NC sürücü: konvansiyonel ana devre: bara kontrolü ve yardımcı devre: vidalı terminal</t>
  </si>
  <si>
    <t>3RT1066-6AF36</t>
  </si>
  <si>
    <t>Güç kontaktörü, AC-3e/AC-3 300 A, 160 kW / 400 V, AC (50-60 Hz) / DC Uc: 110-127 V 3 kutuplu, yardımcı kontaklar 2 NO + 2 NC sürücü: konvansiyonel ana devre: bara kontrolü ve yardımcı devre: vidalı terminal</t>
  </si>
  <si>
    <t>3RT1066-6AP36</t>
  </si>
  <si>
    <t xml:space="preserve"> ÜÇ FAZLI; SIRIUS KONTAKTÖR; AC/DC 230V BOBİNLİ; 160 KW; 2NO+2NC</t>
  </si>
  <si>
    <t>3RT1075-6AB36</t>
  </si>
  <si>
    <t>Güç kontaktörü, AC-3e/AC-3 400 A, 200 kW / 400 V AC (50-60 Hz) / DC Uc: 23-26 V 3 kutuplu, yardımcı kontaklar 2 NO + 2 NC sürücü: konvansiyonel ana devre: bara kontrolü ve yardımcı devre: vidalı terminal</t>
  </si>
  <si>
    <t>3RT1075-6AF36</t>
  </si>
  <si>
    <t>Güç kontaktörü, AC-3e/AC-3 400 A, 200 kW / 400 V AC (50-60 Hz) / DC Uc: 110-127 V 3 kutuplu, yardımcı kontaklar 2 NO + 2 NC sürücü: konvansiyonel ana devre: bara kontrolü ve yardımcı devre: vidalı terminal</t>
  </si>
  <si>
    <t>3RT1075-6AP36</t>
  </si>
  <si>
    <t xml:space="preserve"> ÜÇ FAZLI; SIRIUS KONTAKTÖR; AC/DC 230V BOBİNLİ; 200 KW; 2NO+2NC</t>
  </si>
  <si>
    <t>3RT1076-6AB36</t>
  </si>
  <si>
    <t>Güç kontaktörü, AC-3e/AC-3 500 A, 250 kW / 400 V AC (50-60 Hz) / DC Uc: 23-26 V 3 kutuplu, yardımcı kontaklar 2 NO + 2 NC sürücü: konvansiyonel ana devre: bara kontrolü ve yardımcı devre: vidalı terminal</t>
  </si>
  <si>
    <t>3RT1076-6AF36</t>
  </si>
  <si>
    <t>Güç kontaktörü, AC-3e/AC-3 500 A, 250 kW / 400 V AC (50-60 Hz) / DC Uc: 110-127 V 3 kutuplu, yardımcı kontaklar 2 NO + 2 NC sürücü: konvansiyonel ana devre: bara kontrolü ve yardımcı devre: vidalı terminal</t>
  </si>
  <si>
    <t>3RT1076-6AP36</t>
  </si>
  <si>
    <t xml:space="preserve"> ÜÇ FAZLI; SIRIUS KONTAKTÖR; AC/DC 230V BOBİNLİ; 250 KW; 2NO+2NC</t>
  </si>
  <si>
    <t>3RT1355-6AP36</t>
  </si>
  <si>
    <t>DÖRT KUTUPLU KONTAKTÖR; AC 230V BOBİNLİ; 200A</t>
  </si>
  <si>
    <t>3RT1363-6AP36</t>
  </si>
  <si>
    <t>DÖRT KUTUPLU KONTAKTÖR; AC 230V BOBİNLİ; 275A</t>
  </si>
  <si>
    <t>3RT1364-6AP36</t>
  </si>
  <si>
    <t>DÖRT KUTUPLU KONTAKTÖR; AC 230V BOBİNLİ; 350A</t>
  </si>
  <si>
    <t>3RT1373-6AP36</t>
  </si>
  <si>
    <t>DÖRT KUTUPLU KONTAKTÖR; AC 230V BOBİNLİ; 400A</t>
  </si>
  <si>
    <t>3RT1374-6AP36</t>
  </si>
  <si>
    <t>DÖRT KUTUPLU KONTAKTÖR; AC 230V BOBİNLİ; 500A</t>
  </si>
  <si>
    <t>3RT1375-6AP36</t>
  </si>
  <si>
    <t>DÖRT KUTUPLU KONTAKTÖR; AC 230V BOBİNLİ; 5250A</t>
  </si>
  <si>
    <t>3RT1456-6AP36</t>
  </si>
  <si>
    <t xml:space="preserve">SIRIUS 3 KUTUPLU GÜÇ KONTAKTÖRLERİ; (ENDÜKTİF OLMAYAN YÜKLER İÇİN) AC-1; BOY:S6; 275A; 2NO + 2NC </t>
  </si>
  <si>
    <t>3RT1466-6AP36</t>
  </si>
  <si>
    <t xml:space="preserve">SIRIUS 3 KUTUPLU GÜÇ KONTAKTÖRLERİ; (ENDÜKTİF OLMAYAN YÜKLER İÇİN) AC-1; BOY:S10; 400A; 2NO + 2NC </t>
  </si>
  <si>
    <t>3RT1467-6AP36</t>
  </si>
  <si>
    <t xml:space="preserve">SIRIUS 3 KUTUPLU GÜÇ KONTAKTÖRLERİ; (ENDÜKTİF OLMAYAN YÜKLER İÇİN) AC-1; BOY:S10; 500A; 2NO + 2NC </t>
  </si>
  <si>
    <t>3RT1476-6AP36</t>
  </si>
  <si>
    <t xml:space="preserve">SIRIUS 3 KUTUPLU GÜÇ KONTAKTÖRLERİ; (ENDÜKTİF OLMAYAN YÜKLER İÇİN) AC-1; BOY:S12; 690A; 2NO + 2NC </t>
  </si>
  <si>
    <t>3RT1481-6AP36</t>
  </si>
  <si>
    <t xml:space="preserve">SIRIUS 3 KUTUPLU GÜÇ KONTAKTÖRLERİ; (ENDÜKTİF OLMAYAN YÜKLER İÇİN) AC-1; BOY:S12; 900A; 2NO + 2NC </t>
  </si>
  <si>
    <t>3RT1482-6AP36</t>
  </si>
  <si>
    <t xml:space="preserve">SIRIUS 3 KUTUPLU GÜÇ KONTAKTÖRLERİ; (ENDÜKTİF OLMAYAN YÜKLER İÇİN) AC-1; BOY:S12; 1050A; 2NO + 2NC </t>
  </si>
  <si>
    <t>3RT1483-6AP36</t>
  </si>
  <si>
    <t xml:space="preserve">SIRIUS 3 KUTUPLU GÜÇ KONTAKTÖRLERİ; (ENDÜKTİF OLMAYAN YÜKLER İÇİN) AC-1; BOY:S12; 1260A; 2NO + 2NC </t>
  </si>
  <si>
    <t>3RT1485-6AP36</t>
  </si>
  <si>
    <t xml:space="preserve">SIRIUS 3 KUTUPLU GÜÇ KONTAKTÖRLERİ; (ENDÜKTİF OLMAYAN YÜKLER İÇİN) AC-1; BOY:S12; 1700A; 2NO + 2NC </t>
  </si>
  <si>
    <t>3RT1486-6AP36</t>
  </si>
  <si>
    <t xml:space="preserve">SIRIUS 3 KUTUPLU GÜÇ KONTAKTÖRLERİ; (ENDÜKTİF OLMAYAN YÜKLER İÇİN) AC-1; BOY:S12; 2100A; 2NO + 2NC </t>
  </si>
  <si>
    <t>3RT1487-6AP36</t>
  </si>
  <si>
    <t xml:space="preserve">SIRIUS 3 KUTUPLU GÜÇ KONTAKTÖRLERİ; (ENDÜKTİF OLMAYAN YÜKLER İÇİN) AC-1; BOY:S12; 2650A; 2NO + 2NC </t>
  </si>
  <si>
    <t>3RT1926-2GD51</t>
  </si>
  <si>
    <t>Katı hal zaman gecikmeli yardımcı kontak bloğu, önden takılabilir, zaman aralığı 1,5...30s, 200 ... 240 V AC, 2 NO, yıldız-üçgen (wye-delta) fonksiyonu, S6 boyutları... S12</t>
  </si>
  <si>
    <t>3RT1954-6A</t>
  </si>
  <si>
    <t>SIRIUS KONTAKTÖR İÇİN YEDEK ANA KONTAK TAKIMLARI; BOY:S6; 3RT1054-.. İÇİN</t>
  </si>
  <si>
    <t>3RT1955-5AB31</t>
  </si>
  <si>
    <t>Kontaktörler için çekmeceli sürücü 3RT105, 3RT145 AC (50...60 Hz) / DC çalışma, 23 ... 26 V Çalışma mekanizması: Standart, ekonomi devresi Vidalı terminal</t>
  </si>
  <si>
    <t>3RT1955-5AP31</t>
  </si>
  <si>
    <t>SIRIUS KONTAKTÖR İÇİN YEDEK BOBİN; 230V AC/DC; BOY:S6</t>
  </si>
  <si>
    <t>3RT1955-6A</t>
  </si>
  <si>
    <t>SIRIUS KONTAKTÖR İÇİN YEDEK ANA KONTAK TAKIMLARI; BOY:S6; 3RT1055-.. İÇİN</t>
  </si>
  <si>
    <t>3RT1956-6A</t>
  </si>
  <si>
    <t>SIRIUS KONTAKTÖR İÇİN YEDEK ANA KONTAK TAKIMLARI; BOY:S6; 3RT1056-.. İÇİN</t>
  </si>
  <si>
    <t>3RT1964-6A</t>
  </si>
  <si>
    <t>SIRIUS KONTAKTÖR İÇİN YEDEK ANA KONTAK TAKIMLARI; BOY:S10; 3RT1064-.. İÇİN</t>
  </si>
  <si>
    <t>3RT1965-5AB31</t>
  </si>
  <si>
    <t>3RT106, 3RT146 AC (50...60 Hz) / DC çalışma kontaktörleri için değiştirme çalıştırma mekanizması, 23 ... 26 V Çalışma mekanizması: Standart, ekonomi devresi Vidalı terminal</t>
  </si>
  <si>
    <t>3RT1965-5AP31</t>
  </si>
  <si>
    <t>SIRIUS KONTAKTÖR İÇİN YEDEK BOBİN; 230V AC/DC; BOY:S10</t>
  </si>
  <si>
    <t>3RT1965-6A</t>
  </si>
  <si>
    <t>SIRIUS KONTAKTÖR İÇİN YEDEK ANA KONTAK TAKIMLARI; BOY:S10; 3RT1065-.. İÇİN</t>
  </si>
  <si>
    <t>3RT1966-5AB31</t>
  </si>
  <si>
    <t>Vakum kontaktörü 3RT126 AC (50...60 Hz) / DC çalışma için değiştirme çalıştırma mekanizması, 23 ... 26 V Çalışma mekanizması: Standart, ekonomi devresi Vidalı terminal</t>
  </si>
  <si>
    <t>3RT1966-5AP31</t>
  </si>
  <si>
    <t>Vakum kontaktörü 3RT126 AC (50...60 Hz) / DC çalışma için değiştirme çalıştırma mekanizması, 220 ... 240 V Çalışma mekanizması: Standart, ekonomi devresi Vidalı terminal</t>
  </si>
  <si>
    <t>3RT1966-6A</t>
  </si>
  <si>
    <t>SIRIUS KONTAKTÖR İÇİN YEDEK ANA KONTAK TAKIMLARI; BOY:S10; 3RT1066-.. İÇİN</t>
  </si>
  <si>
    <t>3RT1975-5AB31</t>
  </si>
  <si>
    <t>3RT107, 3RT147, AC (50...60 Hz) / DC çalışma kontaktörleri için değiştirme çalıştırma mekanizması, 23 ... 26 V Çalışma mekanizması: Standart, ekonomi devresi Vidalı terminal</t>
  </si>
  <si>
    <t>3RT1975-5AP31</t>
  </si>
  <si>
    <t>SIRIUS KONTAKTÖR İÇİN YEDEK BOBİN; 230V AC/DC; BOY:S12</t>
  </si>
  <si>
    <t>3RT1975-6A</t>
  </si>
  <si>
    <t>SIRIUS KONTAKTÖR İÇİN YEDEK ANA KONTAK TAKIMLARI; BOY:S12; 3RT1075-.. İÇİN</t>
  </si>
  <si>
    <t>3RT1976-6A</t>
  </si>
  <si>
    <t>SIRIUS KONTAKTÖR İÇİN YEDEK ANA KONTAK TAKIMLARI; BOY:S12; 3RT1076-.. İÇİN</t>
  </si>
  <si>
    <t>3RT2015-1AB01</t>
  </si>
  <si>
    <t>Güç kontaktörü, AC-3e/AC-3, 7 A, 3 kW / 400 V, 3 kutuplu, 24 V AC, 50/60 Hz, yardımcı kontaklar: 1 NO, vidalı terminal, boyut: S00</t>
  </si>
  <si>
    <t>3RT2015-1AB02</t>
  </si>
  <si>
    <t>Güç kontaktörü, AC-3e/AC-3, 7 A, 3 kW / 400 V, 3 kutuplu, 24 V AC, 50/60 Hz, yardımcı kontaklar: 1 NC, vidalı terminal, boyut: S00</t>
  </si>
  <si>
    <t>3RT2015-1AD01</t>
  </si>
  <si>
    <t>Güç kontaktörü, AC-3e/AC-3, 7 A, 3 kW / 400 V, 3 kutuplu, 42 V AC, 50/60 Hz, yardımcı kontaklar: 1 NO, vidalı terminal, boyut: S00</t>
  </si>
  <si>
    <t>3RT2015-1AF01</t>
  </si>
  <si>
    <t>Güç kontaktörü, AC-3e/AC-3, 7 A, 3 kW / 400 V, 3 kutuplu, 110 V AC, 50/60 Hz, yardımcı kontaklar: 1 NO, vidalı terminal, boyut: S00</t>
  </si>
  <si>
    <t>3RT2015-1AF02</t>
  </si>
  <si>
    <t>Güç kontaktörü, AC-3e/AC-3, 7 A, 3 kW / 400 V, 3 kutuplu, 110 V AC, 50/60 Hz, yardımcı kontaklar: 1 NC, vidalı terminal, boyut: S00</t>
  </si>
  <si>
    <t>3RT2015-1AP01</t>
  </si>
  <si>
    <t xml:space="preserve"> ÜÇ FAZLI; SIRIUS KONTAKTÖR; AC 230V BOBİNLİ; 3 KW; 1NO</t>
  </si>
  <si>
    <t>3RT2015-1AP02</t>
  </si>
  <si>
    <t xml:space="preserve"> ÜÇ FAZLI; SIRIUS KONTAKTÖR; AC 230V BOBİNLİ; 3 KW; 1NC</t>
  </si>
  <si>
    <t>3RT2015-1BB41</t>
  </si>
  <si>
    <t xml:space="preserve"> ÜÇ FAZLI; SIRIUS KONTAKTÖR; DC 24V BOBİNLİ; 3 KW; 1NO</t>
  </si>
  <si>
    <t>3RT2015-1BB42</t>
  </si>
  <si>
    <t xml:space="preserve"> ÜÇ FAZLI; SIRIUS KONTAKTÖR; DC 24V BOBİNLİ; 3 KW; 1NC</t>
  </si>
  <si>
    <t>3RT2015-1BF41</t>
  </si>
  <si>
    <t>Güç kontaktörü, AC-3e/AC-3, 7 A, 3 kW / 400 V, 3 kutuplu, 110 V DC, yardımcı kontaklar: 1 NO, vidalı terminal, boyut: S00</t>
  </si>
  <si>
    <t>3RT2015-1BF42</t>
  </si>
  <si>
    <t>Güç kontaktörü, AC-3e/AC-3, 7 A, 3 kW / 400 V, 3 kutuplu, 110 V DC, yardımcı kontaklar: 1 NC, vidalı terminal, boyut: S00</t>
  </si>
  <si>
    <t>3RT2015-1BW41</t>
  </si>
  <si>
    <t>Güç kontaktörü, AC-3e/AC-3, 7 A, 3 kW / 400 V, 3 kutuplu, 48 V DC, yardımcı kontaklar: 1 NO, vidalı terminal, boyut: S00</t>
  </si>
  <si>
    <t>3RT2015-1BW42</t>
  </si>
  <si>
    <t>Güç kontaktörü, AC-3e/AC-3, 7 A, 3 kW / 400 V, 3 kutuplu, 48 V DC, yardımcı kontaklar: 1 NC, vidalı terminal, boyut: S00</t>
  </si>
  <si>
    <t>3RT2015-1FB42</t>
  </si>
  <si>
    <t>Güç kontaktörü, AC-3e/AC-3, 7 A, 3 kW / 400 V, 3 kutuplu, 24 V DC, entegre diyotlu, yardımcı kontaklar: 1 NC, vidalı terminal, boyut: S00</t>
  </si>
  <si>
    <t>3RT2015-2AB02</t>
  </si>
  <si>
    <t>Güç kontaktörü, AC-3e/AC-3, 7 A, 3 kW / 400 V, 3 kutuplu, 24 V AC, 50/60 Hz, yardımcı kontaklar: 1 NC, yaylı terminal, boyut: S00</t>
  </si>
  <si>
    <t>3RT2015-2BB41</t>
  </si>
  <si>
    <t>Güç kontaktörü, AC-3e/AC-3, 7 A, 3 kW / 400 V, 3 kutuplu, 24 V DC, yardımcı kontaklar: 1 NO, yaylı terminal, boyut: S00</t>
  </si>
  <si>
    <t>3RT2015-2BB42</t>
  </si>
  <si>
    <t>Güç kontaktörü, AC-3e/AC-3, 7 A, 3 kW / 400 V, 3 kutuplu, 24 V DC, yardımcı kontaklar: 1 NC, yaylı terminal, boyut: S00</t>
  </si>
  <si>
    <t>3RT2015-2FB42</t>
  </si>
  <si>
    <t>Güç kontaktörü, AC-3e/AC-3, 7 A, 3 kW / 400 V, 3 kutuplu, 24 V DC, entegre diyotlu, yardımcı kontaklar: 1 NC, yaylı terminal, boyut: S00</t>
  </si>
  <si>
    <t>3RT2016-1AB01</t>
  </si>
  <si>
    <t>Güç kontaktörü, AC-3e/AC-3, 9 A, 4 kW / 400 V, 3 kutuplu, 24 V AC, 50/60 Hz, yardımcı kontaklar: 1 NO, vidalı terminal, boyut: S00</t>
  </si>
  <si>
    <t>3RT2016-1AB02</t>
  </si>
  <si>
    <t>Güç kontaktörü, AC-3e/AC-3, 9 A, 4 kW / 400 V, 3 kutuplu, 24 V AC, 50/60 Hz, yardımcı kontaklar: 1 NC, vidalı terminal, boyut: S00</t>
  </si>
  <si>
    <t>3RT2016-1AF01</t>
  </si>
  <si>
    <t>Güç kontaktörü, AC-3e/AC-3, 9 A, 4 kW / 400 V, 3 kutuplu, 110 V AC, 50/60 Hz, yardımcı kontaklar: 1 NO, vidalı terminal, boyut: S00</t>
  </si>
  <si>
    <t>3RT2016-1AF02</t>
  </si>
  <si>
    <t>Güç kontaktörü, AC-3e/AC-3, 9 A, 4 kW / 400 V, 3 kutuplu, 110 V AC, 50/60 Hz, yardımcı kontaklar: 1 NC, vidalı terminal, boyut: S00</t>
  </si>
  <si>
    <t>3RT2016-1AP01</t>
  </si>
  <si>
    <t xml:space="preserve"> ÜÇ FAZLI; SIRIUS KONTAKTÖR; AC 230V BOBİNLİ; 4 KW; 1NO</t>
  </si>
  <si>
    <t>3RT2016-1AP02</t>
  </si>
  <si>
    <t xml:space="preserve"> ÜÇ FAZLI; SIRIUS KONTAKTÖR; AC 230V BOBİNLİ; 4 KW; 1NC</t>
  </si>
  <si>
    <t>3RT2016-1BB41</t>
  </si>
  <si>
    <t xml:space="preserve"> ÜÇ FAZLI; SIRIUS KONTAKTÖR; DC 24V BOBİNLİ; 4 KW; 1NO</t>
  </si>
  <si>
    <t>3RT2016-1BB42</t>
  </si>
  <si>
    <t xml:space="preserve"> ÜÇ FAZLI; SIRIUS KONTAKTÖR; DC 24V BOBİNLİ; 4 KW; 1NC</t>
  </si>
  <si>
    <t>3RT2016-1BF41</t>
  </si>
  <si>
    <t>Güç kontaktörü, AC-3e/AC-3, 9 A, 4 kW / 400 V, 3 kutuplu, 110 V DC, yardımcı kontaklar: 1 NO, vidalı terminal, boyut: S00</t>
  </si>
  <si>
    <t>3RT2016-1BF42</t>
  </si>
  <si>
    <t>Güç kontaktörü, AC-3e/AC-3, 9 A, 4 kW / 400 V, 3 kutuplu, 110 V DC, yardımcı kontaklar: 1 NC, vidalı terminal, boyut: S00</t>
  </si>
  <si>
    <t>3RT2016-1BW41</t>
  </si>
  <si>
    <t>Güç kontaktörü, AC-3e/AC-3, 9 A, 4 kW / 400 V, 3 kutuplu, 48 V DC, yardımcı kontaklar: 1 NO, vidalı terminal, boyut: S00</t>
  </si>
  <si>
    <t>3RT2016-1BW42</t>
  </si>
  <si>
    <t>Güç kontaktörü, AC-3e/AC-3, 9 A, 4 kW / 400 V, 3 kutuplu, 48 V DC, yardımcı kontaklar: 1 NC, vidalı terminal, boyut: S00</t>
  </si>
  <si>
    <t>3RT2016-1FB42</t>
  </si>
  <si>
    <t>Güç kontaktörü, AC-3e/AC-3, 9 A, 4 kW / 400 V, 3 kutuplu, 24 V DC, entegre diyotlu, yardımcı kontaklar: 1 NC, vidalı terminal, boyut: S00</t>
  </si>
  <si>
    <t>3RT2016-2AB02</t>
  </si>
  <si>
    <t>Güç kontaktörü, AC-3e/AC-3, 9 A, 4 kW / 400 V, 3 kutuplu, 24 V AC, 50/60 Hz, yardımcı kontaklar: 1 NC, yaylı terminal, boyut: S00</t>
  </si>
  <si>
    <t>3RT2016-2BB41</t>
  </si>
  <si>
    <t>Güç kontaktörü, AC-3e/AC-3, 9 A, 4 kW / 400 V, 3 kutuplu, 24 V DC, yardımcı kontaklar: 1 NO, yaylı terminal, boyut: S00</t>
  </si>
  <si>
    <t>3RT2016-2BB42</t>
  </si>
  <si>
    <t>Güç kontaktörü, AC-3e/AC-3, 9 A, 4 kW / 400 V, 3 kutuplu, 24 V DC, yardımcı kontaklar: 1 NC, yaylı terminal, boyut: S00</t>
  </si>
  <si>
    <t>3RT2016-2FB42</t>
  </si>
  <si>
    <t>Güç kontaktörü, AC-3e/AC-3, 9 A, 4 kW / 400 V, 3 kutuplu, 24 V DC, entegre diyotlu, yardımcı kontaklar: 1 NC, yaylı terminal, boyut: S00</t>
  </si>
  <si>
    <t>3RT2017-1AB01</t>
  </si>
  <si>
    <t>Güç kontaktörü, AC-3e/AC-3, 12 A, 5,5 kW / 400 V, 3 kutuplu, 24 V AC, 50/60 Hz, yardımcı kontaklar: 1 NO, vidalı terminal, boyut: S00</t>
  </si>
  <si>
    <t>3RT2017-1AB02</t>
  </si>
  <si>
    <t>Güç kontaktörü, AC-3e/AC-3, 12 A, 5,5 kW / 400 V, 3 kutuplu, 24 V AC, 50/60 Hz, yardımcı kontaklar: 1 NC, vidalı terminal, boyut: S00</t>
  </si>
  <si>
    <t>3RT2017-1AF01</t>
  </si>
  <si>
    <t>Güç kontaktörü, AC-3e/AC-3, 12 A, 5,5 kW / 400 V, 3 kutuplu, 110 V AC, 50/60 Hz, yardımcı kontaklar: 1 NO, vidalı terminal, boyut: S00</t>
  </si>
  <si>
    <t>3RT2017-1AF02</t>
  </si>
  <si>
    <t>Güç kontaktörü, AC-3e/AC-3, 12 A, 5,5 kW / 400 V, 3 kutuplu, 110 V AC, 50/60 Hz, yardımcı kontaklar: 1 NC, vidalı terminal, boyut: S00</t>
  </si>
  <si>
    <t>3RT2017-1AP01</t>
  </si>
  <si>
    <t xml:space="preserve"> ÜÇ FAZLI; SIRIUS KONTAKTÖR; AC 230V BOBİNLİ; 5;5 KW; 1NO</t>
  </si>
  <si>
    <t>3RT2017-1AP02</t>
  </si>
  <si>
    <t xml:space="preserve"> ÜÇ FAZLI; SIRIUS KONTAKTÖR; AC 230V BOBİNLİ; 5;5 KW; 1NC</t>
  </si>
  <si>
    <t>3RT2017-1BB41</t>
  </si>
  <si>
    <t xml:space="preserve"> ÜÇ FAZLI; SIRIUS KONTAKTÖR; DC 24V BOBİNLİ; 5;5 KW; 1NO</t>
  </si>
  <si>
    <t>3RT2017-1BB42</t>
  </si>
  <si>
    <t xml:space="preserve"> ÜÇ FAZLI; SIRIUS KONTAKTÖR; DC 24V BOBİNLİ; 5;5 KW; 1NC</t>
  </si>
  <si>
    <t>3RT2017-1BF41</t>
  </si>
  <si>
    <t>Güç kontaktörü, AC-3e/AC-3, 12 A, 5,5 kW / 400 V, 3 kutuplu, 110 V DC, yardımcı kontaklar: 1 NO, vidalı terminal, boyut: S00</t>
  </si>
  <si>
    <t>3RT2017-1BF42</t>
  </si>
  <si>
    <t>Güç kontaktörü, AC-3e/AC-3, 12 A, 5,5 kW / 400 V, 3 kutuplu, 110 V DC, yardımcı kontaklar: 1 NC, vidalı terminal, boyut: S00</t>
  </si>
  <si>
    <t>3RT2017-1BW41</t>
  </si>
  <si>
    <t>Güç kontaktörü, AC-3e/AC-3, 12 A, 5,5 kW / 400 V, 3 kutuplu, 48 V DC, yardımcı kontaklar: 1 NO, vidalı terminal, boyut: S00</t>
  </si>
  <si>
    <t>3RT2017-1BW42</t>
  </si>
  <si>
    <t>Güç kontaktörü, AC-3e/AC-3, 12 A, 5,5 kW / 400 V, 3 kutuplu, 48 V DC, yardımcı kontaklar: 1 NC, vidalı terminal, boyut: S00</t>
  </si>
  <si>
    <t>3RT2017-1FB42</t>
  </si>
  <si>
    <t>Güç kontaktörü, AC-3e/AC-3, 12 A, 5,5 kW / 400 V, 3 kutuplu, 24 V DC, entegre diyotlu, yardımcı kontaklar: 1 NC, vidalı terminal, boyut: S00</t>
  </si>
  <si>
    <t>3RT2017-2AB02</t>
  </si>
  <si>
    <t>Güç kontaktörü, AC-3e/AC-3, 12 A, 5,5 kW / 400 V, 3 kutuplu, 24 V AC, 50/60 Hz, yardımcı kontaklar: 1 NC, yaylı terminal, boyut: S00</t>
  </si>
  <si>
    <t>3RT2017-2BB41</t>
  </si>
  <si>
    <t>Güç kontaktörü, AC-3e/AC-3, 12 A, 5,5 kW / 400 V, 3 kutuplu, 24 V DC, yardımcı kontaklar: 1 NO, yaylı terminal, boyut: S00</t>
  </si>
  <si>
    <t>3RT2017-2BB42</t>
  </si>
  <si>
    <t>Güç kontaktörü, AC-3e/AC-3, 12 A, 5,5 kW / 400 V, 3 kutuplu, 24 V DC, yardımcı kontaklar: 1 NC, yaylı terminal, boyut: S00</t>
  </si>
  <si>
    <t>3RT2017-2FB42</t>
  </si>
  <si>
    <t>Güç kontaktörü, AC-3e/AC-3, 12 A, 5,5 kW / 400 V, 3 kutuplu, 24 V DC, entegre diyotlu, yardımcı kontaklar: 1 NC, yaylı terminal, boyut: S00</t>
  </si>
  <si>
    <t>3RT2017-2KB41</t>
  </si>
  <si>
    <t>Güç kontaktörü, AC-3e/AC-3, 12 A, 5,5 kW / 400 V, 3 kutuplu, 24 V DC, 0,7-1,25* Us, entegre bastırıcı diyotlu, yardımcı kontaklar: 1 NO, yaylı terminal, boyut: S00, PLC çıkışları için uygun, yardımcı anahtarla genişletilemez</t>
  </si>
  <si>
    <t>3RT2018-1AB01</t>
  </si>
  <si>
    <t>Güç kontaktörü, AC-3e/AC-3, 16 A, 7,5 kW / 400 V, 3 kutuplu, 24 V AC, 50/60 Hz, yardımcı kontaklar: 1 NO, vidalı terminal, boyut: S00</t>
  </si>
  <si>
    <t>3RT2018-1AB02</t>
  </si>
  <si>
    <t>Güç kontaktörü, AC-3e/AC-3, 16 A, 7,5 kW / 400 V, 3 kutuplu, 24 V AC, 50/60 Hz, yardımcı kontaklar: 1 NC, vidalı terminal, boyut: S00</t>
  </si>
  <si>
    <t>3RT2018-1AF01</t>
  </si>
  <si>
    <t>Güç kontaktörü, AC-3e/AC-3, 16 A, 7,5 kW / 400 V, 3 kutuplu, 110 V AC, 50/60 Hz, yardımcı kontaklar: 1 NO, vidalı terminal, boyut: S00</t>
  </si>
  <si>
    <t>3RT2018-1AF02</t>
  </si>
  <si>
    <t>Güç kontaktörü, AC-3e/AC-3, 16 A, 7,5 kW / 400 V, 3 kutuplu, 110 V AC, 50/60 Hz, yardımcı kontaklar: 1 NC, vidalı terminal, boyut: S00</t>
  </si>
  <si>
    <t>3RT2018-1AP01</t>
  </si>
  <si>
    <t xml:space="preserve"> ÜÇ FAZLI; SIRIUS KONTAKTÖR; AC 230V BOBİNLİ; 7;5 KW; 1NO</t>
  </si>
  <si>
    <t>3RT2018-1AP02</t>
  </si>
  <si>
    <t>ÜÇ FAZLI; SIRIUS KONTAKTÖR; AC 230V BOBİNLİ; 7;5 KW; 1NC</t>
  </si>
  <si>
    <t>3RT2018-1BB41</t>
  </si>
  <si>
    <t xml:space="preserve"> ÜÇ FAZLI; SIRIUS KONTAKTÖR; DC 24V BOBİNLİ; 7;5 KW; 1NO</t>
  </si>
  <si>
    <t>3RT2018-1BB42</t>
  </si>
  <si>
    <t xml:space="preserve"> ÜÇ FAZLI; SIRIUS KONTAKTÖR; DC 24V BOBİNLİ; 7;5 KW; 1NC</t>
  </si>
  <si>
    <t>3RT2018-1BF41</t>
  </si>
  <si>
    <t>Güç kontaktörü, AC-3e/AC-3, 16 A, 7,5 kW / 400 V, 3 kutuplu, 110 V DC, yardımcı kontaklar: 1 NO, vidalı terminal, boyut: S00</t>
  </si>
  <si>
    <t>3RT2018-1BF42</t>
  </si>
  <si>
    <t>Güç kontaktörü, AC-3e/AC-3, 16 A, 7,5 kW / 400 V, 3 kutuplu, 110 V DC, yardımcı kontaklar: 1 NC, vidalı terminal, boyut: S00</t>
  </si>
  <si>
    <t>3RT2018-1BW41</t>
  </si>
  <si>
    <t>Güç kontaktörü, AC-3e/AC-3, 16 A, 7,5 kW / 400 V, 3 kutuplu, 48 V DC, yardımcı kontaklar: 1 NO, vidalı terminal, boyut: S00</t>
  </si>
  <si>
    <t>3RT2018-1BW42</t>
  </si>
  <si>
    <t>Güç kontaktörü, AC-3e/AC-3, 16 A, 7,5 kW / 400 V, 3 kutuplu, 48 V DC, yardımcı kontaklar: 1 NC, vidalı terminal, boyut: S00</t>
  </si>
  <si>
    <t>3RT2018-1FB42</t>
  </si>
  <si>
    <t>Güç kontaktörü, AC-3e/AC-3, 16 A, 7,5 kW / 400 V, 3 kutuplu, 24 V DC, entegre diyotlu, yardımcı kontaklar: 1 NC, vidalı terminal, boyut: S00</t>
  </si>
  <si>
    <t>3RT2018-2AB02</t>
  </si>
  <si>
    <t>Güç kontaktörü, AC-3e/AC-3, 16 A, 7,5 kW / 400 V, 3 kutuplu, 24 V AC, 50/60 Hz, yardımcı kontaklar: 1 NC, yaylı terminal, boyut: S00</t>
  </si>
  <si>
    <t>3RT2018-2BB41</t>
  </si>
  <si>
    <t>Güç kontaktörü, AC-3e/AC-3, 16 A, 7,5 kW / 400 V, 3 kutuplu, 24 V DC, yardımcı kontaklar: 1 NO, yaylı terminal, boyut: S00</t>
  </si>
  <si>
    <t>3RT2018-2BB42</t>
  </si>
  <si>
    <t>Güç kontaktörü, AC-3e/AC-3, 16 A, 7,5 kW / 400 V, 3 kutuplu, 24 V DC, yardımcı kontaklar: 1 NC, yaylı terminal, boyut: S00</t>
  </si>
  <si>
    <t>3RT2023-1AB00</t>
  </si>
  <si>
    <t>Güç kontaktörü, AC-3e/AC-3, 9 A, 4 kW / 400 V, 3 kutuplu, 24 V AC, 50 Hz, yardımcı kontaklar: 1 NO + 1 NC, vidalı terminal, boyut: S0</t>
  </si>
  <si>
    <t>3RT2023-1AF00</t>
  </si>
  <si>
    <t>Güç kontaktörü, AC-3e/AC-3, 9 A, 4 kW / 400 V, 3 kutuplu, 110 V AC, 50 Hz, yardımcı kontaklar: 1 NO + 1 NC, vidalı terminal, boyut: S0</t>
  </si>
  <si>
    <t>3RT2023-1AH00</t>
  </si>
  <si>
    <t>Güç kontaktörü, AC-3e/AC-3, 9 A, 4 kW / 400 V, 3 kutuplu, 48 V AC, 50 Hz, yardımcı kontaklar: 1 NO + 1 NC, vidalı terminal, boyut: S0</t>
  </si>
  <si>
    <t>3RT2023-1AL20</t>
  </si>
  <si>
    <t>Güç kontaktörü, AC-3e/AC-3, 9 A, 4 kW / 400 V, 3 kutuplu, 230 V AC, 50/60 Hz, yardımcı kontaklar: 1 NO + 1 NC, vidalı terminal, boyut: S0</t>
  </si>
  <si>
    <t>3RT2023-1AP00</t>
  </si>
  <si>
    <t xml:space="preserve"> ÜÇ FAZLI; SIRIUS KONTAKTÖR; AC 230V BOBİNLİ; 4 KW; 1NO+1NC</t>
  </si>
  <si>
    <t>3RT2023-1BB40</t>
  </si>
  <si>
    <t>ÜÇ FAZLI; SIRIUS KONTAKTÖR; DC 24V BOBİNLİ; 4 KW; 1NO+1NC</t>
  </si>
  <si>
    <t>3RT2023-1BF40</t>
  </si>
  <si>
    <t>Güç kontaktörü, AC-3e/AC-3, 9 A, 4 kW / 400 V, 3 kutuplu, 110 V DC, yardımcı kontaklar: 1 NO + 1 NC, vidalı terminal, boyut: S0</t>
  </si>
  <si>
    <t>3RT2023-1BG40</t>
  </si>
  <si>
    <t>Güç kontaktörü, AC-3e/AC-3, 9 A, 4 kW / 400 V, 3 kutuplu, 125 V DC, yardımcı kontaklar: 1 NO + 1 NC, vidalı terminal, boyut: S0</t>
  </si>
  <si>
    <t>3RT2023-1BM40</t>
  </si>
  <si>
    <t>Güç kontaktörü, AC-3e/AC-3, 9 A, 4 kW / 400 V, 3 kutuplu, 220 V DC, yardımcı kontaklar: 1 NO + 1 NC, vidalı terminal, boyut: S0</t>
  </si>
  <si>
    <t>3RT2023-1BW40</t>
  </si>
  <si>
    <t>Güç kontaktörü, AC-3e/AC-3, 9 A, 4 kW / 400 V, 3 kutuplu, 48 V DC, yardımcı kontaklar: 1 NO + 1 NC, vidalı terminal, boyut: S0</t>
  </si>
  <si>
    <t>3RT2023-2BB40</t>
  </si>
  <si>
    <t>Güç kontaktörü, AC-3e/AC-3, 9 A, 4 kW / 400 V, 3 kutuplu, 24 V DC, yardımcı kontaklar: 1 NO + 1 NC, yaylı terminal, boyut: S0</t>
  </si>
  <si>
    <t>3RT2023-2FB40</t>
  </si>
  <si>
    <t>Güç kontaktörü, AC-3e/AC-3, 9 A, 4 kW / 400 V, 3 kutuplu, 24 V DC, takılı diyot kombinasyonlu, yardımcı kontaklar: 1 NO + 1 NC, yaylı terminal, boyut: S0</t>
  </si>
  <si>
    <t>3RT2024-1AB00</t>
  </si>
  <si>
    <t>Güç kontaktörü, AC-3e/AC-3, 12 A, 5,5 kW / 400 V, 3 kutuplu, 24 V AC, 50 Hz, yardımcı kontaklar: 1 NO + 1 NC, vidalı terminal, boyut: S0</t>
  </si>
  <si>
    <t>3RT2024-1AF00</t>
  </si>
  <si>
    <t>Güç kontaktörü, AC-3e/AC-3, 12 A, 5,5 kW / 400 V, 3 kutuplu, 110 V AC, 50 Hz, yardımcı kontaklar: 1 NO + 1 NC, vidalı terminal, boyut: S0</t>
  </si>
  <si>
    <t>3RT2024-1AH00</t>
  </si>
  <si>
    <t>Güç kontaktörü, AC-3e/AC-3, 12 A, 5,5 kW / 400 V, 3 kutuplu, 48 V AC, 50 Hz, yardımcı kontaklar: 1 NO + 1 NC, vidalı terminal, boyut: S0</t>
  </si>
  <si>
    <t>3RT2024-1AL20</t>
  </si>
  <si>
    <t>Güç kontaktörü, AC-3e/AC-3, 12 A, 5,5 kW / 400 V, 3 kutuplu, 230 V AC, 50/60 Hz, yardımcı kontaklar: 1 NO + 1 NC, vidalı terminal, boyut: S0</t>
  </si>
  <si>
    <t>3RT2024-1AN20</t>
  </si>
  <si>
    <t>Güç kontaktörü, AC-3e/AC-3, 12 A, 5,5 kW / 400 V, 3 kutuplu, 220 V AC, 50/60 Hz, yardımcı kontaklar: 1 NO + 1 NC, vidalı terminal, boyut: S0</t>
  </si>
  <si>
    <t>3RT2024-1AP00</t>
  </si>
  <si>
    <t xml:space="preserve"> ÜÇ FAZLI; SIRIUS KONTAKTÖR; AC 230V BOBİNLİ; 5;5 KW; 1NO+1NC</t>
  </si>
  <si>
    <t>3RT2024-1BB40</t>
  </si>
  <si>
    <t>ÜÇ FAZLI; SIRIUS KONTAKTÖR; DC 24V BOBİNLİ; 5;5 KW; 1NO+1NC</t>
  </si>
  <si>
    <t>3RT2024-1BF40</t>
  </si>
  <si>
    <t>Güç kontaktörü, AC-3e/AC-3, 12 A, 5,5 kW / 400 V, 3 kutuplu, 110 V DC, yardımcı kontaklar: 1 NO + 1 NC, vidalı terminal, boyut: S0</t>
  </si>
  <si>
    <t>3RT2024-1BW40</t>
  </si>
  <si>
    <t>Güç kontaktörü, AC-3e/AC-3, 12 A, 5,5 kW / 400 V, 3 kutuplu, 48 V DC, yardımcı kontaklar: 1 NO + 1 NC, vidalı terminal, boyut: S0</t>
  </si>
  <si>
    <t>3RT2024-2AP00</t>
  </si>
  <si>
    <t>Güç kontaktörü, AC-3e/AC-3, 12 A, 5,5 kW / 400 V, 3 kutuplu, 230 V AC, 50 Hz, yardımcı kontaklar: 1 NO + 1 NC, yaylı terminal, boyut: S0</t>
  </si>
  <si>
    <t>3RT2025-1AB00</t>
  </si>
  <si>
    <t>Güç kontaktörü, AC-3e/AC-3, 17 A, 7,5 kW / 400 V, 3 kutuplu, 24 V AC, 50 Hz, yardımcı kontaklar: 1 NO + 1 NC, vidalı terminal, boyut: S0</t>
  </si>
  <si>
    <t>3RT2025-1AF00</t>
  </si>
  <si>
    <t>Güç kontaktörü, AC-3e/AC-3, 17 A, 7,5 kW / 400 V, 3 kutuplu, 110 V AC, 50 Hz, yardımcı kontaklar: 1 NO + 1 NC, vidalı terminal, boyut: S0</t>
  </si>
  <si>
    <t>3RT2025-1AH00</t>
  </si>
  <si>
    <t>Güç kontaktörü, AC-3e/AC-3, 17 A, 7,5 kW / 400 V, 3 kutuplu, 48 V AC, 50 Hz, yardımcı kontaklar: 1 NO + 1 NC, vidalı terminal, boyut: S0</t>
  </si>
  <si>
    <t>3RT2025-1AL20</t>
  </si>
  <si>
    <t>Güç kontaktörü, AC-3e/AC-3, 17 A, 7,5 kW / 400 V, 3 kutuplu, 230 V AC, 50/60 Hz, yardımcı kontaklar: 1 NO + 1 NC, vidalı terminal, boyut: S0</t>
  </si>
  <si>
    <t>3RT2025-1AP00</t>
  </si>
  <si>
    <t xml:space="preserve"> ÜÇ FAZLI; SIRIUS KONTAKTÖR; AC 230V BOBİNLİ; 7;5 KW; 1NO+1NC</t>
  </si>
  <si>
    <t>3RT2025-1BB40</t>
  </si>
  <si>
    <t xml:space="preserve"> ÜÇ FAZLI; SIRIUS KONTAKTÖR; DC 24V BOBİNLİ; 7;5 KW; 1NO+1NC</t>
  </si>
  <si>
    <t>3RT2025-1BF40</t>
  </si>
  <si>
    <t>Güç kontaktörü, AC-3e/AC-3, 17 A, 7,5 kW / 400 V, 3 kutuplu, 110 V DC, yardımcı kontaklar: 1 NO + 1 NC, vidalı terminal, boyut: S0</t>
  </si>
  <si>
    <t>3RT2025-1BG40</t>
  </si>
  <si>
    <t>Güç kontaktörü, AC-3e/AC-3, 17 A, 7,5 kW / 400 V, 3 kutuplu, 125 V DC, yardımcı kontaklar: 1 NO + 1 NC, vidalı terminal, boyut: S0</t>
  </si>
  <si>
    <t>3RT2025-1BM40</t>
  </si>
  <si>
    <t>Güç kontaktörü, AC-3e/AC-3, 17 A, 7,5 kW / 400 V, 3 kutuplu, 220 V DC, yardımcı kontaklar: 1 NO + 1 NC, vidalı terminal, boyut: S0</t>
  </si>
  <si>
    <t>3RT2025-1BW40</t>
  </si>
  <si>
    <t>Güç kontaktörü, AC-3e/AC-3, 17 A, 7,5 kW / 400 V, 3 kutuplu, 48 V DC, yardımcı kontaklar: 1 NO + 1 NC, vidalı terminal, boyut: S0</t>
  </si>
  <si>
    <t>3RT2025-2AP00</t>
  </si>
  <si>
    <t>Güç kontaktörü, AC-3e/AC-3, 17 A, 7,5 kW / 400 V, 3 kutuplu, 230 V AC, 50 Hz, yardımcı kontaklar: 1 NO + 1 NC, yaylı terminal, boyut: S0</t>
  </si>
  <si>
    <t>3RT2025-2BB40</t>
  </si>
  <si>
    <t>Güç kontaktörü, AC-3e/AC-3, 17 A, 7,5 kW / 400 V, 3 kutuplu, 24 V DC, yardımcı kontaklar: 1 NO + 1 NC, yaylı terminal, boyut: S0</t>
  </si>
  <si>
    <t>3RT2025-2FB40</t>
  </si>
  <si>
    <t>Güç kontaktörü, AC-3e/AC-3, 17 A, 7,5 kW / 400 V, 3 kutuplu, 24 V DC, takılı diyot kombinasyonlu, yardımcı kontaklar: 1 NO + 1 NC, yaylı terminal, boyut: S0</t>
  </si>
  <si>
    <t>3RT2026-1AB00</t>
  </si>
  <si>
    <t>Güç kontaktörü, AC-3e/AC-3, 25 A, 11 kW / 400 V, 3 kutuplu, 24 V AC, 50 Hz, yardımcı kontaklar: 1 NO + 1 NC, vidalı terminal, boyut: S0</t>
  </si>
  <si>
    <t>3RT2026-1AB04</t>
  </si>
  <si>
    <t>Güç kontaktörü, AC-3e/AC-3, 25 A, 11 kW / 400 V, 3 kutuplu, 24 V AC, 50 Hz, yardımcı kontaklar: 2 NO + 2 NC, vidalı terminal, boyut: S0, çıkarılabilir yardımcı anahtar</t>
  </si>
  <si>
    <t>3RT2026-1AF00</t>
  </si>
  <si>
    <t>Güç kontaktörü, AC-3e/AC-3, 25 A, 11 kW / 400 V, 3 kutuplu, 110 V AC, 50 Hz, yardımcı kontaklar: 1 NO + 1 NC, vidalı terminal, boyut: S0</t>
  </si>
  <si>
    <t>3RT2026-1AL20</t>
  </si>
  <si>
    <t>Güç kontaktörü, AC-3e/AC-3, 25 A, 11 kW / 400 V, 3 kutuplu, 230 V AC, 50/60 Hz, yardımcı kontaklar: 1 NO + 1 NC, vidalı terminal, boyut: S0</t>
  </si>
  <si>
    <t>3RT2026-1AN20</t>
  </si>
  <si>
    <t>Güç kontaktörü, AC-3e/AC-3, 25 A, 11 kW / 400 V, 3 kutuplu, 220 V AC, 50/60 Hz, yardımcı kontaklar: 1 NO + 1 NC, vidalı terminal, boyut: S0</t>
  </si>
  <si>
    <t>3RT2026-1AP00</t>
  </si>
  <si>
    <t xml:space="preserve"> ÜÇ FAZLI; SIRIUS KONTAKTÖR; AC 230V BOBİNLİ; 11 KW; 1NO+1NC</t>
  </si>
  <si>
    <t>3RT2026-1BB40</t>
  </si>
  <si>
    <t xml:space="preserve"> ÜÇ FAZLI; SIRIUS KONTAKTÖR; DC 24V BOBİNLİ; 11 KW; 1NO+1NC</t>
  </si>
  <si>
    <t>3RT2026-1BF40</t>
  </si>
  <si>
    <t>Güç kontaktörü, AC-3e/AC-3, 25 A, 11 kW / 400 V, 3 kutuplu, 110 V DC, yardımcı kontaklar: 1 NO + 1 NC, vidalı terminal, boyut: S0</t>
  </si>
  <si>
    <t>3RT2026-1BG40</t>
  </si>
  <si>
    <t>Güç kontaktörü, AC-3e/AC-3, 25 A, 11 kW / 400 V, 3 kutuplu, 125 V DC, yardımcı kontaklar: 1 NO + 1 NC, vidalı terminal, boyut: S0</t>
  </si>
  <si>
    <t>3RT2026-1BM40</t>
  </si>
  <si>
    <t>Güç kontaktörü, AC-3e/AC-3, 25 A, 11 kW / 400 V, 3 kutuplu, 220 V DC, yardımcı kontaklar: 1 NO + 1 NC, vidalı terminal, boyut: S0</t>
  </si>
  <si>
    <t>3RT2026-1BW40</t>
  </si>
  <si>
    <t>Güç kontaktörü, AC-3e/AC-3, 25 A, 11 kW / 400 V, 3 kutuplu, 48 V DC, yardımcı kontaklar: 1 NO + 1 NC, vidalı terminal, boyut: S0</t>
  </si>
  <si>
    <t>3RT2026-2AP00</t>
  </si>
  <si>
    <t>Güç kontaktörü, AC-3e/AC-3, 25 A, 11 kW / 400 V, 3 kutuplu, 230 V AC, 50 Hz, yardımcı kontaklar: 1 NO + 1 NC, yaylı terminal, boyut: S0</t>
  </si>
  <si>
    <t>3RT2026-2BB40</t>
  </si>
  <si>
    <t>Güç kontaktörü, AC-3e/AC-3, 25 A, 11 kW / 400 V, 3 kutuplu, 24 V DC, yardımcı kontaklar: 1 NO + 1 NC, yaylı terminal, boyut: S0</t>
  </si>
  <si>
    <t>3RT2026-2FB40</t>
  </si>
  <si>
    <t>Güç kontaktörü, AC-3e/AC-3, 25 A, 11 kW / 400 V, 3 kutuplu, 24 V DC, takılı diyot kombinasyonlu, yardımcı kontaklar: 1 NO + 1 NC, yaylı terminal, boyut: S0</t>
  </si>
  <si>
    <t>3RT2027-1AB00</t>
  </si>
  <si>
    <t>Güç kontaktörü, AC-3e/AC-3, 32 A, 15 kW / 400 V, 3 kutuplu, 24 V AC, 50 Hz, yardımcı kontaklar: 1 NO + 1 NC, vidalı terminal, boyut: S0</t>
  </si>
  <si>
    <t>3RT2027-1AF00</t>
  </si>
  <si>
    <t>Güç kontaktörü, AC-3e/AC-3, 32 A, 15 kW / 400 V, 3 kutuplu, 110 V AC, 50 Hz, yardımcı kontaklar: 1 NO + 1 NC, vidalı terminal, boyut: S0</t>
  </si>
  <si>
    <t>3RT2027-1AL20</t>
  </si>
  <si>
    <t>Güç kontaktörü, AC-3e/AC-3, 32 A, 15 kW / 400 V, 3 kutuplu, 230 V AC, 50/60 Hz, yardımcı kontaklar: 1 NO + 1 NC, vidalı terminal, boyut: S0</t>
  </si>
  <si>
    <t>3RT2027-1AN20</t>
  </si>
  <si>
    <t>Güç kontaktörü, AC-3e/AC-3, 32 A, 15 kW / 400 V, 3 kutuplu, 220 V AC, 50/60 Hz, yardımcı kontaklar: 1 NO + 1 NC, vidalı terminal, boyut: S0</t>
  </si>
  <si>
    <t>3RT2027-1AP00</t>
  </si>
  <si>
    <t xml:space="preserve"> ÜÇ FAZLI; SIRIUS KONTAKTÖR; AC 230V BOBİNLİ; 15 KW; 1NO+1NC</t>
  </si>
  <si>
    <t>3RT2027-1BB40</t>
  </si>
  <si>
    <t xml:space="preserve"> ÜÇ FAZLI; SIRIUS KONTAKTÖR; DC 24V BOBİNLİ; 15 KW; 1NO+1NC</t>
  </si>
  <si>
    <t>3RT2027-1BF40</t>
  </si>
  <si>
    <t>Güç kontaktörü, AC-3e/AC-3, 32 A, 15 kW / 400 V, 3 kutuplu, 110 V DC, yardımcı kontaklar: 1 NO + 1 NC, vidalı terminal, boyut: S0</t>
  </si>
  <si>
    <t>3RT2027-1BG40</t>
  </si>
  <si>
    <t>Güç kontaktörü, AC-3e/AC-3, 32 A, 15 kW / 400 V, 3 kutuplu, 125 V DC, yardımcı kontaklar: 1 NO + 1 NC, vidalı terminal, boyut: S0</t>
  </si>
  <si>
    <t>3RT2027-1BM40</t>
  </si>
  <si>
    <t>Güç kontaktörü, AC-3e/AC-3, 32 A, 15 kW / 400 V, 3 kutuplu, 220 V DC, yardımcı kontaklar: 1 NO + 1 NC, vidalı terminal, boyut: S0</t>
  </si>
  <si>
    <t>3RT2027-1BP40</t>
  </si>
  <si>
    <t>Güç kontaktörü, AC-3e/AC-3, 32 A, 15 kW / 400 V, 3 kutuplu, 230 V DC, yardımcı kontaklar: 1 NO + 1 NC, vidalı terminal, boyut: S0</t>
  </si>
  <si>
    <t>3RT2027-1BW40</t>
  </si>
  <si>
    <t>Güç kontaktörü, AC-3e/AC-3, 32 A, 15 kW / 400 V, 3 kutuplu, 48 V DC, yardımcı kontaklar: 1 NO + 1 NC, vidalı terminal, boyut: S0</t>
  </si>
  <si>
    <t>3RT2027-2AP00</t>
  </si>
  <si>
    <t>Güç kontaktörü, AC-3e/AC-3, 32 A, 15 kW / 400 V, 3 kutuplu, 230 V AC, 50 Hz, yardımcı kontaklar: 1 NO + 1 NC, yaylı terminal, boyut: S0</t>
  </si>
  <si>
    <t>3RT2027-2BB40</t>
  </si>
  <si>
    <t>Güç kontaktörü, AC-3e/AC-3, 32 A, 15 kW / 400 V, 3 kutuplu, 24 V DC, yardımcı kontaklar: 1 NO + 1 NC, yaylı terminal, boyut: S0</t>
  </si>
  <si>
    <t>3RT2027-2FB40</t>
  </si>
  <si>
    <t>Güç kontaktörü, AC-3e/AC-3, 32 A, 15 kW / 400 V, 3 kutuplu, 24 V DC, takılı diyot kombinasyonlu, yardımcı kontaklar: 1 NO + 1 NC, yaylı terminal, boyut: S0</t>
  </si>
  <si>
    <t>3RT2028-1AB00</t>
  </si>
  <si>
    <t>Güç kontaktörü, AC-3e/AC-3, 38 A, 18,5 kW / 400 V, 3 kutuplu, 24 V AC, 50 Hz, yardımcı kontaklar: 1 NO + 1 NC, vidalı terminal, boyut: S0</t>
  </si>
  <si>
    <t>3RT2028-1AF00</t>
  </si>
  <si>
    <t>Güç kontaktörü, AC-3e/AC-3, 38 A, 18,5 kW / 400 V, 3 kutuplu, 110 V AC, 50 Hz, yardımcı kontaklar: 1 NO + 1 NC, vidalı terminal, boyut: S0</t>
  </si>
  <si>
    <t>3RT2028-1AH00</t>
  </si>
  <si>
    <t>Güç kontaktörü, AC-3e/AC-3, 38 A, 18,5 kW / 400 V, 3 kutuplu, 48 V AC, 50 Hz, yardımcı kontaklar: 1 NO + 1 NC, vidalı terminal, boyut: S0</t>
  </si>
  <si>
    <t>3RT2028-1AL20</t>
  </si>
  <si>
    <t>Güç kontaktörü, AC-3e/AC-3, 38 A, 18,5 kW / 400 V, 3 kutuplu, 230 V AC, 50/60 Hz, yardımcı kontaklar: 1 NO + 1 NC, vidalı terminal, boyut: S0</t>
  </si>
  <si>
    <t>3RT2028-1AN20</t>
  </si>
  <si>
    <t>Güç kontaktörü, AC-3e/AC-3, 38 A, 18,5 kW / 400 V, 3 kutuplu, 220 V AC, 50/60 Hz, yardımcı kontaklar: 1 NO + 1 NC, vidalı terminal, boyut: S0</t>
  </si>
  <si>
    <t>3RT2028-1AP00</t>
  </si>
  <si>
    <t xml:space="preserve"> ÜÇ FAZLI; SIRIUS KONTAKTÖR; AC 230V BOBİNLİ; 18;5 KW; 1NO+1NC</t>
  </si>
  <si>
    <t>3RT2028-1BB40</t>
  </si>
  <si>
    <t xml:space="preserve"> ÜÇ FAZLI; SIRIUS KONTAKTÖR; DC 24V BOBİNLİ; 18,5 KW; 1NO+1NC</t>
  </si>
  <si>
    <t>3RT2028-1BF40</t>
  </si>
  <si>
    <t>Güç kontaktörü, AC-3e/AC-3, 38 A, 18,5 kW / 400 V, 3 kutuplu, 110 V DC, yardımcı kontaklar: 1 NO + 1 NC, vidalı terminal, boyut: S0</t>
  </si>
  <si>
    <t>3RT2028-1BG40</t>
  </si>
  <si>
    <t>Güç kontaktörü, AC-3e/AC-3, 38 A, 18,5 kW / 400 V, 3 kutuplu, 125 V DC, yardımcı kontaklar: 1 NO + 1 NC, vidalı terminal, boyut: S0</t>
  </si>
  <si>
    <t>3RT2028-1BM40</t>
  </si>
  <si>
    <t>Güç kontaktörü, AC-3e/AC-3, 38 A, 18,5 kW / 400 V, 3 kutuplu, 220 V DC, yardımcı kontaklar: 1 NO + 1 NC, vidalı terminal, boyut: S0</t>
  </si>
  <si>
    <t>3RT2028-1BW40</t>
  </si>
  <si>
    <t>Güç kontaktörü, AC-3e/AC-3, 38 A, 18,5 kW / 400 V, 3 kutuplu, 48 V DC, yardımcı kontaklar: 1 NO + 1 NC, vidalı terminal, boyut: S0</t>
  </si>
  <si>
    <t>3RT2028-2AP00</t>
  </si>
  <si>
    <t>Güç kontaktörü, AC-3e/AC-3, 38 A, 18,5 kW / 400 V, 3 kutuplu, 230 V AC, 50 Hz, yardımcı kontaklar: 1 NO + 1 NC, yaylı terminal, boyut: S0</t>
  </si>
  <si>
    <t>3RT2028-2BB40</t>
  </si>
  <si>
    <t>Güç kontaktörü, AC-3e/AC-3, 38 A, 18,5 kW / 400 V, 3 kutuplu, 24 V DC, yardımcı kontaklar: 1 NO + 1 NC, yaylı terminal, boyut: S0</t>
  </si>
  <si>
    <t>3RT2028-2FB40</t>
  </si>
  <si>
    <t>Güç kontaktörü, AC-3e/AC-3, 38 A, 18,5 kW / 400 V, 3 kutuplu, 24 V DC, takılı diyot kombinasyonlu, yardımcı kontaklar: 1 NO + 1 NC, yaylı terminal, boyut: S0</t>
  </si>
  <si>
    <t>3RT2035-1AB00</t>
  </si>
  <si>
    <t>Güç kontaktörü, AC-3e/AC-3, 41 A, 18,5 kW / 400 V, 3 kutuplu, 24 V AC, 50 Hz, yardımcı kontaklar: 1 NO + 1 NC, vidalı terminal, boyut: S2</t>
  </si>
  <si>
    <t>3RT2035-1AF00</t>
  </si>
  <si>
    <t>Güç kontaktörü, AC-3e/AC-3, 41 A, 18,5 kW / 400 V, 3 kutuplu, 110 V AC, 50 Hz, yardımcı kontaklar: 1 NO + 1 NC, vidalı terminal, boyut: S2</t>
  </si>
  <si>
    <t>3RT2035-1AP00</t>
  </si>
  <si>
    <t>3RT2035-1AP04-3MA0</t>
  </si>
  <si>
    <t>Güç kontaktörü, AC-3e/AC-3, 41 A, 18,5 kW / 400 V, 3 kutuplu, 230 V AC, 50 Hz, yardımcı kontaklar: 2 NO + 2 NC, vidalı terminal, boyut: S2, sabit yardımcı anahtar</t>
  </si>
  <si>
    <t>3RT2035-1NB30</t>
  </si>
  <si>
    <t xml:space="preserve"> ÜÇ FAZLI; SIRIUS KONTAKTÖR; DC 20-33V BOBİNLİ; 18,5 KW; 1NO+1NC</t>
  </si>
  <si>
    <t>3RT2036-1AB00</t>
  </si>
  <si>
    <t>Güç kontaktörü, AC-3e/AC-3, 51 A, 22 kW / 400 V, 3 kutuplu, 24 V AC, 50 Hz, yardımcı kontaklar: 1 NO + 1 NC, vidalı terminal, boyut: S2</t>
  </si>
  <si>
    <t>3RT2036-1AF00</t>
  </si>
  <si>
    <t>Güç kontaktörü, AC-3e/AC-3, 51 A, 22 kW / 400 V, 3 kutuplu, 110 V AC, 50 Hz, yardımcı kontaklar: 1 NO + 1 NC, vidalı terminal, boyut: S2</t>
  </si>
  <si>
    <t>3RT2036-1AN20</t>
  </si>
  <si>
    <t>Güç kontaktörü, AC-3e/AC-3, 51 A, 22 kW / 400 V, 3 kutuplu, 220 V AC, 50/60 Hz, yardımcı kontaklar: 1 NO + 1 NC, vidalı terminal, boyut: S2</t>
  </si>
  <si>
    <t>3RT2036-1AP00</t>
  </si>
  <si>
    <t xml:space="preserve"> ÜÇ FAZLI; SIRIUS KONTAKTÖR; AC 230V BOBİNLİ; 22 KW; 1NO+1NC</t>
  </si>
  <si>
    <t>3RT2036-1NB30</t>
  </si>
  <si>
    <t xml:space="preserve"> ÜÇ FAZLI; SIRIUS KONTAKTÖR; DC 20-33V BOBİNLİ; 22 KW; 1NO+1NC</t>
  </si>
  <si>
    <t>3RT2036-1NP30</t>
  </si>
  <si>
    <t>Güç kontaktörü, AC-3e/AC-3, 51 A, 22 kW / 400 V, 3 kutuplu, 175-280 V AC/DC, 50/60 Hz, entegre varistörlü, yardımcı kontaklar: 1 NO + 1 NC, vidalı terminal, boyut: S2</t>
  </si>
  <si>
    <t>3RT2037-1AB00</t>
  </si>
  <si>
    <t>Güç kontaktörü, AC-3e/AC-3, 65 A, 30 kW / 400 V, 3 kutuplu, 24 V AC, 50 Hz, yardımcı kontaklar: 1 NO + 1 NC, vidalı terminal, boyut: S2</t>
  </si>
  <si>
    <t>3RT2037-1AD00</t>
  </si>
  <si>
    <t>Güç kontaktörü, AC-3e/AC-3, 65 A, 30 kW / 400 V, 3 kutuplu, 42 V AC, 50 Hz, yardımcı kontaklar: 1 NO + 1 NC, vidalı terminal, boyut: S2</t>
  </si>
  <si>
    <t>3RT2037-1AF00</t>
  </si>
  <si>
    <t>Güç kontaktörü, AC-3e/AC-3, 65 A, 30 kW / 400 V, 3 kutuplu, 110 V AC, 50 Hz, yardımcı kontaklar: 1 NO + 1 NC, vidalı terminal, boyut: S2</t>
  </si>
  <si>
    <t>3RT2037-1AP00</t>
  </si>
  <si>
    <t xml:space="preserve"> ÜÇ FAZLI; SIRIUS KONTAKTÖR; AC 230V BOBİNLİ; 30 KW; 1NO+1NC</t>
  </si>
  <si>
    <t>3RT2037-1NB30</t>
  </si>
  <si>
    <t xml:space="preserve"> ÜÇ FAZLI; SIRIUS KONTAKTÖR; DC 20-33V BOBİNLİ; 30 KW; 1NO+1NC</t>
  </si>
  <si>
    <t>3RT2038-1AB00</t>
  </si>
  <si>
    <t>Güç kontaktörü, AC-3e/AC-3, 80 A, 37 kW / 400 V, 3 kutuplu, 24 V AC, 50 Hz, yardımcı kontaklar: 1 NO + 1 NC, vidalı terminal, boyut: S2</t>
  </si>
  <si>
    <t>3RT2038-1AF00</t>
  </si>
  <si>
    <t>Güç kontaktörü, AC-3e/AC-3, 80 A, 37 kW / 400 V, 3 kutuplu, 110 V AC, 50 Hz, yardımcı kontaklar: 1 NO + 1 NC, vidalı terminal, boyut: S2</t>
  </si>
  <si>
    <t>3RT2038-1AP00</t>
  </si>
  <si>
    <t xml:space="preserve"> ÜÇ FAZLI; SIRIUS KONTAKTÖR; AC 230V BOBİNLİ; 37 KW; 1NO+1NC</t>
  </si>
  <si>
    <t>3RT2038-1AV00</t>
  </si>
  <si>
    <t>Güç kontaktörü, AC-3e/AC-3, 80 A, 37 kW / 400 V, 3 kutuplu, 400 V AC, 50 Hz, yardımcı kontaklar: 1 NO + 1 NC, vidalı terminal, boyut: S2</t>
  </si>
  <si>
    <t>3RT2038-1NB30</t>
  </si>
  <si>
    <t xml:space="preserve"> ÜÇ FAZLI; SIRIUS KONTAKTÖR; DC 20-33V BOBİNLİ; 37 KW; 1NO+1NC</t>
  </si>
  <si>
    <t>3RT2038-1NP30</t>
  </si>
  <si>
    <t>Güç kontaktörü, AC-3e/AC-3, 80 A, 37 kW / 400 V, 3 kutuplu, 175-280 V AC/DC, 50/60 Hz, entegre varistörlü, yardımcı kontaklar: 1 NO + 1 NC, vidalı terminal, boyut: S2</t>
  </si>
  <si>
    <t>3RT2045-1AB00</t>
  </si>
  <si>
    <t>Güç kontaktörü, AC-3e/AC-3, 80 A, 37 kW / 400 V, 3 kutuplu, 24 V AC, 50 Hz, yardımcı kontaklar: 1 NO + 1 NC, vidalı terminal, boyut: S3</t>
  </si>
  <si>
    <t>3RT2045-1AF00</t>
  </si>
  <si>
    <t>Güç kontaktörü, AC-3e/AC-3, 80 A, 37 kW / 400 V, 3 kutuplu, 110 V AC, 50 Hz, yardımcı kontaklar: 1 NO + 1 NC, vidalı terminal, boyut: S3</t>
  </si>
  <si>
    <t>3RT2045-1AP00</t>
  </si>
  <si>
    <t>3RT2045-1NB30</t>
  </si>
  <si>
    <t>3RT2046-1AB00</t>
  </si>
  <si>
    <t>Güç kontaktörü, AC-3e/AC-3, 95 A, 45 kW / 400 V, 3 kutuplu, 24 V AC, 50 Hz, yardımcı kontaklar: 1 NO + 1 NC, vidalı terminal, boyut: S3</t>
  </si>
  <si>
    <t>3RT2046-1AF00</t>
  </si>
  <si>
    <t>Güç kontaktörü, AC-3e/AC-3, 95 A, 45 kW / 400 V, 3 kutuplu, 110 V AC, 50 Hz, yardımcı kontaklar: 1 NO + 1 NC, vidalı terminal, boyut: S3</t>
  </si>
  <si>
    <t>3RT2046-1AN20</t>
  </si>
  <si>
    <t>Güç kontaktörü, AC-3e/AC-3, 95 A, 45 kW / 400 V, 3 kutuplu, 220 V AC, 50/60 Hz, yardımcı kontaklar: 1 NO + 1 NC, vidalı terminal, boyut: S3</t>
  </si>
  <si>
    <t>3RT2046-1AP00</t>
  </si>
  <si>
    <t xml:space="preserve"> ÜÇ FAZLI; SIRIUS KONTAKTÖR; AC 230V BOBİNLİ; 45 KW; 1NO+1NC</t>
  </si>
  <si>
    <t>3RT2046-1NB30</t>
  </si>
  <si>
    <t xml:space="preserve"> ÜÇ FAZLI; SIRIUS KONTAKTÖR; DC 20-33V BOBİNLİ; 45 KW; 1NO+1NC</t>
  </si>
  <si>
    <t>3RT2047-1AB00</t>
  </si>
  <si>
    <t>Güç kontaktörü, AC-3e/AC-3, 110 A, 55 kW / 400 V, 3 kutuplu, 24 V AC, 50 Hz, yardımcı kontaklar: 1 NO + 1 NC, vidalı terminal, boyut: S3</t>
  </si>
  <si>
    <t>3RT2047-1AF00</t>
  </si>
  <si>
    <t>Güç kontaktörü, AC-3e/AC-3, 110 A, 55 kW / 400 V, 3 kutuplu, 110 V AC, 50 Hz, yardımcı kontaklar: 1 NO + 1 NC, vidalı terminal, boyut: S3</t>
  </si>
  <si>
    <t>3RT2047-1AP00</t>
  </si>
  <si>
    <t xml:space="preserve"> ÜÇ FAZLI; SIRIUS KONTAKTÖR; AC 230V BOBİNLİ; 55 KW; 1NO+1NC</t>
  </si>
  <si>
    <t>3RT2047-1NB30</t>
  </si>
  <si>
    <t xml:space="preserve"> ÜÇ FAZLI; SIRIUS KONTAKTÖR; DC 20-33V BOBİNLİ; 55 KW; 1NO+1NC</t>
  </si>
  <si>
    <t>3RT2316-1AB00</t>
  </si>
  <si>
    <t>Kontaktör AC-1, 18 A, 400 V / 40 °C, 4 kutuplu, 24 V AC, 50/60 Hz, vidalı terminal, boyut: S00</t>
  </si>
  <si>
    <t>3RT2316-1AP00</t>
  </si>
  <si>
    <t xml:space="preserve"> DÖRT KUTUPLU; SIRIUS KONTAKTÖR; AC 230V BOBİNLİ; 12 KW</t>
  </si>
  <si>
    <t>3RT2317-1AF00</t>
  </si>
  <si>
    <t>Kontaktör AC-1, 22 A, 400 V / 40 °C, 4 kutuplu, 110 V AC, 50/60 Hz, vidalı terminal, boyut: S00</t>
  </si>
  <si>
    <t>3RT2317-1AP00</t>
  </si>
  <si>
    <t xml:space="preserve"> DÖRT KUTUPLU; SIRIUS KONTAKTÖR; AC 230V BOBİNLİ; 14,5 KW</t>
  </si>
  <si>
    <t>3RT2325-1AB00</t>
  </si>
  <si>
    <t>Kontaktör AC-1, 35 A, 400 V / 40 °C, 4 kutuplu, 24 V AC, 50 Hz, yardımcı kontaklar: 1 NO + 1 NC, vidalı terminal, boyut: S0</t>
  </si>
  <si>
    <t>3RT2325-1AL20</t>
  </si>
  <si>
    <t>Kontaktör AC-1, 35 A, 400 V / 40 °C, 4 kutuplu, 230 V AC, 50/60 Hz, yardımcı kontaklar: 1 NO + 1 NC, vidalı terminal, boyut: S0</t>
  </si>
  <si>
    <t>3RT2325-1AN20</t>
  </si>
  <si>
    <t>Kontaktör AC-1, 35 A, 400 V / 40 °C, 4 kutuplu, 220 V AC, 50/60 Hz, yardımcı kontaklar: 1 NO + 1 NC, vidalı terminal, boyut: S0</t>
  </si>
  <si>
    <t>3RT2325-1AP00</t>
  </si>
  <si>
    <t xml:space="preserve"> DÖRT KUTUPLU; SIRIUS KONTAKTÖR; AC 230V BOBİNLİ; 22 KW</t>
  </si>
  <si>
    <t>3RT2326-1AP00</t>
  </si>
  <si>
    <t xml:space="preserve"> DÖRT KUTUPLU; SIRIUS KONTAKTÖR; AC 230V BOBİNLİ; 26 KW</t>
  </si>
  <si>
    <t>3RT2327-1AF00</t>
  </si>
  <si>
    <t>Kontaktör AC-1, 50 A, 400 V / 40 °C, 4 kutuplu, 110 V AC, 50 Hz, yardımcı kontaklar: 1 NO + 1 NC, vidalı terminal, boyut: S0</t>
  </si>
  <si>
    <t>3RT2327-1AP00</t>
  </si>
  <si>
    <t xml:space="preserve"> DÖRT KUTUPLU; SIRIUS KONTAKTÖR; AC 230V BOBİNLİ; 33 KW</t>
  </si>
  <si>
    <t>3RT2336-1AB00</t>
  </si>
  <si>
    <t>Kontaktör AC-1, 60 A, 400 V / 40 °C, 4 kutuplu, 24 V AC, 50 Hz, yardımcı kontaklar: 1 NO + 1 NC, vidalı terminal, boyut: S2</t>
  </si>
  <si>
    <t>3RT2336-1AP00</t>
  </si>
  <si>
    <t xml:space="preserve"> DÖRT KUTUPLU; SIRIUS KONTAKTÖR; AC 230V BOBİNLİ; 36 KW</t>
  </si>
  <si>
    <t>3RT2337-1AB00</t>
  </si>
  <si>
    <t>Kontaktör AC-1, 110 A, 400 V / 40 °C, 4 kutuplu, 24 V AC, 50 Hz, yardımcı kontaklar: 1 NO + 1 NC, vidalı terminal, boyut: S2</t>
  </si>
  <si>
    <t>3RT2337-1AP00</t>
  </si>
  <si>
    <t xml:space="preserve"> DÖRT KUTUPLU; SIRIUS KONTAKTÖR; AC 230V BOBİNLİ; 63 KW</t>
  </si>
  <si>
    <t>3RT2346-1AP00</t>
  </si>
  <si>
    <t xml:space="preserve"> DÖRT KUTUPLU; SIRIUS KONTAKTÖR; AC 230V BOBİNLİ; 92 KW</t>
  </si>
  <si>
    <t>3RT2348-1AP00</t>
  </si>
  <si>
    <t>SIRIUS KONTAKTÖR</t>
  </si>
  <si>
    <t>3RT2446-1AP00</t>
  </si>
  <si>
    <t xml:space="preserve">SIRIUS 3 KUTUPLU GÜÇ KONTAKTÖRLERİ; (ENDÜKTİF OLMAYAN YÜKLER İÇİN) AC-1; BOY:S3; 140A; 1NO + 1NC </t>
  </si>
  <si>
    <t>3RT2448-1AP00</t>
  </si>
  <si>
    <t xml:space="preserve">SIRIUS 3 KUTUPLU GÜÇ KONTAKTÖRLERİ; (ENDÜKTİF OLMAYAN YÜKLER İÇİN) AC-1; BOY:S3; 160A; 1NO + 1NC </t>
  </si>
  <si>
    <t>3RT2617-1AP03</t>
  </si>
  <si>
    <t>3RT2 SERİSİ KONDANSATÖR KONTAKTÖRÜ, 400 V AC, 0..12,5kVAR, 1NO+1NC, BOY S00</t>
  </si>
  <si>
    <t>3RT2625-1AP05</t>
  </si>
  <si>
    <t>3RT2 SERİSİ KONDANSATÖR KONTAKTÖRÜ, 400 V AC, 6..16,7kVAR, 1NO+2NC, BOY S0</t>
  </si>
  <si>
    <t>3RT2626-1AP05</t>
  </si>
  <si>
    <t>3RT2 SERİSİ KONDANSATÖR KONTAKTÖRÜ, 400 V AC, 7..20kVAR, 1NO+2NC, BOY S0</t>
  </si>
  <si>
    <t>3RT2627-1AP05</t>
  </si>
  <si>
    <t>3RT2 SERİSİ KONDANSATÖR KONTAKTÖRÜ, 400 V AC, 8..25kVAR, 1NO+2NC, BOY S0</t>
  </si>
  <si>
    <t>3RT2628-1AP05</t>
  </si>
  <si>
    <t>3RT2 SERİSİ KONDANSATÖR KONTAKTÖRÜ, 400 V AC, 11..33kVAR, 1NO+2NC, BOY S0</t>
  </si>
  <si>
    <t>3RT2636-1AP03</t>
  </si>
  <si>
    <t>3RT2 SERİSİ KONDANSATÖR KONTAKTÖRÜ, 400 V AC, 17..50kVAR, 1NO+1NC, BOY S2</t>
  </si>
  <si>
    <t>3RT2637-1AP03</t>
  </si>
  <si>
    <t>3RT2 SERİSİ KONDANSATÖR KONTAKTÖRÜ, 400 V AC, 25..75kVAR, 1NO+1NC, BOY S2</t>
  </si>
  <si>
    <t>3RT2646-1AP03</t>
  </si>
  <si>
    <t>3RT2 SERİSİ KONDANSATÖR KONTAKTÖRÜ, 400 V AC, 33..100kVAR, 1NO+1NC, BOY S2</t>
  </si>
  <si>
    <t>3RT2916-1BB00</t>
  </si>
  <si>
    <t>3RT2 KONTAKTÖRLERE TAKILABİLEN AKSESUARLAR; VARİSTÖR BOY S00; 24..48V AC, 24..70V DC</t>
  </si>
  <si>
    <t>3RT2916-1BD00</t>
  </si>
  <si>
    <t>3RT2 KONTAKTÖRLERE TAKILABİLEN AKSESUARLAR; VARİSTÖR BOY S00; 127-240 V AC; LEDSİZ</t>
  </si>
  <si>
    <t>3RT2916-1CB00</t>
  </si>
  <si>
    <t>Aşırı gerilim bastırıcı, RC elemanı, 24-48 V AC, 50/60 Hz, 24-70 V DC, 3RT2.1 kontaktörleri ve 3RH2 yardımcı kontaktörleri için</t>
  </si>
  <si>
    <t>3RT2916-1CD00</t>
  </si>
  <si>
    <t>3RT2 KONTAKTÖRLERE TAKILABİLEN AKSESUARLAR; RC ELEMAN BOY S00; 127-240 V AC; LEDSİZ</t>
  </si>
  <si>
    <t>3RT2916-1DG00</t>
  </si>
  <si>
    <t>3RT2 KONTAKTÖRLERE TAKILABİLEN AKSESUARLAR; RC ELEMAN; ENTEGRE DİYOTLU BOY S00; 24V DC; LEDSİZ</t>
  </si>
  <si>
    <t>3RT2916-1JJ00</t>
  </si>
  <si>
    <t>Aşırı gerilim bastırıcı, LED'li varistör, 24-48 V AC, 50/60 Hz, 12-24 V DC, 3RT2.1 kontaktörleri ve 3RH2 yardımcı kontaktörleri için</t>
  </si>
  <si>
    <t>3RT2916-1JL00</t>
  </si>
  <si>
    <t>3RT2 KONTAKTÖRLERE TAKILABİLEN AKSESUARLAR; VARİSTÖR BOY S00; 127-240 V AC; LEDLİ</t>
  </si>
  <si>
    <t>3RT2924-5AB01</t>
  </si>
  <si>
    <t>Yedek bobin S0 boy, 24V AC 3RT2023,2024,2025 İÇİN</t>
  </si>
  <si>
    <t>3RT2924-5AP01</t>
  </si>
  <si>
    <t>Yedek bobin S0 boy, 230V AC; 3RT2023,2024,2025 İÇİN</t>
  </si>
  <si>
    <t>3RT2926-1BB00</t>
  </si>
  <si>
    <t>Aşırı gerilim bastırıcı, varistör, 24-48 V AC, 50/60 Hz, 24-70 V DC, 3RT2.2 kontaktörleri için</t>
  </si>
  <si>
    <t>3RT2926-1BD00</t>
  </si>
  <si>
    <t>3RT2 KONTAKTÖRLERE TAKILABİLEN AKSESUARLAR; VARİSTÖR BOY S0; 127-240 V AC; LEDSİZ</t>
  </si>
  <si>
    <t>3RT2926-1CB00</t>
  </si>
  <si>
    <t>Aşırı gerilim bastırıcı, RC elemanı, 24-48 V AC, 50/60 Hz, 24-70 V DC, 3RT2.2 kontaktörleri için</t>
  </si>
  <si>
    <t>3RT2926-1CD00</t>
  </si>
  <si>
    <t>3RT2 KONTAKTÖRLERE TAKILABİLEN AKSESUARLAR; RC ELEMAN;  BOY S0; 127-240 V AC; LEDSİZ</t>
  </si>
  <si>
    <t>3RT2926-1ER00</t>
  </si>
  <si>
    <t>3RT2 KONTAKTÖRLERE TAKILABİLEN AKSESUARLAR; RC ELEMAN ; ENTEGRE DİYOTLU BOY S0; 24 V DC; LEDSİZ</t>
  </si>
  <si>
    <t>3RT2926-1JL00</t>
  </si>
  <si>
    <t>3RT2 KONTAKTÖRLERE TAKILABİLEN AKSESUARLAR; VARİSTÖR BOY S0; 127-240 V AC; LEDLİ</t>
  </si>
  <si>
    <t>3RT2926-5AB01</t>
  </si>
  <si>
    <t>Yedek bobin S0 boy, 230V AC 3RT2026,2027,2028 İÇİN</t>
  </si>
  <si>
    <t>3RT2926-5AP01</t>
  </si>
  <si>
    <t>3RT2934-5AP01</t>
  </si>
  <si>
    <t>Yedek bobin S2 boy, 230V AC 3RT203., İÇİN</t>
  </si>
  <si>
    <t>3RT2935-6A</t>
  </si>
  <si>
    <t>YEDEK KONTAK TAKIMI S2 BOY 3RT2035 İÇİN</t>
  </si>
  <si>
    <t>3RT2936-1BB00</t>
  </si>
  <si>
    <t>VARİSTÖR BOY S2 24..-48V AC; 24..70V DC</t>
  </si>
  <si>
    <t>3RT2936-1BD00</t>
  </si>
  <si>
    <t>VARİSTÖR BOY S2 127..240V AC; 150..250V DC</t>
  </si>
  <si>
    <t>3RT2936-1CB00</t>
  </si>
  <si>
    <t>RC ELAMAN BOY S2 24..-48V AC; 24..70V DC</t>
  </si>
  <si>
    <t>3RT2936-1CD00</t>
  </si>
  <si>
    <t>RC ELEMAN BOY S2 127..240V AC; 150..250V DC</t>
  </si>
  <si>
    <t>3RT2936-6A</t>
  </si>
  <si>
    <t>YEDEK KONTAK TAKIMI S2 BOY 3RT2036 İÇİN</t>
  </si>
  <si>
    <t>3RT2937-6A</t>
  </si>
  <si>
    <t>YEDEK KONTAK TAKIMI S2 BOY 3RT2037 İÇİN</t>
  </si>
  <si>
    <t>3RT2938-6A</t>
  </si>
  <si>
    <t>YEDEK KONTAK TAKIMI S2 BOY 3RT2038 İÇİN</t>
  </si>
  <si>
    <t>3RT2944-5AP01</t>
  </si>
  <si>
    <t>Yedek bobin S3 boy, 230V AC 3RT204., İÇİN</t>
  </si>
  <si>
    <t>3RT2945-6A</t>
  </si>
  <si>
    <t>YEDEK KONTAK TAKIMI S3 BOY 3RT2045 İÇİN</t>
  </si>
  <si>
    <t>3RT2946-6A</t>
  </si>
  <si>
    <t>YEDEK KONTAK TAKIMI S3 BOY 3RT2046 İÇİN</t>
  </si>
  <si>
    <t>3RT2947-6A</t>
  </si>
  <si>
    <t>YEDEK KONTAK TAKIMI S3 BOY 3RT2047 İÇİN</t>
  </si>
  <si>
    <t>3RU2116-0CB0</t>
  </si>
  <si>
    <t>Termik röle 0,18...0,25 A Termal Motor koruması için Boyut S00, Sınıf 10 Kontaktör montajlı. Ana devre: Vidalı, Yardımcı devre: Vidalı, Manuel-Otomatik-Sıfırlama</t>
  </si>
  <si>
    <t>3RU2116-0DB0</t>
  </si>
  <si>
    <t>3RU2 SIRIUS TERMİK RÖLE; FAZ KORUMALI; 1NO+1NC YARDIMCI KONTAKLI 0.22-0.32A;  BOY S00</t>
  </si>
  <si>
    <t>3RU2116-0DB1</t>
  </si>
  <si>
    <t>3RU2 SIRIUS TERMİK RÖLE; FAZ KORUMALI; 1NO+1NC YARDIMCI KONTAKLI 0.22-0.32A;  BOY S00 ( RAYA MONTAJLI )</t>
  </si>
  <si>
    <t>3RU2116-0EB0</t>
  </si>
  <si>
    <t>3RU2 SIRIUS TERMİK RÖLE; FAZ KORUMALI; 1NO+1NC YARDIMCI KONTAKLI 0.28-0.4A;  BOY S00</t>
  </si>
  <si>
    <t>3RU2116-0EB1</t>
  </si>
  <si>
    <t>3RU2 SIRIUS TERMİK RÖLE; FAZ KORUMALI; 1NO+1NC YARDIMCI KONTAKLI 0.28-0.4A;  BOY S00 ( RAYA MONTAJLI )</t>
  </si>
  <si>
    <t>3RU2116-0FB0</t>
  </si>
  <si>
    <t>3RU2 SIRIUS TERMİK RÖLE; FAZ KORUMALI; 1NO+1NC YARDIMCI KONTAKLI 0.35-0.5A;  BOY S00</t>
  </si>
  <si>
    <t>3RU2116-0FB1</t>
  </si>
  <si>
    <t>3RU2 SIRIUS TERMİK RÖLE; FAZ KORUMALI; 1NO+1NC YARDIMCI KONTAKLI 0.35-0.5A;  BOY S00 ( RAYA MONTAJLI )</t>
  </si>
  <si>
    <t>3RU2116-0GB0</t>
  </si>
  <si>
    <t>3RU2 SIRIUS TERMİK RÖLE; FAZ KORUMALI; 1NO+1NC YARDIMCI KONTAKLI 0.43-0.63A;  BOY S00</t>
  </si>
  <si>
    <t>3RU2116-0GB1</t>
  </si>
  <si>
    <t>3RU2 SIRIUS TERMİK RÖLE; FAZ KORUMALI; 1NO+1NC YARDIMCI KONTAKLI 0.43-0.63A;  BOY S00 ( RAYA MONTAJLI )</t>
  </si>
  <si>
    <t>3RU2116-0HB0</t>
  </si>
  <si>
    <t>3RU2 SIRIUS TERMİK RÖLE; FAZ KORUMALI; 1NO+1NC YARDIMCI KONTAKLI 0.55-0.8A;  BOY S00</t>
  </si>
  <si>
    <t>3RU2116-0HB1</t>
  </si>
  <si>
    <t>3RU2 SIRIUS TERMİK RÖLE; FAZ KORUMALI; 1NO+1NC YARDIMCI KONTAKLI 0.55-0.8A;  BOY S00 ( RAYA MONTAJLI )</t>
  </si>
  <si>
    <t>3RU2116-0JB0</t>
  </si>
  <si>
    <t>3RU2 SIRIUS TERMİK RÖLE; FAZ KORUMALI; 1NO+1NC YARDIMCI KONTAKLI 0.7-1A;  BOY S00</t>
  </si>
  <si>
    <t>3RU2116-0JB1</t>
  </si>
  <si>
    <t>3RU2 SIRIUS TERMİK RÖLE; FAZ KORUMALI; 1NO+1NC YARDIMCI KONTAKLI 0.7-1A;  BOY S00 ( RAYA MONTAJLI )</t>
  </si>
  <si>
    <t>3RU2116-0KB0</t>
  </si>
  <si>
    <t>3RU2 SIRIUS TERMİK RÖLE; FAZ KORUMALI; 1NO+1NC YARDIMCI KONTAKLI 0.9-1;25A;  BOY S00</t>
  </si>
  <si>
    <t>3RU2116-0KB1</t>
  </si>
  <si>
    <t>3RU2 SIRIUS TERMİK RÖLE; FAZ KORUMALI; 1NO+1NC YARDIMCI KONTAKLI 0.9-1;25A;  BOY S00( RAYA MONTAJLI )</t>
  </si>
  <si>
    <t>3RU2116-1AB0</t>
  </si>
  <si>
    <t>3RU2 SIRIUS TERMİK RÖLE; FAZ KORUMALI; 1NO+1NC YARDIMCI KONTAKLI 1;1-1;6A;  BOY S00</t>
  </si>
  <si>
    <t>3RU2116-1AB1</t>
  </si>
  <si>
    <t>3RU2 SIRIUS TERMİK RÖLE; FAZ KORUMALI; 1NO+1NC YARDIMCI KONTAKLI 1;1-1;6A;  BOY S00 ( RAYA MONTAJLI )</t>
  </si>
  <si>
    <t>3RU2116-1BB0</t>
  </si>
  <si>
    <t>3RU2 SIRIUS TERMİK RÖLE; FAZ KORUMALI; 1NO+1NC YARDIMCI KONTAKLI 1;4-2A;  BOY S00</t>
  </si>
  <si>
    <t>3RU2116-1BB1</t>
  </si>
  <si>
    <t>3RU2 SIRIUS TERMİK RÖLE; FAZ KORUMALI; 1NO+1NC YARDIMCI KONTAKLI 1;4-2A;  BOY S00 ( RAYA MONTAJLI )</t>
  </si>
  <si>
    <t>3RU2116-1CB0</t>
  </si>
  <si>
    <t>3RU2 SIRIUS TERMİK RÖLE; FAZ KORUMALI; 1NO+1NC YARDIMCI KONTAKLI 1;8-2;5A;  BOY S00</t>
  </si>
  <si>
    <t>3RU2116-1CB1</t>
  </si>
  <si>
    <t>3RU2 SIRIUS TERMİK RÖLE; FAZ KORUMALI; 1NO+1NC YARDIMCI KONTAKLI 1;8-2;5A;  BOY S00 ( RAYA MONTAJLI )</t>
  </si>
  <si>
    <t>3RU2116-1DB0</t>
  </si>
  <si>
    <t>3RU2 SIRIUS TERMİK RÖLE; FAZ KORUMALI; 1NO+1NC YARDIMCI KONTAKLI 2;2-3;2A;  BOY S00</t>
  </si>
  <si>
    <t>3RU2116-1DB1</t>
  </si>
  <si>
    <t>3RU2 SIRIUS TERMİK RÖLE; FAZ KORUMALI; 1NO+1NC YARDIMCI KONTAKLI 2;2-3;2A;  BOY S00 ( RAYA MONTAJLI )</t>
  </si>
  <si>
    <t>3RU2116-1EB0</t>
  </si>
  <si>
    <t>3RU2 SIRIUS TERMİK RÖLE; FAZ KORUMALI; 1NO+1NC YARDIMCI KONTAKLI 2;8-4A;  BOY S00</t>
  </si>
  <si>
    <t>3RU2116-1EB1</t>
  </si>
  <si>
    <t>3RU2 SIRIUS TERMİK RÖLE; FAZ KORUMALI; 1NO+1NC YARDIMCI KONTAKLI 2;8-4A;  BOY S00 ( RAYA MONTAJLI )</t>
  </si>
  <si>
    <t>3RU2116-1FB0</t>
  </si>
  <si>
    <t>3RU2 SIRIUS TERMİK RÖLE; FAZ KORUMALI; 1NO+1NC YARDIMCI KONTAKLI 3;5-5A;  BOY S00</t>
  </si>
  <si>
    <t>3RU2116-1FB1</t>
  </si>
  <si>
    <t>3RU2 SIRIUS TERMİK RÖLE; FAZ KORUMALI; 1NO+1NC YARDIMCI KONTAKLI 3;5-5A;  BOY S00 ( RAYA MONTAJLI )</t>
  </si>
  <si>
    <t>3RU2116-1GB0</t>
  </si>
  <si>
    <t>3RU2 SIRIUS TERMİK RÖLE; FAZ KORUMALI; 1NO+1NC YARDIMCI KONTAKLI 4;5-6;3A;  BOY S00</t>
  </si>
  <si>
    <t>3RU2116-1GB1</t>
  </si>
  <si>
    <t>3RU2 SIRIUS TERMİK RÖLE; FAZ KORUMALI; 1NO+1NC YARDIMCI KONTAKLI 4;5-6;3A;  BOY S00 ( RAYA MONTAJLI )</t>
  </si>
  <si>
    <t>3RU2116-1HB0</t>
  </si>
  <si>
    <t>3RU2 SIRIUS TERMİK RÖLE; FAZ KORUMALI; 1NO+1NC YARDIMCI KONTAKLI 5;5-8A;  BOY S00</t>
  </si>
  <si>
    <t>3RU2116-1HB1</t>
  </si>
  <si>
    <t>3RU2 SIRIUS TERMİK RÖLE; FAZ KORUMALI; 1NO+1NC YARDIMCI KONTAKLI 5;5-8A;  BOY S00 ( RAYA MONTAJLI )</t>
  </si>
  <si>
    <t>3RU2116-1JB0</t>
  </si>
  <si>
    <t>3RU2 SIRIUS TERMİK RÖLE; FAZ KORUMALI; 1NO+1NC YARDIMCI KONTAKLI 7-10A;  BOY S00</t>
  </si>
  <si>
    <t>3RU2116-1JB1</t>
  </si>
  <si>
    <t>3RU2 SIRIUS TERMİK RÖLE; FAZ KORUMALI; 1NO+1NC YARDIMCI KONTAKLI 7-10A;  BOY S00 ( RAYA MONTAJLI )</t>
  </si>
  <si>
    <t>3RU2116-1KB0</t>
  </si>
  <si>
    <t>3RU2 SIRIUS TERMİK RÖLE; FAZ KORUMALI; 1NO+1NC YARDIMCI KONTAKLI 9-12;5A;  BOY S00</t>
  </si>
  <si>
    <t>3RU2116-1KB1</t>
  </si>
  <si>
    <t>3RU2 SIRIUS TERMİK RÖLE; FAZ KORUMALI; 1NO+1NC YARDIMCI KONTAKLI 9-12;5A;  BOY S00 ( RAYA MONTAJLI )</t>
  </si>
  <si>
    <t>3RU2116-4AB0</t>
  </si>
  <si>
    <t>3RU2 SIRIUS TERMİK RÖLE; FAZ KORUMALI; 1NO+1NC YARDIMCI KONTAKLI 11-16A;  BOY S00</t>
  </si>
  <si>
    <t>3RU2116-4AB1</t>
  </si>
  <si>
    <t>3RU2 SIRIUS TERMİK RÖLE; FAZ KORUMALI; 1NO+1NC YARDIMCI KONTAKLI 11-16A;  BOY S00 ( RAYA MONTAJLI )</t>
  </si>
  <si>
    <t>3RU2126-1JB0</t>
  </si>
  <si>
    <t>SIRIUS Termik röle</t>
  </si>
  <si>
    <t>3RU2126-1KB0</t>
  </si>
  <si>
    <t>SIRIUS TERMİK RÖLE</t>
  </si>
  <si>
    <t>3RU2126-4AB0</t>
  </si>
  <si>
    <t>3RU2126-4BB0</t>
  </si>
  <si>
    <t>3RU2 SIRIUS TERMİK RÖLE; FAZ KORUMALI; 1NO+1NC YARDIMCI KONTAKLI 14-20A;  BOY S0</t>
  </si>
  <si>
    <t>3RU2126-4BB1</t>
  </si>
  <si>
    <t>3RU2 SIRIUS TERMİK RÖLE; FAZ KORUMALI; 1NO+1NC YARDIMCI KONTAKLI 14-20A;  BOY S0 ( RAYA MONTAJLI )</t>
  </si>
  <si>
    <t>3RU2126-4CB0</t>
  </si>
  <si>
    <t>3RU2 SIRIUS TERMİK RÖLE; FAZ KORUMALI; 1NO+1NC YARDIMCI KONTAKLI 17-22A;  BOY S0</t>
  </si>
  <si>
    <t>3RU2126-4CB1</t>
  </si>
  <si>
    <t>3RU2 SIRIUS TERMİK RÖLE; FAZ KORUMALI; 1NO+1NC YARDIMCI KONTAKLI 17-22A;  BOY S0 ( RAYA MONTAJLI )</t>
  </si>
  <si>
    <t>3RU2126-4DB0</t>
  </si>
  <si>
    <t>3RU2 SIRIUS TERMİK RÖLE; FAZ KORUMALI; 1NO+1NC YARDIMCI KONTAKLI 20-25A;  BOY S0</t>
  </si>
  <si>
    <t>3RU2126-4DB1</t>
  </si>
  <si>
    <t>3RU2 SIRIUS TERMİK RÖLE; FAZ KORUMALI; 1NO+1NC YARDIMCI KONTAKLI 20-25A;  BOY S0 ( RAYA MONTAJLI )</t>
  </si>
  <si>
    <t>3RU2126-4EB0</t>
  </si>
  <si>
    <t>3RU2 SIRIUS TERMİK RÖLE; FAZ KORUMALI; 1NO+1NC YARDIMCI KONTAKLI 27-32A;  BOY S0</t>
  </si>
  <si>
    <t>3RU2126-4EB1</t>
  </si>
  <si>
    <t>3RU2 SIRIUS TERMİK RÖLE; FAZ KORUMALI; 1NO+1NC YARDIMCI KONTAKLI 27-32A;  BOY S0 ( RAYA MONTAJLI )</t>
  </si>
  <si>
    <t>3RU2126-4FB0</t>
  </si>
  <si>
    <t>3RU2 SIRIUS TERMİK RÖLE; FAZ KORUMALI; 1NO+1NC YARDIMCI KONTAKLI 34-40A;  BOY S0</t>
  </si>
  <si>
    <t>3RU2126-4FB1</t>
  </si>
  <si>
    <t>3RU2 SIRIUS TERMİK RÖLE; FAZ KORUMALI; 1NO+1NC YARDIMCI KONTAKLI 34-40A;  BOY S0 ( RAYA MONTAJLI )</t>
  </si>
  <si>
    <t>3RU2126-4NB0</t>
  </si>
  <si>
    <t>3RU2 SIRIUS TERMİK RÖLE; FAZ KORUMALI; 1NO+1NC YARDIMCI KONTAKLI 23-28A;  BOY S0</t>
  </si>
  <si>
    <t>3RU2126-4NB1</t>
  </si>
  <si>
    <t>3RU2 SIRIUS TERMİK RÖLE; FAZ KORUMALI; 1NO+1NC YARDIMCI KONTAKLI 23-28A;  BOY S0 ( RAYA MONTAJLI )</t>
  </si>
  <si>
    <t>3RU2126-4PB0</t>
  </si>
  <si>
    <t>3RU2 SIRIUS TERMİK RÖLE; FAZ KORUMALI; 1NO+1NC YARDIMCI KONTAKLI 30-36A;  BOY S0</t>
  </si>
  <si>
    <t>3RU2126-4PB1</t>
  </si>
  <si>
    <t>3RU2 SIRIUS TERMİK RÖLE; FAZ KORUMALI; 1NO+1NC YARDIMCI KONTAKLI 30-36A;  BOY S0 ( RAYA MONTAJLI )</t>
  </si>
  <si>
    <t>3RU2136-4FB0</t>
  </si>
  <si>
    <t xml:space="preserve">3RU2 SIRIUS TERMİK RÖLE; FAZ KORUMALI; 1NO+1NC YARDIMCI KONTAKLI 28-40A;  BOY S2 </t>
  </si>
  <si>
    <t>3RU2136-4FB1</t>
  </si>
  <si>
    <t>3RU2 SIRIUS TERMİK RÖLE; FAZ KORUMALI; 1NO+1NC YARDIMCI KONTAKLI 28-40A;  BOY S2 ( RAYA MONTAJLI )</t>
  </si>
  <si>
    <t>3RU2136-4GB0</t>
  </si>
  <si>
    <t>3RU2 SIRIUS TERMİK RÖLE; FAZ KORUMALI; 1NO+1NC YARDIMCI KONTAKLI 36-45A;  BOY S2</t>
  </si>
  <si>
    <t>3RU2136-4GB1</t>
  </si>
  <si>
    <t>3RU2 SIRIUS TERMİK RÖLE; FAZ KORUMALI; 1NO+1NC YARDIMCI KONTAKLI 36-45A;  BOY S2 ( RAYA MONTAJLI )</t>
  </si>
  <si>
    <t>3RU2136-4HB0</t>
  </si>
  <si>
    <t xml:space="preserve">3RU2 SIRIUS TERMİK RÖLE; FAZ KORUMALI; 1NO+1NC YARDIMCI KONTAKLI 40-50A;  BOY S2 </t>
  </si>
  <si>
    <t>3RU2136-4HB1</t>
  </si>
  <si>
    <t>3RU2 SIRIUS TERMİK RÖLE; FAZ KORUMALI; 1NO+1NC YARDIMCI KONTAKLI 40-50A;  BOY S2 ( RAYA MONTAJLI )</t>
  </si>
  <si>
    <t>3RU2136-4JB0</t>
  </si>
  <si>
    <t xml:space="preserve">3RU2 SIRIUS TERMİK RÖLE; FAZ KORUMALI; 1NO+1NC YARDIMCI KONTAKLI 54-65A;  BOY S2 </t>
  </si>
  <si>
    <t>3RU2136-4JB1</t>
  </si>
  <si>
    <t>3RU2 SIRIUS TERMİK RÖLE; FAZ KORUMALI; 1NO+1NC YARDIMCI KONTAKLI 54-65A;  BOY S2 ( RAYA MONTAJLI )</t>
  </si>
  <si>
    <t>3RU2136-4KB0</t>
  </si>
  <si>
    <t xml:space="preserve">3RU2 SIRIUS TERMİK RÖLE; FAZ KORUMALI; 1NO+1NC YARDIMCI KONTAKLI 62-73A;  BOY S2 </t>
  </si>
  <si>
    <t>3RU2136-4KB1</t>
  </si>
  <si>
    <t>3RU2 SIRIUS TERMİK RÖLE; FAZ KORUMALI; 1NO+1NC YARDIMCI KONTAKLI 62-73A;  BOY S2 ( RAYA MONTAJLI )</t>
  </si>
  <si>
    <t>3RU2136-4QB0</t>
  </si>
  <si>
    <t xml:space="preserve">3RU2 SIRIUS TERMİK RÖLE; FAZ KORUMALI; 1NO+1NC YARDIMCI KONTAKLI 47-57A;  BOY S2 </t>
  </si>
  <si>
    <t>3RU2136-4QB1</t>
  </si>
  <si>
    <t>3RU2 SIRIUS TERMİK RÖLE; FAZ KORUMALI; 1NO+1NC YARDIMCI KONTAKLI 47-57A;  BOY S2 ( RAYA MONTAJLI )</t>
  </si>
  <si>
    <t>3RU2136-4RB0</t>
  </si>
  <si>
    <t xml:space="preserve">3RU2 SIRIUS TERMİK RÖLE; FAZ KORUMALI; 1NO+1NC YARDIMCI KONTAKLI 70-80A;  BOY S2 </t>
  </si>
  <si>
    <t>3RU2136-4RB1</t>
  </si>
  <si>
    <t>3RU2 SIRIUS TERMİK RÖLE; FAZ KORUMALI; 1NO+1NC YARDIMCI KONTAKLI 70-80A;  BOY S2 ( RAYA MONTAJLI )</t>
  </si>
  <si>
    <t>3RU2146-4KB0</t>
  </si>
  <si>
    <t xml:space="preserve">3RU2 SIRIUS TERMİK RÖLE; FAZ KORUMALI; 1NO+1NC YARDIMCI KONTAKLI 57-75A;  BOY S3 </t>
  </si>
  <si>
    <t>3RU2146-4KB1</t>
  </si>
  <si>
    <t>3RU2 SIRIUS TERMİK RÖLE; FAZ KORUMALI; 1NO+1NC YARDIMCI KONTAKLI 57-75A;  BOY S3 ( RAYA MONTAJLI )</t>
  </si>
  <si>
    <t>3RU2146-4LB0</t>
  </si>
  <si>
    <t>3RU2 SIRIUS TERMİK RÖLE; FAZ KORUMALI; 1NO+1NC YARDIMCI KONTAKLI 70-90A;  BOY S3</t>
  </si>
  <si>
    <t>3RU2146-4LB1</t>
  </si>
  <si>
    <t>3RU2 SIRIUS TERMİK RÖLE; FAZ KORUMALI; 1NO+1NC YARDIMCI KONTAKLI 70-90A;  BOY S3 ( RAYA MONTAJLI )</t>
  </si>
  <si>
    <t>3RU2146-4MB0</t>
  </si>
  <si>
    <t>3RU2 SIRIUS TERMİK RÖLE; FAZ KORUMALI; 1NO+1NC YARDIMCI KONTAKLI 80-100A;  BOY S3</t>
  </si>
  <si>
    <t>3RU2146-4MB1</t>
  </si>
  <si>
    <t>3RU2 SIRIUS TERMİK RÖLE; FAZ KORUMALI; 1NO+1NC YARDIMCI KONTAKLI 80-100A;  BOY S3 ( RAYA MONTAJLI )</t>
  </si>
  <si>
    <t>3RU2916-3AA01</t>
  </si>
  <si>
    <t>SIRIUS 3RU2 TERMİK RÖLE AKSESUARI; TERMİK RÖLE RAYA MONTAJ PARÇASI BOY S00</t>
  </si>
  <si>
    <t>3RU2926-3AA01</t>
  </si>
  <si>
    <t>SIRIUS 3RU2 TERMİK RÖLE AKSESUARI; TERMİK RÖLE RAYA MONTAJ PARÇASI BOY S0</t>
  </si>
  <si>
    <t>3RU2936-3AA01</t>
  </si>
  <si>
    <t>SIRIUS 3RU2 TERMİK RÖLE AKSESUARI; TERMİK RÖLE RAYA MONTAJ PARÇASI BOY S2</t>
  </si>
  <si>
    <t>3RU2946-3AA01</t>
  </si>
  <si>
    <t>SIRIUS 3RU2 TERMİK RÖLE AKSESUARI; TERMİK RÖLE RAYA MONTAJ PARÇASI BOY S3</t>
  </si>
  <si>
    <t>3RV1011-0BA10</t>
  </si>
  <si>
    <t>Motor koruması için devre kesici boyutu S00, SINIF 10 A-serbest bırakma 0,14...0,2 A N-serbest bırakma 2,6 A Vidalı terminal Standart anahtarlama kapasitesi</t>
  </si>
  <si>
    <t>3RV1011-0HA10</t>
  </si>
  <si>
    <t>Motor koruması için devre kesici boyutu S00, SINIF 10 A-serbest bırakma 0,55...0,8 A N-serbest bırakma 10 A Vidalı terminal Standart anahtarlama kapasitesi</t>
  </si>
  <si>
    <t>3RV1011-1AA10</t>
  </si>
  <si>
    <t>Motor koruması için devre kesici boyutu S00, SINIF 10 A-serbest bırakma 1.1...1.6 A N-serbest bırakma 21 A Vidalı terminal Standart anahtarlama kapasitesi</t>
  </si>
  <si>
    <t>3RV1912-1CP0</t>
  </si>
  <si>
    <t>Düşük gerilim bobini, 230 V AC, 50 Hz / 240 V, 60 Hz, önde gelen yardımcı anahtar 2NO ile, devre kesici 3RV1011 için</t>
  </si>
  <si>
    <t>3RV1913-1CA00</t>
  </si>
  <si>
    <t>Yüzeye montaj için kalıplanmış plastik muhafaza koruma sınıfı IP55, N ve PE terminali 54 mm, metrik kablo rakoru ile. UL/CSA onayı yok</t>
  </si>
  <si>
    <t>3RV1915-1AB</t>
  </si>
  <si>
    <t>4 ŞALTER İÇİN 3 FAZLI BARA BAĞLANTI PARÇASI BOY S2, 55 MM</t>
  </si>
  <si>
    <t>3RV1915-1BB</t>
  </si>
  <si>
    <t>3 fazlı baralar 3 anahtar için 45 mm modüler aralık çatal şekilli bağlantılar</t>
  </si>
  <si>
    <t>3RV1915-1CB</t>
  </si>
  <si>
    <t>3 fazlı baralar 4 anahtar için 45 mm modüler aralık çatal şekilli bağlantılar</t>
  </si>
  <si>
    <t>3RV1915-1DB</t>
  </si>
  <si>
    <t>5 ŞALTER İÇİN 3 FAZLI BARA BAĞLANTI PARÇASI BOY S00,S0; 45MM</t>
  </si>
  <si>
    <t>3RV1915-2DB</t>
  </si>
  <si>
    <t>5 ŞALTER İÇİN 3 FAZLI BARA BAĞLANTI PARÇASI BOY S00,S0;55MM</t>
  </si>
  <si>
    <t>3RV1915-5A</t>
  </si>
  <si>
    <t>Üstten S0 ve S00 bağlantısı için 3 fazlı bara için 3 fazlı besleme terminali pin şekilli bağlantılar</t>
  </si>
  <si>
    <t>3RV1915-6AB</t>
  </si>
  <si>
    <t>KORUMA KAPAĞI BOY S00,S0</t>
  </si>
  <si>
    <t>3RV1923-1CA00</t>
  </si>
  <si>
    <t>3RV2 MOTOR KORUMA ŞALTERİ AKSESUARI; MUHAFAZA KUTUSU; 54mm GENİŞLİK; SİYAH</t>
  </si>
  <si>
    <t>3RV1923-1DA00</t>
  </si>
  <si>
    <t>3RV2 MOTOR KORUMA ŞALTERİ AKSESUARI; MUHAFAZA KUTUSU; 72mm GENİŞLİK; SİYAH</t>
  </si>
  <si>
    <t>3RV1923-1FA00</t>
  </si>
  <si>
    <t>3RV2 MOTOR KORUMA ŞALTERİ AKSESUARI; MUHAFAZA KUTUSU; 54mm GENİŞLİK; ACİL STOP</t>
  </si>
  <si>
    <t>3RV1923-1GA00</t>
  </si>
  <si>
    <t>3RV2 MOTOR KORUMA ŞALTERİ AKSESUARI; MUHAFAZA KUTUSU; 72mm GENİŞLİK; ACİL STOP</t>
  </si>
  <si>
    <t>3RV1927-5AA00</t>
  </si>
  <si>
    <t>BARA BAĞLANTI SOKETİ, S0 BOY İÇİN, VİDALI</t>
  </si>
  <si>
    <t>3RV1933-1DA00</t>
  </si>
  <si>
    <t>Yüzeye montaj için kalıplanmış plastik muhafaza Koruma sınıfı IP55 N ve PE terminali ile Metrik kablo rakoru ile 82 mm O konumunda kilitlenebilir UL/CSA onayı yok</t>
  </si>
  <si>
    <t>3RV1935-1C</t>
  </si>
  <si>
    <t>4 ŞALTER İÇİN 3 FAZLI BARA BAĞ. PARÇASI BOY S2 55 MM</t>
  </si>
  <si>
    <t>3RV1935-3C</t>
  </si>
  <si>
    <t>4 ŞALTER İÇİN 3 FAZLI BARA BAĞLANTI PARÇASI BOY S2</t>
  </si>
  <si>
    <t>3RV1935-6A</t>
  </si>
  <si>
    <t>KORUMA KAPAĞI BOY S2</t>
  </si>
  <si>
    <t>3RV2011-0BA10</t>
  </si>
  <si>
    <t>Motor koruması için devre kesici boyutu S00, SINIF 10 A-serbest bırakma 0,14...0,2 A N-ayırma 2,6 A vidalı terminal Standart anahtarlama kapasitesi</t>
  </si>
  <si>
    <t>3RV2011-0DA10</t>
  </si>
  <si>
    <t>SIRIUS 3RV2 MOTOR KORUMA ŞALTERİ; TERMİK VE KISA DEVRE KORUMALI;  0;22-0;32A; 100kA BOY S00</t>
  </si>
  <si>
    <t>3RV2011-0EA10</t>
  </si>
  <si>
    <t>SIRIUS 3RV2 MOTOR KORUMA ŞALTERİ; TERMİK VE KISA DEVRE KORUMALI;  0;28-0;4; 100kA BOY S00</t>
  </si>
  <si>
    <t>3RV2011-0FA10</t>
  </si>
  <si>
    <t>SIRIUS 3RV2 MOTOR KORUMA ŞALTERİ; TERMİK VE KISA DEVRE KORUMALI;  0;35-0;5A; 100kA BOY S00</t>
  </si>
  <si>
    <t>3RV2011-0GA10</t>
  </si>
  <si>
    <t>SIRIUS 3RV2 MOTOR KORUMA ŞALTERİ; TERMİK VE KISA DEVRE KORUMALI;  0;45-0;63A; 100kA BOY S00</t>
  </si>
  <si>
    <t>3RV2011-0HA10</t>
  </si>
  <si>
    <t>SIRIUS 3RV2 MOTOR KORUMA ŞALTERİ; TERMİK VE KISA DEVRE KORUMALI;  0;55-0;8A; 100kA BOY S00</t>
  </si>
  <si>
    <t>3RV2011-0JA10</t>
  </si>
  <si>
    <t>SIRIUS 3RV2 MOTOR KORUMA ŞALTERİ; TERMİK VE KISA DEVRE KORUMALI; 0;7-1A; 100kA BOY S00</t>
  </si>
  <si>
    <t>3RV2011-0KA10</t>
  </si>
  <si>
    <t>SIRIUS 3RV2 MOTOR KORUMA ŞALTERİ; TERMİK VE KISA DEVRE KORUMALI;  0;9-1;25A; 100kA BOY S00</t>
  </si>
  <si>
    <t>3RV2011-1AA10</t>
  </si>
  <si>
    <t>SIRIUS 3RV2 MOTOR KORUMA ŞALTERİ; TERMİK VE KISA DEVRE KORUMALI;  1;1-1;6A; 100kA BOY S00</t>
  </si>
  <si>
    <t>3RV2011-1BA10</t>
  </si>
  <si>
    <t>SIRIUS 3RV2 MOTOR KORUMA ŞALTERİ; TERMİK VE KISA DEVRE KORUMALI;  1;4-2A; 100kA ; BOY S0</t>
  </si>
  <si>
    <t>3RV2011-1CA10</t>
  </si>
  <si>
    <t>SIRIUS 3RV2 MOTOR KORUMA ŞALTERİ; TERMİK VE KISA DEVRE KORUMALI;  1;8-2;5A; 100kA BOY S00</t>
  </si>
  <si>
    <t>3RV2011-1DA10</t>
  </si>
  <si>
    <t>SIRIUS 3RV2 MOTOR KORUMA ŞALTERİ; TERMİK VE KISA DEVRE KORUMALI;  2;2-3;2A; 100kA ; BOY S0</t>
  </si>
  <si>
    <t>3RV2011-1EA10</t>
  </si>
  <si>
    <t>SIRIUS 3RV2 MOTOR KORUMA ŞALTERİ; TERMİK VE KISA DEVRE KORUMALI;  2;8-4A; 100kA ; BOY S0</t>
  </si>
  <si>
    <t>3RV2011-1FA10</t>
  </si>
  <si>
    <t>SIRIUS 3RV2 MOTOR KORUMA ŞALTERİ; TERMİK VE KISA DEVRE KORUMALI;  3;5-5A; 100kA BOY S00</t>
  </si>
  <si>
    <t>3RV2011-1GA10</t>
  </si>
  <si>
    <t>SIRIUS 3RV2 MOTOR KORUMA ŞALTERİ; TERMİK VE KISA DEVRE KORUMALI;  4;5-6;3A; 100kA BOY S00</t>
  </si>
  <si>
    <t>3RV2011-1HA10</t>
  </si>
  <si>
    <t>SIRIUS 3RV2 MOTOR KORUMA ŞALTERİ; TERMİK VE KISA DEVRE KORUMALI;  5;5-8A; 100kA ; BOY S00</t>
  </si>
  <si>
    <t>3RV2011-1JA10</t>
  </si>
  <si>
    <t>SIRIUS 3RV2 MOTOR KORUMA ŞALTERİ; TERMİK VE KISA DEVRE KORUMALI;  7-10A; 100kA ; BOY S00</t>
  </si>
  <si>
    <t>3RV2011-1KA10</t>
  </si>
  <si>
    <t>SIRIUS 3RV2 MOTOR KORUMA ŞALTERİ; TERMİK VE KISA DEVRE KORUMALI;  9-12;5A; 100kA ; BOY S00</t>
  </si>
  <si>
    <t>3RV2011-4AA10</t>
  </si>
  <si>
    <t>SIRIUS 3RV2 MOTOR KORUMA ŞALTERİ; TERMİK VE KISA DEVRE KORUMALI;  11-16A; 100kA ; BOY S00</t>
  </si>
  <si>
    <t>3RV2021-0GA10</t>
  </si>
  <si>
    <t>Motor koruması için devre kesici boyutu S0, SINIF 10 A-serbest bırakma 0,45...0,63 A N-ayırma 8,2 A vidalı terminal Standart anahtarlama kapasitesi</t>
  </si>
  <si>
    <t>3RV2021-0JA10</t>
  </si>
  <si>
    <t>Motor koruması için devre kesici boyutu S0, SINIF 10 A-serbest bırakma 0,7...1 A N-serbest bırakma 13 A vidalı terminal Standart anahtarlama kapasitesi</t>
  </si>
  <si>
    <t>3RV2021-1AA10</t>
  </si>
  <si>
    <t>Motor koruması için devre kesici boyutu S0, SINIF 10 A-serbest bırakma 1.1...1.6 A N-ayırma 21 A vidalı terminal Standart anahtarlama kapasitesi</t>
  </si>
  <si>
    <t>3RV2021-1BA10</t>
  </si>
  <si>
    <t>Motor koruması için devre kesici boyutu S0, SINIF 10 A-serbest bırakma 1,4...2 A N-serbest bırakma 26 A vidalı terminal Standart anahtarlama kapasitesi</t>
  </si>
  <si>
    <t>3RV2021-1CA10</t>
  </si>
  <si>
    <t>Motor koruması için devre kesici boyutu S0, SINIF 10 A-serbest bırakma 1,8...2,5 A N-ayırma 33 A vidalı terminal Standart anahtarlama kapasitesi</t>
  </si>
  <si>
    <t>3RV2021-1DA10</t>
  </si>
  <si>
    <t>Motor koruması için devre kesici boyutu S0, SINIF 10 A-serbest bırakma 2.2...3.2 A N serbest bırakma 42 A vidalı terminal Standart anahtarlama kapasitesi</t>
  </si>
  <si>
    <t>3RV2021-1EA10</t>
  </si>
  <si>
    <t>Motor koruması için devre kesici boyutu S0, SINIF 10 A-serbest bırakma 2,8...4 A N serbest bırakma 52 A vidalı terminal Standart anahtarlama kapasitesi</t>
  </si>
  <si>
    <t>3RV2021-1FA10</t>
  </si>
  <si>
    <t>Motor koruması için devre kesici boyutu S0, SINIF 10 A-serbest bırakma 3,5...5 A N serbest bırakma 65 A vidalı terminal Standart anahtarlama kapasitesi</t>
  </si>
  <si>
    <t>3RV2021-1GA10</t>
  </si>
  <si>
    <t>Motor koruması için devre kesici boyutu S0, SINIF 10 A-serbest bırakma 4.5...6.3 A N-ayırma 82 A vidalı terminal Standart anahtarlama kapasitesi</t>
  </si>
  <si>
    <t>3RV2021-1HA10</t>
  </si>
  <si>
    <t>Motor koruması için devre kesici boyutu S0, SINIF 10 A-serbest bırakma 5,5...8 A N-ayırma 104 A vidalı terminal Standart anahtarlama kapasitesi</t>
  </si>
  <si>
    <t>3RV2021-1JA10</t>
  </si>
  <si>
    <t>Motor koruması için devre kesici boyutu S0, SINIF 10 A-serbest bırakma 7...10 A N serbest bırakma 130 A vidalı terminal Standart anahtarlama kapasitesi</t>
  </si>
  <si>
    <t>3RV2021-1KA10</t>
  </si>
  <si>
    <t>Motor koruması için devre kesici boyutu S0, SINIF 10 A-serbest bırakma 9...12,5 A N-serbest bırakma 163 A vidalı terminal Standart anahtarlama kapasitesi</t>
  </si>
  <si>
    <t>3RV2021-4AA10</t>
  </si>
  <si>
    <t>SIRIUS 3RV2 MOTOR KORUMA ŞALTERİ; TERMİK VE KISA DEVRE KORUMALI;  11-16A; 55kA ; BOY S0</t>
  </si>
  <si>
    <t>3RV2021-4BA10</t>
  </si>
  <si>
    <t>SIRIUS 3RV2 MOTOR KORUMA ŞALTERİ; TERMİK VE KISA DEVRE KORUMALI;  14-20A; 55kA ; BOY S0</t>
  </si>
  <si>
    <t>3RV2021-4CA10</t>
  </si>
  <si>
    <t>SIRIUS 3RV2 MOTOR KORUMA ŞALTERİ; TERMİK VE KISA DEVRE KORUMALI;  17-22A; 55kA ; BOY S0</t>
  </si>
  <si>
    <t>3RV2021-4DA10</t>
  </si>
  <si>
    <t>SIRIUS 3RV2 MOTOR KORUMA ŞALTERİ; TERMİK VE KISA DEVRE KORUMALI;  20-25A; 55kA ; BOY S0</t>
  </si>
  <si>
    <t>3RV2021-4EA10</t>
  </si>
  <si>
    <t>SIRIUS 3RV2 MOTOR KORUMA ŞALTERİ; TERMİK VE KISA DEVRE KORUMALI;  27-32A; 55kA ; BOY S0</t>
  </si>
  <si>
    <t>3RV2021-4FA10</t>
  </si>
  <si>
    <t>SIRIUS 3RV2 MOTOR KORUMA ŞALTERİ; TERMİK VE KISA DEVRE KORUMALI;  34-40A; 20kA ; BOY S0</t>
  </si>
  <si>
    <t>3RV2021-4NA10</t>
  </si>
  <si>
    <t>SIRIUS 3RV2 MOTOR KORUMA ŞALTERİ; TERMİK VE KISA DEVRE KORUMALI;  23-28A; 55kA ; BOY S0</t>
  </si>
  <si>
    <t>3RV2021-4PA10</t>
  </si>
  <si>
    <t>SIRIUS 3RV2 MOTOR KORUMA ŞALTERİ; TERMİK VE KISA DEVRE KORUMALI;  30-36A; 20kA ; BOY S0</t>
  </si>
  <si>
    <t>3RV2031-4JA10</t>
  </si>
  <si>
    <t>SIRIUS 3RV2 MOTOR KORUMA ŞALTERİ; TERMİK VE KISA DEVRE KORUMALI;  54-65A; 65kA ; BOY S2</t>
  </si>
  <si>
    <t>3RV2031-4KA10</t>
  </si>
  <si>
    <t>SIRIUS 3RV2 MOTOR KORUMA ŞALTERİ; TERMİK VE KISA DEVRE KORUMALI;  62-73A; 65kA ; BOY S2</t>
  </si>
  <si>
    <t>3RV2031-4RA10</t>
  </si>
  <si>
    <t>SIRIUS 3RV2 MOTOR KORUMA ŞALTERİ; TERMİK VE KISA DEVRE KORUMALI;  70-80A; 65kA ; BOY S2</t>
  </si>
  <si>
    <t>3RV2031-4UA10</t>
  </si>
  <si>
    <t>SIRIUS 3RV2 MOTOR KORUMA ŞALTERİ; TERMİK VE KISA DEVRE KORUMALI;  32-40A; 65kA ; BOY S2</t>
  </si>
  <si>
    <t>3RV2031-4VA10</t>
  </si>
  <si>
    <t>SIRIUS 3RV2 MOTOR KORUMA ŞALTERİ; TERMİK VE KISA DEVRE KORUMALI;  35-45A; 65kA ; BOY S2</t>
  </si>
  <si>
    <t>3RV2031-4WA10</t>
  </si>
  <si>
    <t>SIRIUS 3RV2 MOTOR KORUMA ŞALTERİ; TERMİK VE KISA DEVRE KORUMALI;  42-52A; 65kA ; BOY S2</t>
  </si>
  <si>
    <t>3RV2031-4XA10</t>
  </si>
  <si>
    <t>SIRIUS 3RV2 MOTOR KORUMA ŞALTERİ; TERMİK VE KISA DEVRE KORUMALI;  49-59A; 65kA ; BOY S2</t>
  </si>
  <si>
    <t>3RV2041-4JA10</t>
  </si>
  <si>
    <t>SIRIUS 3RV2 MOTOR KORUMA ŞALTERİ; TERMİK VE KISA DEVRE KORUMALI;  45-63A; 65kA ; BOY S3</t>
  </si>
  <si>
    <t>3RV2041-4KA10</t>
  </si>
  <si>
    <t>SIRIUS 3RV2 MOTOR KORUMA ŞALTERİ; TERMİK VE KISA DEVRE KORUMALI;  57-75A; 65kA ; BOY S3</t>
  </si>
  <si>
    <t>3RV2041-4MA10</t>
  </si>
  <si>
    <t>SIRIUS 3RV2 MOTOR KORUMA ŞALTERİ; TERMİK VE KISA DEVRE KORUMALI;  80-100A; 65kA ; BOY S3</t>
  </si>
  <si>
    <t>3RV2041-4RA10</t>
  </si>
  <si>
    <t>SIRIUS 3RV2 MOTOR KORUMA ŞALTERİ; TERMİK VE KISA DEVRE KORUMALI;  65-84A; 65kA ; BOY S3</t>
  </si>
  <si>
    <t>3RV2041-4YA10</t>
  </si>
  <si>
    <t>SIRIUS 3RV2 MOTOR KORUMA ŞALTERİ; TERMİK VE KISA DEVRE KORUMALI;  75-93A; 65kA ; BOY S3</t>
  </si>
  <si>
    <t>3RV2711-1ED10</t>
  </si>
  <si>
    <t>UL 489, CSA C22.2 No.5-02 A serbest bırakma 4 A N serbest bırakma 52 A vidalı terminal ile sistem koruması için devre kesici boyutu S00 Standart anahtarlama kapasitesi</t>
  </si>
  <si>
    <t>3RV2711-1GD10</t>
  </si>
  <si>
    <t>Onaylı devre kesici UL 489, CSA C22.2 No.5-02 A-serbest bırakma 6,3 A N-serbest bırakma 82 A vidalı terminal ile sistem koruması için devre kesici boyutu S00 Standart anahtarlama kapasitesi</t>
  </si>
  <si>
    <t>3RV2901-1A</t>
  </si>
  <si>
    <t>3RV2 MOTOR KORUMA ŞALTERİ AKSESUARI; YARDIMCI KONTAK BLOĞU; YANDAN MONTAJLI; VİDALI; 1NO+1NC</t>
  </si>
  <si>
    <t>3RV2901-1B</t>
  </si>
  <si>
    <t>3RV2 MOTOR KORUMA ŞALTERİ AKSESUARI; YARDIMCI KONTAK BLOĞU; YANDAN MONTAJLI; VİDALI; 2NO</t>
  </si>
  <si>
    <t>3RV2901-1D</t>
  </si>
  <si>
    <t>3RV2 MOTOR KORUMA ŞALTERİ AKSESUARI; YARDIMCI KONTAK BLOĞU; ÜSTTEN YATAY MONTAJLI; 1C/0</t>
  </si>
  <si>
    <t>3RV2901-1E</t>
  </si>
  <si>
    <t>3RV2 MOTOR KORUMA ŞALTERİ AKSESUARI; YARDIMCI KONTAK BLOĞU; ÜSTTEN YATAY MONTAJLI; 1NO+1NC</t>
  </si>
  <si>
    <t>3RV2901-2B</t>
  </si>
  <si>
    <t>MOTOR KORUMA ŞALTERİ AKSESUARI; YARDIMCI KONTAK BLOĞU YANDAN MONTAJLI, 2NO, CAGE CLAMP BAĞLANTILI</t>
  </si>
  <si>
    <t>3RV2902-1AB4</t>
  </si>
  <si>
    <t>3RV2 MOTOR KORUMA ŞALTERİ AKSESUARI; DÜŞÜK GERİLİM BOBİNİ; DC 24V</t>
  </si>
  <si>
    <t>3RV2902-1AP0</t>
  </si>
  <si>
    <t>3RV2 MOTOR KORUMA ŞALTERİ AKSESUARI; DÜŞÜK GERİLİM BOBİNİ; AC 230V</t>
  </si>
  <si>
    <t>3RV2902-1DB0</t>
  </si>
  <si>
    <t>3RV2 MOTOR KORUMA ŞALTERİ AKSESUARI; AÇTIRMA BOBİNİ; DC 24V</t>
  </si>
  <si>
    <t>3RV2902-1DP0</t>
  </si>
  <si>
    <t>3RV2 MOTOR KORUMA ŞALTERİ AKSESUARI; AÇTIRMA BOBİNİ; AC 210-240V</t>
  </si>
  <si>
    <t>3RV2917-1A</t>
  </si>
  <si>
    <t>3 FAZLI TOPLU BESLEME MODÜLÜ, S00 VE S0 İÇİN</t>
  </si>
  <si>
    <t>3RV2917-4A</t>
  </si>
  <si>
    <t>3 FAZLI İLAVE BESLEME MODÜLÜ, 2 ŞALTER İÇİN</t>
  </si>
  <si>
    <t>3RV2917-4B</t>
  </si>
  <si>
    <t>3 FAZLI İLAVE BESLEME MODÜLÜ, 3 ŞALTER İÇİN</t>
  </si>
  <si>
    <t>3RV2917-5BA00</t>
  </si>
  <si>
    <t>MODÜL BİRLEŞTİRME PARÇASI</t>
  </si>
  <si>
    <t>3RV2917-5CA00</t>
  </si>
  <si>
    <t>BARA BAĞLANTI SOKETİ, S00 BOY İÇİN, VİDALI</t>
  </si>
  <si>
    <t>3RV2917-5D</t>
  </si>
  <si>
    <t>KLEMENS BLOĞU</t>
  </si>
  <si>
    <t>3RV2917-5FA00</t>
  </si>
  <si>
    <t>BESLEME İÇİN BAĞLANTI MODÜLÜ</t>
  </si>
  <si>
    <t>3RV2917-6A</t>
  </si>
  <si>
    <t>MODÜL SONLANDIRMA PARÇASI</t>
  </si>
  <si>
    <t>3RV2921-1M</t>
  </si>
  <si>
    <t>3RV2 MOTOR KORUMA ŞALTERİ AKSESUARI; AŞIRI AKIM VE KISA DEVRE İHBARI İÇİN ALAERM ŞALTERİ; 2NO+2NC</t>
  </si>
  <si>
    <t>3RV2921-5M</t>
  </si>
  <si>
    <t>3RV2 MOTOR KORUMA ŞALTERİ AKSESUARI; KABLOSUZ SİNYAL MODÜLÜ DC 24V</t>
  </si>
  <si>
    <t>3RV2925-5AB</t>
  </si>
  <si>
    <t>3 FAZLI BESLEME KLEMENSİ BOY S00,S0</t>
  </si>
  <si>
    <t>3RV2926-1B</t>
  </si>
  <si>
    <t>3RV2 MOTOR KORUMA ŞALTERİ AKSESUARI; KAPI TAHRİK MEKANİZMASI 130MM SİYAH</t>
  </si>
  <si>
    <t>3RV2926-1C</t>
  </si>
  <si>
    <t>3RV2 MOTOR KORUMA ŞALTERİ AKSESUARI; KAPI TAHRİK MEKANİZMASI 130MM KIRMIZI / SARI</t>
  </si>
  <si>
    <t>3RV2935-5A</t>
  </si>
  <si>
    <t>3 FAZLI BESLEME KLEMENSİ BOY S2</t>
  </si>
  <si>
    <t>3RW3013-1BB04</t>
  </si>
  <si>
    <t>SIRIUS yumuşak yol verici S00 3.6 A, 1.5 kW/400 V,  200-480 V AC, 24 V AC/DC Vidalı bağlantı</t>
  </si>
  <si>
    <t>3RW3013-1BB14</t>
  </si>
  <si>
    <t>SIRIUS yumuşak yol verici S00 3.6 A, 1.5 kW/400 V,  200-480 V AC, 110-230 V AC/DC Vidalı bağlantı</t>
  </si>
  <si>
    <t>3RW3014-1BB04</t>
  </si>
  <si>
    <t>SIRIUS yumuşak yol verici S00 6.5 A, 3 kW/400 V,  200-480 V AC, 24 V AC/DC Vidalı bağlantı</t>
  </si>
  <si>
    <t>3RW3014-1BB14</t>
  </si>
  <si>
    <t>SIRIUS yumuşak yol verici S00 6.5 A, 3 kW/400 V,  200-480 V AC, 110-230 V AC/DC Vidalı bağlantı</t>
  </si>
  <si>
    <t>3RW3016-1BB04</t>
  </si>
  <si>
    <t>SIRIUS yumuşak yol verici S00 9 A, 4 kW/400 V,  200-480 V AC, 24 V AC/DC Vidalı bağlantı</t>
  </si>
  <si>
    <t>3RW3016-1BB14</t>
  </si>
  <si>
    <t>SIRIUS yumuşak yol verici S00 9 A, 4 kW/400 V,  200-480 V AC, 110-230 V AC/DC Vidalı bağlantı</t>
  </si>
  <si>
    <t>3RW3017-1BB04</t>
  </si>
  <si>
    <t>SIRIUS yumuşak yol verici S00 12.5 A, 5.5 kW/400 V,  200-480 V AC, 24 V AC/DC Vidalı bağlantı</t>
  </si>
  <si>
    <t>3RW3017-1BB14</t>
  </si>
  <si>
    <t>SIRIUS yumuşak yol verici S00 12.5 A, 5.5 kW/400 V,  200-480 V AC, 110-230 V AC/DC Vidalı bağlantı</t>
  </si>
  <si>
    <t>3RW3018-1BB04</t>
  </si>
  <si>
    <t>SIRIUS yumuşak yol verici S00 17.6 A, 7.5 kW/400 V,  200-480 V AC, 24 V AC/DC Vidalı bağlantı</t>
  </si>
  <si>
    <t>3RW3018-1BB14</t>
  </si>
  <si>
    <t>SIRIUS yumuşak yol verici S00 17.6 A, 7.5 kW/400 V,  200-480 V AC, 110-230 V AC/DC Vidalı bağlantı</t>
  </si>
  <si>
    <t>3RW3018-2BB14</t>
  </si>
  <si>
    <t>SIRIUS yumuşak yol verici S00 17.6 A, 7.5 kW/400 V,  200-480 V AC, 110-230 V AC/DC yay baskılı bağlantı</t>
  </si>
  <si>
    <t>3RW3026-1BB04</t>
  </si>
  <si>
    <t>SIRIUS yumuşak yol verici S0 25 A, 11 kW/400 V,  200-480 V AC, 24 V AC/DC Vidalı bağlantı</t>
  </si>
  <si>
    <t>3RW3026-1BB14</t>
  </si>
  <si>
    <t>SIRIUS yumuşak yol verici S0 25 A, 11 kW/400 V,  200-480 V AC, 110-230 V AC/DC Vidalı bağlantı</t>
  </si>
  <si>
    <t>3RW3027-1BB04</t>
  </si>
  <si>
    <t>SIRIUS yumuşak yol verici S0 32 A, 15 kW/400 V,  200-480 V AC, 24 V AC/DC Vidalı bağlantı</t>
  </si>
  <si>
    <t>3RW3027-1BB14</t>
  </si>
  <si>
    <t>SIRIUS yumuşak yol verici S0 32 A, 15 kW/400 V,  200-480 V AC, 110-230 V AC/DC Vidalı bağlantı</t>
  </si>
  <si>
    <t>3RW3028-1BB04</t>
  </si>
  <si>
    <t>SIRIUS yumuşak yol verici S0 38 A, 18.5 kW/400 V,  200-480 V AC, 24 V AC/DC Vidalı bağlantı</t>
  </si>
  <si>
    <t>3RW3028-1BB14</t>
  </si>
  <si>
    <t>SIRIUS yumuşak yol verici S0 38 A, 18.5 kW/400 V,  200-480 V AC, 110-230 V AC/DC Vidalı bağlantı</t>
  </si>
  <si>
    <t>3RW3036-1BB04</t>
  </si>
  <si>
    <t>SIRIUS yumuşak yol verici S2 45 A, 22 kW/400 V,  200-480 V AC, 24 V AC/DC Vidalı bağlantı</t>
  </si>
  <si>
    <t>3RW3036-1BB14</t>
  </si>
  <si>
    <t>SIRIUS yumuşak yol verici S2 45 A, 22 kW/400 V,  200-480 V AC, 110-230 V AC/DC Vidalı bağlantı</t>
  </si>
  <si>
    <t>3RW3037-1BB04</t>
  </si>
  <si>
    <t>SIRIUS yumuşak yol verici S2 63 A, 30 kW/400 V,  200-480 V AC, 24 V AC/DC Vidalı bağlantı</t>
  </si>
  <si>
    <t>3RW3037-1BB14</t>
  </si>
  <si>
    <t>SIRIUS yumuşak yol verici S2 63 A, 30 kW/400 V,  200-480 V AC, 110-230 V AC/DC Vidalı bağlantı</t>
  </si>
  <si>
    <t>3RW3038-1BB04</t>
  </si>
  <si>
    <t>SIRIUS yumuşak yol verici S2 72 A, 37 kW/400 V,  200-480 V AC, 24 V AC/DC Vidalı bağlantı</t>
  </si>
  <si>
    <t>3RW3038-1BB14</t>
  </si>
  <si>
    <t>SIRIUS yumuşak yol verici S2 72 A, 37 kW/400 V,  200-480 V AC, 110-230 V AC/DC Vidalı bağlantı</t>
  </si>
  <si>
    <t>3RW3046-1BB04</t>
  </si>
  <si>
    <t>SIRIUS yumuşak yol verici S3 80 A, 45 kW/400 V,  200-480 V AC, 24 V AC/DC Vidalı bağlantı</t>
  </si>
  <si>
    <t>3RW3046-1BB14</t>
  </si>
  <si>
    <t>SIRIUS yumuşak yol verici S3 80 A, 45 kW/400 V,  200-480 V AC, 110-230 V AC/DC Vidalı bağlantı</t>
  </si>
  <si>
    <t>3RW3047-1BB04</t>
  </si>
  <si>
    <t>SIRIUS yumuşak yol verici S3 106 A, 55 kW/400 V,  200-480 V AC, 24 V AC/DC Vidalı bağlantı</t>
  </si>
  <si>
    <t>3RW3047-1BB14</t>
  </si>
  <si>
    <t>SIRIUS yumuşak yol verici S3 106 A, 55 kW/400 V,  200-480 V AC, 110-230 V AC/DC Vidalı bağlantı</t>
  </si>
  <si>
    <t>3RW4024-1BB04</t>
  </si>
  <si>
    <t>SIRIUS yumuşak yol verici S0 12.5 A, 5.5 kW/400 V,  200-480 V AC, 24 V AC/DC Vidalı bağlantı</t>
  </si>
  <si>
    <t>3RW4024-1BB14</t>
  </si>
  <si>
    <t>SIRIUS yumuşak yol verici S0 12.5 A, 5.5 kW/400 V,  200-480 V AC, 110-230 V AC/DC Vidalı bağlantı</t>
  </si>
  <si>
    <t>3RW4024-2BB14</t>
  </si>
  <si>
    <t>SIRIUS yumuşak yol verici S0 12.5 A, 5.5 kW/400 V,  200-480 V AC, 110-230 V AC/DC yay baskılı bağlantı</t>
  </si>
  <si>
    <t>3RW4026-1BB04</t>
  </si>
  <si>
    <t>3RW4026-1BB14</t>
  </si>
  <si>
    <t>3RW4026-2BB14</t>
  </si>
  <si>
    <t>SIRIUS yumuşak yol verici S0 25 A, 11 kW/400 V,  200-480 V AC, 110-230 V AC/DC yay baskılı bağlantı</t>
  </si>
  <si>
    <t>3RW4027-1BB04</t>
  </si>
  <si>
    <t>3RW4027-1BB14</t>
  </si>
  <si>
    <t>3RW4028-1BB04</t>
  </si>
  <si>
    <t>3RW4028-1BB14</t>
  </si>
  <si>
    <t>3RW4036-1BB04</t>
  </si>
  <si>
    <t>3RW4036-1BB14</t>
  </si>
  <si>
    <t>3RW4036-2BB14</t>
  </si>
  <si>
    <t>SIRIUS yumuşak yol verici S2 45 A, 22 kW/400 V,  200-480 V AC, 110-230 V AC/DC yay baskılı bağlantı</t>
  </si>
  <si>
    <t>3RW4037-1BB04</t>
  </si>
  <si>
    <t>3RW4037-1BB14</t>
  </si>
  <si>
    <t>3RW4038-1BB04</t>
  </si>
  <si>
    <t>3RW4038-1BB14</t>
  </si>
  <si>
    <t>3RW4046-1BB04</t>
  </si>
  <si>
    <t>3RW4046-1BB14</t>
  </si>
  <si>
    <t>3RW4047-1BB04</t>
  </si>
  <si>
    <t>3RW4047-1BB14</t>
  </si>
  <si>
    <t>3RW4928-8VB00</t>
  </si>
  <si>
    <t>ET 200SP - Fan</t>
  </si>
  <si>
    <t>3RW5055-2AB04</t>
  </si>
  <si>
    <t>SIRIUS yumuşak yol verici 200-480 V 143 A, 75kW/400 V, 24 V AC/DC yaylı bağlantı, analog çıkışlı</t>
  </si>
  <si>
    <t>3RW5055-2AB14</t>
  </si>
  <si>
    <t>SIRIUS yumuşak yol verici 200-480 V 143 A, 75kW/400 V, 110-250 V AC yaylı bağlantı, analog çıkışlı</t>
  </si>
  <si>
    <t>3RW5055-2TB04</t>
  </si>
  <si>
    <t>SIRIUS yumuşak yol verici 200-480 V 143 A, 75kW/400 V, 24 V AC/DC yaylı bağlantı, termistör girişli</t>
  </si>
  <si>
    <t>3RW5055-2TB14</t>
  </si>
  <si>
    <t>SIRIUS yumuşak yol verici 200-480 V 143 A, 75kW/400 V, 110-250 V AC yaylı bağlantı, termistör girişli</t>
  </si>
  <si>
    <t>3RW5055-6AB04</t>
  </si>
  <si>
    <t>SIRIUS yumuşak yol verici 200-480 V 143 A, 75kW/400 V, 24 V AC/DC vidalı bağlantı, analog çıkışlı</t>
  </si>
  <si>
    <t>3RW5055-6AB14</t>
  </si>
  <si>
    <t>SIRIUS yumuşak yol verici 200-480 V 143 A, 75kW/400 V, 110-250 V AC vidalı bağlantı, analog çıkışlı</t>
  </si>
  <si>
    <t>3RW5055-6TB04</t>
  </si>
  <si>
    <t>SIRIUS yumuşak yol verici 200-480 V 143 A, 75kW/400 V, 24 V AC/DC vidalı bağlantı, termistör girişli</t>
  </si>
  <si>
    <t>3RW5055-6TB14</t>
  </si>
  <si>
    <t>SIRIUS yumuşak yol verici 200-480 V 143 A, 75kW/400 V, 110-250 V AC vidalı bağlantı, termistör girişli</t>
  </si>
  <si>
    <t>3RW5056-2AB04</t>
  </si>
  <si>
    <t>SIRIUS yumuşak yol verici 200-480 V 171 A, 90kW/400 V, 24 V AC/DC yaylı bağlantı, analog çıkışlı</t>
  </si>
  <si>
    <t>3RW5056-2AB14</t>
  </si>
  <si>
    <t>SIRIUS yumuşak yol verici 200-480 V 171 A, 90kW/400 V, 110-250 V AC yaylı bağlantı, analog çıkışlı</t>
  </si>
  <si>
    <t>3RW5056-2TB04</t>
  </si>
  <si>
    <t>SIRIUS yumuşak yol verici 200-480 V 171 A, 90kW/400 V, 24 V AC/DC yaylı bağlantı, termistör girişli</t>
  </si>
  <si>
    <t>3RW5056-2TB14</t>
  </si>
  <si>
    <t>SIRIUS yumuşak yol verici 200-480 V 171 A, 90kW/400 V, 110-250 V AC yaylı bağlantı, termistör girişli</t>
  </si>
  <si>
    <t>3RW5056-6AB04</t>
  </si>
  <si>
    <t>SIRIUS yumuşak yol verici 200-480 V 171 A, 90kW/400 V, 24 V AC/DC vidalı bağlantı, analog çıkışlı</t>
  </si>
  <si>
    <t>3RW5056-6AB14</t>
  </si>
  <si>
    <t>SIRIUS yumuşak yol verici 200-480 V 171 A, 90kW/400 V, 110-250 V AC vidalı bağlantı, analog çıkışlı</t>
  </si>
  <si>
    <t>3RW5056-6TB04</t>
  </si>
  <si>
    <t>SIRIUS yumuşak yol verici 200-480 V 171 A, 90kW/400 V, 24 V AC/DC vidalı bağlantı, termistör girişli</t>
  </si>
  <si>
    <t>3RW5056-6TB14</t>
  </si>
  <si>
    <t>SIRIUS yumuşak yol verici 200-480 V 171 A, 90kW/400 V, 110-250 V AC vidalı bağlantı, termistör girişli</t>
  </si>
  <si>
    <t>3RW5072-2AB04</t>
  </si>
  <si>
    <t>SIRIUS yumuşak yol verici 200-480 V 210 A, 110kW/400 V, 24 V AC/DC yaylı bağlantı, analog çıkışlı</t>
  </si>
  <si>
    <t>3RW5072-2AB14</t>
  </si>
  <si>
    <t>SIRIUS yumuşak yol verici 200-480 V 210 A, 110kW/400 V, 110-250 V AC yaylı bağlantı, analog çıkışlı</t>
  </si>
  <si>
    <t>3RW5072-2TB04</t>
  </si>
  <si>
    <t>SIRIUS yumuşak yol verici 200-480 V 210 A, 110kW/400 V, 24 V AC/DC yaylı bağlantı, termistör girişli</t>
  </si>
  <si>
    <t>3RW5072-2TB14</t>
  </si>
  <si>
    <t>SIRIUS yumuşak yol verici 200-480 V 210 A, 110kW/400 V, 110-250 V AC yaylı bağlantı, termistör girişli</t>
  </si>
  <si>
    <t>3RW5072-6AB04</t>
  </si>
  <si>
    <t>SIRIUS yumuşak yol verici 200-480 V 210 A, 110kW/400 V, 24 V AC/DC vidalı bağlantı, analog çıkışlı</t>
  </si>
  <si>
    <t>3RW5072-6AB14</t>
  </si>
  <si>
    <t>SIRIUS yumuşak yol verici 200-480 V 210 A, 110kW/400 V, 110-250 V AC vidalı bağlantı, analog çıkışlı</t>
  </si>
  <si>
    <t>3RW5072-6TB04</t>
  </si>
  <si>
    <t>SIRIUS yumuşak yol verici 200-480 V 210 A, 110kW/400 V, 24 V AC/DC vidalı bağlantı, termistör girişli</t>
  </si>
  <si>
    <t>3RW5072-6TB14</t>
  </si>
  <si>
    <t>SIRIUS yumuşak yol verici 200-480 V 210 A, 110kW/400 V, 110-250 V AC vidalı bağlantı, termistör girişli</t>
  </si>
  <si>
    <t>3RW5073-2AB04</t>
  </si>
  <si>
    <t>SIRIUS yumuşak yol verici 200-480 V 250 A, 132kW/400 V, 24 V AC/DC yaylı bağlantı, analog çıkışlı</t>
  </si>
  <si>
    <t>3RW5073-2AB14</t>
  </si>
  <si>
    <t>SIRIUS yumuşak yol verici 200-480 V 250 A, 132kW/400 V, 110-250 V AC yaylı bağlantı, analog çıkışlı</t>
  </si>
  <si>
    <t>3RW5073-2TB04</t>
  </si>
  <si>
    <t>SIRIUS yumuşak yol verici 200-480 V 250 A, 132kW/400 V, 24 V AC/DC yaylı bağlantı, termistör girişli</t>
  </si>
  <si>
    <t>3RW5073-2TB14</t>
  </si>
  <si>
    <t>SIRIUS yumuşak yol verici 200-480 V 250 A, 132kW/400 V, 110-250 V AC yaylı bağlantı, termistör girişli</t>
  </si>
  <si>
    <t>3RW5073-6AB04</t>
  </si>
  <si>
    <t>SIRIUS yumuşak yol verici 200-480 V 250 A, 132kW/400 V, 24 V AC/DC vidalı bağlantı, analog çıkışlı</t>
  </si>
  <si>
    <t>3RW5073-6AB14</t>
  </si>
  <si>
    <t>SIRIUS yumuşak yol verici 200-480 V 250 A, 132kW/400 V, 110-250 V AC vidalı bağlantı, analog çıkışlı</t>
  </si>
  <si>
    <t>3RW5073-6TB04</t>
  </si>
  <si>
    <t>SIRIUS yumuşak yol verici 200-480 V 250 A, 132kW/400 V, 24 V AC/DC vidalı bağlantı, termistör girişli</t>
  </si>
  <si>
    <t>3RW5073-6TB14</t>
  </si>
  <si>
    <t>SIRIUS yumuşak yol verici 200-480 V 250 A, 132kW/400 V, 110-250 V AC vidalı bağlantı, termistör girişli</t>
  </si>
  <si>
    <t>3RW5074-2AB04</t>
  </si>
  <si>
    <t>SIRIUS yumuşak yol verici 200-480 V 315 A, 160kW/400 V,  24 V AC/DC yaylı bağlantı, analog çıkışlı</t>
  </si>
  <si>
    <t>3RW5074-2AB14</t>
  </si>
  <si>
    <t>SIRIUS yumuşak yol verici 200-480 V 315 A, 160kW/400 V,  110-250 V AC yaylı bağlantı, analog çıkışlı</t>
  </si>
  <si>
    <t>3RW5074-2TB04</t>
  </si>
  <si>
    <t>SIRIUS yumuşak yol verici 200-480 V 315 A, 160kW/400 V,  24 V AC/DC yaylı bağlantı, termistör girişli</t>
  </si>
  <si>
    <t>3RW5074-2TB14</t>
  </si>
  <si>
    <t>SIRIUS yumuşak yol verici 200-480 V 315 A, 160kW/400 V,  110-250 V AC yaylı bağlantı, termistör girişli</t>
  </si>
  <si>
    <t>3RW5074-6AB04</t>
  </si>
  <si>
    <t>SIRIUS yumuşak yol verici 200-480 V 315 A, 160kW/400 V,  24 V AC/DC vidalı bağlantı, analog çıkışlı</t>
  </si>
  <si>
    <t>3RW5074-6AB14</t>
  </si>
  <si>
    <t>SIRIUS yumuşak yol verici 200-480 V 315 A, 160kW/400 V,  110-250 V AC vidalı bağlantı, analog çıkışlı</t>
  </si>
  <si>
    <t>3RW5074-6TB04</t>
  </si>
  <si>
    <t>SIRIUS yumuşak yol verici 200-480 V 315 A, 160kW/400 V,  24 V AC/DC vidalı bağlantı, termistör girişli</t>
  </si>
  <si>
    <t>3RW5074-6TB14</t>
  </si>
  <si>
    <t>SIRIUS yumuşak yol verici 200-480 V 315 A, 160kW/400 V,  110-250 V AC vidalı bağlantı, termistör girişli</t>
  </si>
  <si>
    <t>3RW5075-2AB04</t>
  </si>
  <si>
    <t>SIRIUS yumuşak yol verici 200-480 V 370 A, 200kW/400 V, 24 V AC/DC yaylı bağlantı, analog çıkışlı</t>
  </si>
  <si>
    <t>3RW5075-2AB14</t>
  </si>
  <si>
    <t>SIRIUS yumuşak yol verici 200-480 V 370 A, 200kW/400 V, 110-250 V AC yaylı bağlantı, analog çıkışlı</t>
  </si>
  <si>
    <t>3RW5075-2TB04</t>
  </si>
  <si>
    <t>SIRIUS yumuşak yol verici 200-480 V 370 A, 200kW/400 V, 24 V AC/DC yaylı bağlantı, termistör girişli</t>
  </si>
  <si>
    <t>3RW5075-2TB14</t>
  </si>
  <si>
    <t>SIRIUS yumuşak yol verici 200-480 V 370 A, 200kW/400 V, 110-250 V AC yaylı bağlantı, termistör girişli</t>
  </si>
  <si>
    <t>3RW5075-6AB04</t>
  </si>
  <si>
    <t>SIRIUS yumuşak yol verici 200-480 V 370 A, 200kW/400 V, 24 V AC/DC vidalı bağlantı, analog çıkışlı</t>
  </si>
  <si>
    <t>3RW5075-6AB14</t>
  </si>
  <si>
    <t>SIRIUS yumuşak yol verici 200-480 V 370 A, 200kW/400 V, 110-250 V AC vidalı bağlantı, analog çıkışlı</t>
  </si>
  <si>
    <t>3RW5075-6TB04</t>
  </si>
  <si>
    <t>SIRIUS yumuşak yol verici 200-480 V 370 A, 200kW/400 V, 24 V AC/DC vidalı bağlantı, termistör girişli</t>
  </si>
  <si>
    <t>3RW5075-6TB14</t>
  </si>
  <si>
    <t>SIRIUS yumuşak yol verici 200-480 V 370 A, 200kW/400 V, 110-250 V AC vidalı bağlantı, termistör girişli</t>
  </si>
  <si>
    <t>3RW5076-2AB04</t>
  </si>
  <si>
    <t>SIRIUS yumuşak yol verici 200-480 V 470 A, 250kW/400 V, 24 V AC/DC yaylı bağlantı, analog çıkışlı</t>
  </si>
  <si>
    <t>3RW5076-2AB14</t>
  </si>
  <si>
    <t>SIRIUS yumuşak yol verici 200-480 V 470 A, 250kW/400 V, 110-250 V AC yaylı bağlantı, analog çıkışlı</t>
  </si>
  <si>
    <t>3RW5076-2TB04</t>
  </si>
  <si>
    <t>SIRIUS yumuşak yol verici 200-480 V 470 A, 250kW/400 V, 24 V AC/DC yaylı bağlantı, termistör girişli</t>
  </si>
  <si>
    <t>3RW5076-2TB14</t>
  </si>
  <si>
    <t>SIRIUS yumuşak yol verici 200-480 V 470 A, 250kW/400 V, 110-250 V AC yaylı bağlantı, termistör girişli</t>
  </si>
  <si>
    <t>3RW5076-6AB04</t>
  </si>
  <si>
    <t>SIRIUS yumuşak yol verici 200-480 V 470 A, 250kW/400 V, 24 V AC/DC vidalı bağlantı, analog çıkışlı</t>
  </si>
  <si>
    <t>3RW5076-6AB14</t>
  </si>
  <si>
    <t>SIRIUS yumuşak yol verici 200-480 V 470 A, 250kW/400 V, 110-250 V AC vidalı bağlantı, analog çıkışlı</t>
  </si>
  <si>
    <t>3RW5076-6TB04</t>
  </si>
  <si>
    <t>SIRIUS yumuşak yol verici 200-480 V 470 A, 250kW/400 V, 24 V AC/DC vidalı bağlantı, termistör girişli</t>
  </si>
  <si>
    <t>3RW5076-6TB14</t>
  </si>
  <si>
    <t>SIRIUS yumuşak yol verici 200-480 V 470 A, 250kW/400 V, 110-250 V AC vidalı bağlantı, termistör girişli</t>
  </si>
  <si>
    <t>3RW5077-2AB04</t>
  </si>
  <si>
    <t>SIRIUS yumuşak yol verici 200-480 V 570 A, 315kW/400 V, 24 V AC/DC yaylı bağlantı, analog çıkışlı</t>
  </si>
  <si>
    <t>3RW5077-2AB14</t>
  </si>
  <si>
    <t>SIRIUS yumuşak yol verici 200-480 V 570 A, 315kW/400 V, 110-250 V AC yaylı bağlantı, analog çıkışlı</t>
  </si>
  <si>
    <t>3RW5077-2TB04</t>
  </si>
  <si>
    <t>SIRIUS yumuşak yol verici 200-480 V 570 A, 315kW/400 V, 24 V AC/DC yaylı bağlantı, termistör girişli</t>
  </si>
  <si>
    <t>3RW5077-2TB14</t>
  </si>
  <si>
    <t>SIRIUS yumuşak yol verici 200-480 V 570 A, 315kW/400 V, 110-250 V AC yaylı bağlantı, termistör girişli</t>
  </si>
  <si>
    <t>3RW5077-6AB04</t>
  </si>
  <si>
    <t>SIRIUS yumuşak yol verici 200-480 V 570 A, 315kW/400 V, 24 V AC/DC vidalı bağlantı, analog çıkışlı</t>
  </si>
  <si>
    <t>3RW5077-6AB14</t>
  </si>
  <si>
    <t>SIRIUS yumuşak yol verici 200-480 V 570 A, 315kW/400 V, 110-250 V AC vidalı bağlantı, analog çıkışlı</t>
  </si>
  <si>
    <t>3RW5077-6TB04</t>
  </si>
  <si>
    <t>SIRIUS yumuşak yol verici 200-480 V 570 A, 315kW/400 V, 24 V AC/DC vidalı bağlantı, termistör girişli</t>
  </si>
  <si>
    <t>3RW5077-6TB14</t>
  </si>
  <si>
    <t>SIRIUS yumuşak yol verici 200-480 V 570 A, 315kW/400 V, 110-250 V AC vidalı bağlantı, termistör girişli</t>
  </si>
  <si>
    <t>3RW5213-1AC04</t>
  </si>
  <si>
    <t>SIRIUS yumuşak yol verici 200-480 V 13 A, 5,5kW/400 V, 24 V AC/DC vidalı bağlantı, analog çıkışlı</t>
  </si>
  <si>
    <t>3RW5213-1AC14</t>
  </si>
  <si>
    <t>SIRIUS yumuşak yol verici 200-480 V 13 A, 5,5kW/400 V, 110-250 V AC vidalı bağlantı, analog çıkışlı</t>
  </si>
  <si>
    <t>3RW5213-1TC04</t>
  </si>
  <si>
    <t>SIRIUS yumuşak yol verici 200-480 V 13 A, 5,5kW/400 V, 24 V AC/DC vidalı bağlantı, termistör girişli</t>
  </si>
  <si>
    <t>3RW5213-1TC14</t>
  </si>
  <si>
    <t>SIRIUS yumuşak yol verici 200-480 V 13 A, 5,5kW/400 V, 110-250 V AC vidalı bağlantı, termistör girişli</t>
  </si>
  <si>
    <t>3RW5213-3AC04</t>
  </si>
  <si>
    <t>SIRIUS yumuşak yol verici 200-480 V 13 A, 5,5kW/400 V, 24 V AC/DC yaylı bağlantı, analog çıkışlı</t>
  </si>
  <si>
    <t>3RW5213-3AC14</t>
  </si>
  <si>
    <t>SIRIUS yumuşak yol verici 200-480 V 13 A, 5,5kW/400 V, 110-250 V AC yaylı bağlantı, analog çıkışlı</t>
  </si>
  <si>
    <t>3RW5213-3TC04</t>
  </si>
  <si>
    <t>SIRIUS yumuşak yol verici 200-480 V 13 A, 5,5kW/400 V, 24 V AC/DC yaylı bağlantı, termistör girişli</t>
  </si>
  <si>
    <t>3RW5213-3TC14</t>
  </si>
  <si>
    <t>SIRIUS yumuşak yol verici 200-480 V 13 A, 5,5kW/400 V, 110-250 V AC yaylı bağlantı, termistör girişli</t>
  </si>
  <si>
    <t>3RW5214-1AC04</t>
  </si>
  <si>
    <t>SIRIUS yumuşak yol verici 200-480 V 18 A, 7,5kW/400 V, 24 V AC/DC vidalı bağlantı, analog çıkışlı</t>
  </si>
  <si>
    <t>3RW5214-1AC14</t>
  </si>
  <si>
    <t>SIRIUS yumuşak yol verici 200-480 V 18 A, 7,5kW/400 V, 110-250 V AC vidalı bağlantı, analog çıkışlı</t>
  </si>
  <si>
    <t>3RW5214-1TC04</t>
  </si>
  <si>
    <t>SIRIUS yumuşak yol verici 200-480 V 18 A, 7,5kW/400 V, 24 V AC/DC vidalı bağlantı, termistör girişli</t>
  </si>
  <si>
    <t>3RW5214-1TC14</t>
  </si>
  <si>
    <t>SIRIUS yumuşak yol verici 200-480 V 18 A, 7,5kW/400 V, 110-250 V AC vidalı bağlantı, termistör girişli</t>
  </si>
  <si>
    <t>3RW5214-3AC04</t>
  </si>
  <si>
    <t>SIRIUS yumuşak yol verici 200-480 V 18 A, 7,5kW/400 V, 24 V AC/DC yaylı bağlantı, analog çıkışlı</t>
  </si>
  <si>
    <t>3RW5214-3AC14</t>
  </si>
  <si>
    <t>SIRIUS yumuşak yol verici 200-480 V 18 A, 7,5kW/400 V, 110-250 V AC yaylı bağlantı, analog çıkışlı</t>
  </si>
  <si>
    <t>3RW5214-3TC04</t>
  </si>
  <si>
    <t>SIRIUS yumuşak yol verici 200-480 V 18 A, 7,5kW/400 V, 24 V AC/DC yaylı bağlantı, termistör girişli</t>
  </si>
  <si>
    <t>3RW5214-3TC14</t>
  </si>
  <si>
    <t>SIRIUS yumuşak yol verici 200-480 V 18 A, 7,5kW/400 V, 110-250 V AC yaylı bağlantı, termistör girişli</t>
  </si>
  <si>
    <t>3RW5215-1AC04</t>
  </si>
  <si>
    <t>SIRIUS yumuşak yol verici 200-480 V 25 A, 11kW/400 V, 24 V AC/DC vidalı bağlantı, analog çıkışlı</t>
  </si>
  <si>
    <t>3RW5215-1AC14</t>
  </si>
  <si>
    <t>SIRIUS yumuşak yol verici 200-480 V 25 A, 11kW/400 V, 110-250 V AC vidalı bağlantı, analog çıkışlı</t>
  </si>
  <si>
    <t>3RW5215-1TC04</t>
  </si>
  <si>
    <t>SIRIUS yumuşak yol verici 200-480 V 25 A, 11kW/400 V, 24 V AC/DC vidalı bağlantı, termistör girişli</t>
  </si>
  <si>
    <t>3RW5215-1TC14</t>
  </si>
  <si>
    <t>SIRIUS yumuşak yol verici 200-480 V 25 A, 11kW/400 V, 110-250 V AC vidalı bağlantı, termistör girişli</t>
  </si>
  <si>
    <t>3RW5215-3AC04</t>
  </si>
  <si>
    <t>SIRIUS yumuşak yol verici 200-480 V 25 A, 11kW/400 V, 24 V AC/DC yaylı bağlantı, analog çıkışlı</t>
  </si>
  <si>
    <t>3RW5215-3AC14</t>
  </si>
  <si>
    <t>SIRIUS yumuşak yol verici 200-480 V 25 A, 11kW/400 V, 110-250 V AC yaylı bağlantı, analog çıkışlı</t>
  </si>
  <si>
    <t>3RW5215-3TC04</t>
  </si>
  <si>
    <t>SIRIUS yumuşak yol verici 200-480 V 25 A, 11kW/400 V, 24 V AC/DC yaylı bağlantı, termistör girişli</t>
  </si>
  <si>
    <t>3RW5215-3TC14</t>
  </si>
  <si>
    <t>SIRIUS yumuşak yol verici 200-480 V 25 A, 11kW/400 V, 110-250 V AC yaylı bağlantı, termistör girişli</t>
  </si>
  <si>
    <t>3RW5216-1AC04</t>
  </si>
  <si>
    <t>SIRIUS yumuşak yol verici 200-480 V 32 A, 15kW/400 V, 24 V AC/DC vidalı bağlantı, analog çıkışlı</t>
  </si>
  <si>
    <t>3RW5216-1AC14</t>
  </si>
  <si>
    <t>SIRIUS yumuşak yol verici 200-480 V 32 A, 15kW/400 V, 110-250 V AC vidalı bağlantı, analog çıkışlı</t>
  </si>
  <si>
    <t>3RW5216-1TC04</t>
  </si>
  <si>
    <t>SIRIUS yumuşak yol verici 200-480 V 32 A, 15kW/400 V, 24 V AC/DC vidalı bağlantı, termistör girişli</t>
  </si>
  <si>
    <t>3RW5216-1TC14</t>
  </si>
  <si>
    <t>SIRIUS yumuşak yol verici 200-480 V 32 A, 15kW/400 V, 110-250 V AC vidalı bağlantı, termistör girişli</t>
  </si>
  <si>
    <t>3RW5216-3AC04</t>
  </si>
  <si>
    <t>SIRIUS yumuşak yol verici 200-480 V 32 A, 15kW/400 V, 24 V AC/DC yaylı bağlantı, analog çıkışlı</t>
  </si>
  <si>
    <t>3RW5216-3AC14</t>
  </si>
  <si>
    <t>SIRIUS yumuşak yol verici 200-480 V 32 A, 15kW/400 V, 110-250 V AC yaylı bağlantı, analog çıkışlı</t>
  </si>
  <si>
    <t>3RW5216-3TC04</t>
  </si>
  <si>
    <t>SIRIUS yumuşak yol verici 200-480 V 32 A, 15kW/400 V, 24 V AC/DC yaylı bağlantı, termistör girişli</t>
  </si>
  <si>
    <t>3RW5216-3TC14</t>
  </si>
  <si>
    <t>SIRIUS yumuşak yol verici 200-480 V 32 A, 15kW/400 V, 110-250 V AC yaylı bağlantı, termistör girişli</t>
  </si>
  <si>
    <t>3RW5217-1AC04</t>
  </si>
  <si>
    <t>SIRIUS yumuşak yol verici 200-480 V 38 A, 18,5kW/400 V, 24 V AC/DC vidalı bağlantı, analog çıkışlı</t>
  </si>
  <si>
    <t>3RW5217-1AC14</t>
  </si>
  <si>
    <t>SIRIUS yumuşak yol verici 200-480 V 38 A, 18,5kW/400 V, 110-250 V AC vidalı bağlantı, analog çıkışlı</t>
  </si>
  <si>
    <t>3RW5217-1TC04</t>
  </si>
  <si>
    <t>SIRIUS yumuşak yol verici 200-480 V 38 A, 18,5kW/400 V, 24 V AC/DC vidalı bağlantı, termistör girişli</t>
  </si>
  <si>
    <t>3RW5217-1TC14</t>
  </si>
  <si>
    <t>SIRIUS yumuşak yol verici 200-480 V 38 A, 18,5kW/400 V, 110-250 V AC vidalı bağlantı, termistör girişli</t>
  </si>
  <si>
    <t>3RW5217-3AC04</t>
  </si>
  <si>
    <t>SIRIUS yumuşak yol verici 200-480 V 38 A, 18,5kW/400 V, 24 V AC/DC yaylı bağlantı, analog çıkışlı</t>
  </si>
  <si>
    <t>3RW5217-3AC14</t>
  </si>
  <si>
    <t>SIRIUS yumuşak yol verici 200-480 V 38 A, 18,5kW/400 V, 110-250 V AC yaylı bağlantı, analog çıkışlı</t>
  </si>
  <si>
    <t>3RW5217-3TC04</t>
  </si>
  <si>
    <t>SIRIUS yumuşak yol verici 200-480 V 38 A, 18,5kW/400 V, 24 V AC/DC yaylı bağlantı, termistör girişli</t>
  </si>
  <si>
    <t>3RW5217-3TC14</t>
  </si>
  <si>
    <t>SIRIUS yumuşak yol verici 200-480 V 38 A, 18,5kW/400 V, 110-250 V AC yaylı bağlantı, termistör girişli</t>
  </si>
  <si>
    <t>3RW5224-1AC04</t>
  </si>
  <si>
    <t>SIRIUS yumuşak yol verici 200-480 V 47 A, 22kW/400 V, 24 V AC/DC vidalı bağlantı, analog çıkışlı</t>
  </si>
  <si>
    <t>3RW5224-1AC14</t>
  </si>
  <si>
    <t>SIRIUS yumuşak yol verici 200-480 V 47 A, 22kW/400 V, 110-250 V AC vidalı bağlantı, analog çıkışlı</t>
  </si>
  <si>
    <t>3RW5224-1TC04</t>
  </si>
  <si>
    <t>SIRIUS yumuşak yol verici 200-480 V 47 A, 22kW/400 V, 24 V AC/DC vidalı bağlantı, termistör girişli</t>
  </si>
  <si>
    <t>3RW5224-1TC14</t>
  </si>
  <si>
    <t>SIRIUS yumuşak yol verici 200-480 V 47 A, 22kW/400 V, 110-250 V AC vidalı bağlantı, termistör girişli</t>
  </si>
  <si>
    <t>3RW5224-3AC04</t>
  </si>
  <si>
    <t>SIRIUS yumuşak yol verici 200-480 V 47 A, 22kW/400 V, 24 V AC/DC yaylı bağlantı, analog çıkışlı</t>
  </si>
  <si>
    <t>3RW5224-3AC14</t>
  </si>
  <si>
    <t>SIRIUS yumuşak yol verici 200-480 V 47 A, 22kW/400 V, 110-250 V ACyaylı bağlantı, analog çıkışlı</t>
  </si>
  <si>
    <t>3RW5224-3TC04</t>
  </si>
  <si>
    <t>SIRIUS yumuşak yol verici 200-480 V 47 A, 22kW/400 V, 24 V AC/DC yaylı bağlantı, termistör girişli</t>
  </si>
  <si>
    <t>3RW5224-3TC14</t>
  </si>
  <si>
    <t>SIRIUS yumuşak yol verici 200-480 V 47 A, 22kW/400 V, 110-250 V ACyaylı bağlantı, termistör girişli</t>
  </si>
  <si>
    <t>3RW5225-1AC04</t>
  </si>
  <si>
    <t>SIRIUS yumuşak yol verici 200-480 V 63 A, 30kW/400 V, 24 V AC/DC vidalı bağlantı, analog çıkışlı</t>
  </si>
  <si>
    <t>3RW5225-1AC14</t>
  </si>
  <si>
    <t>SIRIUS yumuşak yol verici 200-480 V 63 A, 30kW/400 V, 110-250 V AC vidalı bağlantı, analog çıkışlı</t>
  </si>
  <si>
    <t>3RW5225-1TC04</t>
  </si>
  <si>
    <t>SIRIUS yumuşak yol verici 200-480 V 63 A, 30kW/400 V, 24 V AC/DC vidalı bağlantı, termistör girişli</t>
  </si>
  <si>
    <t>3RW5225-1TC14</t>
  </si>
  <si>
    <t>SIRIUS yumuşak yol verici 200-480 V 63 A, 30kW/400 V, 110-250 V AC vidalı bağlantı, termistör girişli</t>
  </si>
  <si>
    <t>3RW5225-3AC04</t>
  </si>
  <si>
    <t>SIRIUS yumuşak yol verici 200-480 V 63 A, 30kW/400 V, 24 V AC/DC yaylı bağlantı, analog çıkışlı</t>
  </si>
  <si>
    <t>3RW5225-3AC14</t>
  </si>
  <si>
    <t>SIRIUS yumuşak yol verici 200-480 V 63 A, 30kW/400 V, 110-250 V AC yaylı bağlantı, analog çıkışlı</t>
  </si>
  <si>
    <t>3RW5225-3TC04</t>
  </si>
  <si>
    <t>SIRIUS yumuşak yol verici 200-480 V 63 A, 30kW/400 V, 24 V AC/DC yaylı bağlantı, termistör girişli</t>
  </si>
  <si>
    <t>3RW5225-3TC14</t>
  </si>
  <si>
    <t>SIRIUS yumuşak yol verici 200-480 V 63 A, 30kW/400 V, 110-250 V AC yaylı bağlantı, termistör girişli</t>
  </si>
  <si>
    <t>3RW5226-1AC04</t>
  </si>
  <si>
    <t>SIRIUS yumuşak yol verici 200-480 V 77 A, 37kW/400 V, 24 V AC/DC vidalı bağlantı, analog çıkışlı</t>
  </si>
  <si>
    <t>3RW5226-1AC14</t>
  </si>
  <si>
    <t>SIRIUS yumuşak yol verici 200-480 V 77 A, 37kW/400 V, 110-250 V AC vidalı bağlantı, analog çıkışlı</t>
  </si>
  <si>
    <t>3RW5226-1TC04</t>
  </si>
  <si>
    <t>SIRIUS yumuşak yol verici 200-480 V 77 A, 37kW/400 V, 24 V AC/DC vidalı bağlantı, termistör girişli</t>
  </si>
  <si>
    <t>3RW5226-1TC14</t>
  </si>
  <si>
    <t>SIRIUS yumuşak yol verici 200-480 V 77 A, 37kW/400 V, 110-250 V AC vidalı bağlantı, termistör girişli</t>
  </si>
  <si>
    <t>3RW5226-3AC04</t>
  </si>
  <si>
    <t>SIRIUS yumuşak yol verici 200-480 V 77 A, 37kW/400 V, 24 V AC/DC yaylı bağlantı, analog çıkışlı</t>
  </si>
  <si>
    <t>3RW5226-3AC14</t>
  </si>
  <si>
    <t>SIRIUS yumuşak yol verici 200-480 V 77 A, 37kW/400 V, 110-250 V AC yaylı bağlantı, analog çıkışlı</t>
  </si>
  <si>
    <t>3RW5226-3TC04</t>
  </si>
  <si>
    <t>SIRIUS yumuşak yol verici 200-480 V 77 A, 37kW/400 V, 24 V AC/DC yaylı bağlantı, termistör girişli</t>
  </si>
  <si>
    <t>3RW5226-3TC14</t>
  </si>
  <si>
    <t>SIRIUS yumuşak yol verici 200-480 V 77 A, 37kW/400 V, 110-250 V AC yaylı bağlantı, termistör girişli</t>
  </si>
  <si>
    <t>3RW5227-1AC04</t>
  </si>
  <si>
    <t>SIRIUS yumuşak yol verici 200-480 V 93 A, 45kW/400 V, 24 V AC/DC vidalı bağlantı, analog çıkışlı</t>
  </si>
  <si>
    <t>3RW5227-1AC14</t>
  </si>
  <si>
    <t>SIRIUS yumuşak yol verici 200-480 V 93 A, 45kW/400 V, 110-250 V AC vidalı bağlantı, analog çıkışlı</t>
  </si>
  <si>
    <t>3RW5227-1TC04</t>
  </si>
  <si>
    <t>SIRIUS yumuşak yol verici 200-480 V 93 A, 45kW/400 V, 24 V AC/DC vidalı bağlantı, termistör girişli</t>
  </si>
  <si>
    <t>3RW5227-1TC14</t>
  </si>
  <si>
    <t>SIRIUS yumuşak yol verici 200-480 V 93 A, 45kW/400 V, 110-250 V AC vidalı bağlantı, termistör girişli</t>
  </si>
  <si>
    <t>3RW5227-3AC04</t>
  </si>
  <si>
    <t>SIRIUS yumuşak yol verici 200-480 V 93 A, 45kW/400 V, 24 V AC/DC yaylı bağlantı, analog çıkışlı</t>
  </si>
  <si>
    <t>3RW5227-3AC14</t>
  </si>
  <si>
    <t>SIRIUS yumuşak yol verici 200-480 V 93 A, 45kW/400 V, 110-250 V AC yaylı bağlantı, analog çıkışlı</t>
  </si>
  <si>
    <t>3RW5227-3TC04</t>
  </si>
  <si>
    <t>SIRIUS yumuşak yol verici 200-480 V 93 A, 45kW/400 V, 24 V AC/DC yaylı bağlantı, termistör girişli</t>
  </si>
  <si>
    <t>3RW5227-3TC14</t>
  </si>
  <si>
    <t>SIRIUS yumuşak yol verici 200-480 V 93 A, 45kW/400 V, 110-250 V AC yaylı bağlantı, termistör girişli</t>
  </si>
  <si>
    <t>3RW5234-2AC04</t>
  </si>
  <si>
    <t>SIRIUS yumuşak yol verici 200-480 V 113 A, 55kW/400 V, 24 V AC/DC yaylı bağlantı, analog çıkışlı</t>
  </si>
  <si>
    <t>3RW5234-2AC14</t>
  </si>
  <si>
    <t>SIRIUS yumuşak yol verici 200-480 V 113 A, 55kW/400 V, 110-250 V AC yaylı bağlantı, analog çıkışlı</t>
  </si>
  <si>
    <t>3RW5234-2TC04</t>
  </si>
  <si>
    <t>SIRIUS yumuşak yol verici 200-480 V 113 A, 55kW/400 V, 24 V AC/DC yaylı bağlantı, termistör girişli</t>
  </si>
  <si>
    <t>3RW5234-2TC14</t>
  </si>
  <si>
    <t>SIRIUS yumuşak yol verici 200-480 V 113 A, 55kW/400 V, 110-250 V AC yaylı bağlantı, termistör girişli</t>
  </si>
  <si>
    <t>3RW5234-6AC04</t>
  </si>
  <si>
    <t>SIRIUS yumuşak yol verici 200-480 V 113 A, 55kW/400 V, 24 V AC/DC vidalı bağlantı, analog çıkışlı</t>
  </si>
  <si>
    <t>3RW5234-6AC14</t>
  </si>
  <si>
    <t>SIRIUS yumuşak yol verici 200-480 V 113 A, 55kW/400 V, 110-250 V AC vidalı bağlantı, analog çıkışlı</t>
  </si>
  <si>
    <t>3RW5234-6TC04</t>
  </si>
  <si>
    <t>SIRIUS yumuşak yol verici 200-480 V 113 A, 55kW/400 V, 24 V AC/DC vidalı bağlantı, termistör girişli</t>
  </si>
  <si>
    <t>3RW5234-6TC14</t>
  </si>
  <si>
    <t>SIRIUS yumuşak yol verici 200-480 V 113 A, 55kW/400 V, 110-250 V AC vidalı bağlantı, termistör girişli</t>
  </si>
  <si>
    <t>3RW5235-2AC04</t>
  </si>
  <si>
    <t>3RW5235-2AC14</t>
  </si>
  <si>
    <t>3RW5235-2TC04</t>
  </si>
  <si>
    <t>3RW5235-2TC14</t>
  </si>
  <si>
    <t>3RW5235-6AC04</t>
  </si>
  <si>
    <t>3RW5235-6AC14</t>
  </si>
  <si>
    <t>3RW5235-6TC04</t>
  </si>
  <si>
    <t>3RW5235-6TC14</t>
  </si>
  <si>
    <t>3RW5236-2AC04</t>
  </si>
  <si>
    <t>3RW5236-2AC14</t>
  </si>
  <si>
    <t>3RW5236-2TC04</t>
  </si>
  <si>
    <t>3RW5236-2TC14</t>
  </si>
  <si>
    <t>3RW5236-6AC04</t>
  </si>
  <si>
    <t>3RW5236-6AC14</t>
  </si>
  <si>
    <t>3RW5236-6TC04</t>
  </si>
  <si>
    <t>3RW5236-6TC14</t>
  </si>
  <si>
    <t>3RW5243-2AC04</t>
  </si>
  <si>
    <t>3RW5243-2AC14</t>
  </si>
  <si>
    <t>3RW5243-2TC04</t>
  </si>
  <si>
    <t>3RW5243-2TC14</t>
  </si>
  <si>
    <t>3RW5243-6AC04</t>
  </si>
  <si>
    <t>3RW5243-6AC14</t>
  </si>
  <si>
    <t>3RW5243-6TC04</t>
  </si>
  <si>
    <t>3RW5243-6TC14</t>
  </si>
  <si>
    <t>3RW5244-2AC04</t>
  </si>
  <si>
    <t>3RW5244-2AC14</t>
  </si>
  <si>
    <t>3RW5244-2TC04</t>
  </si>
  <si>
    <t>3RW5244-2TC14</t>
  </si>
  <si>
    <t>3RW5244-6AC04</t>
  </si>
  <si>
    <t>3RW5244-6AC14</t>
  </si>
  <si>
    <t>3RW5244-6TC04</t>
  </si>
  <si>
    <t>3RW5244-6TC14</t>
  </si>
  <si>
    <t>3RW5245-2AC04</t>
  </si>
  <si>
    <t>SIRIUS yumuşak yol verici 200-480 V 315 A, 160kW/400 V, 24 V AC/DC yaylı bağlantı, analog çıkışlı</t>
  </si>
  <si>
    <t>3RW5245-2AC14</t>
  </si>
  <si>
    <t>SIRIUS yumuşak yol verici 200-480 V 315 A, 160kW/400 V, 110-250 V AC yaylı bağlantı, analog çıkışlı</t>
  </si>
  <si>
    <t>3RW5245-2TC04</t>
  </si>
  <si>
    <t>SIRIUS yumuşak yol verici 200-480 V 315 A, 160kW/400 V, 24 V AC/DC yaylı bağlantı, termistör girişli</t>
  </si>
  <si>
    <t>3RW5245-2TC14</t>
  </si>
  <si>
    <t>SIRIUS yumuşak yol verici 200-480 V 315 A, 160kW/400 V, 110-250 V AC yaylı bağlantı, termistör girişli</t>
  </si>
  <si>
    <t>3RW5245-6AC04</t>
  </si>
  <si>
    <t>SIRIUS yumuşak yol verici 200-480 V 315 A, 160kW/400 V, 24 V AC/DC vidalı bağlantı, analog çıkışlı</t>
  </si>
  <si>
    <t>3RW5245-6AC14</t>
  </si>
  <si>
    <t>SIRIUS yumuşak yol verici 200-480 V 315 A, 160kW/400 V, 110-250 V AC vidalı bağlantı, analog çıkışlı</t>
  </si>
  <si>
    <t>3RW5245-6TC04</t>
  </si>
  <si>
    <t>SIRIUS yumuşak yol verici 200-480 V 315 A, 160kW/400 V, 24 V AC/DC vidalı bağlantı, termistör girişli</t>
  </si>
  <si>
    <t>3RW5245-6TC14</t>
  </si>
  <si>
    <t>SIRIUS yumuşak yol verici 200-480 V 315 A, 160kW/400 V, 110-250 V AC vidalı bağlantı, termistör girişli</t>
  </si>
  <si>
    <t>3RW5246-2AC04</t>
  </si>
  <si>
    <t>3RW5246-2AC14</t>
  </si>
  <si>
    <t>3RW5246-2TC04</t>
  </si>
  <si>
    <t>3RW5246-2TC14</t>
  </si>
  <si>
    <t>3RW5246-6AC04</t>
  </si>
  <si>
    <t>3RW5246-6AC14</t>
  </si>
  <si>
    <t>3RW5246-6TC04</t>
  </si>
  <si>
    <t>3RW5246-6TC14</t>
  </si>
  <si>
    <t>3RW5247-2AC04</t>
  </si>
  <si>
    <t>3RW5247-2AC14</t>
  </si>
  <si>
    <t>3RW5247-2TC04</t>
  </si>
  <si>
    <t>3RW5247-2TC14</t>
  </si>
  <si>
    <t>3RW5247-6AC04</t>
  </si>
  <si>
    <t>3RW5247-6AC14</t>
  </si>
  <si>
    <t>3RW5247-6TC04</t>
  </si>
  <si>
    <t>3RW5247-6TC14</t>
  </si>
  <si>
    <t>3RW5248-2AC04</t>
  </si>
  <si>
    <t>3RW5248-2AC14</t>
  </si>
  <si>
    <t>3RW5248-2TC04</t>
  </si>
  <si>
    <t>3RW5248-2TC14</t>
  </si>
  <si>
    <t>3RW5248-6AC04</t>
  </si>
  <si>
    <t>3RW5248-6AC14</t>
  </si>
  <si>
    <t>3RW5248-6TC04</t>
  </si>
  <si>
    <t>3RW5248-6TC14</t>
  </si>
  <si>
    <t>3RW5513-1HA04</t>
  </si>
  <si>
    <t>SIRIUS yumuşak yol verici 200-480 V 13 A, 5,5kW/400 V, 24 V AC/DC vidalı bağlantı, ağır şartlara uygun</t>
  </si>
  <si>
    <t>3RW5513-1HA14</t>
  </si>
  <si>
    <t>SIRIUS yumuşak yol verici 200-480 V 13 A, 5,5kW/400 V, 110-250 V AC vidalı bağlantı, ağır şartlara uygun</t>
  </si>
  <si>
    <t>3RW5513-1HF04</t>
  </si>
  <si>
    <t>SIRIUS yumuşak yol verici 200-480 V 13 A, 5,5kW/400 V, 24 V AC/DC vidalı bağlantı, ağır şartlara ve emniyetli çalışmaya uygun. SIL1 STO</t>
  </si>
  <si>
    <t>3RW5513-1HF14</t>
  </si>
  <si>
    <t>SIRIUS yumuşak yol verici 200-480 V 13 A, 5,5kW/400 V, 110-250 V AC vidalı bağlantı, ağır şartlara ve emniyetli çalışmaya uygun. SIL1 STO</t>
  </si>
  <si>
    <t>3RW5513-3HA04</t>
  </si>
  <si>
    <t>SIRIUS yumuşak yol verici 200-480 V 13 A, 5,5kW/400 V, 24 V AC/DC yaylı bağlantı, ağır şartlara uygun</t>
  </si>
  <si>
    <t>3RW5513-3HA14</t>
  </si>
  <si>
    <t>SIRIUS yumuşak yol verici 200-480 V 13 A, 5,5kW/400 V, 110-250 V AC yaylı bağlantı, ağır şartlara uygun</t>
  </si>
  <si>
    <t>3RW5513-3HF04</t>
  </si>
  <si>
    <t>SIRIUS yumuşak yol verici 200-480 V 13 A, 5,5kW/400 V, 24 V AC/DC yaylı bağlantı, ağır şartlara ve emniyetli çalışmaya uygun. SIL1 STO</t>
  </si>
  <si>
    <t>3RW5513-3HF14</t>
  </si>
  <si>
    <t>SIRIUS yumuşak yol verici 200-480 V 13 A, 5,5kW/400 V, 110-250 V AC yaylı bağlantı, ağır şartlara ve emniyetli çalışmaya uygun. SIL1 STO</t>
  </si>
  <si>
    <t>3RW5514-1HA04</t>
  </si>
  <si>
    <t>SIRIUS yumuşak yol verici 200-480 V 18 A, 7,5kW/400 V, 24 V AC/DC vidalı bağlantı, ağır şartlara uygun</t>
  </si>
  <si>
    <t>3RW5514-1HA14</t>
  </si>
  <si>
    <t>SIRIUS yumuşak yol verici 200-480 V 18 A, 7,5kW/400 V, 110-250 V AC vidalı bağlantı, ağır şartlara uygun</t>
  </si>
  <si>
    <t>3RW5514-1HF04</t>
  </si>
  <si>
    <t>SIRIUS yumuşak yol verici 200-480 V 18 A, 7,5kW/400 V, 24 V AC/DC vidalı bağlantı, ağır şartlara ve emniyetli çalışmaya uygun. SIL1 STO</t>
  </si>
  <si>
    <t>3RW5514-1HF14</t>
  </si>
  <si>
    <t>SIRIUS yumuşak yol verici 200-480 V 18 A, 7,5kW/400 V, 110-250 V AC vidalı bağlantı, ağır şartlara ve emniyetli çalışmaya uygun. SIL1 STO</t>
  </si>
  <si>
    <t>3RW5514-3HA04</t>
  </si>
  <si>
    <t>SIRIUS yumuşak yol verici 200-480 V 18 A, 7,5kW/400 V, 24 V AC/DC yaylı bağlantı, ağır şartlara uygun</t>
  </si>
  <si>
    <t>3RW5514-3HA14</t>
  </si>
  <si>
    <t>SIRIUS yumuşak yol verici 200-480 V 18 A, 7,5kW/400 V, 110-250 V AC yaylı bağlantı, ağır şartlara uygun</t>
  </si>
  <si>
    <t>3RW5514-3HF04</t>
  </si>
  <si>
    <t>SIRIUS yumuşak yol verici 200-480 V 18 A, 7,5kW/400 V, 24 V AC/DC yaylı bağlantı, ağır şartlara ve emniyetli çalışmaya uygun. SIL1 STO</t>
  </si>
  <si>
    <t>3RW5514-3HF14</t>
  </si>
  <si>
    <t>SIRIUS yumuşak yol verici 200-480 V 18 A, 7,5kW/400 V, 110-250 V AC yaylı bağlantı, ağır şartlara ve emniyetli çalışmaya uygun. SIL1 STO</t>
  </si>
  <si>
    <t>3RW5515-1HA04</t>
  </si>
  <si>
    <t>SIRIUS yumuşak yol verici 200-480 V 25 A, 11kW/400 V, 24 V AC/DC vidalı bağlantı, ağır şartlara uygun</t>
  </si>
  <si>
    <t>3RW5515-1HA14</t>
  </si>
  <si>
    <t>SIRIUS yumuşak yol verici 200-480 V 25 A, 11kW/400 V, 110-250 V AC vidalı bağlantı, ağır şartlara uygun</t>
  </si>
  <si>
    <t>3RW5515-1HF04</t>
  </si>
  <si>
    <t>SIRIUS yumuşak yol verici 200-480 V 25 A, 11kW/400 V, 24 V AC/DC vidalı bağlantı, ağır şartlara ve emniyetli çalışmaya uygun. SIL1 STO</t>
  </si>
  <si>
    <t>3RW5515-1HF14</t>
  </si>
  <si>
    <t>SIRIUS yumuşak yol verici 200-480 V 25 A, 11kW/400 V, 110-250 V AC vidalı bağlantı, ağır şartlara ve emniyetli çalışmaya uygun. SIL1 STO</t>
  </si>
  <si>
    <t>3RW5515-3HA04</t>
  </si>
  <si>
    <t>SIRIUS yumuşak yol verici 200-480 V 25 A, 11kW/400 V, 24 V AC/DC yaylı bağlantı, ağır şartlara uygun</t>
  </si>
  <si>
    <t>3RW5515-3HA14</t>
  </si>
  <si>
    <t>SIRIUS yumuşak yol verici 200-480 V 25 A, 11kW/400 V, 110-250 V AC yaylı bağlantı, ağır şartlara uygun</t>
  </si>
  <si>
    <t>3RW5515-3HF04</t>
  </si>
  <si>
    <t>SIRIUS yumuşak yol verici 200-480 V 25 A, 11kW/400 V, 24 V AC/DC yaylı bağlantı, ağır şartlara ve emniyetli çalışmaya uygun. SIL1 STO</t>
  </si>
  <si>
    <t>3RW5515-3HF14</t>
  </si>
  <si>
    <t>SIRIUS yumuşak yol verici 200-480 V 25 A, 11kW/400 V, 110-250 V AC yaylı bağlantı, ağır şartlara ve emniyetli çalışmaya uygun. SIL1 STO</t>
  </si>
  <si>
    <t>3RW5516-1HA04</t>
  </si>
  <si>
    <t>SIRIUS yumuşak yol verici 200-480 V 32 A, 15kW/400 V, 24 V AC/DC vidalı bağlantı, ağır şartlara uygun</t>
  </si>
  <si>
    <t>3RW5516-1HA14</t>
  </si>
  <si>
    <t>SIRIUS yumuşak yol verici 200-480 V 32 A, 15kW/400 V, 110-250 V AC vidalı bağlantı, ağır şartlara uygun</t>
  </si>
  <si>
    <t>3RW5516-1HF04</t>
  </si>
  <si>
    <t>SIRIUS yumuşak yol verici 200-480 V 32 A, 15kW/400 V, 24 V AC/DC vidalı bağlantı, ağır şartlara ve emniyetli çalışmaya uygun. SIL1 STO</t>
  </si>
  <si>
    <t>3RW5516-1HF14</t>
  </si>
  <si>
    <t>SIRIUS yumuşak yol verici 200-480 V 32 A, 15kW/400 V, 110-250 V AC vidalı bağlantı, ağır şartlara ve emniyetli çalışmaya uygun. SIL1 STO</t>
  </si>
  <si>
    <t>3RW5516-3HA04</t>
  </si>
  <si>
    <t>SIRIUS yumuşak yol verici 200-480 V 32 A, 15kW/400 V, 24 V AC/DC yaylı bağlantı, ağır şartlara uygun</t>
  </si>
  <si>
    <t>3RW5516-3HA14</t>
  </si>
  <si>
    <t>SIRIUS yumuşak yol verici 200-480 V 32 A, 15kW/400 V, 110-250 V AC yaylı bağlantı, ağır şartlara uygun</t>
  </si>
  <si>
    <t>3RW5516-3HF04</t>
  </si>
  <si>
    <t>SIRIUS yumuşak yol verici 200-480 V 32 A, 15kW/400 V, 24 V AC/DC yaylı bağlantı, ağır şartlara ve emniyetli çalışmaya uygun. SIL1 STO</t>
  </si>
  <si>
    <t>3RW5516-3HF14</t>
  </si>
  <si>
    <t>SIRIUS yumuşak yol verici 200-480 V 32 A, 15kW/400 V, 110-250 V AC yaylı bağlantı, ağır şartlara ve emniyetli çalışmaya uygun. SIL1 STO</t>
  </si>
  <si>
    <t>3RW5517-1HA04</t>
  </si>
  <si>
    <t>SIRIUS yumuşak yol verici 200-480 V 38 A, 18,5kW/400 V, 24 V AC/DC vidalı bağlantı, ağır şartlara uygun</t>
  </si>
  <si>
    <t>3RW5517-1HA14</t>
  </si>
  <si>
    <t>SIRIUS yumuşak yol verici 200-480 V 38 A, 18,5kW/400 V, 110-250 V AC vidalı bağlantı, ağır şartlara uygun</t>
  </si>
  <si>
    <t>3RW5517-1HF04</t>
  </si>
  <si>
    <t>SIRIUS yumuşak yol verici 200-480 V 38 A, 18,5kW/400 V, 24 V AC/DC vidalı bağlantı, ağır şartlara ve emniyetli çalışmaya uygun. SIL1 STO</t>
  </si>
  <si>
    <t>3RW5517-1HF14</t>
  </si>
  <si>
    <t>SIRIUS yumuşak yol verici 200-480 V 38 A, 18,5kW/400 V, 110-250 V AC vidalı bağlantı, ağır şartlara ve emniyetli çalışmaya uygun. SIL1 STO</t>
  </si>
  <si>
    <t>3RW5517-3HA04</t>
  </si>
  <si>
    <t>SIRIUS yumuşak yol verici 200-480 V 38 A, 18,5kW/400 V, 24 V AC/DC yaylı bağlantı, ağır şartlara uygun</t>
  </si>
  <si>
    <t>3RW5517-3HA14</t>
  </si>
  <si>
    <t>SIRIUS yumuşak yol verici 200-480 V 38 A, 18,5kW/400 V, 110-250 V AC yaylı bağlantı, ağır şartlara uygun</t>
  </si>
  <si>
    <t>3RW5517-3HF04</t>
  </si>
  <si>
    <t>SIRIUS yumuşak yol verici 200-480 V 38 A, 18,5kW/400 V, 24 V AC/DC yaylı bağlantı, ağır şartlara ve emniyetli çalışmaya uygun. SIL1 STO</t>
  </si>
  <si>
    <t>3RW5517-3HF14</t>
  </si>
  <si>
    <t>SIRIUS yumuşak yol verici 200-480 V 38 A, 18,5kW/400 V, 110-250 V AC yaylı bağlantı, ağır şartlara ve emniyetli çalışmaya uygun. SIL1 STO</t>
  </si>
  <si>
    <t>3RW5524-1HA04</t>
  </si>
  <si>
    <t>SIRIUS yumuşak yol verici 200-480 V 47 A, 22kW/400 V, 24 V AC/DC vidalı bağlantı, ağır şartlara uygun</t>
  </si>
  <si>
    <t>3RW5524-1HA14</t>
  </si>
  <si>
    <t>SIRIUS yumuşak yol verici 200-480 V 47 A, 22kW/400 V, 110-250 V AC vidalı bağlantı, ağır şartlara uygun</t>
  </si>
  <si>
    <t>3RW5524-1HF04</t>
  </si>
  <si>
    <t>SIRIUS yumuşak yol verici 200-480 V 47 A, 22kW/400 V, 24 V AC/DC vidalı bağlantı, ağır şartlara ve emniyetli çalışmaya uygun. SIL1 STO</t>
  </si>
  <si>
    <t>3RW5524-1HF14</t>
  </si>
  <si>
    <t>SIRIUS yumuşak yol verici 200-480 V 47 A, 22kW/400 V, 110-250 V AC vidalı bağlantı, ağır şartlara ve emniyetli çalışmaya uygun. SIL1 STO</t>
  </si>
  <si>
    <t>3RW5524-3HA04</t>
  </si>
  <si>
    <t>SIRIUS yumuşak yol verici 200-480 V 47 A, 22kW/400 V, 24 V AC/DC yaylı bağlantı, ağır şartlara uygun</t>
  </si>
  <si>
    <t>3RW5524-3HA14</t>
  </si>
  <si>
    <t>SIRIUS yumuşak yol verici 200-480 V 47 A, 22kW/400 V, 110-250 V AC yaylı bağlantı, ağır şartlara uygun</t>
  </si>
  <si>
    <t>3RW5524-3HF04</t>
  </si>
  <si>
    <t>SIRIUS yumuşak yol verici 200-480 V 47 A, 22kW/400 V, 24 V AC/DC yaylı bağlantı, ağır şartlara ve emniyetli çalışmaya uygun. SIL1 STO</t>
  </si>
  <si>
    <t>3RW5524-3HF14</t>
  </si>
  <si>
    <t>SIRIUS yumuşak yol verici 200-480 V 47 A, 22kW/400 V, 110-250 V AC yaylı bağlantı, ağır şartlara ve emniyetli çalışmaya uygun. SIL1 STO</t>
  </si>
  <si>
    <t>3RW5525-1HA04</t>
  </si>
  <si>
    <t>SIRIUS yumuşak yol verici 200-480 V 63 A, 30kW/400 V, 24 V AC/DC vidalı bağlantı, ağır şartlara uygun</t>
  </si>
  <si>
    <t>3RW5525-1HA14</t>
  </si>
  <si>
    <t>SIRIUS yumuşak yol verici 200-480 V 63 A, 30kW/400 V, 110-250 V AC vidalı bağlantı, ağır şartlara uygun</t>
  </si>
  <si>
    <t>3RW5525-1HF04</t>
  </si>
  <si>
    <t>SIRIUS yumuşak yol verici 200-480 V 63 A, 30kW/400 V, 24 V AC/DC vidalı bağlantı, ağır şartlara ve emniyetli çalışmaya uygun. SIL1 STO</t>
  </si>
  <si>
    <t>3RW5525-1HF14</t>
  </si>
  <si>
    <t>SIRIUS yumuşak yol verici 200-480 V 63 A, 30kW/400 V, 110-250 V AC vidalı bağlantı, ağır şartlara ve emniyetli çalışmaya uygun. SIL1 STO</t>
  </si>
  <si>
    <t>3RW5525-3HA04</t>
  </si>
  <si>
    <t>SIRIUS yumuşak yol verici 200-480 V 63 A, 30kW/400 V, 24 V AC/DC yaylı bağlantı, ağır şartlara uygun</t>
  </si>
  <si>
    <t>3RW5525-3HA14</t>
  </si>
  <si>
    <t>SIRIUS yumuşak yol verici 200-480 V 63 A, 30kW/400 V, 110-250 V AC yaylı bağlantı, ağır şartlara uygun</t>
  </si>
  <si>
    <t>3RW5525-3HF04</t>
  </si>
  <si>
    <t>SIRIUS yumuşak yol verici 200-480 V 63 A, 30kW/400 V, 24 V AC/DC yaylı bağlantı, ağır şartlara ve emniyetli çalışmaya uygun. SIL1 STO</t>
  </si>
  <si>
    <t>3RW5525-3HF14</t>
  </si>
  <si>
    <t>SIRIUS yumuşak yol verici 200-480 V 63 A, 30kW/400 V, 110-250 V AC yaylı bağlantı, ağır şartlara ve emniyetli çalışmaya uygun. SIL1 STO</t>
  </si>
  <si>
    <t>3RW5526-1HA04</t>
  </si>
  <si>
    <t>SIRIUS yumuşak yol verici 200-480 V 77 A, 37kW/400 V, 24 V AC/DC vidalı bağlantı, ağır şartlara uygun</t>
  </si>
  <si>
    <t>3RW5526-1HA14</t>
  </si>
  <si>
    <t>SIRIUS yumuşak yol verici 200-480 V 77 A, 37kW/400 V, 110-250 V AC vidalı bağlantı, ağır şartlara uygun</t>
  </si>
  <si>
    <t>3RW5526-1HF04</t>
  </si>
  <si>
    <t>SIRIUS yumuşak yol verici 200-480 V 77 A, 37kW/400 V, 24 V AC/DC vidalı bağlantı, ağır şartlara ve emniyetli çalışmaya uygun. SIL1 STO</t>
  </si>
  <si>
    <t>3RW5526-1HF14</t>
  </si>
  <si>
    <t>SIRIUS yumuşak yol verici 200-480 V 77 A, 37kW/400 V, 110-250 V AC vidalı bağlantı, ağır şartlara ve emniyetli çalışmaya uygun. SIL1 STO</t>
  </si>
  <si>
    <t>3RW5526-3HA04</t>
  </si>
  <si>
    <t>SIRIUS yumuşak yol verici 200-480 V 77 A, 37kW/400 V, 24 V AC/DC yaylı bağlantı, ağır şartlara uygun</t>
  </si>
  <si>
    <t>3RW5526-3HA14</t>
  </si>
  <si>
    <t>SIRIUS yumuşak yol verici 200-480 V 77 A, 37kW/400 V, 110-250 V AC yaylı bağlantı, ağır şartlara uygun</t>
  </si>
  <si>
    <t>3RW5526-3HF04</t>
  </si>
  <si>
    <t>SIRIUS yumuşak yol verici 200-480 V 77 A, 37kW/400 V, 24 V AC/DC yaylı bağlantı, ağır şartlara ve emniyetli çalışmaya uygun. SIL1 STO</t>
  </si>
  <si>
    <t>3RW5526-3HF14</t>
  </si>
  <si>
    <t>SIRIUS yumuşak yol verici 200-480 V 77 A, 37kW/400 V, 110-250 V AC yaylı bağlantı, ağır şartlara ve emniyetli çalışmaya uygun. SIL1 STO</t>
  </si>
  <si>
    <t>3RW5527-1HA04</t>
  </si>
  <si>
    <t>SIRIUS yumuşak yol verici 200-480 V 93 A, 45kW/400 V, 24 V AC/DC vidalı bağlantı, ağır şartlara uygun</t>
  </si>
  <si>
    <t>3RW5527-1HA14</t>
  </si>
  <si>
    <t>SIRIUS yumuşak yol verici 200-480 V 93 A, 45kW/400 V, 110-250 V AC vidalı bağlantı, ağır şartlara uygun</t>
  </si>
  <si>
    <t>3RW5527-1HF04</t>
  </si>
  <si>
    <t>SIRIUS yumuşak yol verici 200-480 V 93 A, 45kW/400 V, 24 V AC/DC vidalı bağlantı, ağır şartlara ve emniyetli çalışmaya uygun. SIL1 STO</t>
  </si>
  <si>
    <t>3RW5527-1HF14</t>
  </si>
  <si>
    <t>SIRIUS yumuşak yol verici 200-480 V 93 A, 45kW/400 V, 110-250 V AC vidalı bağlantı, ağır şartlara ve emniyetli çalışmaya uygun. SIL1 STO</t>
  </si>
  <si>
    <t>3RW5527-3HA04</t>
  </si>
  <si>
    <t>SIRIUS yumuşak yol verici 200-480 V 93 A, 45kW/400 V, 24 V AC/DC yaylı bağlantı, ağır şartlara uygun</t>
  </si>
  <si>
    <t>3RW5527-3HA14</t>
  </si>
  <si>
    <t>SIRIUS yumuşak yol verici 200-480 V 93 A, 45kW/400 V, 110-250 V AC yaylı bağlantı, ağır şartlara uygun</t>
  </si>
  <si>
    <t>3RW5527-3HF04</t>
  </si>
  <si>
    <t>SIRIUS yumuşak yol verici 200-480 V 93 A, 45kW/400 V, 24 V AC/DC yaylı bağlantı, ağır şartlara ve emniyetli çalışmaya uygun. SIL1 STO</t>
  </si>
  <si>
    <t>3RW5527-3HF14</t>
  </si>
  <si>
    <t>SIRIUS yumuşak yol verici 200-480 V 93 A, 45kW/400 V, 110-250 V AC yaylı bağlantı, ağır şartlara ve emniyetli çalışmaya uygun. SIL1 STO</t>
  </si>
  <si>
    <t>3RW5534-2HA04</t>
  </si>
  <si>
    <t>SIRIUS yumuşak yol verici 200-480 V 113 A,  55kW/400 V,   24 V AC/DC yaylı bağlantı,  ağır şartlara uygun</t>
  </si>
  <si>
    <t>3RW5534-2HA14</t>
  </si>
  <si>
    <t>SIRIUS yumuşak yol verici 200-480 V 113 A,  55kW/400 V,  110-250 V AC yaylı bağlantı, ağır şartlara uygun</t>
  </si>
  <si>
    <t>3RW5534-2HF04</t>
  </si>
  <si>
    <t>SIRIUS yumuşak yol verici 200-480 V 113 A, 55kW/400 V, 24 V AC/DC yaylı bağlantı, ağır şartlara ve emniyetli çalışmaya uygun. SIL1 STO</t>
  </si>
  <si>
    <t>3RW5534-2HF14</t>
  </si>
  <si>
    <t>SIRIUS yumuşak yol verici 200-480 V 113 A, 55kW/400 V, 110-250 V AC yaylı bağlantı, ağır şartlara ve emniyetli çalışmaya uygun. SIL1 STO</t>
  </si>
  <si>
    <t>3RW5534-6HA04</t>
  </si>
  <si>
    <t>SIRIUS yumuşak yol verici 200-480 V 113 A,  55kW/400 V,  24 V AC/DC vidalı bağlantı,  ağır şartlara uygun</t>
  </si>
  <si>
    <t>3RW5534-6HA14</t>
  </si>
  <si>
    <t>SIRIUS yumuşak yol verici 200-480 V 113 A, 55kW/400 V, 110-250 V AC vidalı bağlantı, ağır şartlara uygun</t>
  </si>
  <si>
    <t>3RW5534-6HF04</t>
  </si>
  <si>
    <t>SIRIUS yumuşak yol verici 200-480 V 113 A, 55kW/400 V, 24 V AC/DC vidalı bağlantı, ağır şartlara ve emniyetli çalışmaya uygun. SIL1 STO</t>
  </si>
  <si>
    <t>3RW5534-6HF14</t>
  </si>
  <si>
    <t>SIRIUS yumuşak yol verici 200-480 V 113 A, 55kW/400 V, 110-250 V AC vidalı bağlantı, ağır şartlara ve emniyetli çalışmaya uygun. SIL1 STO</t>
  </si>
  <si>
    <t>3RW5535-2HA04</t>
  </si>
  <si>
    <t>SIRIUS yumuşak yol verici 200-480 V 143 A,  75kW/400 V,   24 V AC/DC yaylı bağlantı,  ağır şartlara uygun</t>
  </si>
  <si>
    <t>3RW5535-2HA14</t>
  </si>
  <si>
    <t>SIRIUS yumuşak yol verici 200-480 V 143 A,  75kW/400 V,  110-250 V AC yaylı bağlantı, ağır şartlara uygun</t>
  </si>
  <si>
    <t>3RW5535-2HF04</t>
  </si>
  <si>
    <t>SIRIUS yumuşak yol verici 200-480 V 143 A, 75kW/400 V, 24 V AC/DC yaylı bağlantı, ağır şartlara ve emniyetli çalışmaya uygun. SIL1 STO</t>
  </si>
  <si>
    <t>3RW5535-2HF14</t>
  </si>
  <si>
    <t>SIRIUS yumuşak yol verici 200-480 V 143 A, 75kW/400 V, 110-250 V AC yaylı bağlantı, ağır şartlara ve emniyetli çalışmaya uygun. SIL1 STO</t>
  </si>
  <si>
    <t>3RW5535-6HA04</t>
  </si>
  <si>
    <t>SIRIUS yumuşak yol verici 200-480 V 143 A,  75kW/400 V,  24 V AC/DC vidalı bağlantı,  ağır şartlara uygun</t>
  </si>
  <si>
    <t>3RW5535-6HA14</t>
  </si>
  <si>
    <t>SIRIUS yumuşak yol verici 200-480 V 143 A, 75kW/400 V, 110-250 V AC vidalı bağlantı, ağır şartlara uygun</t>
  </si>
  <si>
    <t>3RW5535-6HF04</t>
  </si>
  <si>
    <t>SIRIUS yumuşak yol verici 200-480 V 143 A, 75kW/400 V, 24 V AC/DC vidalı bağlantı, ağır şartlara ve emniyetli çalışmaya uygun. SIL1 STO</t>
  </si>
  <si>
    <t>3RW5535-6HF14</t>
  </si>
  <si>
    <t>SIRIUS yumuşak yol verici 200-480 V 143 A, 75kW/400 V, 110-250 V AC vidalı bağlantı, ağır şartlara ve emniyetli çalışmaya uygun. SIL1 STO</t>
  </si>
  <si>
    <t>3RW5536-2HA04</t>
  </si>
  <si>
    <t>SIRIUS yumuşak yol verici 200-480 V 171 A,  90kW/400 V,   24 V AC/DC yaylı bağlantı,  ağır şartlara uygun</t>
  </si>
  <si>
    <t>3RW5536-2HA14</t>
  </si>
  <si>
    <t>SIRIUS yumuşak yol verici 200-480 V 171 A,  90kW/400 V,  110-250 V AC yaylı bağlantı, ağır şartlara uygun</t>
  </si>
  <si>
    <t>3RW5536-2HF04</t>
  </si>
  <si>
    <t>SIRIUS yumuşak yol verici 200-480 V 171 A, 90kW/400 V, 24 V AC/DC yaylı bağlantı, ağır şartlara ve emniyetli çalışmaya uygun. SIL1 STO</t>
  </si>
  <si>
    <t>3RW5536-2HF14</t>
  </si>
  <si>
    <t>SIRIUS yumuşak yol verici 200-480 V 171 A, 90kW/400 V, 110-250 V AC yaylı bağlantı, ağır şartlara ve emniyetli çalışmaya uygun. SIL1 STO</t>
  </si>
  <si>
    <t>3RW5536-6HA04</t>
  </si>
  <si>
    <t>SIRIUS yumuşak yol verici 200-480 V 171 A,  90kW/400 V,  24 V AC/DC vidalı bağlantı,  ağır şartlara uygun</t>
  </si>
  <si>
    <t>3RW5536-6HA14</t>
  </si>
  <si>
    <t>SIRIUS yumuşak yol verici 200-480 V 171 A, 90kW/400 V, 110-250 V AC vidalı bağlantı, ağır şartlara uygun</t>
  </si>
  <si>
    <t>3RW5536-6HF04</t>
  </si>
  <si>
    <t>SIRIUS yumuşak yol verici 200-480 V 171 A, 90kW/400 V, 24 V AC/DC vidalı bağlantı, ağır şartlara ve emniyetli çalışmaya uygun. SIL1 STO</t>
  </si>
  <si>
    <t>3RW5536-6HF14</t>
  </si>
  <si>
    <t>SIRIUS yumuşak yol verici 200-480 V 171 A, 90kW/400 V, 110-250 V AC vidalı bağlantı, ağır şartlara ve emniyetli çalışmaya uygun. SIL1 STO</t>
  </si>
  <si>
    <t>3RW5543-2HA04</t>
  </si>
  <si>
    <t>SIRIUS yumuşak yol verici 200-480 V 210 A,  110kW/400 V,   24 V AC/DC yaylı bağlantı,  ağır şartlara uygun</t>
  </si>
  <si>
    <t>3RW5543-2HA14</t>
  </si>
  <si>
    <t>SIRIUS yumuşak yol verici 200-480 V 210 A,  110kW/400 V,  110-250 V AC yaylı bağlantı, ağır şartlara uygun</t>
  </si>
  <si>
    <t>3RW5543-2HF04</t>
  </si>
  <si>
    <t>SIRIUS yumuşak yol verici 200-480 V 210 A, 110kW/400 V, 24 V AC/DC yaylı bağlantı, ağır şartlara ve emniyetli çalışmaya uygun. SIL1 STO</t>
  </si>
  <si>
    <t>3RW5543-2HF14</t>
  </si>
  <si>
    <t>SIRIUS yumuşak yol verici 200-480 V 210 A, 110kW/400 V, 110-250 V AC yaylı bağlantı, ağır şartlara ve emniyetli çalışmaya uygun. SIL1 STO</t>
  </si>
  <si>
    <t>3RW5543-6HA04</t>
  </si>
  <si>
    <t>SIRIUS yumuşak yol verici 200-480 V 210 A,  110kW/400 V,  24 V AC/DC vidalı bağlantı,  ağır şartlara uygun</t>
  </si>
  <si>
    <t>3RW5543-6HA14</t>
  </si>
  <si>
    <t>SIRIUS yumuşak yol verici 200-480 V 210 A, 110kW/400 V, 110-250 V AC vidalı bağlantı, ağır şartlara uygun</t>
  </si>
  <si>
    <t>3RW5543-6HF04</t>
  </si>
  <si>
    <t>SIRIUS yumuşak yol verici 200-480 V 210 A, 110kW/400 V, 24 V AC/DC vidalı bağlantı, ağır şartlara ve emniyetli çalışmaya uygun. SIL1 STO</t>
  </si>
  <si>
    <t>3RW5543-6HF14</t>
  </si>
  <si>
    <t>SIRIUS yumuşak yol verici 200-480 V 210 A, 110kW/400 V, 110-250 V AC vidalı bağlantı, ağır şartlara ve emniyetli çalışmaya uygun. SIL1 STO</t>
  </si>
  <si>
    <t>3RW5544-2HA04</t>
  </si>
  <si>
    <t>SIRIUS yumuşak yol verici 200-480 V 250 A,  132kW/400 V,   24 V AC/DC yaylı bağlantı,  ağır şartlara uygun</t>
  </si>
  <si>
    <t>3RW5544-2HA14</t>
  </si>
  <si>
    <t>SIRIUS yumuşak yol verici 200-480 V 250 A,  132kW/400 V,  110-250 V AC yaylı bağlantı, ağır şartlara uygun</t>
  </si>
  <si>
    <t>3RW5544-2HF04</t>
  </si>
  <si>
    <t>SIRIUS yumuşak yol verici 200-480 V 250 A, 132kW/400 V, 24 V AC/DC yaylı bağlantı, ağır şartlara ve emniyetli çalışmaya uygun. SIL1 STO</t>
  </si>
  <si>
    <t>3RW5544-2HF14</t>
  </si>
  <si>
    <t>SIRIUS yumuşak yol verici 200-480 V 250 A, 132kW/400 V, 110-250 V AC yaylı bağlantı, ağır şartlara ve emniyetli çalışmaya uygun. SIL1 STO</t>
  </si>
  <si>
    <t>3RW5544-6HA04</t>
  </si>
  <si>
    <t>SIRIUS yumuşak yol verici 200-480 V 250 A,  132kW/400 V,  24 V AC/DC vidalı bağlantı,  ağır şartlara uygun</t>
  </si>
  <si>
    <t>3RW5544-6HA14</t>
  </si>
  <si>
    <t>SIRIUS yumuşak yol verici 200-480 V 250 A, 132kW/400 V, 110-250 V AC vidalı bağlantı, ağır şartlara uygun</t>
  </si>
  <si>
    <t>3RW5544-6HF04</t>
  </si>
  <si>
    <t>SIRIUS yumuşak yol verici 200-480 V 250 A, 132kW/400 V, 24 V AC/DC vidalı bağlantı, ağır şartlara ve emniyetli çalışmaya uygun. SIL1 STO</t>
  </si>
  <si>
    <t>3RW5544-6HF14</t>
  </si>
  <si>
    <t>SIRIUS yumuşak yol verici 200-480 V 250 A, 132kW/400 V, 110-250 V AC vidalı bağlantı, ağır şartlara ve emniyetli çalışmaya uygun. SIL1 STO</t>
  </si>
  <si>
    <t>3RW5545-2HA04</t>
  </si>
  <si>
    <t>SIRIUS yumuşak yol verici 200-480 V 315 A,  160kW/400 V,   24 V AC/DC yaylı bağlantı,  ağır şartlara uygun</t>
  </si>
  <si>
    <t>3RW5545-2HA14</t>
  </si>
  <si>
    <t>SIRIUS yumuşak yol verici 200-480 V 315 A,  160kW/400 V,  110-250 V AC yaylı bağlantı, ağır şartlara uygun</t>
  </si>
  <si>
    <t>3RW5545-2HF04</t>
  </si>
  <si>
    <t>SIRIUS yumuşak yol verici 200-480 V 315 A, 160kW/400 V, 24 V AC/DC yaylı bağlantı, ağır şartlara ve emniyetli çalışmaya uygun. SIL1 STO</t>
  </si>
  <si>
    <t>3RW5545-2HF14</t>
  </si>
  <si>
    <t>SIRIUS yumuşak yol verici 200-480 V 315 A, 160kW/400 V, 110-250 V AC yaylı bağlantı, ağır şartlara ve emniyetli çalışmaya uygun. SIL1 STO</t>
  </si>
  <si>
    <t>3RW5545-6HA04</t>
  </si>
  <si>
    <t>SIRIUS yumuşak yol verici 200-480 V 315 A,  160kW/400 V,  24 V AC/DC vidalı bağlantı,  ağır şartlara uygun</t>
  </si>
  <si>
    <t>3RW5545-6HA14</t>
  </si>
  <si>
    <t>SIRIUS yumuşak yol verici 200-480 V 315 A, 160kW/400 V, 110-250 V AC vidalı bağlantı, ağır şartlara uygun</t>
  </si>
  <si>
    <t>3RW5545-6HF04</t>
  </si>
  <si>
    <t>SIRIUS yumuşak yol verici 200-480 V 315 A, 160kW/400 V, 24 V AC/DC vidalı bağlantı, ağır şartlara ve emniyetli çalışmaya uygun. SIL1 STO</t>
  </si>
  <si>
    <t>3RW5545-6HF14</t>
  </si>
  <si>
    <t>SIRIUS yumuşak yol verici 200-480 V 315 A, 160kW/400 V, 110-250 V AC vidalı bağlantı, ağır şartlara ve emniyetli çalışmaya uygun. SIL1 STO</t>
  </si>
  <si>
    <t>3RW5546-2HA04</t>
  </si>
  <si>
    <t>SIRIUS yumuşak yol verici 200-480 V 370 A,  200kW/400 V,   24 V AC/DC yaylı bağlantı,  ağır şartlara uygun</t>
  </si>
  <si>
    <t>3RW5546-2HA14</t>
  </si>
  <si>
    <t>SIRIUS yumuşak yol verici 200-480 V 370 A,  200kW/400 V,  110-250 V AC yaylı bağlantı, ağır şartlara uygun</t>
  </si>
  <si>
    <t>3RW5546-2HF04</t>
  </si>
  <si>
    <t>SIRIUS yumuşak yol verici 200-480 V 370 A, 200kW/400 V, 24 V AC/DC yaylı bağlantı, ağır şartlara ve emniyetli çalışmaya uygun. SIL1 STO</t>
  </si>
  <si>
    <t>3RW5546-2HF14</t>
  </si>
  <si>
    <t>SIRIUS yumuşak yol verici 200-480 V 370 A, 200kW/400 V, 110-250 V AC yaylı bağlantı, ağır şartlara ve emniyetli çalışmaya uygun. SIL1 STO</t>
  </si>
  <si>
    <t>3RW5546-6HA04</t>
  </si>
  <si>
    <t>SIRIUS yumuşak yol verici 200-480 V 370 A,  200kW/400 V,  24 V AC/DC vidalı bağlantı,  ağır şartlara uygun</t>
  </si>
  <si>
    <t>3RW5546-6HA14</t>
  </si>
  <si>
    <t>SIRIUS yumuşak yol verici 200-480 V 370 A, 200kW/400 V, 110-250 V AC vidalı bağlantı, ağır şartlara uygun</t>
  </si>
  <si>
    <t>3RW5546-6HF04</t>
  </si>
  <si>
    <t>SIRIUS yumuşak yol verici 200-480 V 370 A, 200kW/400 V, 24 V AC/DC vidalı bağlantı, ağır şartlara ve emniyetli çalışmaya uygun. SIL1 STO</t>
  </si>
  <si>
    <t>3RW5546-6HF14</t>
  </si>
  <si>
    <t>SIRIUS yumuşak yol verici 200-480 V 370 A, 200kW/400 V, 110-250 V AC vidalı bağlantı, ağır şartlara ve emniyetli çalışmaya uygun. SIL1 STO</t>
  </si>
  <si>
    <t>3RW5547-2HA04</t>
  </si>
  <si>
    <t>SIRIUS yumuşak yol verici 200-480 V 470 A, 250kW/400 V, 24 V AC/DC Vidalı bağlantı, ağır şartlara uygun</t>
  </si>
  <si>
    <t>3RW5547-2HA14</t>
  </si>
  <si>
    <t>SIRIUS yumuşak yol verici 200-480 V 470 A, 250kW/400 V, 110-250 V AC yaylı bağlantı, ağır şartlara uygun</t>
  </si>
  <si>
    <t>3RW5547-2HF04</t>
  </si>
  <si>
    <t>SIRIUS yumuşak yol verici 200-480 V 470 A, 250kW/400 V, 24 V AC/DC yaylı bağlantı, ağır şartlara ve emniyetli çalışmaya uygun. SIL1 STO</t>
  </si>
  <si>
    <t>3RW5547-2HF14</t>
  </si>
  <si>
    <t>SIRIUS yumuşak yol verici 200-480 V 470 A, 250kW/400 V, 110-250 V AC yaylı bağlantı, ağır şartlara ve emniyetli çalışmaya uygun. SIL1 STO</t>
  </si>
  <si>
    <t>3RW5547-6HA04</t>
  </si>
  <si>
    <t>SIRIUS yumuşak yol verici 200-480 V 470 A, 250kW/400 V, 24 V AC/DC vidalı bağlantı,  ağır şartlara uygun</t>
  </si>
  <si>
    <t>3RW5547-6HA14</t>
  </si>
  <si>
    <t>SIRIUS yumuşak yol verici 200-480 V 470 A, 250kW/400 V, 110-250 V AC vidalı bağlantı, ağır şartlara uygun</t>
  </si>
  <si>
    <t>3RW5547-6HF04</t>
  </si>
  <si>
    <t>SIRIUS yumuşak yol verici 200-480 V 470 A, 250kW/400 V, 24 V AC/DC vidalı bağlantı, ağır şartlara ve emniyetli çalışmaya uygun. SIL1 STO</t>
  </si>
  <si>
    <t>3RW5547-6HF14</t>
  </si>
  <si>
    <t>SIRIUS yumuşak yol verici 200-480 V 470 A, 250kW/400 V, 110-250 V AC vidalı bağlantı, ağır şartlara ve emniyetli çalışmaya uygun. SIL1 STO</t>
  </si>
  <si>
    <t>3RW5548-2HA04</t>
  </si>
  <si>
    <t>SIRIUS yumuşak yol verici 200-480 V 570 A,  315kW/400 V,   24 V AC/DC yaylı bağlantı,  ağır şartlara uygun</t>
  </si>
  <si>
    <t>3RW5548-2HA14</t>
  </si>
  <si>
    <t>SIRIUS yumuşak yol verici 200-480 V 570 A,  315kW/400 V,  110-250 V AC yaylı bağlantı,  ağır şartlara uygun</t>
  </si>
  <si>
    <t>3RW5548-2HF04</t>
  </si>
  <si>
    <t>SIRIUS yumuşak yol verici 200-480 V 570 A, 315kW/400 V, 24 V AC/DC yaylı bağlantı, ağır şartlara ve emniyetli çalışmaya uygun. SIL1 STO</t>
  </si>
  <si>
    <t>3RW5548-2HF14</t>
  </si>
  <si>
    <t>SIRIUS yumuşak yol verici 200-480 V 570 A, 315kW/400 V, 110-250 V AC yaylı bağlantı, ağır şartlara ve emniyetli çalışmaya uygun. SIL1 STO</t>
  </si>
  <si>
    <t>3RW5548-6HA04</t>
  </si>
  <si>
    <t>SIRIUS yumuşak yol verici 200-480 V 570 A,  315kW/400 V,  24 V AC/DC vidalı bağlantı,  ağır şartlara uygun</t>
  </si>
  <si>
    <t>3RW5548-6HA14</t>
  </si>
  <si>
    <t>SIRIUS yumuşak yol verici 200-480 V 570 A,  315kW/400 V,  110-250 V AC vidalı bağlantı,  ağır şartlara uygun</t>
  </si>
  <si>
    <t>3RW5548-6HF04</t>
  </si>
  <si>
    <t>SIRIUS yumuşak yol verici 200-480 V 570 A, 315kW/400 V, 24 V AC/DC vidalı bağlantı, ağır şartlara ve emniyetli çalışmaya uygun. SIL1 STO</t>
  </si>
  <si>
    <t>3RW5548-6HF14</t>
  </si>
  <si>
    <t>SIRIUS yumuşak yol verici 200-480 V 570 A, 315kW/400 V, 110-250 V AC vidalı bağlantı, ağır şartlara ve emniyetli çalışmaya uygun. SIL1 STO</t>
  </si>
  <si>
    <t>3RW5552-2HA04</t>
  </si>
  <si>
    <t>SIRIUS yumuşak yol verici 200-480 V 630 A,  355kW/400 V,  24 V AC/DC yaylı bağlantı,  ağır şartlara uygun</t>
  </si>
  <si>
    <t>3RW5552-2HA14</t>
  </si>
  <si>
    <t>SIRIUS yumuşak yol verici 200-480 V 630 A,  355kW/400 V,  110-250 V AC yaylı bağlantı,  ağır şartlara uygun</t>
  </si>
  <si>
    <t>3RW5552-6HA04</t>
  </si>
  <si>
    <t>SIRIUS yumuşak yol verici 200-480 V 630 A,  355kW/400 V,  24 V AC/DC vidalı bağlantı,  ağır şartlara uygun</t>
  </si>
  <si>
    <t>3RW5552-6HA14</t>
  </si>
  <si>
    <t>SIRIUS yumuşak yol verici 200-480 V 630 A,  355kW/400 V,  110-250 V AC vidalı bağlantı,  ağır şartlara uygun</t>
  </si>
  <si>
    <t>3RW5553-2HA04</t>
  </si>
  <si>
    <t>SIRIUS yumuşak yol verici 200-480 V 720 A,  400kW/400 V,  24 V AC/DC yaylı bağlantı,  ağır şartlara uygun</t>
  </si>
  <si>
    <t>3RW5553-2HA14</t>
  </si>
  <si>
    <t>SIRIUS yumuşak yol verici 200-480 V 720 A,  400kW/400 V,  110-250 V AC yaylı bağlantı,  ağır şartlara uygun</t>
  </si>
  <si>
    <t>3RW5553-6HA04</t>
  </si>
  <si>
    <t>SIRIUS yumuşak yol verici 200-480 V 720 A,  400kW/400 V,  24 V AC/DC vidalı bağlantı,  ağır şartlara uygun</t>
  </si>
  <si>
    <t>3RW5553-6HA14</t>
  </si>
  <si>
    <t>SIRIUS yumuşak yol verici 200-480 V 720 A,  400kW/400 V,  110-250 V AC vidalı bağlantı,  ağır şartlara uygun</t>
  </si>
  <si>
    <t>3RW5554-2HA04</t>
  </si>
  <si>
    <t>SIRIUS yumuşak yol verici 200-480 V 840 A,  450kW/400 V,  24 V AC/DC yaylı bağlantı,  ağır şartlara uygun</t>
  </si>
  <si>
    <t>3RW5554-2HA14</t>
  </si>
  <si>
    <t>SIRIUS yumuşak yol verici 200-480 V 840 A,  450kW/400 V,  110-250 V AC yaylı bağlantı,  ağır şartlara uygun</t>
  </si>
  <si>
    <t>3RW5554-6HA04</t>
  </si>
  <si>
    <t>SIRIUS yumuşak yol verici 200-480 V 840 A,  450kW/400 V,  24 V AC/DC vidalı bağlantı,  ağır şartlara uygun</t>
  </si>
  <si>
    <t>3RW5554-6HA14</t>
  </si>
  <si>
    <t>SIRIUS yumuşak yol verici 200-480 V 840 A,  450kW/400 V, 110-250 V AC vidalı bağlantı,  ağır şartlara uygun</t>
  </si>
  <si>
    <t>3RW5556-2HA04</t>
  </si>
  <si>
    <t>SIRIUS yumuşak yol verici 200-480 V 1100 A,  560kW/400 V,  24 V AC/DC yaylı bağlantı,  ağır şartlara uygun</t>
  </si>
  <si>
    <t>3RW5556-2HA14</t>
  </si>
  <si>
    <t>SIRIUS yumuşak yol verici 200-480 V 1100 A,  560kW/400 V,  110-250 V AC yaylı bağlantı,  ağır şartlara uygun</t>
  </si>
  <si>
    <t>3RW5556-6HA04</t>
  </si>
  <si>
    <t>SIRIUS yumuşak yol verici 200-480 V 1100 A,  560kW/400 V,  24 V AC/DC vidalı bağlantı,  ağır şartlara uygun</t>
  </si>
  <si>
    <t>3RW5556-6HA14</t>
  </si>
  <si>
    <t>SIRIUS yumuşak yol verici 200-480 V 1100 A, 560kW/400 V, 110-250 V AC vidalı bağlantı, ağır şartlara uygun</t>
  </si>
  <si>
    <t>3RW5558-2HA04</t>
  </si>
  <si>
    <t>SIRIUS yumuşak yol verici 200-480 V 1280 A, 710kW/400 V, 24 V AC/DC yaylı bağlantı, ağır şartlara uygun</t>
  </si>
  <si>
    <t>3RW5558-2HA14</t>
  </si>
  <si>
    <t>SIRIUS yumuşak yol verici 200-480 V 1280 A, 710kW/400 V, 110-250 V AC yaylı bağlantı, ağır şartlara uygun</t>
  </si>
  <si>
    <t>3RW5558-6HA04</t>
  </si>
  <si>
    <t>SIRIUS yumuşak yol verici 200-480 V 1280 A, 710kW/400 V, 24 V AC/DC vidalı bağlantı, ağır şartlara uygun</t>
  </si>
  <si>
    <t>3RW5558-6HA14</t>
  </si>
  <si>
    <t>SIRIUS yumuşak yol verici 200-480 V 1280 A, 710kW/400 V, 110-250 V AC vidalı bağlantı, ağır şartlara uygun</t>
  </si>
  <si>
    <t>3RW5900-0CC00</t>
  </si>
  <si>
    <t>3RW50 Haberleşme Modülü Bağlantı Kablosu 0,3 M</t>
  </si>
  <si>
    <t>3RW5950-0CH00</t>
  </si>
  <si>
    <t>3RW55'e uygun yüksek özellikli Profinet haberleşme modülü</t>
  </si>
  <si>
    <t>3RW5980-0CE00</t>
  </si>
  <si>
    <t>3RW50,3RW52 ve 3RW55'e uygun EtherNet/IP haberleşme modülü</t>
  </si>
  <si>
    <t>3RW5980-0CP00</t>
  </si>
  <si>
    <t>3RW50,3RW52 ve 3RW55'e uygun Profibus haberleşme modülü</t>
  </si>
  <si>
    <t>3RW5980-0CR00</t>
  </si>
  <si>
    <t>3RW50,3RW52 ve 3RW55'e uygun Modbus RTU haberleşme modülü</t>
  </si>
  <si>
    <t>3RW5980-0CS00</t>
  </si>
  <si>
    <t>3RW50,3RW52 ve 3RW55'e uygun standart tip Profinet haberleşme modülü</t>
  </si>
  <si>
    <t>3RW5980-0CT00</t>
  </si>
  <si>
    <t>3RW50,3RW52 ve 3RW55'e uygun Modbus TCP haberleşme modülü</t>
  </si>
  <si>
    <t>3RW5980-0HF00</t>
  </si>
  <si>
    <t>3RW50 ve 3RW52'ye uygun yüksek özellikli HMI modülü</t>
  </si>
  <si>
    <t>3RW5980-0HS00</t>
  </si>
  <si>
    <t>3RW50 ve 3RW52'ye uygun standart tip HMI modülü</t>
  </si>
  <si>
    <t>3RX9010-0AA00</t>
  </si>
  <si>
    <t>AS-İ SARI KABLO ;100M</t>
  </si>
  <si>
    <t>3RX9020-0AA00</t>
  </si>
  <si>
    <t>AS-İ SİYAH KABLO (DC 24V); 100M</t>
  </si>
  <si>
    <t>3RX9501-0BA00</t>
  </si>
  <si>
    <t>AS-İ GÜÇ KAYNAĞI 3A; AC 120/230 V</t>
  </si>
  <si>
    <t>3RX9501-1BA00</t>
  </si>
  <si>
    <t>AS-İ GÜÇ KAYNAĞI 3A; DC 24 V</t>
  </si>
  <si>
    <t>3RX9502-0BA00</t>
  </si>
  <si>
    <t>AS-İ GÜÇ KAYNAĞI 5A; AC 120/230 V</t>
  </si>
  <si>
    <t>3RX9503-0BA00</t>
  </si>
  <si>
    <t>AS-İ GÜÇ KAYNAĞI 8A; AC 120/230 V</t>
  </si>
  <si>
    <t>3RX9801-0AA00</t>
  </si>
  <si>
    <t xml:space="preserve">AS-I / M12 dallandırıcı eleman </t>
  </si>
  <si>
    <t>3SB2202-0AB01</t>
  </si>
  <si>
    <t>3SB2 PLASTİK SERİ 16mm, KOMPLE START-STOP BUTONU, SİYAH, 10A, 1N0</t>
  </si>
  <si>
    <t>3SB2202-0AE01</t>
  </si>
  <si>
    <t>3SB2 PLASTİK SERİ 16mm, KOMPLE START-STOP BUTONU, YEŞİL, 10A, 1NO</t>
  </si>
  <si>
    <t>3SB2202-2AB01</t>
  </si>
  <si>
    <t>3SB2 PLASTİK SERİ 16mm, KOMPLE MANDAL BUTON KALICI 0-1, SİYAH, 10A, 1NO</t>
  </si>
  <si>
    <t>3SB2203-0AB01</t>
  </si>
  <si>
    <t>3SB2 PLASTİK SERİ 16mm, KOMPLE START-STOP BUTONU, SİYAH, 10A, 1NC</t>
  </si>
  <si>
    <t>3SB2203-0AC01</t>
  </si>
  <si>
    <t>3SB2 PLASTİK SERİ 16mm, KOMPLE START-STOP BUTONU, KIRMIZI, 10A, 1NC</t>
  </si>
  <si>
    <t>3SB2203-1AC01</t>
  </si>
  <si>
    <t>3SB2 PLASTİK SERİ 16mm, MANTAR BUTON, KIRMIZI KALICI, 10A, 1NC</t>
  </si>
  <si>
    <t>3SB2210-2DB01</t>
  </si>
  <si>
    <t>3SB2 PLASTİK SERİ 16mm, KOMPLE MANDAL BUTON KALICI 1-0-2, SİYAH, 10A, 1NO+1NO</t>
  </si>
  <si>
    <t>3SB2210-2EB01</t>
  </si>
  <si>
    <t>3SB2 PLASTİK SERİ 16mm, KOMPLE MANDAL BUTON YAYLI 1-0-2, SİYAH, 10A, 1NO+1NO</t>
  </si>
  <si>
    <t>3SB2224-6BC06</t>
  </si>
  <si>
    <t>3SB2 PLASTİK SERİ 16mm, KOMPLE SİNYAL LAMBASI, DUY VE 24V AMPUL DAHİL, KIRMIZI</t>
  </si>
  <si>
    <t>3SB2224-6BD06</t>
  </si>
  <si>
    <t>3SB2 PLASTİK SERİ 16mm, KOMPLE SİNYAL LAMBASI, DUY VE 24V AMPUL DAHİL, SARI</t>
  </si>
  <si>
    <t>3SB2224-6BE06</t>
  </si>
  <si>
    <t>3SB2 PLASTİK SERİ 16mm, KOMPLE SİNYAL LAMBASI, DUY VE 24V AMPUL DAHİL, YEŞİL</t>
  </si>
  <si>
    <t>3SB2224-6BG06</t>
  </si>
  <si>
    <t>3SB2 PLASTİK SERİ 16mm, KOMPLE SİNYAL LAMBASI, DUY VE 24V AMPUL DAHİL, BEYAZ</t>
  </si>
  <si>
    <t>3SB2226-0AD01</t>
  </si>
  <si>
    <t>3SB2 PLASTİK SERİ 16mm, KOMPLE IŞIKLI BUTON, SARI, 10A, 1NO</t>
  </si>
  <si>
    <t>3SB2226-0AE01</t>
  </si>
  <si>
    <t>3SB2 PLASTİK SERİ 16mm, KOMPLE IŞIKLI BUTON, YEŞİL, 10A, 1NO</t>
  </si>
  <si>
    <t>3SB2227-0AC01</t>
  </si>
  <si>
    <t>3SB2 PLASTİK SERİ 16mm, KOMPLE IŞIKLI BUTON, KIRMIZI, 10A, 1NC</t>
  </si>
  <si>
    <t>3SB2304-2H</t>
  </si>
  <si>
    <t>3SB2 PLASTİK SERİ YEDEK MALZEMESİ, SİNYAL LAMBASI DUYU, 24V AMPUL DAHİL</t>
  </si>
  <si>
    <t>3SB2404-0B</t>
  </si>
  <si>
    <t>3SB2 PLASTİK SERİ YEDEK MALZEMESİ, KONTAK BLOĞU, 1NO</t>
  </si>
  <si>
    <t>3SB2404-0C</t>
  </si>
  <si>
    <t>3SB2 PLASTİK SERİ YEDEK MALZEMESİ, KONTAK BLOĞU, 1NC</t>
  </si>
  <si>
    <t>3SB2902-0AB</t>
  </si>
  <si>
    <t>ETİKET TUTUCU</t>
  </si>
  <si>
    <t>3SB6010-0AA10-0YA0</t>
  </si>
  <si>
    <t>Aktüatör butonu 22 mm plastik siyah yuvarlak buton tutucu siyah düz buton ile tekrar basılarak serbest bırakılmaya devam edilir</t>
  </si>
  <si>
    <t>3SB6010-0AA20-0YA0</t>
  </si>
  <si>
    <t>Aktüatör butonu 22 mm plastik siyah yuvarlak buton tutucu kırmızı düz buton ile tekrar basılarak serbest bırakılmaya devam edilir</t>
  </si>
  <si>
    <t>3SB6010-0AA30-0YA0</t>
  </si>
  <si>
    <t>Aktüatör butonu 22 mm plastik siyah yuvarlak buton tutucu sarı ile düz buton ile tekrar basılarak serbest bırakılmaya devam edilir</t>
  </si>
  <si>
    <t>3SB6010-0AA40-0YA0</t>
  </si>
  <si>
    <t>Aktüatör butonu 22 mm plastik siyah yuvarlak buton tutucu yeşil olan düz buton ile tekrar basılarak serbest bırakılmaya devam edilir</t>
  </si>
  <si>
    <t>3SB6010-0AA50-0YA0</t>
  </si>
  <si>
    <t>Aktüatör butonu 22 mm plastik siyah yuvarlak buton tutucu mavi olan düz buton ile tekrar basılarak serbest bırakılmaya devam edilir</t>
  </si>
  <si>
    <t>3SB6010-0AA60-0YA0</t>
  </si>
  <si>
    <t>Aktüatör butonu 22 mm plastik siyah yuvarlak buton, tutucu beyaz olan düz düğme ile tekrar basılarak serbest bırakılmaya devam edilir</t>
  </si>
  <si>
    <t>3SB6010-0AB10-0YA0</t>
  </si>
  <si>
    <t>Aktüatör butonu 22 mm plastik siyah yuvarlak buton anlık düz butonlu siyah tutuculu</t>
  </si>
  <si>
    <t>3SB6010-0AB20-0YA0</t>
  </si>
  <si>
    <t>Aktüatör butonu 22 mm plastik siyah yuvarlak buton anlık tutuculu kırmızı düz butonlu</t>
  </si>
  <si>
    <t>3SB6010-0AB30-0YA0</t>
  </si>
  <si>
    <t>Aktüatör butonu 22 mm plastik siyah yuvarlak buton anlık tutuculu düz butonlu sarı</t>
  </si>
  <si>
    <t>3SB6010-0AB40-0YA0</t>
  </si>
  <si>
    <t>Aktüatör butonu 22 mm plastik siyah yuvarlak buton anlık düz butonlu tutucu yeşil</t>
  </si>
  <si>
    <t>3SB6010-0AB50-0YA0</t>
  </si>
  <si>
    <t>Aktüatör butonu 22 mm plastik siyah yuvarlak buton anlık düz butonlu mavi tutuculu</t>
  </si>
  <si>
    <t>3SB6010-0AB60-0YA0</t>
  </si>
  <si>
    <t>Aktüatör butonu 22 mm plastik siyah yuvarlak buton anlık düz butonlu beyaz tutuculu</t>
  </si>
  <si>
    <t>3SB6010-0BA10-0YA0</t>
  </si>
  <si>
    <t>Aktüatör butonu 22 mm plastik siyah yuvarlak buton tutucu siyah ile kaldırılmış düğme ile tekrar basılarak serbest bırakılmaya devam edilir</t>
  </si>
  <si>
    <t>3SB6010-0BA20-0YA0</t>
  </si>
  <si>
    <t>Aktüatör butonu 22 mm plastik siyah yuvarlak buton, tutucu kırmızı ile yükseltilmiş düğme ile tekrar basılarak serbest bırakılmaya devam edilir</t>
  </si>
  <si>
    <t>3SB6010-0BA30-0YA0</t>
  </si>
  <si>
    <t>Aktüatör butonu 22 mm plastik siyah yuvarlak buton tutucu sarı ile yükseltilmiş düğme ile tekrar basılarak serbest bırakılmaya devam edilir</t>
  </si>
  <si>
    <t>3SB6010-0BA40-0YA0</t>
  </si>
  <si>
    <t>Aktüatör butonu 22 mm plastik siyah yuvarlak buton tutucu yeşil ile yükseltilmiş düğme ile tekrar basılarak serbest bırakılmaya devam edilir</t>
  </si>
  <si>
    <t>3SB6010-0BA50-0YA0</t>
  </si>
  <si>
    <t>Aktüatör butonu 22 mm plastik siyah yuvarlak buton, mavi tutuculu yükseltilmiş düğme ile tekrar basılarak serbest bırakılmaya devam eder</t>
  </si>
  <si>
    <t>3SB6010-0BA60-0YA0</t>
  </si>
  <si>
    <t>Aktüatör butonu 22 mm plastik siyah yuvarlak buton, tutucu beyaz ile yükseltilmiş düğme ile tekrar basılarak serbest bırakılmaya devam edilir</t>
  </si>
  <si>
    <t>3SB6010-0BB10-0YA0</t>
  </si>
  <si>
    <t>Aktüatör butonu 22 mm plastik siyah yuvarlak buton anlık tutuculu yükseltilmiş buton ile</t>
  </si>
  <si>
    <t>3SB6010-0BB20-0YA0</t>
  </si>
  <si>
    <t>Aktüatör butonu 22 mm plastik siyah yuvarlak buton anlık tutucu kırmızı tutucu ile yükseltilmiş buton</t>
  </si>
  <si>
    <t>3SB6010-0BB30-0YA0</t>
  </si>
  <si>
    <t>Aktüatör butonu 22 mm plastik siyah yuvarlak buton anlık, tutucu sarı ile yükseltilmiş buton</t>
  </si>
  <si>
    <t>3SB6010-0BB40-0YA0</t>
  </si>
  <si>
    <t>Aktüatör butonu 22 mm plastik siyah yuvarlak buton anlık tutuculu yükseltilmiş buton yeşil</t>
  </si>
  <si>
    <t>3SB6010-0BB50-0YA0</t>
  </si>
  <si>
    <t>Aktüatör butonu 22 mm plastik siyah yuvarlak buton anlık tutucu mavi ile yükseltilmiş buton</t>
  </si>
  <si>
    <t>3SB6010-0BB60-0YA0</t>
  </si>
  <si>
    <t>Aktüatör butonu 22 mm plastik siyah yuvarlak buton anlık tutuculu beyaz kaldırılmış butonlu</t>
  </si>
  <si>
    <t>3SB6010-1AC10-0YA0</t>
  </si>
  <si>
    <t>Aktüatör mantar butonu 30mm, plastik siyah, yuvarlak, ışıksız, anlık kontak tipi, tutuculu, siyah</t>
  </si>
  <si>
    <t>3SB6010-1AC20-0YA0</t>
  </si>
  <si>
    <t>Aktüatör mantar butonu 30mm, plastik siyah, yuvarlak, ışıksız, anlık kontak tipi, tutuculu, kırmızı</t>
  </si>
  <si>
    <t>3SB6010-1AC30-0YA0</t>
  </si>
  <si>
    <t>Aktüatör mantar butonu 30mm, plastik siyah, yuvarlak, ışıksız, anlık kontak tipi, tutuculu, sarı</t>
  </si>
  <si>
    <t>3SB6010-1AC40-0YA0</t>
  </si>
  <si>
    <t>Aktüatör mantar butonu 30mm, plastik siyah, yuvarlak, ışıksız, anlık kontak tipi, tutuculu, yeşil</t>
  </si>
  <si>
    <t>3SB6010-1AC50-0YA0</t>
  </si>
  <si>
    <t>Aktüatör mantar butonu 30mm, plastik siyah, yuvarlak, ışıksız, anlık kontak tipi, tutuculu, mavi</t>
  </si>
  <si>
    <t>3SB6010-1AC60-0YA0</t>
  </si>
  <si>
    <t>Aktüatör mantar butonu 30mm, plastik siyah, yuvarlak, ışıksız, anlık kontak tipi, tutuculu, beyaz</t>
  </si>
  <si>
    <t>3SB6010-1BA10-0YA0</t>
  </si>
  <si>
    <t>Aktüatör mantar butonu 40mm, plastik siyah, yuvarlak, ışıksız, mandal.w. çekmek. -mandalı açmak için mekanizma tutuculu, siyah</t>
  </si>
  <si>
    <t>3SB6010-1BA20-0YA0</t>
  </si>
  <si>
    <t>Aktüatör mantar butonu 40mm, plastik siyah, yuvarlak, ışıksız, mandal.w. çekmek. -mandalı açmak için mekanik tutuculu, kırmızı</t>
  </si>
  <si>
    <t>3SB6010-1BA30-0YA0</t>
  </si>
  <si>
    <t>Aktüatör mantar butonu 40mm, plastik siyah, yuvarlak, ışıksız, mandal.w. çekmek. -mandalı açmak için mekanik tutuculu, sarı</t>
  </si>
  <si>
    <t>3SB6010-1BA40-0YA0</t>
  </si>
  <si>
    <t>Aktüatör mantar butonu 40mm, plastik siyah, yuvarlak, ışıksız, mandal.w. çekmek. -mandalı açmak için mekanik tutuculu, yeşil</t>
  </si>
  <si>
    <t>3SB6010-1BA50-0YA0</t>
  </si>
  <si>
    <t>Aktüatör mantar butonu 40mm, plastik siyah, yuvarlak, ışıksız, mandal.w. çekmek. -mandalı açmak için mekanik tutuculu, mavi</t>
  </si>
  <si>
    <t>3SB6010-1BA60-0YA0</t>
  </si>
  <si>
    <t>Aktüatör mantar butonu 40mm, plastik siyah, yuvarlak, ışıksız, mandal.w. çekmek. -mandalı açmak için mekanizma, tutuculu, beyaz</t>
  </si>
  <si>
    <t>3SB6010-1BC10-0YA0</t>
  </si>
  <si>
    <t>Aktüatör mantar butonu 40mm, plastik siyah, yuvarlak, ışıksız, anlık, tutuculu, siyah</t>
  </si>
  <si>
    <t>3SB6010-1BC20-0YA0</t>
  </si>
  <si>
    <t>Aktüatör mantar butonu 40mm, plastik siyah, yuvarlak, ışıksız, anlık, tutuculu, kırmızı</t>
  </si>
  <si>
    <t>3SB6010-1BC30-0YA0</t>
  </si>
  <si>
    <t>Aktüatör mantar butonu 40mm, plastik siyah, yuvarlak, ışıksız, anlık, tutuculu, sarı</t>
  </si>
  <si>
    <t>3SB6010-1BC40-0YA0</t>
  </si>
  <si>
    <t>Aktüatör mantar butonu 40mm, plastik siyah, yuvarlak, ışıksız, anlık, tutuculu, yeşil</t>
  </si>
  <si>
    <t>3SB6010-1BC50-0YA0</t>
  </si>
  <si>
    <t>Aktüatör mantar butonu 40mm, plastik siyah, yuvarlak, ışıksız, anlık, tutuculu, mavi</t>
  </si>
  <si>
    <t>3SB6010-1BC60-0YA0</t>
  </si>
  <si>
    <t>Aktüatör mantar butonu 40mm, plastik siyah, yuvarlak, ışıksız, anlık, tutuculu, beyaz</t>
  </si>
  <si>
    <t>3SB6010-1CA10-0YA0</t>
  </si>
  <si>
    <t>Aktüatör mantar butonu 60mm, plastik siyah, yuvarlak, ışıksız, mandal.w. çekmek. -mandalı açmak için mekanizma tutuculu, siyah</t>
  </si>
  <si>
    <t>3SB6010-1CA20-0YA0</t>
  </si>
  <si>
    <t>Aktüatör mantar butonu 60mm, plastik siyah, yuvarlak, ışıksız, mandal.w. çekmek. -mandalı açmak için mekanik tutuculu, kırmızı</t>
  </si>
  <si>
    <t>3SB6010-1CA30-0YA0</t>
  </si>
  <si>
    <t>Aktüatör mantar butonu 60mm, plastik siyah, yuvarlak, ışıksız, mandal.w. çekmek. -mandalı açmak için mekanik tutuculu, sarı</t>
  </si>
  <si>
    <t>3SB6010-1CA40-0YA0</t>
  </si>
  <si>
    <t>Aktüatör mantar butonu 60mm, plastik siyah, yuvarlak, ışıksız, mandal.w. çekmek. -mandalı açmak için mekanik tutuculu, yeşil</t>
  </si>
  <si>
    <t>3SB6010-1CA50-0YA0</t>
  </si>
  <si>
    <t>Aktüatör mantar butonu 60mm, plastik siyah, yuvarlak, ışıksız, mandal.w. çekmek. -mandalı açmak için mekanik tutuculu, mavi</t>
  </si>
  <si>
    <t>3SB6010-1CA60-0YA0</t>
  </si>
  <si>
    <t>Aktüatör mantar butonu 60mm, plastik siyah, yuvarlak, ışıksız, mandal.w. çekmek. -mandalı açmak için mekanizma, tutuculu, beyaz</t>
  </si>
  <si>
    <t>3SB6010-1CC10-0YA0</t>
  </si>
  <si>
    <t>Aktüatör mantar butonu 60mm, plastik siyah, yuvarlak, ışıksız, anlık, tutuculu, siyah</t>
  </si>
  <si>
    <t>3SB6010-1CC20-0YA0</t>
  </si>
  <si>
    <t>Aktüatör mantar butonu 60mm, plastik siyah, yuvarlak, ışıksız, anlık, tutuculu, kırmızı</t>
  </si>
  <si>
    <t>3SB6010-1CC30-0YA0</t>
  </si>
  <si>
    <t>Aktüatör mantar butonu 60mm, plastik siyah, yuvarlak, ışıksız, anlık, tutuculu, sarı</t>
  </si>
  <si>
    <t>3SB6010-1CC40-0YA0</t>
  </si>
  <si>
    <t>Aktüatör mantar butonu 60mm, plastik siyah, yuvarlak, ışıksız, anlık, tutuculu, yeşil</t>
  </si>
  <si>
    <t>3SB6010-1CC50-0YA0</t>
  </si>
  <si>
    <t>Aktüatör mantar butonu 60mm, plastik siyah, yuvarlak, ışıksız, anlık, tutuculu, mavi</t>
  </si>
  <si>
    <t>3SB6010-1CC60-0YA0</t>
  </si>
  <si>
    <t>Aktüatör mantar butonu 60mm, plastik siyah, yuvarlak, ışıksız, anlık, tutuculu, beyaz</t>
  </si>
  <si>
    <t>3SB6010-1EA20-0YA0</t>
  </si>
  <si>
    <t>Aktüatör, Acil durdurma butonu 22 mm plastik siyah yuvarlak emergen.-stop mushr. PB 40 mm Işıksız Mandal.W. Mandalı açmak için çekme mekanizması, tetik hareketli, tutucu kırmızı</t>
  </si>
  <si>
    <t>3SB6010-1EB20-0YA0</t>
  </si>
  <si>
    <t>Aktüatör, Acil durdurma butonu 22 mm plastik siyah yuvarlak emergen.-stop mushr. PB 40 mm Işıksız Mandal.W. rot.-mandalı açmak için mekanik tetik hareketli, tutucu kırmızı ile</t>
  </si>
  <si>
    <t>3SB6010-1ED20-0YA0</t>
  </si>
  <si>
    <t>Aktüatör, Acil durdurma butonu 22 mm plastik siyah yuvarlak emergen.-stop mushr. PB 40 mm ışıksız mandal. w. key-to-unchch mekanizması, tetik hareketli, tutucu kırmızılı</t>
  </si>
  <si>
    <t>3SB6010-1GB20-0YA0</t>
  </si>
  <si>
    <t>Aktüatör, Acil durdurma butonu 22 mm plastik siyah yuvarlak emergen.-stop mushr. PB 40 mm Işıksız Mandal.W. rot.-to-unlatch mech. tutucu kırmızı ile tetik hareketi olmadan</t>
  </si>
  <si>
    <t>3SB6010-1GD20-0YA0</t>
  </si>
  <si>
    <t>Aktüatör, Acil durdurma butonu 22 mm plastik siyah yuvarlak emergen.-stop mushr. PB 40 mm ışıksız mandal. w. key-to-unchch mekanizması, tetik hareketi olmadan, tutucu kırmızı</t>
  </si>
  <si>
    <t>3SB6010-1HA20-0YA0</t>
  </si>
  <si>
    <t>Aktüatör, Acil durdurma butonu 22 mm plastik siyah yuvarlak emergen.-stop mushr. PB 40 mm Işıksız Mandal.W. Tutucu kırmızı ile tetik hareketi olmadan mandalı açmak için çekme mekanizması</t>
  </si>
  <si>
    <t>3SB6010-1HB20-0YA0</t>
  </si>
  <si>
    <t>3SB6010-1HD20-0YA0</t>
  </si>
  <si>
    <t>3SB6010-2AA10-0YA0</t>
  </si>
  <si>
    <t>Aktüatör düğmesi, L-R 22 mm plastik siyah yuvarlak seçici anahtar 2 anahtar konumu L-R 90DEG, V konumu kilitleme, aydınlatmasız, tutucu siyah</t>
  </si>
  <si>
    <t>3SB6010-2AA20-0YA0</t>
  </si>
  <si>
    <t>Aktüatör düğmesi, L-R 22 mm plastik siyah yuvarlak seçici anahtar 2 anahtar konumu L-R 90DEG, V konumu kilitleme, ışıksız, tutucu kırmızı</t>
  </si>
  <si>
    <t>3SB6010-2AA30-0YA0</t>
  </si>
  <si>
    <t>Aktüatör düğmesi, L-R 22 mm plastik siyah yuvarlak seçici anahtar 2 anahtar konumu L-R 90DEG, V konumu kilitleme, ışıksız, tutucu sarı</t>
  </si>
  <si>
    <t>3SB6010-2AA40-0YA0</t>
  </si>
  <si>
    <t>Aktüatör düğmesi, L-R 22 mm plastik siyah yuvarlak seçici anahtar 2 anahtar konumu L-R 90DEG, V konumu mandalı, ışıksız, tutucu yeşil</t>
  </si>
  <si>
    <t>3SB6010-2AA50-0YA0</t>
  </si>
  <si>
    <t>Aktüatör düğmesi, L-R 22 mm plastik siyah yuvarlak seçici anahtar 2 anahtar konumu LR 90DEG, V konumu kilitleme, ışıksız, tutucu mavi</t>
  </si>
  <si>
    <t>3SB6010-2AA60-0YA0</t>
  </si>
  <si>
    <t>Aktüatör düğmesi, L-R 22 mm plastik siyah yuvarlak seçici anahtar 2 anahtar konumu L-R 90DEG, V konumu mandalı, ışıksız, tutucu beyaz</t>
  </si>
  <si>
    <t>3SB6010-2AB10-0YA0</t>
  </si>
  <si>
    <t>Aktüatör düğmesi, L&lt;R 22 mm plastik siyah yuvarlak seçici anahtar 2 anahtar konumu L&lt;R 90DEG, V konumu anlık kontak tipi aydınlatmasız ve tutucu siyah</t>
  </si>
  <si>
    <t>3SB6010-2AB20-0YA0</t>
  </si>
  <si>
    <t>Aktüatör düğmesi, L&lt;R 22 mm plastik siyah yuvarlak seçici anahtar 2 anahtar konumu L&lt;R 90DEG, V konumu anlık kontak tipi ışıksız ve tutucu kırmızı</t>
  </si>
  <si>
    <t>3SB6010-2AB30-0YA0</t>
  </si>
  <si>
    <t>Aktüatör düğmesi, L&lt;R 22 mm plastik siyah yuvarlak seçici anahtar 2 anahtar konumu L&lt;R 90DEG, V konumu anlık kontak tipi ışıksız ve tutucu sarı</t>
  </si>
  <si>
    <t>3SB6010-2AB40-0YA0</t>
  </si>
  <si>
    <t>Aktüatör topuzu, L&lt;R 22 mm plastik siyah yuvarlak seçici anahtar 2 anahtar konumu L&lt;R 90DEG, V konumu anlık kontak tipi, ışıksız, tutucu yeşil</t>
  </si>
  <si>
    <t>3SB6010-2AB50-0YA0</t>
  </si>
  <si>
    <t>Aktüatör topuzu, L&lt;R 22 mm plastik siyah yuvarlak seçici anahtar 2 anahtar konumu L&lt;R 90DEG, V konumu anlık kontak tipi, ışıksız, tutucu mavi</t>
  </si>
  <si>
    <t>3SB6010-2AB60-0YA0</t>
  </si>
  <si>
    <t>Aktüatör düğmesi, L&lt;R 22 mm plastik siyah yuvarlak seçici anahtar 2 anahtar konumu L&lt;R 90DEG, V konumu anlık kontak tipi ışıksız beyaz tutucu ile</t>
  </si>
  <si>
    <t>3SB6010-2AL10-0YA0</t>
  </si>
  <si>
    <t>Aktüatör düğmesi, LCR 22 mm plastik siyah yuvarlak seçici anahtar 3 anahtar konumu LCR 2X60DEG, V konum mandalı aydınlatmasız siyah tutucu ile</t>
  </si>
  <si>
    <t>3SB6010-2AL20-0YA0</t>
  </si>
  <si>
    <t>Aktüatör topuzu, LCR 22 mm plastik siyah yuvarlak seçici anahtar 3 anahtar konumu LCR 2X60DEG, V konum mandalı, ışıksız, tutucu kırmızı</t>
  </si>
  <si>
    <t>3SB6010-2AL30-0YA0</t>
  </si>
  <si>
    <t>Aktüatör topuzu, LCR 22 mm plastik siyah yuvarlak seçici anahtar 3 anahtar konumu LCR 2X60DEG, V konum mandalı, ışıksız, tutucu sarı</t>
  </si>
  <si>
    <t>3SB6010-2AL40-0YA0</t>
  </si>
  <si>
    <t>Aktüatör düğmesi, LCR 22 mm plastik siyah yuvarlak seçici anahtar 3 anahtar konumu LCR 2X60DEG, V konumu kilitleme, aydınlatmasız, tutucu yeşil</t>
  </si>
  <si>
    <t>3SB6010-2AL50-0YA0</t>
  </si>
  <si>
    <t>Aktüatör düğmesi, LCR 22 mm plastik siyah yuvarlak seçici anahtar 3 anahtar konumu LCR 2X60DEG, V konumu kilitleme, ışıksız, tutucu mavi</t>
  </si>
  <si>
    <t>3SB6010-2AL60-0YA0</t>
  </si>
  <si>
    <t>Aktüatör topuzu, LCR 22 mm plastik siyah yuvarlak seçici anahtar 3 anahtar konumu LCR 2X60DEG, V konum mandalı, ışıksız, tutucu beyaz</t>
  </si>
  <si>
    <t>3SB6010-2AM10-0YA0</t>
  </si>
  <si>
    <t>Aktüatör düğmesi, L&gt;CC&lt;R 2X60DEG, V konumlu anlık kontak tipi, aydınlatmasız, tutucu siyah</t>
  </si>
  <si>
    <t>3SB6010-2AM20-0YA0</t>
  </si>
  <si>
    <t>Aktüatör düğmesi, L&gt;CC&lt;R 2X60DEG, V konumu anlık kontak tipi, tutucu kırmızı ile ışıksız</t>
  </si>
  <si>
    <t>3SB6010-2AM30-0YA0</t>
  </si>
  <si>
    <t>Aktüatör düğmesi, L&gt;CC&lt;R 2X60DEG, V konumlu anlık kontak tipi, aydınlatmasız, tutucu sarı</t>
  </si>
  <si>
    <t>3SB6010-2AM40-0YA0</t>
  </si>
  <si>
    <t>Aktüatör düğmesi, L&gt;CC&lt;R 2X60DEG, V konumu anlık kontak tipi, tutucu yeşil ile ışıksız</t>
  </si>
  <si>
    <t>3SB6010-2AM50-0YA0</t>
  </si>
  <si>
    <t>Aktüatör düğmesi, L&gt;CC&lt;R 2X60DEG, V konumu anlık kontak tipi, ışıksız, tutucu mavi</t>
  </si>
  <si>
    <t>3SB6010-2AM60-0YA0</t>
  </si>
  <si>
    <t>Aktüatör topuzu, L&gt;CC&lt;R 2X60DEG, V konumlu anlık kontak tipi, ışıksız, tutucu beyaz</t>
  </si>
  <si>
    <t>3SB6010-2AN10-0YA0</t>
  </si>
  <si>
    <t>Aktüatör düğmesi, LC&lt;R 22 mm plastik siyah yuvarlak seçici anahtar 3 anahtar konumu LC&lt;R 2X60DEG, V konumu sağ momen.,le.latch.cont.type aydınlatmasız tutucu siyah</t>
  </si>
  <si>
    <t>3SB6010-2AN20-0YA0</t>
  </si>
  <si>
    <t>Aktüatör düğmesi, LC&lt;R 22 mm plastik siyah yuvarlak seçici anahtar 3 anahtar konumu LC&lt;R 2X60DEG, V konumu sağ momen.,le.latch.cont.type ışıksız tutucu kırmızı</t>
  </si>
  <si>
    <t>3SB6010-2AN30-0YA0</t>
  </si>
  <si>
    <t>Aktüatör topuzu, LC&lt;R 22 mm plastik siyah yuvarlak seçici anahtar 3 anahtar konumu LC&lt;R 2X60DEG, V konumu sağ momen.,le.latch.cont.type ışıksız tutucu sarı</t>
  </si>
  <si>
    <t>3SB6010-2AN40-0YA0</t>
  </si>
  <si>
    <t>Aktüatör düğmesi, LC &lt; R 22 mm plastik siyah yuvarlak seçici anahtar 3 anahtar konumu LC &lt; R 2X60DEG, V konumu sağ momen., le.latch.cont.type ışıksız ve tutucu yeşil</t>
  </si>
  <si>
    <t>3SB6010-2AN50-0YA0</t>
  </si>
  <si>
    <t>Aktüatör topuzu, LC&lt;R 22 mm plastik siyah yuvarlak seçici anahtar 3 anahtar konumu LC&lt;R 2X60DEG, V konumu sağ momen.,le.latch.cont.type ışıksız tutucu mavi</t>
  </si>
  <si>
    <t>3SB6010-2AN60-0YA0</t>
  </si>
  <si>
    <t>Aktüatör topuzu, LC&lt;R 22 mm plastik siyah yuvarlak seçici anahtar 3 anahtar konumu LC&lt;R 2X60DEG, V konumu sağ momen.,le.latch.cont.type ışıksız tutucu beyaz</t>
  </si>
  <si>
    <t>3SB6010-2AP10-0YA0</t>
  </si>
  <si>
    <t>Aktüatör düğmesi, L&gt;C--R 22 mm plastik siyah yuvarlak seçici anahtar 3 anahtar konumu L&gt;C-R 2X60DEG, V konumu sağ mandal., le.momen.cont.type aydınlatmasız tutucu siyah</t>
  </si>
  <si>
    <t>3SB6010-2AP20-0YA0</t>
  </si>
  <si>
    <t>Aktüatör düğmesi, L&gt;C--R 22 mm plastik siyah yuvarlak seçici anahtar 3 anahtar konumu L&gt;C-R 2X60DEG, V konumu sağ mandal.,le.momen.cont.type ışıksız tutucu kırmızı</t>
  </si>
  <si>
    <t>3SB6010-2AP30-0YA0</t>
  </si>
  <si>
    <t>Aktüatör düğmesi, L&gt;C--R 22 mm plastik siyah yuvarlak seçici anahtar 3 anahtar konumu L&gt;C-R 2X60DEG, V konumu sağ mandal., le.momen.cont.type ışıksız tutucu sarı</t>
  </si>
  <si>
    <t>3SB6010-2AP40-0YA0</t>
  </si>
  <si>
    <t>Aktüatör düğmesi, L&gt;C--R 22 mm plastik siyah yuvarlak seçici anahtar 3 anahtar konumu L&gt;C-R 2X60DEG, V konumu sağ mandal., le.momen.cont.type ışıksız ve tutucu yeşil</t>
  </si>
  <si>
    <t>3SB6010-2AP50-0YA0</t>
  </si>
  <si>
    <t>Aktüatör topuzu, L&gt;C--R 22 mm plastik siyah yuvarlak seçici anahtar 3 anahtar konumu L&gt;C-R 2X60DEG, V konumu sağ mandal., le.momen.cont.type ışıksız ve tutucu mavi</t>
  </si>
  <si>
    <t>3SB6010-2AP60-0YA0</t>
  </si>
  <si>
    <t>Aktüatör düğmesi, L&gt;C--R 22 mm plastik siyah yuvarlak seçici anahtar 3 anahtar konumu L&gt;C-R 2X60DEG, V konumu sağ mandal.,le.momen.cont.type ışıksız tutucu beyaz</t>
  </si>
  <si>
    <t>3SB6010-2BA10-0YA0</t>
  </si>
  <si>
    <t>Aktüatör uzun düğme, L-R 22 mm plastik siyah yuvarlak uzun düğme, seçici anahtar 2 anahtar konumu LR 90DEG, V konum mandalı, aydınlatmasız, tutucu siyah</t>
  </si>
  <si>
    <t>3SB6010-2BA20-0YA0</t>
  </si>
  <si>
    <t>Aktüatör uzun düğme, L-R 22 mm plastik siyah yuvarlak uzun düğme, seçici anahtar 2 anahtar konumu LR 90DEG, V konum mandalı, ışıksız, tutucu kırmızı</t>
  </si>
  <si>
    <t>3SB6010-2BA30-0YA0</t>
  </si>
  <si>
    <t>Aktüatör uzun düğme, L-R 22 mm plastik siyah yuvarlak uzun düğme, seçici anahtar 2 anahtar konumu LR 90DEG, V konumu kilitleme, ışıksız, tutucu sarı</t>
  </si>
  <si>
    <t>3SB6010-2BA40-0YA0</t>
  </si>
  <si>
    <t>Aktüatör uzun düğmesi, L-R 22 mm plastik siyah yuvarlak uzun düğme, seçici anahtar 2 anahtar konumu LR 90DEG, V konumu mandalı, ışıksız, tutucu yeşil</t>
  </si>
  <si>
    <t>3SB6010-2BA50-0YA0</t>
  </si>
  <si>
    <t>Aktüatör uzun düğmesi, L-R 22 mm plastik siyah yuvarlak uzun düğme, seçici anahtar 2 anahtar konumu LR 90DEG, V konumu kilitleme, ışıksız, tutucu mavi</t>
  </si>
  <si>
    <t>3SB6010-2BA60-0YA0</t>
  </si>
  <si>
    <t>Aktüatör uzun topuzu, L-R 22 mm plastik siyah yuvarlak uzun düğme, seçici anahtar 2 anahtar konumu LR 90DEG, V konumu mandalı, ışıksız, tutucu beyaz</t>
  </si>
  <si>
    <t>3SB6010-2BB10-0YA0</t>
  </si>
  <si>
    <t>Aktüatör uzun topuzu, L&lt;R 22 mm plastik siyah yuvarlak uzun düğme, seçici anahtar 2 anahtar konumu L&lt;R 90DEG, V konumu anlık kontak tipi, aydınlatmasız ve tutucu siyah</t>
  </si>
  <si>
    <t>3SB6010-2BB20-0YA0</t>
  </si>
  <si>
    <t>Aktüatör uzun topuzu, L&lt;R 22 mm plastik siyah yuvarlak uzun düğme, seçici anahtar 2 anahtar konumu L&lt;R 90DEG, V konumu anlık kontak tipi, tutucu kırmızı ile ışıksız</t>
  </si>
  <si>
    <t>3SB6010-2BB30-0YA0</t>
  </si>
  <si>
    <t>Aktüatör uzun topuzu, L&lt;R 22 mm plastik siyah yuvarlak uzun düğme, seçici anahtar 2 anahtar konumu L&lt;R 90DEG, V konumu anlık kontak tipi, ışıksız, tutucu sarı</t>
  </si>
  <si>
    <t>3SB6010-2BB40-0YA0</t>
  </si>
  <si>
    <t>Aktüatör uzun topuzu, L&lt;R 22 mm plastik siyah yuvarlak uzun düğme, seçici anahtar 2 anahtar konumu L&lt;R 90DEG, V konumu anlık kontak tipi, tutucu yeşil ile ışıksız</t>
  </si>
  <si>
    <t>3SB6010-2BB50-0YA0</t>
  </si>
  <si>
    <t>Aktüatör uzun topuzu, L&lt;R 22 mm plastik siyah yuvarlak uzun düğme, seçici anahtar 2 anahtar konumu L&lt;R 90DEG, V konumu anlık kontak tipi, aydınlatmasız, tutucu mavi</t>
  </si>
  <si>
    <t>3SB6010-2BB60-0YA0</t>
  </si>
  <si>
    <t>Aktüatör uzun düğme, L&lt;R 22 mm plastik siyah yuvarlak uzun düğme, seçici anahtar 2 anahtar konumu L&lt;R 90DEG, V konumu anlık kontak tipi, ışıksız, tutucu beyaz</t>
  </si>
  <si>
    <t>3SB6010-2BL10-0YA0</t>
  </si>
  <si>
    <t>Aktüatör uzun topuzu, LCR 22 mm plastik siyah yuvarlak uzun düğme, seçici anahtar 3 anahtar konumu LCR 2X60DEG, V konumu mandalı, aydınlatmasız, tutucu siyah</t>
  </si>
  <si>
    <t>3SB6010-2BL20-0YA0</t>
  </si>
  <si>
    <t>Aktüatör uzun düğme, LCR 22 mm plastik siyah yuvarlak uzun düğme, seçici anahtar 3 anahtar konumu LCR 2X60DEG, V konumu mandalı, ışıksız, tutucu kırmızı</t>
  </si>
  <si>
    <t>3SB6010-2BL30-0YA0</t>
  </si>
  <si>
    <t>Aktüatör uzun topuzu, LCR 22 mm plastik siyah yuvarlak uzun düğme, seçici anahtar 3 anahtar konumu LCR 2X60DEG, V konumu kilitleme, tutucu sarı ile ışıksız</t>
  </si>
  <si>
    <t>3SB6010-2BL40-0YA0</t>
  </si>
  <si>
    <t>Aktüatör uzun topuzu, LCR 22 mm plastik siyah yuvarlak uzun düğme, seçici anahtar 3 anahtar konumu LCR 2X60DEG, V konumu kilitleme, ışıksız, tutucu yeşil</t>
  </si>
  <si>
    <t>3SB6010-2BL50-0YA0</t>
  </si>
  <si>
    <t>Aktüatör uzun topuzu, LCR 22 mm plastik siyah yuvarlak uzun düğme, seçici anahtar 3 anahtar konumu LCR 2X60DEG, V konumu kilitleme, ışıksız, tutucu mavi</t>
  </si>
  <si>
    <t>3SB6010-2BL60-0YA0</t>
  </si>
  <si>
    <t>Aktüatör uzun topuzu, LCR 22 mm plastik siyah yuvarlak uzun düğme, seçici anahtar 3 anahtar konumu LCR 2X60DEG, V konumu mandalı, ışıksız ve beyaz tutucu ile</t>
  </si>
  <si>
    <t>3SB6010-2BM10-0YA0</t>
  </si>
  <si>
    <t>Aktüatör uzun düğme, L&gt;CC&lt;R 2X60DEG, V konumu anlık kontak tipi, tutucu siyah ile ışıksız</t>
  </si>
  <si>
    <t>3SB6010-2BM20-0YA0</t>
  </si>
  <si>
    <t>Aktüatör uzun düğme, L&gt;CC&lt;R 2X60DEG, V konumu anlık kontak tipi, tutucu kırmızı ile ışıksız</t>
  </si>
  <si>
    <t>3SB6010-2BM30-0YA0</t>
  </si>
  <si>
    <t>Aktüatör uzun düğme, L&gt;CC&lt;R 2X60DEG, V konumu anlık kontak tipi, tutucu sarı ile ışıksız</t>
  </si>
  <si>
    <t>3SB6010-2BM40-0YA0</t>
  </si>
  <si>
    <t>Aktüatör uzun topuzu, L&gt;CC&lt;R 2X60DEG, V konumu anlık kontak tipi, tutucu yeşil ile ışıksız</t>
  </si>
  <si>
    <t>3SB6010-2BM50-0YA0</t>
  </si>
  <si>
    <t>Aktüatör uzun düğme, L&gt;CC&lt;R 2X60DEG, V konumu anlık kontak tipi, tutucu mavi ile ışıksız</t>
  </si>
  <si>
    <t>3SB6010-2BM60-0YA0</t>
  </si>
  <si>
    <t>Aktüatör uzun topuzu, L&gt;CC&lt;R 2X60DEG, V konumu anlık kontak tipi, tutucu beyaz ile ışıksız</t>
  </si>
  <si>
    <t>3SB6010-2BN10-0YA0</t>
  </si>
  <si>
    <t>Aktüatör uzun düğme, LC&lt;R 22 mm plastik siyah yuvarlak uzun düğme, seçici anahtar 3 anahtar konumu LC&lt;R 2X60DEG, V konumu sağ momen.,le.latch.cont.type aydınlatmasız tutucu siyah</t>
  </si>
  <si>
    <t>3SB6010-2BN20-0YA0</t>
  </si>
  <si>
    <t>Aktüatör uzun düğme, LC&lt;R 22 mm plastik siyah yuvarlak uzun düğme, seçici anahtar 3 anahtar konumu LC&lt;R 2X60DEG, V konumu sağ momen.,le.latch.cont.type ışıksız tutucu kırmızı</t>
  </si>
  <si>
    <t>3SB6010-2BN30-0YA0</t>
  </si>
  <si>
    <t>Aktüatör uzun topuzu, LC&lt;R 22 mm plastik siyah yuvarlak uzun düğme, seçici anahtar 3 anahtar konumu LC&lt;R 2X60DEG, V konumu sağ momen.,le.latch.cont.type ışıksız tutucu sarı</t>
  </si>
  <si>
    <t>3SB6010-2BN40-0YA0</t>
  </si>
  <si>
    <t>Aktüatör uzun topuzu, LC&lt;R 22 mm plastik siyah yuvarlak uzun düğme, seçici anahtar 3 anahtar konumu LC&lt;R 2X60DEG, V konumu sağ momen.,le.latch.cont.type ışıksız ve tutucu yeşil</t>
  </si>
  <si>
    <t>3SB6010-2BN50-0YA0</t>
  </si>
  <si>
    <t>Aktüatör uzun topuzu, LC&lt;R 22 mm plastik siyah yuvarlak uzun düğme, seçici anahtar 3 anahtar konumu LC&lt;R 2X60DEG, V konumu sağ momen.,le.latch.cont.type ışıksız ve tutucu mavi</t>
  </si>
  <si>
    <t>3SB6010-2BN60-0YA0</t>
  </si>
  <si>
    <t>Aktüatör uzun düğme, LC&lt;R 22 mm plastik siyah yuvarlak uzun düğme, seçici anahtar 3 anahtar konumu LC&lt;R 2X60DEG, V konumu sağ momen.,le.latch.cont.type ışıksız tutucu beyaz</t>
  </si>
  <si>
    <t>3SB6010-2BP10-0YA0</t>
  </si>
  <si>
    <t>Aktüatör uzun düğme, L&gt;C--R 22 mm plastik siyah yuvarlak uzun düğme, seçici anahtar 3 anahtar konumu L&gt;CR 2X60DEG, V konumu sağ mandal., le.momen.cont.type aydınlatmasız tutucu siyah</t>
  </si>
  <si>
    <t>3SB6010-2BP20-0YA0</t>
  </si>
  <si>
    <t>Aktüatör uzun düğme, L&gt;C--R 22 mm plastik siyah yuvarlak uzun düğme, seçici anahtar 3 anahtar konumu L&gt;C-R 2X60DEG, V konumu sağ mandal.,le.momen.cont.type ışıksız tutucu kırmızı</t>
  </si>
  <si>
    <t>3SB6010-2BP30-0YA0</t>
  </si>
  <si>
    <t>Aktüatör uzun düğme, L&gt;C--R 22 mm plastik siyah yuvarlak uzun düğme, seçici anahtar 3 anahtar konumu L&gt;C-R 2X60DEG, V konumu sağ mandalı, le.momen.cont.type, tutucu sarı ile ışıksız</t>
  </si>
  <si>
    <t>3SB6010-2BP40-0YA0</t>
  </si>
  <si>
    <t>Aktüatör uzun düğme, L&gt;C--R 22 mm plastik siyah yuvarlak uzun düğme, seçici anahtar 3 anahtar konumu L&gt;CR 2X60DEG, V konumu sağ mandal., le.momen.cont.type aydınlatmasız tutucu yeşil</t>
  </si>
  <si>
    <t>3SB6010-2BP50-0YA0</t>
  </si>
  <si>
    <t>Aktüatör uzun düğme, L&gt;C - R 22 mm plastik siyah yuvarlak uzun düğme, seçici anahtar 3 anahtar konumu L&gt;C-R 2X60DEG, V konumu sağ mandalı, le.momen.cont.type, aydınlatmasız, tutucu mavi</t>
  </si>
  <si>
    <t>3SB6010-2BP60-0YA0</t>
  </si>
  <si>
    <t>Aktüatör uzun topuzu, L&gt;C--R 22 mm plastik siyah yuvarlak uzun düğme, seçici anahtar 3 anahtar konumu L&gt;C-R 2X60DEG, V konumu sağ mandalı, le.momen.cont.type, ışıksız, tutucu beyaz</t>
  </si>
  <si>
    <t>3SB6010-3AA24-0YK0</t>
  </si>
  <si>
    <t>Aktüatör ikiz buton 22 mm plastik siyah yuvarlak ikiz buton düz ve yükseltilmiş püsküllü buton anlık ışıksız tutucu yeşil-kırmızı yazıt: I;  kırmızı: O</t>
  </si>
  <si>
    <t>3SB6010-4AA01-0YA0</t>
  </si>
  <si>
    <t>Aktüatör anahtar anahtarı, KL-R 22 mm plastik siyah yuvarlak anahtar seçici anahtar 2 anahtar konumu KL-R 2 tuşlu 90DEG, V konumu mandallama çıkarma konumu tutucu ile sol</t>
  </si>
  <si>
    <t>3SB6010-4AA11-0YA0</t>
  </si>
  <si>
    <t>Aktüatör anahtar anahtarı, KL-KR 22 mm plastik siyah yuvarlak anahtar seçici anahtar 2 anahtar konumu KL-KR 2 tuşlu 90DEG, V konumu mandallama çıkarma konumu sol ve sağ tutucu ile</t>
  </si>
  <si>
    <t>3SB6010-4AA21-0YA0</t>
  </si>
  <si>
    <t>Aktüatör anahtarlı şalter, L-KR 22 mm plastik siyah yuvarlak anahtar seçici şalter 2 anahtar konumu L-KR 2 tuşlu 90DEG, V konumu mandallı çıkarma konumu sağ tutucu ile</t>
  </si>
  <si>
    <t>3SB6010-4AB01-0YA0</t>
  </si>
  <si>
    <t>Aktüatör anahtar anahtarı, KL&lt;R 22 mm plastik siyah yuvarlak anahtar seçici anahtar 2 anahtar konumu KL&lt;R 2 anahtarlı 90DEG, V konumu anlık kontak tipi çıkarma konumu. tutucu ile sol</t>
  </si>
  <si>
    <t>3SB6010-4AG01-0YA0</t>
  </si>
  <si>
    <t>Aktüatör anahtar anahtarı, KL&lt;R 22 mm plastik siyah yuvarlak anahtar seçici anahtar 2 anahtar konumu KL&lt;R 2 tuşlu 90 derece, 9 ila 12 saat konumu anlık kontak tipi çıkarma konumu tutucu ile sol</t>
  </si>
  <si>
    <t>3SB6010-4AL01-0YA0</t>
  </si>
  <si>
    <t>Aktüatör anahtar anahtarı, L-KC-R 22 mm plastik siyah yuvarlak anahtar seçici anahtar 3 anahtar konumu 2 anahtarlı L-KC-R 2X60DEG, V konumu mandallı çıkarma konumu tutuculu merkez</t>
  </si>
  <si>
    <t>3SB6010-4AL11-0YA0</t>
  </si>
  <si>
    <t>Aktüatör anahtar anahtarı, KL-KC-KR 22 mm plastik siyah yuvarlak anahtar seçici anahtar 3 anahtar konumu KL-KC-KR, 2 anahtarlı 2X60DEG, V konumu mandallama çıkarma konumu sol, cent., sağ tutuculu</t>
  </si>
  <si>
    <t>3SB6010-4AM01-0YA0</t>
  </si>
  <si>
    <t>Aktüatör anahtar anahtarı, 2 anahtarlı L-KCKC&lt;R 2X60DEG, V konumlu anlık kontak tipi çıkarma konumu tutuculu merkez</t>
  </si>
  <si>
    <t>3SB6010-4AN01-0YA0</t>
  </si>
  <si>
    <t>Aktüatör anahtar anahtarı, L-KC&lt;R 22 mm plastik siyah yuvarlak anahtar seçici anahtar 3 anahtar konumu L-KC&lt;R, 2 anahtarlı 2X60DEG, V konumu sağ momen.,le.latch.cont.type çıkarma pos. tutuculu merkez</t>
  </si>
  <si>
    <t>3SB6010-4AN51-0YA0</t>
  </si>
  <si>
    <t>Aktüatör anahtar anahtarı, KL-KC&lt;R 22 mm plastik siyah yuvarlak anahtar seçici anahtar 3 anahtar konumu KL-KC&lt;R, 2 tuşlu 2X60DEG, V konumu sağ momen.,le.latch.cont.type çıkarma konumu sol, tutucu ile orta</t>
  </si>
  <si>
    <t>3SB6010-4AP01-0YA0</t>
  </si>
  <si>
    <t>Aktüatör anahtar anahtarı, L&gt;KC-R 22 mm plastik siyah yuvarlak anahtar seçici anahtar 3 anahtar konumu L&gt;KC-R, 2 tuşlu 2X60DEG, V konumu sağ mandal.,le.momen.cont.type kaldırma konumu tutuculu merkez</t>
  </si>
  <si>
    <t>3SB6010-4AP61-0YA0</t>
  </si>
  <si>
    <t>Aktüatör anahtar anahtarı, L&gt;KC-KR 22 mm plastik siyah yuvarlak anahtar seçici anahtar 3 anahtar konumu L&gt;KC-KR, 2 tuşlu 2X60DEG, V konumu sağ mandal.,le.momen.cont.type çıkarma konumu. merkez, sağ tutucu ile</t>
  </si>
  <si>
    <t>3SB6011-0AA20-0YA0</t>
  </si>
  <si>
    <t>Aktüatör butonu 22 mm plastik siyah yuvarlak ışıklı buton, tutucu kırmızı olan düz buton ile tekrar basılarak serbest bırakılmaya devam edilir</t>
  </si>
  <si>
    <t>3SB6011-0AA30-0YA0</t>
  </si>
  <si>
    <t>Aktüatör butonu 22 mm plastik siyah yuvarlak ışıklı buton tutucu sarı düz buton ile tekrar basılarak serbest bırakılmaya devam edilir</t>
  </si>
  <si>
    <t>3SB6011-0AA40-0YA0</t>
  </si>
  <si>
    <t>Aktüatör butonu 22 mm plastik siyah yuvarlak ışıklı buton, tutucu yeşil olan düz buton ile tekrar basılarak serbest bırakılmaya devam edilir</t>
  </si>
  <si>
    <t>3SB6011-0AA50-0YA0</t>
  </si>
  <si>
    <t>Aktüatör butonu 22 mm plastik siyah yuvarlak ışıklı buton tutucu mavi düz buton ile tekrar basılarak serbest bırakılmaya devam edilir</t>
  </si>
  <si>
    <t>3SB6011-0AA60-0YA0</t>
  </si>
  <si>
    <t>Aktüatör butonu 22 mm plastik siyah yuvarlak ışıklı buton, tutucu beyaz olan düz buton ile tekrar basılarak serbest bırakılmaya devam edilir</t>
  </si>
  <si>
    <t>3SB6011-0AB20-0YA0</t>
  </si>
  <si>
    <t>Aktüatör butonu 22 mm plastik siyah yuvarlak aydınlatmalı buton anlık düz butonlu kırmızı tutuculu buton</t>
  </si>
  <si>
    <t>3SB6011-0AB30-0YA0</t>
  </si>
  <si>
    <t>Aktüatör butonu 22 mm plastik siyah yuvarlak aydınlatmalı buton anlık düz butonlu tutucu sarı</t>
  </si>
  <si>
    <t>3SB6011-0AB40-0YA0</t>
  </si>
  <si>
    <t>Aktüatör butonu 22 mm plastik siyah yuvarlak aydınlatmalı buton anlık düz butonlu tutucu yeşil</t>
  </si>
  <si>
    <t>3SB6011-0AB50-0YA0</t>
  </si>
  <si>
    <t>Aktüatör butonu 22 mm plastik siyah yuvarlak aydınlatmalı buton anlık düz butonlu mavi tutuculu buton</t>
  </si>
  <si>
    <t>3SB6011-0AB60-0YA0</t>
  </si>
  <si>
    <t>Aktüatör butonu 22 mm plastik siyah yuvarlak aydınlatmalı buton anlık düz butonlu beyaz tutuculu buton</t>
  </si>
  <si>
    <t>3SB6011-0BA20-0YA0</t>
  </si>
  <si>
    <t>Aktüatör butonu 22 mm plastik siyah yuvarlak ışıklı buton, tutucu kırmızı ile yükseltilmiş düğme ile tekrar basılarak serbest bırakılmaya devam edilir</t>
  </si>
  <si>
    <t>3SB6011-0BA30-0YA0</t>
  </si>
  <si>
    <t>Aktüatör butonu 22 mm plastik siyah yuvarlak ışıklı buton tutucu sarı ile tekrar yükseltilmiş buton ile serbest bırakılarak serbest bırakılmıştır</t>
  </si>
  <si>
    <t>3SB6011-0BA40-0YA0</t>
  </si>
  <si>
    <t>Aktüatör butonu 22 mm plastik siyah yuvarlak ışıklı buton, tutucu yeşil ile yükseltilmiş düğme ile tekrar basılarak serbest bırakılmaya devam edilir</t>
  </si>
  <si>
    <t>3SB6011-0BA50-0YA0</t>
  </si>
  <si>
    <t>Aktüatör butonu 22 mm plastik siyah yuvarlak ışıklı buton tutucu mavi ile yükseltilmiş buton ile tekrar basılarak serbest bırakılmaya devam edilir</t>
  </si>
  <si>
    <t>3SB6011-0BA60-0YA0</t>
  </si>
  <si>
    <t>Aktüatör butonu 22 mm plastik siyah yuvarlak ışıklı buton tutucu beyaz ile kaldırılmış buton ile tekrar basılarak serbest bırakılmaya devam edilir</t>
  </si>
  <si>
    <t>3SB6011-0BB20-0YA0</t>
  </si>
  <si>
    <t>Aktüatör butonu 22 mm plastik siyah yuvarlak aydınlatmalı buton anlık yükseltilmiş buton ile tutucu kırmızı</t>
  </si>
  <si>
    <t>3SB6011-0BB30-0YA0</t>
  </si>
  <si>
    <t>Aktüatör butonu 22 mm plastik siyah yuvarlak aydınlatmalı buton anlık tutuculu yükseltilmiş buton sarı</t>
  </si>
  <si>
    <t>3SB6011-0BB40-0YA0</t>
  </si>
  <si>
    <t>Aktüatör butonu 22 mm plastik siyah yuvarlak aydınlatmalı buton anlık tutuculu yükseltilmiş buton ile yeşil</t>
  </si>
  <si>
    <t>3SB6011-0BB50-0YA0</t>
  </si>
  <si>
    <t>Aktüatör butonu 22 mm plastik siyah yuvarlak aydınlatmalı buton anlık yükseltici butonlu mavi tutuculu buton</t>
  </si>
  <si>
    <t>3SB6011-0BB60-0YA0</t>
  </si>
  <si>
    <t>Aktüatör butonu 22 mm plastik siyah yuvarlak aydınlatmalı buton anlık yükseltilmiş buton ile tutucu beyaz</t>
  </si>
  <si>
    <t>3SB6011-1AC20-0YA0</t>
  </si>
  <si>
    <t>Aktüatör mantar butonu 30mm, plastik siyah, yuvarlak, ışıklı, anlık kontak tipi, tutuculu, kırmızı</t>
  </si>
  <si>
    <t>3SB6011-1AC30-0YA0</t>
  </si>
  <si>
    <t>Aktüatör mantar butonu 30mm, plastik siyah, yuvarlak, ışıklı, anlık kontak tipi, tutuculu, sarı</t>
  </si>
  <si>
    <t>3SB6011-1AC40-0YA0</t>
  </si>
  <si>
    <t>Aktüatör mantar butonu 30mm, plastik siyah, yuvarlak, ışıklı, anlık kontak tipi, tutuculu, yeşil</t>
  </si>
  <si>
    <t>3SB6011-1AC50-0YA0</t>
  </si>
  <si>
    <t>Aktüatör mantar butonu 30mm, plastik siyah, yuvarlak, ışıklı, anlık kontak tipi, tutuculu, mavi</t>
  </si>
  <si>
    <t>3SB6011-1AC60-0YA0</t>
  </si>
  <si>
    <t>Aktüatör mantar butonu 30mm, plastik siyah, yuvarlak, ışıklı, anlık kontak tipi, tutuculu, beyaz</t>
  </si>
  <si>
    <t>3SB6011-1BC20-0YA0</t>
  </si>
  <si>
    <t>Aktüatör mantar butonu 40mm, plastik siyah, yuvarlak, ışıklı, anlık kontak tipi, tutuculu, kırmızı</t>
  </si>
  <si>
    <t>3SB6011-1BC30-0YA0</t>
  </si>
  <si>
    <t>Aktüatör mantar butonu 40mm, plastik siyah, yuvarlak, ışıklı, anlık kontak tipi, tutuculu, sarı</t>
  </si>
  <si>
    <t>3SB6011-1BC40-0YA0</t>
  </si>
  <si>
    <t>Aktüatör mantar butonu 40mm, plastik siyah, yuvarlak, ışıklı, anlık kontak tipi, tutuculu, yeşil</t>
  </si>
  <si>
    <t>3SB6011-1BC50-0YA0</t>
  </si>
  <si>
    <t>Aktüatör mantar butonu 40mm, plastik siyah, yuvarlak, ışıklı, anlık kontak tipi, tutuculu, mavi</t>
  </si>
  <si>
    <t>3SB6011-1BC60-0YA0</t>
  </si>
  <si>
    <t>Aktüatör mantar butonu 40mm, plastik siyah, yuvarlak, ışıklı, anlık kontak tipi, tutuculu, beyaz</t>
  </si>
  <si>
    <t>3SB6011-1CC20-0YA0</t>
  </si>
  <si>
    <t>Aktüatör mantar butonu 60mm, plastik siyah, yuvarlak, ışıklı, anlık kontak tipi, tutuculu, kırmızı</t>
  </si>
  <si>
    <t>3SB6011-1CC30-0YA0</t>
  </si>
  <si>
    <t>Aktüatör mantar butonu 60mm, plastik siyah, yuvarlak, ışıklı, anlık kontak tipi, tutuculu, sarı</t>
  </si>
  <si>
    <t>3SB6011-1CC40-0YA0</t>
  </si>
  <si>
    <t>Aktüatör mantar butonu 60mm, plastik siyah, yuvarlak, ışıklı, anlık kontak tipi, tutuculu, yeşil</t>
  </si>
  <si>
    <t>3SB6011-1CC50-0YA0</t>
  </si>
  <si>
    <t>Aktüatör mantar butonu 60mm, plastik siyah, yuvarlak, ışıklı, anlık kontak tipi, tutuculu, mavi</t>
  </si>
  <si>
    <t>3SB6011-1CC60-0YA0</t>
  </si>
  <si>
    <t>Aktüatör mantar butonu 60mm, plastik siyah, yuvarlak, ışıklı, anlık kontak tipi, tutuculu, beyaz</t>
  </si>
  <si>
    <t>3SB6011-2AA20-0YA0</t>
  </si>
  <si>
    <t>Aktüatör düğmesi, L-R 22 mm plastik siyah yuvarlak aydınlatmalı sektör anahtarı 2 anahtar konumu L-R 90DEG, V konum mandalı tutucu kırmızı ile aydınlatılır</t>
  </si>
  <si>
    <t>3SB6011-2AA30-0YA0</t>
  </si>
  <si>
    <t>Aktüatör topuzu, L-R 22 mm plastik siyah yuvarlak aydınlatmalı sektör anahtarı 2 anahtar konumu L-R 90DEG, V konum mandalı, tutucu sarı ile aydınlatılmıştır</t>
  </si>
  <si>
    <t>3SB6011-2AA40-0YA0</t>
  </si>
  <si>
    <t>Aktüatör düğmesi, L-R 22 mm plastik siyah yuvarlak aydınlatmalı sektör anahtarı 2 anahtar konumu L-R 90DEG, V konumu mandalı, tutucu yeşil ile aydınlatılmış</t>
  </si>
  <si>
    <t>3SB6011-2AA50-0YA0</t>
  </si>
  <si>
    <t>Aktüatör düğmesi, L-R 22 mm plastik siyah yuvarlak aydınlatmalı sektör anahtarı 2 anahtar konumu LR 90DEG, V konumu mandalı, tutucu mavi ile aydınlatılmış</t>
  </si>
  <si>
    <t>3SB6011-2AA60-0YA0</t>
  </si>
  <si>
    <t>Aktüatör düğmesi, L-R 22 mm plastik siyah yuvarlak aydınlatmalı sektör anahtarı 2 anahtar konumu L-R 90DEG, V konum mandalı, tutucu beyaz ile aydınlatılmış</t>
  </si>
  <si>
    <t>3SB6011-2AB20-0YA0</t>
  </si>
  <si>
    <t>Aktüatör topuzu, L&lt;R 22 mm plastik siyah yuvarlak aydınlatmalı sektör anahtarı 2 anahtar konumu L&lt;R 90DEG, V konumu anlık kontak tipi tutucu kırmızı ile aydınlatılır</t>
  </si>
  <si>
    <t>3SB6011-2AB30-0YA0</t>
  </si>
  <si>
    <t>Aktüatör düğmesi, L&lt;R 22 mm plastik siyah yuvarlak aydınlatmalı sektör anahtarı 2 anahtar konumu L&lt;R 90DEG, V konumu anlık kontak tipi tutucu sarı ile aydınlatılır</t>
  </si>
  <si>
    <t>3SB6011-2AB40-0YA0</t>
  </si>
  <si>
    <t>Aktüatör düğmesi, L&lt;R 22 mm plastik siyah yuvarlak aydınlatmalı sektör anahtarı 2 anahtar konumu L&lt;R 90DEG, V konumu anlık kontak tipi tutucu yeşil ile aydınlatılır</t>
  </si>
  <si>
    <t>3SB6011-2AB50-0YA0</t>
  </si>
  <si>
    <t>Aktüatör topuzu, L&lt;R 22 mm plastik siyah yuvarlak aydınlatmalı sektör anahtarı 2 anahtar konumu L&lt;R 90DEG, V konumu anlık kontak tipi tutucu mavi ile aydınlatılır</t>
  </si>
  <si>
    <t>3SB6011-2AB60-0YA0</t>
  </si>
  <si>
    <t>Aktüatör topuzu, L&lt;R 22 mm plastik siyah yuvarlak aydınlatmalı sektör anahtarı 2 anahtar konumu L&lt;R 90DEG, V konumu anlık kontak tipi tutucu beyaz ile aydınlatılmış</t>
  </si>
  <si>
    <t>3SB6011-2AL20-0YA0</t>
  </si>
  <si>
    <t>Aktüatör topuzu, LCR 22 mm plastik siyah yuvarlak aydınlatmalı sektör anahtarı 3 anahtar konumu LCR 2X60DEG, V konum mandalı tutucu kırmızı ile aydınlatılmıştır</t>
  </si>
  <si>
    <t>3SB6011-2AL30-0YA0</t>
  </si>
  <si>
    <t>Aktüatör topuzu, LCR 22 mm plastik siyah yuvarlak aydınlatmalı sektör anahtarı 3 anahtar konumu LCR 2X60DEG, V konum mandalı tutucu sarı ile aydınlatılmıştır</t>
  </si>
  <si>
    <t>3SB6011-2AL40-0YA0</t>
  </si>
  <si>
    <t>Aktüatör topuzu, LCR 22 mm plastik siyah yuvarlak aydınlatmalı sektör anahtarı 3 anahtar konumu LCR 2X60DEG, V konum mandalı tutucu yeşil ile aydınlatılmıştır</t>
  </si>
  <si>
    <t>3SB6011-2AL50-0YA0</t>
  </si>
  <si>
    <t>Aktüatör topuzu, LCR 22 mm plastik siyah yuvarlak aydınlatmalı sektör anahtarı 3 anahtar konumu LCR 2X60DEG, V konum mandalı tutucu mavi ile aydınlatılmıştır</t>
  </si>
  <si>
    <t>3SB6011-2AL60-0YA0</t>
  </si>
  <si>
    <t>Aktüatör topuzu, LCR 22 mm plastik siyah yuvarlak aydınlatmalı sektör anahtarı 3 anahtar konumu LCR 2X60DEG, V konum mandalı tutucu beyaz ile aydınlatılmıştır</t>
  </si>
  <si>
    <t>3SB6011-2AM20-0YA0</t>
  </si>
  <si>
    <t>Aktüatör düğmesi, L&gt;CC&lt;R 2X60DEG, V konumlu anlık kontak tipi, tutucu kırmızı ile aydınlatılır</t>
  </si>
  <si>
    <t>3SB6011-2AM30-0YA0</t>
  </si>
  <si>
    <t>Aktüatör düğmesi, L&gt;CC&lt;R 2X60DEG, V konumu anlık kontak tipi, tutucu sarı ile aydınlatılır</t>
  </si>
  <si>
    <t>3SB6011-2AM40-0YA0</t>
  </si>
  <si>
    <t>Aktüatör düğmesi, L&gt;CC&lt;R 2X60DEG, V konumu anlık kontak tipi, tutucu yeşil ile aydınlatılır</t>
  </si>
  <si>
    <t>3SB6011-2AM50-0YA0</t>
  </si>
  <si>
    <t>Aktüatör düğmesi, L&gt;CC&lt;R 2X60DEG, V konumu anlık kontak tipi, tutucu mavi ile aydınlatılır</t>
  </si>
  <si>
    <t>3SB6011-2AM60-0YA0</t>
  </si>
  <si>
    <t>Aktüatör düğmesi, L&gt;CC&lt;R 2X60DEG, V konumu anlık kontak tipi, tutucu beyaz ile aydınlatılmış</t>
  </si>
  <si>
    <t>3SB6011-2AN20-0YA0</t>
  </si>
  <si>
    <t>Aktüatör düğmesi, LC&lt;R 22 mm plastik siyah yuvarlak aydınlatmalı sektör anahtarı 3 anahtar konumu LC&lt;R 2X60DEG, V konumu sağ momen.,le.latch.cont.type tutucu kırmızı ile aydınlatılmış</t>
  </si>
  <si>
    <t>3SB6011-2AN30-0YA0</t>
  </si>
  <si>
    <t>Aktüatör topuzu, LC&lt;R 22 mm plastik siyah yuvarlak aydınlatmalı sektör anahtarı 3 anahtar konumu LC&lt;R 2X60DEG, V konumu sağ momen.,le.latch.cont.type tutucu sarı ile aydınlatılmış</t>
  </si>
  <si>
    <t>3SB6011-2AN40-0YA0</t>
  </si>
  <si>
    <t>Aktüatör topuzu, LC&lt;R 22 mm plastik siyah yuvarlak aydınlatmalı sektör anahtarı 3 anahtar konumu LC&lt;R 2X60DEG, V konumu sağ momen.,le.latch.cont.type tutucu yeşil ile aydınlatılmış</t>
  </si>
  <si>
    <t>3SB6011-2AN50-0YA0</t>
  </si>
  <si>
    <t>Aktüatör topuzu, LC&lt;R 22 mm plastik siyah yuvarlak aydınlatmalı sektör anahtarı 3 anahtar konumu LC&lt;R 2X60DEG, V konumu sağ momen.,le.latch.cont.type tutucu mavi ile aydınlatılmış</t>
  </si>
  <si>
    <t>3SB6011-2AN60-0YA0</t>
  </si>
  <si>
    <t>Aktüatör topuzu, LC&lt;R 22 mm plastik siyah yuvarlak aydınlatmalı sektör anahtarı 3 anahtar konumu LC&lt;R 2X60DEG, V konumu sağ momen.,le.latch.cont.type tutucu beyaz ile aydınlatılmış</t>
  </si>
  <si>
    <t>3SB6011-2AP20-0YA0</t>
  </si>
  <si>
    <t>Aktüatör düğmesi, L&gt;C--R 22 mm plastik siyah yuvarlak aydınlatmalı sektör anahtarı 3 anahtar konumu L&gt;C-R 2X60DEG, V konumu sağ mandalı, le.momen.cont.type tutucu kırmızı ile aydınlatılmış</t>
  </si>
  <si>
    <t>3SB6011-2AP30-0YA0</t>
  </si>
  <si>
    <t>Aktüatör düğmesi, L&gt;C--R 22 mm plastik siyah yuvarlak aydınlatmalı sektör anahtarı 3 anahtar konumu L&gt;CR 2X60DEG, V konumu sağ mandalı, le.momen.cont.type tutucu sarı ile aydınlatılmış</t>
  </si>
  <si>
    <t>3SB6011-2AP40-0YA0</t>
  </si>
  <si>
    <t>Aktüatör topuzu, L&gt;C--R 22 mm plastik siyah yuvarlak aydınlatmalı sektör anahtarı 3 anahtar konumu L&gt;C-R 2X60DEG, V konumu sağ mandalı, le.momen.cont.type tutucu yeşil ile aydınlatılmış</t>
  </si>
  <si>
    <t>3SB6011-2AP50-0YA0</t>
  </si>
  <si>
    <t>Aktüatör düğmesi, L&gt;C - R 22 mm plastik siyah yuvarlak aydınlatmalı sektör anahtarı 3 anahtar konumu L&gt;CR 2X60DEG, V konumu sağ mandalı, le.momen.cont.type tutucu mavi ile aydınlatılmış</t>
  </si>
  <si>
    <t>3SB6011-2AP60-0YA0</t>
  </si>
  <si>
    <t>Aktüatör düğmesi, L&gt;C - R 22 mm plastik siyah yuvarlak aydınlatmalı sektör anahtarı 3 anahtar konumu L&gt;C-R 2X60DEG, V konumu sağ mandalı, le.momen.cont.type tutucu beyaz ile aydınlatılmış</t>
  </si>
  <si>
    <t>3SB6011-2BA20-0YA0</t>
  </si>
  <si>
    <t>Aktüatör uzun düğme, L-R 22 mm plastik siyah yuvarlak uzun düğme, seçici anahtar 2 anahtar konumu LR 90DEG, tutucu kırmızı ile aydınlatılmış V konum mandalı</t>
  </si>
  <si>
    <t>3SB6011-2BA30-0YA0</t>
  </si>
  <si>
    <t>Aktüatör uzun topuzu, L-R 22 mm plastik siyah yuvarlak uzun düğme, seçici anahtar 2 anahtar konumu LR 90DEG, tutucu sarı ile aydınlatılmış V konum mandalı</t>
  </si>
  <si>
    <t>3SB6011-2BA40-0YA0</t>
  </si>
  <si>
    <t>Aktüatör uzun düğmesi, L-R 22 mm plastik siyah yuvarlak uzun düğme, seçici anahtar 2 anahtar konumu LR 90DEG, V konum mandalı, tutucu yeşil ile aydınlatılır</t>
  </si>
  <si>
    <t>3SB6011-2BA50-0YA0</t>
  </si>
  <si>
    <t>Aktüatör uzun düğmesi, L-R 22 mm plastik siyah yuvarlak uzun düğme, seçici anahtar 2 anahtar konumu LR 90DEG, V konumu mandalı, tutucu mavi ile aydınlatılmış</t>
  </si>
  <si>
    <t>3SB6011-2BA60-0YA0</t>
  </si>
  <si>
    <t>Aktüatör uzun düğme, L-R 22 mm plastik siyah yuvarlak uzun düğme, seçici anahtar 2 anahtar konumu LR 90DEG, V konum mandalı, tutucu beyaz ile aydınlatılır</t>
  </si>
  <si>
    <t>3SB6011-2BB20-0YA0</t>
  </si>
  <si>
    <t>Aktüatör uzun topuzu, L&lt;R 22 mm plastik siyah yuvarlak uzun düğme, seçici anahtar 2 anahtar konumu L&lt;R 90DEG, V konumu anlık kontak tipi, tutucu kırmızı ile aydınlatılır</t>
  </si>
  <si>
    <t>3SB6011-2BB30-0YA0</t>
  </si>
  <si>
    <t>Aktüatör uzun topuzu, L&lt;R 22 mm plastik siyah yuvarlak uzun düğme, seçici anahtar 2 anahtar konumu L&lt;R 90DEG, V konumu anlık kontak tipi, tutucu sarı ile aydınlatılmış</t>
  </si>
  <si>
    <t>3SB6011-2BB40-0YA0</t>
  </si>
  <si>
    <t>Aktüatör uzun topuzu, L&lt;R 22 mm plastik siyah yuvarlak uzun düğme, seçici anahtar 2 anahtar konumu L&lt;R 90DEG, V konumu anlık kontak tipi, tutucu yeşil ile aydınlatılır</t>
  </si>
  <si>
    <t>3SB6011-2BB50-0YA0</t>
  </si>
  <si>
    <t>Aktüatör uzun düğme, L&lt;R 22 mm plastik siyah yuvarlak uzun düğme, seçici anahtar 2 anahtar konumu L&lt;R 90DEG, V konumu anlık kontak tipi, tutucu mavi ile aydınlatılır</t>
  </si>
  <si>
    <t>3SB6011-2BB60-0YA0</t>
  </si>
  <si>
    <t>Aktüatör uzun topuzu, L&lt;R 22 mm plastik siyah yuvarlak uzun düğme, seçici anahtar 2 anahtar konumu L&lt;R 90DEG, V konumu anlık kontak tipi, tutucu beyaz ile aydınlatılır</t>
  </si>
  <si>
    <t>3SB6011-2BL20-0YA0</t>
  </si>
  <si>
    <t>Aktüatör uzun topuzu, LCR 22 mm plastik siyah yuvarlak uzun düğme, seçici anahtar 3 anahtar konumu LCR 2X60DEG, tutucu kırmızı ile aydınlatılmış V konum mandalı</t>
  </si>
  <si>
    <t>3SB6011-2BL30-0YA0</t>
  </si>
  <si>
    <t>Aktüatör uzun topuzu, LCR 22 mm plastik siyah yuvarlak uzun düğme, seçici anahtar 3 anahtar konumu LCR 2X60DEG, tutucu sarı ile aydınlatılmış V konum mandalı</t>
  </si>
  <si>
    <t>3SB6011-2BL40-0YA0</t>
  </si>
  <si>
    <t>Aktüatör uzun topuzu, LCR 22 mm plastik siyah yuvarlak uzun düğme, seçici anahtar 3 anahtar konumu LCR 2X60DEG, tutucu yeşil ile aydınlatılan V konumu mandalı</t>
  </si>
  <si>
    <t>3SB6011-2BL50-0YA0</t>
  </si>
  <si>
    <t>Aktüatör uzun düğmesi, LCR 22 mm plastik siyah yuvarlak uzun düğme, seçici anahtar 3 anahtar konumu LCR 2X60DEG, tutucu mavi ile aydınlatılmış V konum mandalı</t>
  </si>
  <si>
    <t>3SB6011-2BL60-0YA0</t>
  </si>
  <si>
    <t>Aktüatör uzun düğmesi, LCR 22 mm plastik siyah yuvarlak uzun düğme, seçici anahtar 3 anahtar konumu LCR 2X60DEG, tutucu beyaz ile aydınlatılmış V konumu mandalı</t>
  </si>
  <si>
    <t>3SB6011-2BM20-0YA0</t>
  </si>
  <si>
    <t>Aktüatör uzun düğme, L&gt;CC&lt;R 2X60DEG, V konumu anlık kontak tipi, tutucu kırmızı ile aydınlatılır</t>
  </si>
  <si>
    <t>3SB6011-2BM30-0YA0</t>
  </si>
  <si>
    <t>Aktüatör uzun topuzu, L&gt;CC&lt;R 2X60DEG, V konumu anlık kontak tipi, tutucu sarı ile aydınlatılmış</t>
  </si>
  <si>
    <t>3SB6011-2BM40-0YA0</t>
  </si>
  <si>
    <t>Aktüatör uzun topuzu, L&gt;CC&lt;R 2X60DEG, V konumu anlık kontak tipi, tutucu yeşil ile aydınlatılır</t>
  </si>
  <si>
    <t>3SB6011-2BM50-0YA0</t>
  </si>
  <si>
    <t>Aktüatör uzun topuzu, L&gt;CC&lt;R 2X60DEG, V konumu anlık kontak tipi, tutucu mavi ile aydınlatılmış</t>
  </si>
  <si>
    <t>3SB6011-2BM60-0YA0</t>
  </si>
  <si>
    <t>Aktüatör uzun topuzu, L&gt;CC&lt;R 2X60DEG, V konumu anlık kontak tipi, tutucu beyaz ile aydınlatılır</t>
  </si>
  <si>
    <t>3SB6011-2BN20-0YA0</t>
  </si>
  <si>
    <t>Aktüatör uzun düğmesi, LC&lt;R 22 mm plastik siyah yuvarlak uzun düğme, seçici anahtar 3 anahtar konumu LC&lt;R 2X60DEG, V konumu sağ momen.,le.latch.cont.type tutucu kırmızı ile aydınlatılmış</t>
  </si>
  <si>
    <t>3SB6011-2BN30-0YA0</t>
  </si>
  <si>
    <t>Aktüatör uzun düğme, LC&lt;R 22 mm plastik siyah yuvarlak uzun düğme, seçici anahtar 3 anahtar konumu LC&lt;R 2X60DEG, V konumu sağ momen.,le.latch.cont.type tutucu sarı ile aydınlatılmış</t>
  </si>
  <si>
    <t>3SB6011-2BN40-0YA0</t>
  </si>
  <si>
    <t>Aktüatör uzun topuzu, LC&lt;R 22 mm plastik siyah yuvarlak uzun düğme, seçici anahtar 3 anahtar konumu LC&lt;R 2X60DEG, V konumu sağ momen.,le.latch.cont.type tutucu yeşil ile aydınlatılmış</t>
  </si>
  <si>
    <t>3SB6011-2BN50-0YA0</t>
  </si>
  <si>
    <t>Aktüatör uzun düğme, LC&lt;R 22 mm plastik siyah yuvarlak uzun düğme, seçici anahtar 3 anahtar konumu LC&lt;R 2X60DEG, V konumu sağ momen.,le.latch.cont.type tutucu mavi ile aydınlatılmış</t>
  </si>
  <si>
    <t>3SB6011-2BN60-0YA0</t>
  </si>
  <si>
    <t>Aktüatör uzun düğme, LC&lt;R 22 mm plastik siyah yuvarlak uzun düğme, seçici anahtar 3 anahtar konumu LC &lt; R 2X60DEG, V konumu sağ momen., le.latch.cont.type tutucu beyaz ile aydınlatılmış</t>
  </si>
  <si>
    <t>3SB6011-2BP20-0YA0</t>
  </si>
  <si>
    <t>Aktüatör uzun topuzu, L&gt;C--R 22 mm plastik siyah yuvarlak uzun düğme, seçici anahtar 3 anahtar konumu L&gt;C-R 2X60DEG, V konumu sağ mandalı, le.momen.cont.type tutucu kırmızı ile aydınlatılmış</t>
  </si>
  <si>
    <t>3SB6011-2BP30-0YA0</t>
  </si>
  <si>
    <t>Aktüatör uzun düğme, L&gt;C--R 22 mm plastik siyah yuvarlak uzun düğme, seçici anahtar 3 anahtar konumu L&gt;CR 2X60DEG, V konumu sağ mandalı, le.momen.cont.type tutucu sarı ile aydınlatılmış</t>
  </si>
  <si>
    <t>3SB6011-2BP40-0YA0</t>
  </si>
  <si>
    <t>Aktüatör uzun topuzu, L&gt;C--R 22 mm plastik siyah yuvarlak uzun düğme, seçici anahtar 3 anahtar konumu L&gt;C-R 2X60DEG, V konumu sağ mandalı, le.momen.cont.type tutucu yeşil ile aydınlatılmış</t>
  </si>
  <si>
    <t>3SB6011-2BP50-0YA0</t>
  </si>
  <si>
    <t>Aktüatör uzun topuzu, L&gt;C--R 22 mm plastik siyah yuvarlak uzun düğme, seçici anahtar 3 anahtar konumu L&gt;C-R 2X60DEG, V konumu sağ mandalı, le.momen.cont.type tutucu mavi ile aydınlatılmış</t>
  </si>
  <si>
    <t>3SB6011-2BP60-0YA0</t>
  </si>
  <si>
    <t>Aktüatör uzun topuzu, L&gt;C--R 22 mm plastik siyah yuvarlak uzun düğme, seçici anahtar 3 anahtar konumu L&gt;C-R 2X60DEG, V konumu sağ mandalı, le.momen.cont.type tutucu beyaz ile aydınlatılmış</t>
  </si>
  <si>
    <t>3SB6011-3AA24-0YK0</t>
  </si>
  <si>
    <t>Aktüatör ikiz buton 22 mm plastik siyah yuvarlak aydınlatmalı ikiz buton, düz ve yükseltilmiş püskül düğmeleri ile anlık tutucu yeşil-kırmızı yazıt: I;  kırmızı: O</t>
  </si>
  <si>
    <t>3SB6060-0AA10-0YA0</t>
  </si>
  <si>
    <t>Aktüatör butonu 22 mm metal parlak yuvarlak buton tutucu siyah düz buton ile tekrar basılarak serbest bırakılmış halde tutulur</t>
  </si>
  <si>
    <t>3SB6060-0AA20-0YA0</t>
  </si>
  <si>
    <t>Aktüatör butonu 22 mm metal parlak yuvarlak buton, tutucu kırmızı olan düz düğme ile tekrar basılarak serbest bırakılmaya devam eder</t>
  </si>
  <si>
    <t>3SB6060-0AA30-0YA0</t>
  </si>
  <si>
    <t>Aktüatör butonu 22 mm metal parlak yuvarlak buton tutucu sarı düz düğme ile tekrar basılarak serbest bırakılmaya devam edilir</t>
  </si>
  <si>
    <t>3SB6060-0AA40-0YA0</t>
  </si>
  <si>
    <t>Aktüatör butonu 22 mm metal parlak yuvarlak buton, tutucu yeşil olan düz düğme ile tekrar basılarak serbest bırakılmaya devam edilir</t>
  </si>
  <si>
    <t>3SB6060-0AA50-0YA0</t>
  </si>
  <si>
    <t>Aktüatör butonu 22 mm metal parlak yuvarlak buton tutucu mavi olan düz buton ile tekrar basılarak serbest bırakılmaya devam edilir</t>
  </si>
  <si>
    <t>3SB6060-0AA60-0YA0</t>
  </si>
  <si>
    <t>Aktüatör butonu 22 mm metal parlak yuvarlak buton tutuculu düz buton ile tekrar basılarak serbest bırakılmaya devam edilir</t>
  </si>
  <si>
    <t>3SB6060-0AB10-0YA0</t>
  </si>
  <si>
    <t>Aktüatör butonu 22 mm metal parlak yuvarlak buton anlık düz butonlu siyah tutuculu</t>
  </si>
  <si>
    <t>3SB6060-0AB20-0YA0</t>
  </si>
  <si>
    <t>Aktüatör butonu 22 mm metal parlak yuvarlak buton anlık düz butonlu kırmızı tutuculu</t>
  </si>
  <si>
    <t>3SB6060-0AB30-0YA0</t>
  </si>
  <si>
    <t>Aktüatör butonu 22 mm metal parlak yuvarlak buton anlık tutuculu düz butonlu sarı</t>
  </si>
  <si>
    <t>3SB6060-0AB40-0YA0</t>
  </si>
  <si>
    <t>Aktüatör butonu 22 mm metal parlak yuvarlak buton anlık düz butonlu yeşil tutuculu</t>
  </si>
  <si>
    <t>3SB6060-0AB50-0YA0</t>
  </si>
  <si>
    <t>Aktüatör butonu 22 mm metal parlak yuvarlak buton anlık düz butonlu mavi tutuculu</t>
  </si>
  <si>
    <t>3SB6060-0AB60-0YA0</t>
  </si>
  <si>
    <t>Aktüatör butonu 22 mm metal parlak yuvarlak buton anlık düz butonlu beyaz tutucu</t>
  </si>
  <si>
    <t>3SB6060-0BA10-0YA0</t>
  </si>
  <si>
    <t>Aktüatör butonu 22 mm metal parlak yuvarlak buton tutucu siyah ile yükseltilmiş düğme ile tekrar basılarak serbest bırakılmaya devam edilir</t>
  </si>
  <si>
    <t>3SB6060-0BA20-0YA0</t>
  </si>
  <si>
    <t>Aktüatör butonu 22 mm metal parlak yuvarlak buton, tutucu kırmızı ile yükseltilmiş düğme ile tekrar basılarak serbest bırakılmaya devam edilir</t>
  </si>
  <si>
    <t>3SB6060-0BA30-0YA0</t>
  </si>
  <si>
    <t>Aktüatör butonu 22 mm metal parlak yuvarlak buton tutucu sarı ile yükseltilmiş düğme ile tekrar basılarak serbest bırakılmaya devam edilir</t>
  </si>
  <si>
    <t>3SB6060-0BA40-0YA0</t>
  </si>
  <si>
    <t>Aktüatör butonu 22 mm metal parlak yuvarlak buton tutucu yeşil ile yükseltilmiş düğme ile tekrar basılarak serbest bırakılmaya devam edilir</t>
  </si>
  <si>
    <t>3SB6060-0BA50-0YA0</t>
  </si>
  <si>
    <t>Aktüatör butonu 22 mm metal parlak yuvarlak buton, tutucu mavi ile yükseltilmiş düğme ile tekrar basılarak serbest bırakılmaya devam edilir</t>
  </si>
  <si>
    <t>3SB6060-0BA60-0YA0</t>
  </si>
  <si>
    <t>Aktüatör butonu 22 mm metal parlak yuvarlak buton tutuculu beyaz yükseltilmiş düğme ile tekrar basılarak serbest bırakılmaya devam edilir</t>
  </si>
  <si>
    <t>3SB6060-0BB10-0YA0</t>
  </si>
  <si>
    <t>Aktüatör butonu 22 mm metal parlak yuvarlak buton anlık, kabarık butonlu, tutucu siyah</t>
  </si>
  <si>
    <t>3SB6060-0BB20-0YA0</t>
  </si>
  <si>
    <t>Aktüatör butonu 22 mm metal parlak yuvarlak buton anlık tutucu kırmızı ile yükseltilmiş buton</t>
  </si>
  <si>
    <t>3SB6060-0BB30-0YA0</t>
  </si>
  <si>
    <t>Aktüatör butonu 22 mm metal parlak yuvarlak buton anlık tutuculu yükseltilmiş buton sarı</t>
  </si>
  <si>
    <t>3SB6060-0BB40-0YA0</t>
  </si>
  <si>
    <t>Aktüatör butonu 22 mm metal parlak yuvarlak buton anlık tutuculu yükseltilmiş buton yeşil</t>
  </si>
  <si>
    <t>3SB6060-0BB50-0YA0</t>
  </si>
  <si>
    <t>Aktüatör butonu 22 mm metal parlak yuvarlak buton anlık yükseltilmiş buton ile mavi tutucu ile</t>
  </si>
  <si>
    <t>3SB6060-0BB60-0YA0</t>
  </si>
  <si>
    <t>Aktüatör butonu 22 mm metal parlak yuvarlak buton anlık tutuculu beyaz kabarık buton</t>
  </si>
  <si>
    <t>3SB6060-1AC10-0YA0</t>
  </si>
  <si>
    <t>Aktüatör mantar butonu 30mm, metal parlak, yuvarlak, ışıksız, anlık temas tipi, tutuculu, siyah</t>
  </si>
  <si>
    <t>3SB6060-1AC20-0YA0</t>
  </si>
  <si>
    <t>Aktüatör mantar butonu 30mm, metal parlak, yuvarlak, ışıksız, anlık temas tipi, tutuculu, kırmızı</t>
  </si>
  <si>
    <t>3SB6060-1AC30-0YA0</t>
  </si>
  <si>
    <t>Aktüatör mantar butonu 30mm, metal parlak, yuvarlak, ışıksız, anlık temas tipi, tutuculu, sarı</t>
  </si>
  <si>
    <t>3SB6060-1AC40-0YA0</t>
  </si>
  <si>
    <t>Aktüatör mantar butonu 30mm, metal parlak, yuvarlak, ışıksız, anlık temas tipi, tutuculu, yeşil</t>
  </si>
  <si>
    <t>3SB6060-1AC50-0YA0</t>
  </si>
  <si>
    <t>Aktüatör mantar butonu 30mm, metal parlak, yuvarlak, ışıksız, anlık kontak tipi, tutuculu, mavi</t>
  </si>
  <si>
    <t>3SB6060-1AC60-0YA0</t>
  </si>
  <si>
    <t>Aktüatör mantar butonu 30mm, metal parlak, yuvarlak, ışıksız, anlık kontak tipi, tutuculu, beyaz</t>
  </si>
  <si>
    <t>3SB6060-1BA10-0YA0</t>
  </si>
  <si>
    <t>Aktüatör mantar butonu 40mm, metal parlak, yuvarlak, ışıksız, mandal.w. çekmek. -mandalı açmak için mekanizma tutuculu, siyah</t>
  </si>
  <si>
    <t>3SB6060-1BA20-0YA0</t>
  </si>
  <si>
    <t>Aktüatör mantar butonu 40mm, metal parlak, yuvarlak, ışıksız, mandal.w. çekmek. -mandalı açmak için mekanik tutuculu, kırmızı</t>
  </si>
  <si>
    <t>3SB6060-1BA30-0YA0</t>
  </si>
  <si>
    <t>Aktüatör mantar butonu 40mm, metal parlak, yuvarlak, ışıksız, mandal.w. çekmek. -mandalı açmak için mekanik tutuculu, sarı</t>
  </si>
  <si>
    <t>3SB6060-1BA40-0YA0</t>
  </si>
  <si>
    <t>Aktüatör mantar butonu 40mm, metal parlak, yuvarlak, ışıksız, mandal.w. çekmek. -mandalı açmak için mekanik tutuculu, yeşil</t>
  </si>
  <si>
    <t>3SB6060-1BA50-0YA0</t>
  </si>
  <si>
    <t>Aktüatör mantar butonu 40mm, metal parlak, yuvarlak, ışıksız, mandal.w. çekmek. -mandalı açmak için mekanik tutuculu, mavi</t>
  </si>
  <si>
    <t>3SB6060-1BA60-0YA0</t>
  </si>
  <si>
    <t>Aktüatör mantar butonu 40mm, metal parlak, yuvarlak, ışıksız, mandal.w. çekmek. -mandalı açmak için mekanizma, tutuculu, beyaz</t>
  </si>
  <si>
    <t>3SB6060-1BC10-0YA0</t>
  </si>
  <si>
    <t>Aktüatör mantar butonu 40mm, metal parlak, yuvarlak, ışıksız, anlık, tutuculu, siyah</t>
  </si>
  <si>
    <t>3SB6060-1BC20-0YA0</t>
  </si>
  <si>
    <t>Aktüatör mantar butonu 40mm, metal parlak, yuvarlak, ışıksız, anlık, tutuculu, kırmızı</t>
  </si>
  <si>
    <t>3SB6060-1BC30-0YA0</t>
  </si>
  <si>
    <t>Aktüatör mantar butonu 40mm, metal parlak, yuvarlak, ışıksız, anlık, tutuculu, sarı</t>
  </si>
  <si>
    <t>3SB6060-1BC40-0YA0</t>
  </si>
  <si>
    <t>Aktüatör mantar butonu 40mm, metal parlak, yuvarlak, ışıksız, anlık, tutuculu, yeşil</t>
  </si>
  <si>
    <t>3SB6060-1BC50-0YA0</t>
  </si>
  <si>
    <t>Aktüatör mantar butonu 40mm, metal parlak, yuvarlak, ışıksız, anlık, tutuculu, mavi</t>
  </si>
  <si>
    <t>3SB6060-1BC60-0YA0</t>
  </si>
  <si>
    <t>Aktüatör mantar butonu 40mm, metal parlak, yuvarlak, ışıksız, anlık, tutuculu, beyaz</t>
  </si>
  <si>
    <t>3SB6060-1CA10-0YA0</t>
  </si>
  <si>
    <t>Aktüatör mantar butonu 60mm, metal parlak, yuvarlak, ışıksız, mandal.w. çekmek. -mandalı açmak için mekanizma tutuculu, siyah</t>
  </si>
  <si>
    <t>3SB6060-1CA20-0YA0</t>
  </si>
  <si>
    <t>Aktüatör mantar butonu 60mm, metal parlak, yuvarlak, ışıksız, mandal.w. çekmek. -mandalı açmak için mekanik tutuculu, kırmızı</t>
  </si>
  <si>
    <t>3SB6060-1CA30-0YA0</t>
  </si>
  <si>
    <t>Aktüatör mantar butonu 60mm, metal parlak, yuvarlak, ışıksız, mandal.w. çekmek. -mandalı açmak için mekanik tutuculu, sarı</t>
  </si>
  <si>
    <t>3SB6060-1CA40-0YA0</t>
  </si>
  <si>
    <t>Aktüatör mantar butonu 60mm, metal parlak, yuvarlak, ışıksız, mandal.w. çekmek. -mandalı açmak için mekanik tutuculu, yeşil</t>
  </si>
  <si>
    <t>3SB6060-1CA50-0YA0</t>
  </si>
  <si>
    <t>Aktüatör mantar butonu 60mm, metal parlak, yuvarlak, ışıksız, mandal.w. çekmek. -mandalı açmak için mekanik tutuculu, mavi</t>
  </si>
  <si>
    <t>3SB6060-1CA60-0YA0</t>
  </si>
  <si>
    <t>Aktüatör mantar butonu 60mm, metal parlak, yuvarlak, ışıksız, mandal.w. çekmek. -mandalı açmak için mekanizma, tutuculu, beyaz</t>
  </si>
  <si>
    <t>3SB6060-1CC10-0YA0</t>
  </si>
  <si>
    <t>Aktüatör mantar butonu 60mm, metal parlak, yuvarlak, ışıksız, anlık, tutuculu, siyah</t>
  </si>
  <si>
    <t>3SB6060-1CC20-0YA0</t>
  </si>
  <si>
    <t>Aktüatör mantar butonu 60mm, metal parlak, yuvarlak, ışıksız, anlık, tutuculu, kırmızı</t>
  </si>
  <si>
    <t>3SB6060-1CC30-0YA0</t>
  </si>
  <si>
    <t>Aktüatör mantar butonu 60mm, metal parlak, yuvarlak, ışıksız, anlık, tutuculu, sarı</t>
  </si>
  <si>
    <t>3SB6060-1CC40-0YA0</t>
  </si>
  <si>
    <t>Aktüatör mantar butonu 60mm, metal parlak, yuvarlak, ışıksız, anlık, tutuculu, yeşil</t>
  </si>
  <si>
    <t>3SB6060-1CC50-0YA0</t>
  </si>
  <si>
    <t>Aktüatör mantar butonu 60mm, metal parlak, yuvarlak, ışıksız, anlık, tutuculu, mavi</t>
  </si>
  <si>
    <t>3SB6060-1CC60-0YA0</t>
  </si>
  <si>
    <t>Aktüatör mantar butonu 60mm, metal parlak, yuvarlak, ışıksız, anlık, tutuculu, beyaz</t>
  </si>
  <si>
    <t>3SB6060-1EA20-0YA0</t>
  </si>
  <si>
    <t>Aktüatör, Acil durdurma butonu 22 mm metal parlak yuvarlak emergen.-stop mushr. PB 40 mm Işıksız Mandal.W. Mandalı açmak için çekme mekanizması, tetik hareketli, tutucu kırmızı</t>
  </si>
  <si>
    <t>3SB6060-1EB20-0YA0</t>
  </si>
  <si>
    <t>Aktüatör, Acil durdurma butonu 22 mm metal parlak yuvarlak emergen.-stop mushr. PB 40 mm Işıksız Mandal.W. rot.-mandalı açmak için mekanik tetik hareketli, tutucu kırmızı ile</t>
  </si>
  <si>
    <t>3SB6060-1ED20-0YA0</t>
  </si>
  <si>
    <t>Aktüatör, Acil durdurma butonu 22 mm metal parlak yuvarlak emergen.-stop mushr. PB 40 mm ışıksız mandal. w. key-to-unchch mekanizması, tetik hareketli, tutucu kırmızılı</t>
  </si>
  <si>
    <t>3SB6060-1GB20-0YA0</t>
  </si>
  <si>
    <t>Aktüatör, Acil durdurma butonu 22 mm metal parlak yuvarlak emergen.-stop mushr. PB 30 mm Işıksız Mandal.W. rot.-to-unlatch mech. tutucu kırmızı ile tetik hareketi olmadan</t>
  </si>
  <si>
    <t>3SB6060-1GD20-0YA0</t>
  </si>
  <si>
    <t>Aktüatör, Acil durdurma butonu 22 mm metal parlak yuvarlak emergen.-stop mushr. PB 30 mm ışıksız mandal. w. key-to-unchch mekanizması, tetik hareketi olmadan, tutucu kırmızı</t>
  </si>
  <si>
    <t>3SB6060-1HA20-0YA0</t>
  </si>
  <si>
    <t>Aktüatör, Acil durdurma butonu 22 mm metal parlak yuvarlak emergen.-stop mushr. PB 40 mm Işıksız Mandal.W. Tutucu kırmızı ile tetik hareketi olmadan mandalı açmak için çekme mekanizması</t>
  </si>
  <si>
    <t>3SB6060-1HB20-0YA0</t>
  </si>
  <si>
    <t>Aktüatör, Acil durdurma butonu 22 mm metal parlak yuvarlak emergen.-stop mushr. PB 40 mm Işıksız Mandal.W. rot.-to-unlatch mech. tutucu kırmızı ile tetik hareketi olmadan</t>
  </si>
  <si>
    <t>3SB6060-1HD20-0YA0</t>
  </si>
  <si>
    <t>Aktüatör, Acil durdurma butonu 22 mm metal parlak yuvarlak emergen.-stop mushr. PB 40 mm ışıksız mandal. w. key-to-unchch mekanizması, tetik hareketi olmadan, tutucu kırmızı</t>
  </si>
  <si>
    <t>3SB6060-2AA10-0YA0</t>
  </si>
  <si>
    <t>Aktüatör düğmesi, L-R 22 mm metal parlak yuvarlak seçici anahtar 2 anahtar konumu L-R 90DEG, V konumu mandalı, aydınlatmasız, tutucu siyah</t>
  </si>
  <si>
    <t>3SB6060-2AA20-0YA0</t>
  </si>
  <si>
    <t>Aktüatör düğmesi, L-R 22 mm metal parlak yuvarlak seçici anahtar 2 anahtar konumu L-R 90DEG, V konumu kilitleme, ışıksız, tutucu kırmızı</t>
  </si>
  <si>
    <t>3SB6060-2AA30-0YA0</t>
  </si>
  <si>
    <t>Aktüatör düğmesi, L-R 22 mm metal parlak yuvarlak seçici anahtar 2 anahtar konumu L-R 90DEG, V konumu kilitleme, ışıksız, tutucu sarı</t>
  </si>
  <si>
    <t>3SB6060-2AA40-0YA0</t>
  </si>
  <si>
    <t>Aktüatör düğmesi, L-R 22 mm metal parlak yuvarlak seçici anahtar 2 anahtar konumu L-R 90DEG, V konumu kilitleme, ışıksız, tutucu yeşil</t>
  </si>
  <si>
    <t>3SB6060-2AA50-0YA0</t>
  </si>
  <si>
    <t>Aktüatör düğmesi, L-R 22 mm metal parlak yuvarlak seçici anahtar 2 anahtar konumu L-R 90DEG, V konumu kilitleme, ışıksız, tutucu mavi</t>
  </si>
  <si>
    <t>3SB6060-2AA60-0YA0</t>
  </si>
  <si>
    <t>Aktüatör düğmesi, L-R 22 mm metal parlak yuvarlak seçici anahtar 2 anahtar konumu L-R 90DEG, V konumu kilitleme, ışıksız, tutucu beyaz</t>
  </si>
  <si>
    <t>3SB6060-2AB10-0YA0</t>
  </si>
  <si>
    <t>Aktüatör topuzu, L&lt;R 22 mm metal parlak yuvarlak seçici anahtar 2 anahtar konumu L&lt;R 90DEG, V konumu anlık kontak tipi aydınlatmasız ve tutucu siyah</t>
  </si>
  <si>
    <t>3SB6060-2AB20-0YA0</t>
  </si>
  <si>
    <t>Aktüatör topuzu, L&lt;R 22 mm metal parlak yuvarlak seçici anahtar 2 anahtar konumu L&lt;R 90DEG, V konumu anlık kontak tipi, ışıksız, tutucu kırmızı</t>
  </si>
  <si>
    <t>3SB6060-2AB30-0YA0</t>
  </si>
  <si>
    <t>Aktüatör topuzu, L&lt;R 22 mm metal parlak yuvarlak seçici anahtar 2 anahtar konumu L&lt;R 90DEG, V konumu anlık kontak tipi ışıksız ve tutucu sarı</t>
  </si>
  <si>
    <t>3SB6060-2AB40-0YA0</t>
  </si>
  <si>
    <t>Aktüatör düğmesi, L&lt;R 22 mm metal parlak yuvarlak seçici anahtar 2 anahtar konumu L&lt;R 90DEG, V konumu anlık kontak tipi yanmamış, tutucu yeşil</t>
  </si>
  <si>
    <t>3SB6060-2AB50-0YA0</t>
  </si>
  <si>
    <t>Aktüatör düğmesi, L&lt;R 22 mm metal parlak yuvarlak seçici anahtar 2 anahtar konumu L&lt;R 90DEG, V konumu anlık kontak tipi aydınlatmasız ve tutucu mavi</t>
  </si>
  <si>
    <t>3SB6060-2AB60-0YA0</t>
  </si>
  <si>
    <t>Aktüatör topuzu, L&lt;R 22 mm metal parlak yuvarlak seçici anahtar 2 anahtar konumu L&lt;R 90DEG, V konumu anlık kontak tipi aydınlatmasız tutucu beyaz</t>
  </si>
  <si>
    <t>3SB6060-2AL10-0YA0</t>
  </si>
  <si>
    <t>Aktüatör düğmesi, LCR 22 mm metal parlak yuvarlak seçici anahtar 3 anahtar konumu LCR 2X60DEG, V konum mandalı, aydınlatmasız, tutucu siyah</t>
  </si>
  <si>
    <t>3SB6060-2AL20-0YA0</t>
  </si>
  <si>
    <t>Aktüatör düğmesi, LCR 22 mm metal parlak yuvarlak seçici anahtar 3 anahtar konumu LCR 2X60DEG, V konum mandalı, ışıksız, tutucu kırmızı</t>
  </si>
  <si>
    <t>3SB6060-2AL30-0YA0</t>
  </si>
  <si>
    <t>Aktüatör düğmesi, LCR 22 mm metal parlak yuvarlak seçici anahtar 3 anahtar konumu LCR 2X60DEG, V konum mandalı, ışıksız, tutucu sarı</t>
  </si>
  <si>
    <t>3SB6060-2AL40-0YA0</t>
  </si>
  <si>
    <t>Aktüatör topuzu, LCR 22 mm metal parlak yuvarlak seçici anahtar 3 anahtar konumu LCR 2X60DEG, V konum mandalı, ışıksız, tutucu yeşil</t>
  </si>
  <si>
    <t>3SB6060-2AL50-0YA0</t>
  </si>
  <si>
    <t>Aktüatör düğmesi, LCR 22 mm metal parlak yuvarlak seçici anahtar 3 anahtar konumu LCR 2X60DEG, V konum mandalı, ışıksız, tutucu mavi</t>
  </si>
  <si>
    <t>3SB6060-2AL60-0YA0</t>
  </si>
  <si>
    <t>Aktüatör topuzu, LCR 22 mm metal parlak yuvarlak seçici anahtar 3 anahtar konumu LCR 2X60DEG, V konum mandalı, ışıksız, tutucu beyaz</t>
  </si>
  <si>
    <t>3SB6060-2AM10-0YA0</t>
  </si>
  <si>
    <t>3SB6060-2AM20-0YA0</t>
  </si>
  <si>
    <t>3SB6060-2AM30-0YA0</t>
  </si>
  <si>
    <t>3SB6060-2AM40-0YA0</t>
  </si>
  <si>
    <t>3SB6060-2AM50-0YA0</t>
  </si>
  <si>
    <t>3SB6060-2AM60-0YA0</t>
  </si>
  <si>
    <t>3SB6060-2AN10-0YA0</t>
  </si>
  <si>
    <t>Aktüatör düğmesi, LC&lt;R 22 mm metal parlak yuvarlak seçici anahtar 3 anahtar konumu LC&lt;R 2X60DEG, V konumu sağ momen.,le.latch.cont.type aydınlatmasız tutucu siyah</t>
  </si>
  <si>
    <t>3SB6060-2AN20-0YA0</t>
  </si>
  <si>
    <t>Aktüatör düğmesi, LC&lt;R 22 mm metal parlak yuvarlak seçici anahtar 3 anahtar konumu LC&lt;R 2X60DEG, V konumu sağ momen.,le.latch.cont.type ışıksız tutucu kırmızı</t>
  </si>
  <si>
    <t>3SB6060-2AN30-0YA0</t>
  </si>
  <si>
    <t>Aktüatör topuzu, LC&lt;R 22 mm metal parlak yuvarlak seçici anahtar 3 anahtar konumu LC&lt;R 2X60DEG, V konumu sağ momen.,le.latch.cont.type ışıksız tutucu sarı</t>
  </si>
  <si>
    <t>3SB6060-2AN40-0YA0</t>
  </si>
  <si>
    <t>Aktüatör düğmesi, LC&lt;R 22 mm metal parlak yuvarlak seçici anahtar 3 anahtar konumu LC&lt;R 2X60DEG, V konumu sağ momen.,le.latch.cont.type ışıksız ve tutucu yeşil</t>
  </si>
  <si>
    <t>3SB6060-2AN50-0YA0</t>
  </si>
  <si>
    <t>Aktüatör topuzu, LC&lt;R 22 mm metal parlak yuvarlak seçici anahtar 3 anahtar konumu LC&lt;R 2X60DEG, V konumu sağ momen.,le.latch.cont.type ışıksız tutucu mavi</t>
  </si>
  <si>
    <t>3SB6060-2AN60-0YA0</t>
  </si>
  <si>
    <t>Aktüatör düğmesi, LC&lt;R 22 mm metal parlak yuvarlak seçici anahtar 3 anahtar konumu LC&lt;R 2X60DEG, V konumu sağ momen.,le.latch.cont.type ışıksız tutucu beyaz</t>
  </si>
  <si>
    <t>3SB6060-2AP10-0YA0</t>
  </si>
  <si>
    <t>Aktüatör düğmesi, L&gt;C - R 22 mm metal parlak yuvarlak seçici anahtar 3 anahtar konumu L&gt;C-R 2X60DEG, V konumu sağ mandal, le.momen.cont.type, aydınlatmasız, tutucu siyah</t>
  </si>
  <si>
    <t>3SB6060-2AP20-0YA0</t>
  </si>
  <si>
    <t>Aktüatör topuzu, L&gt;C--R 22 mm metal parlak yuvarlak seçici anahtar 3 anahtar konumu L&gt;C-R 2X60DEG, V konumu sağ mandal.,le.momen.cont.type ışıksız tutucu kırmızı</t>
  </si>
  <si>
    <t>3SB6060-2AP30-0YA0</t>
  </si>
  <si>
    <t>Aktüatör düğmesi, L&gt;C - R 22 mm metal parlak yuvarlak seçici anahtar 3 anahtar konumu L&gt;C-R 2X60DEG, V konumu sağ mandal., le.momen.cont.type aydınlatmasız tutucu sarı</t>
  </si>
  <si>
    <t>3SB6060-2AP40-0YA0</t>
  </si>
  <si>
    <t>Aktüatör düğmesi, L&gt;C--R 22 mm metal parlak yuvarlak seçici anahtar 3 anahtar konumu L&gt;C-R 2X60DEG, V konumu sağ mandal., le.momen.cont.type, ışıksız, tutucu yeşil</t>
  </si>
  <si>
    <t>3SB6060-2AP50-0YA0</t>
  </si>
  <si>
    <t>Aktüatör düğmesi, L&gt;C--R 22 mm metal parlak yuvarlak seçici anahtar 3 anahtar konumu L&gt;C-R 2X60DEG, V konumu sağ mandal., le.momen.cont.type ışıksız ve tutucu mavi</t>
  </si>
  <si>
    <t>3SB6060-2AP60-0YA0</t>
  </si>
  <si>
    <t>Aktüatör düğmesi, L&gt;C--R 22 mm metal parlak yuvarlak seçici anahtar 3 anahtar konumu L&gt;C-R 2X60DEG, V konumu sağ mandal.,le.momen.cont.type aydınlatmasız tutucu beyaz</t>
  </si>
  <si>
    <t>3SB6060-2BA10-0YA0</t>
  </si>
  <si>
    <t>Aktüatör uzun topuzu, L-R 22 mm metal parlak yuvarlak uzun düğme, seçici anahtar 2 anahtar konumu LR 90DEG, V konumu mandalı, aydınlatmasız, tutucu siyah</t>
  </si>
  <si>
    <t>3SB6060-2BA20-0YA0</t>
  </si>
  <si>
    <t>Aktüatör uzun topuzu, L-R 22 mm metal parlak yuvarlak uzun düğme, seçici anahtar 2 anahtar konumu LR 90DEG, V konumu mandalı, ışıksız, tutucu kırmızı</t>
  </si>
  <si>
    <t>3SB6060-2BA30-0YA0</t>
  </si>
  <si>
    <t>Aktüatör uzun düğme, L-R 22 mm metal parlak yuvarlak uzun düğme, seçici anahtar 2 anahtar konumu LR 90DEG, V konumu kilitleme, ışıksız, tutucu sarı</t>
  </si>
  <si>
    <t>3SB6060-2BA40-0YA0</t>
  </si>
  <si>
    <t>Aktüatör uzun topuzu, L-R 22 mm metal parlak yuvarlak uzun düğme, seçici anahtar 2 anahtar konumu LR 90DEG, V konumu mandalı, ışıksız, tutucu yeşil</t>
  </si>
  <si>
    <t>3SB6060-2BA50-0YA0</t>
  </si>
  <si>
    <t>Aktüatör uzun düğme, L-R 22 mm metal parlak yuvarlak uzun düğme, seçici anahtar 2 anahtar konumu LR 90DEG, V konumu kilitleme, ışıksız, tutucu mavi</t>
  </si>
  <si>
    <t>3SB6060-2BA60-0YA0</t>
  </si>
  <si>
    <t>Aktüatör uzun düğme, L-R 22 mm metal parlak yuvarlak uzun düğme, seçici anahtar 2 anahtar konumu LR 90DEG, V konum mandalı, ışıksız, tutucu beyaz</t>
  </si>
  <si>
    <t>3SB6060-2BB10-0YA0</t>
  </si>
  <si>
    <t>Aktüatör uzun topuzu, L&lt;R 22 mm metal parlak yuvarlak uzun düğme, seçici anahtar 2 anahtar konumu L&lt;R 90DEG, V konumu anlık kontak tipi, aydınlatmasız ve tutucu siyah</t>
  </si>
  <si>
    <t>3SB6060-2BB20-0YA0</t>
  </si>
  <si>
    <t>Aktüatör uzun topuzu, L&lt;R 22 mm metal parlak yuvarlak uzun düğme, seçici anahtar 2 anahtar konumu L&lt;R 90DEG, V konumu anlık kontak tipi, tutucu kırmızı ile ışıksız</t>
  </si>
  <si>
    <t>3SB6060-2BB30-0YA0</t>
  </si>
  <si>
    <t>Aktüatör uzun topuzu, L&lt;R 22 mm metal parlak yuvarlak uzun düğme, seçici anahtar 2 anahtar konumu L&lt;R 90DEG, V konumu anlık kontak tipi, tutucu sarı ile ışıksız</t>
  </si>
  <si>
    <t>3SB6060-2BB40-0YA0</t>
  </si>
  <si>
    <t>Aktüatör uzun düğmesi, L&lt;R 22 mm metal parlak yuvarlak uzun düğme, seçici anahtar 2 anahtar konumu L&lt;R 90DEG, V konumu anlık kontak tipi, tutucu yeşil ile ışıksız</t>
  </si>
  <si>
    <t>3SB6060-2BB50-0YA0</t>
  </si>
  <si>
    <t>Aktüatör uzun topuzu, L&lt;R 22 mm metal parlak yuvarlak uzun düğme, seçici anahtar 2 anahtar konumu L&lt;R 90DEG, V konumu anlık kontak tipi, ışıksız, tutucu mavi</t>
  </si>
  <si>
    <t>3SB6060-2BB60-0YA0</t>
  </si>
  <si>
    <t>Aktüatör uzun topuzu, L&lt;R 22 mm metal parlak yuvarlak uzun düğme, seçici anahtar 2 anahtar konumu L&lt;R 90DEG, V konumu anlık kontak tipi, ışıksız, tutucu beyaz</t>
  </si>
  <si>
    <t>3SB6060-2BL10-0YA0</t>
  </si>
  <si>
    <t>Aktüatör uzun düğme, LCR 22 mm metal parlak yuvarlak uzun düğme, seçici anahtar 3 anahtar konumu LCR 2X60DEG, V konumu kilitleme, aydınlatmasız ve siyah tutucu</t>
  </si>
  <si>
    <t>3SB6060-2BL20-0YA0</t>
  </si>
  <si>
    <t>Aktüatör uzun düğme, LCR 22 mm metal parlak yuvarlak uzun düğme, seçici anahtar 3 anahtar konumu LCR 2X60DEG, V konumu kilitleme, ışıksız, tutucu kırmızı</t>
  </si>
  <si>
    <t>3SB6060-2BL30-0YA0</t>
  </si>
  <si>
    <t>Aktüatör uzun düğmesi, LCR 22 mm metal parlak yuvarlak uzun düğme, seçici anahtar 3 anahtar konumu LCR 2X60DEG, V konumu kilitleme, ışıksız, tutucu sarı</t>
  </si>
  <si>
    <t>3SB6060-2BL40-0YA0</t>
  </si>
  <si>
    <t>Aktüatör uzun düğme, LCR 22 mm metal parlak yuvarlak uzun düğme, seçici anahtar 3 anahtar konumu LCR 2X60DEG, V konum mandalı, ışıksız, tutucu yeşil</t>
  </si>
  <si>
    <t>3SB6060-2BL50-0YA0</t>
  </si>
  <si>
    <t>Aktüatör uzun düğme, LCR 22 mm metal parlak yuvarlak uzun düğme, seçici anahtar 3 anahtar konumu LCR 2X60DEG, V konumu kilitleme, ışıksız, tutucu mavi</t>
  </si>
  <si>
    <t>3SB6060-2BL60-0YA0</t>
  </si>
  <si>
    <t>Aktüatör uzun düğme, LCR 22 mm metal parlak yuvarlak uzun düğme, seçici anahtar 3 anahtar konumu LCR 2X60DEG, V konumu mandallama, ışıksız ve tutucu beyaz</t>
  </si>
  <si>
    <t>3SB6060-2BM10-0YA0</t>
  </si>
  <si>
    <t>3SB6060-2BM20-0YA0</t>
  </si>
  <si>
    <t>3SB6060-2BM30-0YA0</t>
  </si>
  <si>
    <t>3SB6060-2BM40-0YA0</t>
  </si>
  <si>
    <t>3SB6060-2BM50-0YA0</t>
  </si>
  <si>
    <t>3SB6060-2BM60-0YA0</t>
  </si>
  <si>
    <t>3SB6060-2BN10-0YA0</t>
  </si>
  <si>
    <t>Aktüatör uzun düğme, LC &lt; R 22 mm metal parlak yuvarlak uzun düğme, seçici anahtar 3 anahtar konumu LC &lt; R 2X60DEG, V konumu sağ momen., le.latch.cont.type aydınlatmasız tutucu siyah</t>
  </si>
  <si>
    <t>3SB6060-2BN20-0YA0</t>
  </si>
  <si>
    <t>Aktüatör uzun topuzu, LC&lt;R 22 mm metal parlak yuvarlak uzun düğme, seçici anahtar 3 anahtar konumu LC&lt;R 2X60DEG, V konumu sağ momen.,le.latch.cont.type ışıksız tutucu kırmızı</t>
  </si>
  <si>
    <t>3SB6060-2BN30-0YA0</t>
  </si>
  <si>
    <t>Aktüatör uzun düğmesi, LC&lt;R 22 mm metal parlak yuvarlak uzun düğme, seçici anahtar 3 anahtar konumu LC&lt;R 2X60DEG, V konumu sağ momen.,le.latch.cont.type aydınlatmasız tutucu sarı</t>
  </si>
  <si>
    <t>3SB6060-2BN40-0YA0</t>
  </si>
  <si>
    <t>Aktüatör uzun düğme, LC&lt;R 22 mm metal parlak yuvarlak uzun düğme, seçici anahtar 3 anahtar konumu LC&lt;R 2X60DEG, V konumu sağ momen.,le.latch.cont.type ışıksız tutucu yeşil</t>
  </si>
  <si>
    <t>3SB6060-2BN50-0YA0</t>
  </si>
  <si>
    <t>Aktüatör uzun düğme, LC&lt;R 22 mm metal parlak yuvarlak uzun düğme, seçici anahtar 3 anahtar konumu LC&lt;R 2X60DEG, V konumu sağ momen.,le.latch.cont.type ışıksız ve tutucu mavi</t>
  </si>
  <si>
    <t>3SB6060-2BN60-0YA0</t>
  </si>
  <si>
    <t>Aktüatör uzun düğme, LC&lt;R 22 mm metal parlak yuvarlak uzun düğme, seçici anahtar 3 anahtar konumu LC&lt;R 2X60DEG, V konumu sağ momen.,le.latch.cont.type ışıksız tutucu beyaz</t>
  </si>
  <si>
    <t>3SB6060-2BP10-0YA0</t>
  </si>
  <si>
    <t>Aktüatör uzun düğme, L&gt;C - R 22 mm metal parlak yuvarlak uzun düğme, seçici anahtar 3 anahtar konumu L&gt;CR 2X60DEG, V konumu sağ mandal., le.momen.cont.type aydınlatmasız tutucu siyah</t>
  </si>
  <si>
    <t>3SB6060-2BP20-0YA0</t>
  </si>
  <si>
    <t>Aktüatör uzun düğme, L&gt;C--R 22 mm metal parlak yuvarlak uzun düğme, seçici anahtar 3 anahtar konumu L&gt;C-R 2X60DEG, V konumu sağ mandal., le.momen.cont.type ışıksız tutucu kırmızı</t>
  </si>
  <si>
    <t>3SB6060-2BP30-0YA0</t>
  </si>
  <si>
    <t>Aktüatör uzun düğme, L&gt;C - R 22 mm metal parlak yuvarlak uzun düğme, seçici anahtar 3 anahtar konumu L&gt;CR 2X60DEG, V konumu sağ mandal., le.momen.cont.type aydınlatmasız tutucu sarı</t>
  </si>
  <si>
    <t>3SB6060-2BP40-0YA0</t>
  </si>
  <si>
    <t>Aktüatör uzun düğme, L&gt;C - R 22 mm metal parlak yuvarlak uzun düğme, seçici anahtar 3 anahtar konumu L&gt;CR 2X60DEG, V konumu sağ mandal., le.momen.cont.type ışıksız tutucu yeşil</t>
  </si>
  <si>
    <t>3SB6060-2BP50-0YA0</t>
  </si>
  <si>
    <t>Aktüatör uzun düğme, L&gt;C - R 22 mm metal parlak yuvarlak uzun düğme, seçici anahtar 3 anahtar konumu L&gt;CR 2X60DEG, V konumu sağ mandal., le.momen.cont.type aydınlatmasız tutucu mavi</t>
  </si>
  <si>
    <t>3SB6060-2BP60-0YA0</t>
  </si>
  <si>
    <t>Aktüatör uzun düğme, L&gt;C - R 22 mm metal parlak yuvarlak uzun düğme, seçici anahtar 3 anahtar konumu L&gt;CR 2X60DEG, V konumu sağ mandal., le.momen.cont.type aydınlatmasız tutucu beyaz</t>
  </si>
  <si>
    <t>3SB6060-3AA24-0YK0</t>
  </si>
  <si>
    <t>Aktüatör ikiz basma düğmesi 22 mm metal parlak yuvarlak ikiz basma düğmesi, düz ve yükseltilmiş düğmeler, anlık ışıksız, tutucu yeşil-kırmızı yazıtlı: I;  kırmızı: O</t>
  </si>
  <si>
    <t>3SB6060-4AA01-0YA0</t>
  </si>
  <si>
    <t>Aktüatör anahtar anahtarı, KL-R 22 mm metal parlak yuvarlak anahtar seçici anahtar 2 anahtar konumu KL-R 2 tuşlu 90DEG, V konumu mandallama çıkarma konumu tutucu ile sol</t>
  </si>
  <si>
    <t>3SB6060-4AA11-0YA0</t>
  </si>
  <si>
    <t>Aktüatör anahtar anahtarı, KL-KR 22 mm metal parlak yuvarlak anahtar seçici anahtar 2 anahtar konumu KL-KR, 2 tuşlu 90DEG, V konumu mandal çıkarma konumu sol ve sağ tutucu ile</t>
  </si>
  <si>
    <t>3SB6060-4AA21-0YA0</t>
  </si>
  <si>
    <t>Aktüatör anahtar anahtarı, L-KR 22 mm metal parlak yuvarlak anahtar seçici anahtar 2 anahtar konumu 2 anahtarlı L-KR 90DEG, V konumu mandallama çıkarma konumu sağ tutucu ile</t>
  </si>
  <si>
    <t>3SB6060-4AB01-0YA0</t>
  </si>
  <si>
    <t>Aktüatör anahtar anahtarı, KL&lt;R 22 mm metal parlak yuvarlak anahtar seçici anahtar 2 anahtar konumu KL&lt;R 2 anahtarlı 90DEG, V konumu anlık kontak tipi çıkarma konumu.</t>
  </si>
  <si>
    <t>3SB6060-4AG01-0YA0</t>
  </si>
  <si>
    <t>Aktüatör anahtar anahtarı, KL&lt;R 22 mm metal parlak yuvarlak anahtar seçici anahtar 2 anahtar konumu KL&lt;R, 2 tuşlu 90 derece, 9 ila 12 o' saat konumu. anlık kontak tipi çıkarma konumu tutucu ile sol</t>
  </si>
  <si>
    <t>3SB6060-4AL01-0YA0</t>
  </si>
  <si>
    <t>Aktüatör anahtar anahtarı, L-KC-R 22 mm metal parlak yuvarlak anahtar seçici anahtar 3 anahtar konumu 2 anahtarlı L-KC-R 2X60DEG, V konumu mandallı çıkarma konumu tutuculu merkez</t>
  </si>
  <si>
    <t>3SB6060-4AL11-0YA0</t>
  </si>
  <si>
    <t>Aktüatör anahtar anahtarı, KL-KC-KR 22 mm metal parlak yuvarlak anahtar seçici anahtar 3 anahtar konumu KL-KC-KR, 2 anahtarlı 2X60DEG, V konumu mandallama çıkarma konumu sol, cent., sağ tutuculu</t>
  </si>
  <si>
    <t>3SB6060-4AM01-0YA0</t>
  </si>
  <si>
    <t>3SB6060-4AN01-0YA0</t>
  </si>
  <si>
    <t>Aktüatör anahtar anahtarı, L-KC&lt;R 22 mm metal parlak yuvarlak anahtar seçici anahtar 3 anahtar konumu L-KC&lt;R 2 tuşlu 2X60DEG, V konumu sağ momen.,le.latch.cont.type kaldırma pos. tutuculu merkez</t>
  </si>
  <si>
    <t>3SB6060-4AN51-0YA0</t>
  </si>
  <si>
    <t>Aktüatör anahtar anahtarı, KL-KC&lt;R 22 mm metal parlak yuvarlak anahtar seçici anahtar 3 anahtar konumu KL-KC&lt;R, 2 tuşlu 2X60DEG, V konumu sağ momen.,le.latch.cont.type kaldırma konumu sol, ortada tutucu ile</t>
  </si>
  <si>
    <t>3SB6060-4AP01-0YA0</t>
  </si>
  <si>
    <t>Aktüatör anahtar anahtarı, L&gt;KC-R 22 mm metal parlak yuvarlak anahtar seçici anahtar 3 anahtar konumu L&gt;KC-R, 2 tuşlu 2X60DEG, V konumu sağ mandal.,le.momen.cont.type çıkarma konumu tutuculu merkez</t>
  </si>
  <si>
    <t>3SB6060-4AP61-0YA0</t>
  </si>
  <si>
    <t>Aktüatör anahtar anahtarı, L&gt;KC-KR 22 mm metal parlak yuvarlak anahtar seçici anahtar 3 anahtar konumu L&gt;KC-KR, 2 tuşlu 2X60DEG, V konumu sağ mandal.,le.momen.cont.type çıkarma konumu merkez, sağ tutucu ile</t>
  </si>
  <si>
    <t>3SB6061-0AA20-0YA0</t>
  </si>
  <si>
    <t>Aktüatör butonu 22 mm metal parlak yuvarlak ışıklı buton tutucu kırmızı düz buton ile tekrar basılarak serbest bırakılmaya devam edilir</t>
  </si>
  <si>
    <t>3SB6061-0AA30-0YA0</t>
  </si>
  <si>
    <t>Aktüatör butonu 22 mm metal parlak yuvarlak ışıklı buton tutucu sarı düz buton ile tekrar basılarak serbest bırakılmaya devam edilir</t>
  </si>
  <si>
    <t>3SB6061-0AA40-0YA0</t>
  </si>
  <si>
    <t>Aktüatör butonu 22 mm metal parlak yuvarlak ışıklı buton, tutucu yeşil olan düz düğme ile tekrar basılarak serbest bırakılmaya devam edilir</t>
  </si>
  <si>
    <t>3SB6061-0AA50-0YA0</t>
  </si>
  <si>
    <t>Aktüatör butonu 22 mm metal parlak yuvarlak ışıklı buton tutucu mavi tutuculu düz buton ile tekrar basılarak serbest bırakılmaya devam edilir</t>
  </si>
  <si>
    <t>3SB6061-0AA60-0YA0</t>
  </si>
  <si>
    <t>Aktüatör butonu 22 mm metal parlak yuvarlak ışıklı buton tutuculu düz buton ile tekrar basılarak serbest bırakılmaya devam edilir</t>
  </si>
  <si>
    <t>3SB6061-0AB20-0YA0</t>
  </si>
  <si>
    <t>Aktüatör butonu 22 mm metal parlak yuvarlak aydınlatmalı buton anlık tutuculu kırmızı düz butonlu</t>
  </si>
  <si>
    <t>3SB6061-0AB30-0YA0</t>
  </si>
  <si>
    <t>Aktüatör butonu 22 mm metal parlak yuvarlak aydınlatmalı buton anlık tutuculu düz butonlu sarı</t>
  </si>
  <si>
    <t>3SB6061-0AB40-0YA0</t>
  </si>
  <si>
    <t>Aktüatör butonu 22 mm metal parlak yuvarlak aydınlatmalı buton anlık tutuculu düz butonlu yeşil</t>
  </si>
  <si>
    <t>3SB6061-0AB50-0YA0</t>
  </si>
  <si>
    <t>Aktüatör butonu 22 mm metal parlak yuvarlak aydınlatmalı buton anlık düz butonlu mavi tutuculu buton</t>
  </si>
  <si>
    <t>3SB6061-0AB60-0YA0</t>
  </si>
  <si>
    <t>Aktüatör butonu 22 mm metal parlak yuvarlak aydınlatmalı buton anlık düz butonlu beyaz tutuculu buton</t>
  </si>
  <si>
    <t>3SB6061-0BA20-0YA0</t>
  </si>
  <si>
    <t>Aktüatör butonu 22 mm metal parlak yuvarlak ışıklı buton, tutucu kırmızı ile yükseltilmiş düğme ile tekrar basılarak serbest bırakılmaya devam edilir</t>
  </si>
  <si>
    <t>3SB6061-0BA30-0YA0</t>
  </si>
  <si>
    <t>Aktüatör butonu 22 mm metal parlak yuvarlak ışıklı buton tutucu sarı ile tekrar yükseltilmiş düğme ile serbest bırakılarak serbest bırakılmıştır</t>
  </si>
  <si>
    <t>3SB6061-0BA40-0YA0</t>
  </si>
  <si>
    <t>Aktüatör butonu 22 mm metal parlak yuvarlak ışıklı buton, tutucu yeşil ile yükseltilmiş düğme ile tekrar basılarak serbest bırakılmaya devam edilir</t>
  </si>
  <si>
    <t>3SB6061-0BA50-0YA0</t>
  </si>
  <si>
    <t>Aktüatör butonu 22 mm metal parlak yuvarlak ışıklı buton, tutucu mavi ile yükseltilmiş düğme ile tekrar basılarak serbest bırakılmaya devam edilir</t>
  </si>
  <si>
    <t>3SB6061-0BA60-0YA0</t>
  </si>
  <si>
    <t>Aktüatör butonu 22 mm metal parlak yuvarlak ışıklı buton, tutucu beyaz ile yükseltilmiş düğme ile tekrar basılarak serbest bırakılmaya devam edilir</t>
  </si>
  <si>
    <t>3SB6061-0BB20-0YA0</t>
  </si>
  <si>
    <t>Aktüatör butonu 22 mm metal parlak yuvarlak aydınlatmalı buton anlık tutuculu kırmızı düğmeli yükseltilmiş düğme</t>
  </si>
  <si>
    <t>3SB6061-0BB30-0YA0</t>
  </si>
  <si>
    <t>Aktüatör butonu 22 mm metal parlak yuvarlak aydınlatmalı buton anlık tutuculu yükseltilmiş buton sarı</t>
  </si>
  <si>
    <t>3SB6061-0BB40-0YA0</t>
  </si>
  <si>
    <t>Aktüatör butonu 22 mm metal parlak yuvarlak aydınlatmalı buton anlık tutuculu yükseltilmiş buton ile yeşil</t>
  </si>
  <si>
    <t>3SB6061-0BB50-0YA0</t>
  </si>
  <si>
    <t>Aktüatör butonu 22 mm metal parlak yuvarlak aydınlatmalı buton anlık yükseltilmiş buton mavi tutuculu buton</t>
  </si>
  <si>
    <t>3SB6061-0BB60-0YA0</t>
  </si>
  <si>
    <t>Aktüatör butonu 22 mm metal parlak yuvarlak aydınlatmalı buton anlık tutuculu yükseltilmiş buton ile beyaz</t>
  </si>
  <si>
    <t>3SB6061-1AC20-0YA0</t>
  </si>
  <si>
    <t>Aktüatör mantar butonu 30mm, metal parlak, yuvarlak, ışıklı, anlık kontak tipi, tutuculu, kırmızı</t>
  </si>
  <si>
    <t>3SB6061-1AC30-0YA0</t>
  </si>
  <si>
    <t>Aktüatör mantar butonu 30mm, metal parlak, yuvarlak, ışıklı, anlık kontak tipi, tutuculu, sarı</t>
  </si>
  <si>
    <t>3SB6061-1AC40-0YA0</t>
  </si>
  <si>
    <t>Aktüatör mantar butonu 30mm, metal parlak, yuvarlak, ışıklı, anlık kontak tipi, tutuculu, yeşil</t>
  </si>
  <si>
    <t>3SB6061-1AC50-0YA0</t>
  </si>
  <si>
    <t>Aktüatör mantar butonu 30mm, metal parlak, yuvarlak, ışıklı, anlık kontak tipi, tutuculu, mavi</t>
  </si>
  <si>
    <t>3SB6061-1AC60-0YA0</t>
  </si>
  <si>
    <t>Aktüatör mantar butonu 30mm, metal parlak, yuvarlak, ışıklı, anlık kontak tipi, tutuculu, beyaz</t>
  </si>
  <si>
    <t>3SB6061-1BC20-0YA0</t>
  </si>
  <si>
    <t>Aktüatör mantar butonu 40mm, metal parlak, yuvarlak, ışıklı, anlık kontak tipi, tutuculu, kırmızı</t>
  </si>
  <si>
    <t>3SB6061-1BC30-0YA0</t>
  </si>
  <si>
    <t>Aktüatör mantar butonu 40mm, metal parlak, yuvarlak, ışıklı, anlık temas tipi, tutuculu, sarı</t>
  </si>
  <si>
    <t>3SB6061-1BC40-0YA0</t>
  </si>
  <si>
    <t>Aktüatör mantar butonu 40mm, metal parlak, yuvarlak, ışıklı, anlık kontak tipi, tutuculu, yeşil</t>
  </si>
  <si>
    <t>3SB6061-1BC50-0YA0</t>
  </si>
  <si>
    <t>Aktüatör mantar butonu 40mm, metal parlak, yuvarlak, ışıklı, anlık temas tipi, tutuculu, mavi</t>
  </si>
  <si>
    <t>3SB6061-1BC60-0YA0</t>
  </si>
  <si>
    <t>Aktüatör mantar butonu 40mm, metal parlak, yuvarlak, ışıklı, anlık temas tipi, tutuculu, beyaz</t>
  </si>
  <si>
    <t>3SB6061-1CC20-0YA0</t>
  </si>
  <si>
    <t>Aktüatör mantar butonu 60mm, metal parlak, yuvarlak, ışıklı, anlık kontak tipi, tutuculu, kırmızı</t>
  </si>
  <si>
    <t>3SB6061-1CC30-0YA0</t>
  </si>
  <si>
    <t>Aktüatör mantar butonu 60mm, metal parlak, yuvarlak, ışıklı, anlık temas tipi, tutuculu, sarı</t>
  </si>
  <si>
    <t>3SB6061-1CC40-0YA0</t>
  </si>
  <si>
    <t>Aktüatör mantar butonu 60mm, metal parlak, yuvarlak, ışıklı, anlık kontak tipi, tutuculu, yeşil</t>
  </si>
  <si>
    <t>3SB6061-1CC50-0YA0</t>
  </si>
  <si>
    <t>Aktüatör mantar butonu 60mm, metal parlak, yuvarlak, ışıklı, anlık kontak tipi, tutuculu, mavi</t>
  </si>
  <si>
    <t>3SB6061-1CC60-0YA0</t>
  </si>
  <si>
    <t>Aktüatör mantar butonu 60mm, metal parlak, yuvarlak, ışıklı, anlık kontak tipi, tutuculu, beyaz</t>
  </si>
  <si>
    <t>3SB6061-2AA20-0YA0</t>
  </si>
  <si>
    <t>Aktüatör topuzu, L-R 22 mm metal parlak yuvarlak aydınlatmalı sektör anahtarı 2 anahtar konumu L-R 90DEG, V konumu mandalı, tutucu kırmızı ile aydınlatılmış</t>
  </si>
  <si>
    <t>3SB6061-2AA30-0YA0</t>
  </si>
  <si>
    <t>Aktüatör topuzu, L-R 22 mm metal parlak yuvarlak aydınlatmalı sektör anahtarı 2 anahtar konumu L-R 90DEG, V konum mandalı tutucu sarı ile aydınlatılmıştır</t>
  </si>
  <si>
    <t>3SB6061-2AA40-0YA0</t>
  </si>
  <si>
    <t>Aktüatör düğmesi, L-R 22 mm metal parlak yuvarlak aydınlatmalı sektör anahtarı 2 anahtar konumu L-R 90DEG, V konumu mandalı, tutucu yeşil ile aydınlatılmış</t>
  </si>
  <si>
    <t>3SB6061-2AA50-0YA0</t>
  </si>
  <si>
    <t>Aktüatör topuzu, L-R 22 mm metal parlak yuvarlak aydınlatmalı sektör anahtarı 2 anahtar konumu LR 90DEG, V konum mandalı, tutucu mavi ile aydınlatılmış</t>
  </si>
  <si>
    <t>3SB6061-2AA60-0YA0</t>
  </si>
  <si>
    <t>Aktüatör düğmesi, L-R 22 mm metal parlak yuvarlak aydınlatmalı sektör anahtarı 2 anahtar konumu L-R 90DEG, V konumu mandalı, tutucu beyaz ile aydınlatılmış</t>
  </si>
  <si>
    <t>3SB6061-2AB20-0YA0</t>
  </si>
  <si>
    <t>Aktüatör düğmesi, L&lt;R 22 mm metal parlak yuvarlak aydınlatmalı sektör anahtarı 2 anahtar konumu L&lt;R 90DEG, V konumu anlık kontak tipi tutucu kırmızı ile aydınlatılır</t>
  </si>
  <si>
    <t>3SB6061-2AB30-0YA0</t>
  </si>
  <si>
    <t>Aktüatör topuzu, L&lt;R 22 mm metal parlak yuvarlak aydınlatmalı sektör anahtarı 2 anahtar konumu L&lt;R 90DEG, V konumu anlık kontak tipi tutucu sarı ile aydınlatılır</t>
  </si>
  <si>
    <t>3SB6061-2AB40-0YA0</t>
  </si>
  <si>
    <t>Aktüatör düğmesi, L&lt;R 22 mm metal parlak yuvarlak aydınlatmalı sektör anahtarı 2 anahtar konumu L&lt;R 90DEG, V konumu anlık kontak tipi tutucu yeşil ile aydınlatılır</t>
  </si>
  <si>
    <t>3SB6061-2AB50-0YA0</t>
  </si>
  <si>
    <t>Aktüatör düğmesi, L&lt;R 22 mm metal parlak yuvarlak aydınlatmalı sektör anahtarı 2 anahtar konumu L&lt;R 90DEG, V konumu anlık kontak tipi tutucu mavi ile aydınlatılır</t>
  </si>
  <si>
    <t>3SB6061-2AB60-0YA0</t>
  </si>
  <si>
    <t>Aktüatör topuzu, L&lt;R 22 mm metal parlak yuvarlak aydınlatmalı sektör anahtarı 2 anahtar konumu L&lt;R 90DEG, V konumu anlık kontak tipi, tutucu beyaz ile aydınlatılır</t>
  </si>
  <si>
    <t>3SB6061-2AL20-0YA0</t>
  </si>
  <si>
    <t>Aktüatör topuzu, LCR 22 mm metal parlak yuvarlak aydınlatmalı sektör anahtarı 3 anahtar konumu LCR 2X60DEG, V konum mandalı tutucu kırmızı ile aydınlatılmıştır</t>
  </si>
  <si>
    <t>3SB6061-2AL30-0YA0</t>
  </si>
  <si>
    <t>Aktüatör topuzu, LCR 22 mm metal parlak yuvarlak aydınlatmalı sektör anahtarı 3 anahtar konumu LCR 2X60DEG, V konum mandalı tutucu sarı ile aydınlatılmıştır</t>
  </si>
  <si>
    <t>3SB6061-2AL40-0YA0</t>
  </si>
  <si>
    <t>Aktüatör topuzu, LCR 22 mm metal parlak yuvarlak aydınlatmalı sektör anahtarı 3 anahtar konumu LCR 2X60DEG, V konum mandalı tutucu yeşil ile aydınlatılmıştır</t>
  </si>
  <si>
    <t>3SB6061-2AL50-0YA0</t>
  </si>
  <si>
    <t>Aktüatör topuzu, LCR 22 mm metal parlak yuvarlak aydınlatmalı sektör anahtarı 3 anahtar konumu LCR 2X60DEG, V konum mandalı tutucu mavi ile aydınlatılmıştır</t>
  </si>
  <si>
    <t>3SB6061-2AL60-0YA0</t>
  </si>
  <si>
    <t>Aktüatör düğmesi, LCR 22 mm metal parlak yuvarlak aydınlatmalı sektör anahtarı 3 anahtar konumu LCR 2X60DEG, V konum mandalı tutucu beyaz ile aydınlatılmıştır</t>
  </si>
  <si>
    <t>3SB6061-2AM20-0YA0</t>
  </si>
  <si>
    <t>3SB6061-2AM30-0YA0</t>
  </si>
  <si>
    <t>3SB6061-2AM40-0YA0</t>
  </si>
  <si>
    <t>3SB6061-2AM50-0YA0</t>
  </si>
  <si>
    <t>3SB6061-2AM60-0YA0</t>
  </si>
  <si>
    <t>3SB6061-2AN20-0YA0</t>
  </si>
  <si>
    <t>Aktüatör düğmesi, LC&lt;R 22 mm metal parlak yuvarlak aydınlatmalı sektör anahtarı 3 anahtar konumu LC&lt;R 2X60DEG, V konumu sağ momen.,le.latch.cont.type tutucu kırmızı ile aydınlatılmış</t>
  </si>
  <si>
    <t>3SB6061-2AN30-0YA0</t>
  </si>
  <si>
    <t>Aktüatör düğmesi, LC&lt;R 22 mm metal parlak yuvarlak aydınlatmalı sektör anahtarı 3 anahtar konumu LC&lt;R 2X60DEG, V konumu sağ momen.,le.latch.cont.type tutucu sarı ile aydınlatılmış</t>
  </si>
  <si>
    <t>3SB6061-2AN40-0YA0</t>
  </si>
  <si>
    <t>Aktüatör topuzu, LC&lt;R 22 mm metal parlak yuvarlak aydınlatmalı sektör anahtarı 3 anahtar konumu LC&lt;R 2X60DEG, V konumu sağ momen.,le.latch.cont.type tutucu yeşil ile aydınlatılmış</t>
  </si>
  <si>
    <t>3SB6061-2AN50-0YA0</t>
  </si>
  <si>
    <t>Aktüatör düğmesi, LC&lt;R 22 mm metal parlak yuvarlak aydınlatmalı sektör anahtarı 3 anahtar konumu LC&lt;R 2X60DEG, V konumu sağ momen.,le.latch.cont.type tutucu mavi ile aydınlatılmış</t>
  </si>
  <si>
    <t>3SB6061-2AN60-0YA0</t>
  </si>
  <si>
    <t>Aktüatör topuzu, LC&lt;R 22 mm metal parlak yuvarlak aydınlatmalı sektör anahtarı 3 anahtar konumu LC&lt;R 2X60DEG, V konumu sağ momen.,le.latch.cont.type tutucu beyaz ile aydınlatılmış</t>
  </si>
  <si>
    <t>3SB6061-2AP20-0YA0</t>
  </si>
  <si>
    <t>Aktüatör düğmesi, L&gt;C - R 22 mm metal parlak yuvarlak aydınlatmalı sektör anahtarı 3 anahtar konumu L&gt;C-R 2X60DEG, V konumu sağ mandalı, le.momen.cont.type tutucu kırmızı ile aydınlatılmış</t>
  </si>
  <si>
    <t>3SB6061-2AP30-0YA0</t>
  </si>
  <si>
    <t>Aktüatör düğmesi, L&gt;C - R 22 mm metal parlak yuvarlak aydınlatmalı sektör anahtarı 3 anahtar konumu L&gt;CR 2X60DEG, V konumu sağ mandalı, le.momen.cont.type tutucu sarı ile aydınlatılmış</t>
  </si>
  <si>
    <t>3SB6061-2AP40-0YA0</t>
  </si>
  <si>
    <t>Aktüatör düğmesi, L&gt;C--R 22 mm metal parlak yuvarlak aydınlatmalı sektör anahtarı 3 anahtar konumu L&gt;C-R 2X60DEG, V konumu sağ mandalı, le.momen.cont.type tutucu yeşil ile aydınlatılmış</t>
  </si>
  <si>
    <t>3SB6061-2AP50-0YA0</t>
  </si>
  <si>
    <t>Aktüatör düğmesi, L&gt;C - R 22 mm metal parlak yuvarlak aydınlatmalı sektör anahtarı 3 anahtar konumu L&gt;C-R 2X60DEG, V konumu sağ mandalı, le.momen.cont.type tutucu mavi ile aydınlatılmış</t>
  </si>
  <si>
    <t>3SB6061-2AP60-0YA0</t>
  </si>
  <si>
    <t>Aktüatör düğmesi, L&gt;C - R 22 mm metal parlak yuvarlak aydınlatmalı sektör anahtarı 3 anahtar konumu L&gt;C-R 2X60DEG, V konumu sağ mandalı, le.momen.cont.type tutucu beyaz ile aydınlatılmış</t>
  </si>
  <si>
    <t>3SB6061-2BA20-0YA0</t>
  </si>
  <si>
    <t>Aktüatör uzun düğme, L-R 22 mm metal parlak yuvarlak uzun düğme, seçici anahtar 2 anahtar konumu LR 90DEG, tutucu kırmızı ile aydınlatılan V konum mandalı</t>
  </si>
  <si>
    <t>3SB6061-2BA30-0YA0</t>
  </si>
  <si>
    <t>Aktüatör uzun düğmesi, L-R 22 mm metal parlak yuvarlak uzun düğme, seçici anahtar 2 anahtar konumu LR 90DEG, tutucu sarı ile aydınlatılan V konumu mandalı</t>
  </si>
  <si>
    <t>3SB6061-2BA40-0YA0</t>
  </si>
  <si>
    <t>Aktüatör uzun düğme, L-R 22 mm metal parlak yuvarlak uzun düğme, seçici anahtar 2 anahtar konumu LR 90DEG, tutucu yeşil ile aydınlatılan V konum mandalı</t>
  </si>
  <si>
    <t>3SB6061-2BA50-0YA0</t>
  </si>
  <si>
    <t>Aktüatör uzun düğmesi, L-R 22 mm metal parlak yuvarlak uzun düğme, seçici anahtar 2 anahtar konumu LR 90DEG, tutucu mavi ile aydınlatılan V konumu mandalı</t>
  </si>
  <si>
    <t>3SB6061-2BA60-0YA0</t>
  </si>
  <si>
    <t>Aktüatör uzun düğmesi, L-R 22 mm metal parlak yuvarlak uzun düğme, seçici anahtar 2 anahtar konumu LR 90DEG, tutucu beyaz ile aydınlatılmış V konumu mandalı</t>
  </si>
  <si>
    <t>3SB6061-2BB20-0YA0</t>
  </si>
  <si>
    <t>Aktüatör uzun düğmesi, L&lt;R 22 mm metal parlak yuvarlak uzun düğme, seçici anahtar 2 anahtar konumu L&lt;R 90DEG, V konumu anlık kontak tipi, tutucu kırmızı ile aydınlatılır</t>
  </si>
  <si>
    <t>3SB6061-2BB30-0YA0</t>
  </si>
  <si>
    <t>Aktüatör uzun topuzu, L&lt;R 22 mm metal parlak yuvarlak uzun düğme, seçici anahtar 2 anahtar konumu L&lt;R 90DEG, V konumu anlık kontak tipi, tutucu sarı ile aydınlatılır</t>
  </si>
  <si>
    <t>3SB6061-2BB40-0YA0</t>
  </si>
  <si>
    <t>Aktüatör uzun topuzu, L&lt;R 22 mm metal parlak yuvarlak uzun düğme, seçici anahtar 2 anahtar konumu L&lt;R 90DEG, V konumu anlık kontak tipi, tutucu yeşil ile aydınlatılır</t>
  </si>
  <si>
    <t>3SB6061-2BB50-0YA0</t>
  </si>
  <si>
    <t>Aktüatör uzun topuzu, L&lt;R 22 mm metal parlak yuvarlak uzun düğme, seçici anahtar 2 anahtar konumu L&lt;R 90DEG, V konumu anlık kontak tipi, tutucu mavi ile aydınlatılır</t>
  </si>
  <si>
    <t>3SB6061-2BB60-0YA0</t>
  </si>
  <si>
    <t>Aktüatör uzun topuzu, L&lt;R 22 mm metal parlak yuvarlak uzun düğme, seçici anahtar 2 anahtar konumu L&lt;R 90DEG, V konumu anlık kontak tipi, tutucu beyaz ile aydınlatılır</t>
  </si>
  <si>
    <t>3SB6061-2BL20-0YA0</t>
  </si>
  <si>
    <t>Aktüatör uzun topuzu, LCR 22 mm metal parlak yuvarlak uzun düğme, seçici anahtar 3 anahtar konumu LCR 2X60DEG, tutucu kırmızı ile aydınlatılmış V konum mandalı</t>
  </si>
  <si>
    <t>3SB6061-2BL30-0YA0</t>
  </si>
  <si>
    <t>Aktüatör uzun topuzu, LCR 22 mm metal parlak yuvarlak uzun düğme, seçici anahtar 3 anahtar konumu LCR 2X60DEG, tutucu sarı ile aydınlatılmış V konum mandalı</t>
  </si>
  <si>
    <t>3SB6061-2BL40-0YA0</t>
  </si>
  <si>
    <t>Aktüatör uzun düğmesi, LCR 22 mm metal parlak yuvarlak uzun düğme, seçici anahtar 3 anahtar konumu LCR 2X60DEG, tutucu yeşil ile aydınlatılmış V konumu mandalı</t>
  </si>
  <si>
    <t>3SB6061-2BL50-0YA0</t>
  </si>
  <si>
    <t>Aktüatör uzun düğmesi, LCR 22 mm metal parlak yuvarlak uzun düğme, seçici anahtar 3 anahtar konumu LCR 2X60DEG, tutucu mavi ile aydınlatılmış V konumu mandalı</t>
  </si>
  <si>
    <t>3SB6061-2BL60-0YA0</t>
  </si>
  <si>
    <t>Aktüatör uzun topuzu, LCR 22 mm metal parlak yuvarlak uzun düğme, seçici anahtar 3 anahtar konumu LCR 2X60DEG, tutucu beyaz ile aydınlatılmış V konum mandalı</t>
  </si>
  <si>
    <t>3SB6061-2BM20-0YA0</t>
  </si>
  <si>
    <t>3SB6061-2BM30-0YA0</t>
  </si>
  <si>
    <t>3SB6061-2BM40-0YA0</t>
  </si>
  <si>
    <t>3SB6061-2BM50-0YA0</t>
  </si>
  <si>
    <t>3SB6061-2BM60-0YA0</t>
  </si>
  <si>
    <t>3SB6061-2BN20-0YA0</t>
  </si>
  <si>
    <t>Aktüatör uzun düğme, LC&lt;R 22 mm metal parlak yuvarlak uzun düğme, seçici anahtar 3 anahtar konumu LC&lt;R 2X60DEG, V konumu sağ momen.,le.latch.cont.type tutucu kırmızı ile aydınlatılmış</t>
  </si>
  <si>
    <t>3SB6061-2BN30-0YA0</t>
  </si>
  <si>
    <t>Aktüatör uzun düğme, LC&lt;R 22 mm metal parlak yuvarlak uzun düğme, seçici anahtar 3 anahtar konumu LC&lt;R 2X60DEG, V konumu sağ momen.,le.latch.cont.type tutucu sarı ile aydınlatılmış</t>
  </si>
  <si>
    <t>3SB6061-2BN40-0YA0</t>
  </si>
  <si>
    <t>Aktüatör uzun topuzu, LC&lt;R 22 mm metal parlak yuvarlak uzun düğme, seçici anahtar 3 anahtar konumu LC&lt;R 2X60DEG, V konumu sağ momen.,le.latch.cont.type tutucu yeşil ile aydınlatılmış</t>
  </si>
  <si>
    <t>3SB6061-2BN50-0YA0</t>
  </si>
  <si>
    <t>Aktüatör uzun düğmesi, LC&lt;R 22 mm metal parlak yuvarlak uzun düğme, seçici anahtar 3 anahtar konumu LC&lt;R 2X60DEG, V konumu sağ momen.,le.latch.cont.type tutucu mavi ile aydınlatılmış</t>
  </si>
  <si>
    <t>3SB6061-2BN60-0YA0</t>
  </si>
  <si>
    <t>Aktüatör uzun düğmesi, LC&lt;R 22 mm metal parlak yuvarlak uzun düğme, seçici anahtar 3 anahtar konumu LC&lt;R 2X60DEG, V konumu sağ momen.,le.latch.cont.type tutucu beyaz ile aydınlatılmış</t>
  </si>
  <si>
    <t>3SB6061-2BP20-0YA0</t>
  </si>
  <si>
    <t>Aktüatör uzun düğme, L&gt;C - R 22 mm metal parlak yuvarlak uzun düğme, seçici anahtar 3 anahtar konumu L&gt;CR 2X60DEG, V konumu sağ mandalı, le.momen.cont.type tutucu kırmızı ile aydınlatılmış</t>
  </si>
  <si>
    <t>3SB6061-2BP30-0YA0</t>
  </si>
  <si>
    <t>Aktüatör uzun düğme, L&gt;C - R 22 mm metal parlak yuvarlak uzun düğme, seçici anahtar 3 anahtar konumu L&gt;CR 2X60DEG, V konumu sağ mandalı, le.momen.cont.type tutucu sarı ile aydınlatılmış</t>
  </si>
  <si>
    <t>3SB6061-2BP40-0YA0</t>
  </si>
  <si>
    <t>Aktüatör uzun topuzu, L&gt;C--R 22 mm metal parlak yuvarlak uzun düğme, seçici anahtar 3 anahtar konumu L&gt;C-R 2X60DEG, V konumu sağ mandalı, le.momen.cont.type tutucu yeşil ile aydınlatılmış</t>
  </si>
  <si>
    <t>3SB6061-2BP50-0YA0</t>
  </si>
  <si>
    <t>Aktüatör uzun düğme, L&gt;C - R 22 mm metal parlak yuvarlak uzun düğme, seçici anahtar 3 anahtar konumu L&gt;CR 2X60DEG, V konumu sağ mandalı, le.momen.cont.type tutucu mavi ile aydınlatılmış</t>
  </si>
  <si>
    <t>3SB6061-2BP60-0YA0</t>
  </si>
  <si>
    <t>Aktüatör uzun düğme, L&gt;C - R 22 mm metal parlak yuvarlak uzun düğme, seçici anahtar 3 anahtar konumu L&gt;CR 2X60DEG, V konumu sağ mandalı, le.momen.cont.type tutucu beyaz ile aydınlatılmış</t>
  </si>
  <si>
    <t>3SB6061-3AA24-0YK0</t>
  </si>
  <si>
    <t>Aktüatör ikiz buton 22 mm metal parlak yuvarlak aydınlatmalı ikiz buton, düz ve yükseltilmiş püsküllü buton, anlık tutucu yeşil-kırmızı yazıt: I;  kırmızı: O</t>
  </si>
  <si>
    <t>3SB6110-0AB10-1BA0</t>
  </si>
  <si>
    <t>Komple Yay Dönüşlü Butonlar Plastik Siyah 1NO</t>
  </si>
  <si>
    <t>3SB6110-0AB10-1CA0</t>
  </si>
  <si>
    <t>Komple Yay Dönüşlü Butonlar Plastik Siyah 1NC</t>
  </si>
  <si>
    <t>3SB6110-0AB20-1CA0</t>
  </si>
  <si>
    <t>Komple Yay Dönüşlü Butonlar Plastik Kırmızı 1NC</t>
  </si>
  <si>
    <t>3SB6110-0AB30-1BA0</t>
  </si>
  <si>
    <t>Komple Yay Dönüşlü Butonlar Plastik Sarı 1NO</t>
  </si>
  <si>
    <t>3SB6110-0AB40-1BA0</t>
  </si>
  <si>
    <t>Komple Yay Dönüşlü Butonlar Plastik Yeşil 1NO</t>
  </si>
  <si>
    <t>3SB6110-0AB50-1BA0</t>
  </si>
  <si>
    <t>Komple Yay Dönüşlü Butonlar Plastik Mavi 1NO</t>
  </si>
  <si>
    <t>3SB6110-0AB60-1BA0</t>
  </si>
  <si>
    <t>Komple Yay Dönüşlü Butonlar Plastik Beyaz 1NO</t>
  </si>
  <si>
    <t>3SB6110-1BC10-1BA0</t>
  </si>
  <si>
    <t>Komple ünite kombinasyonu 22 mm plastik siyah yuvarlak mantar butonu 40 MM ışıksız anlık kontak tipi, tutucu vidalı terminalli, 1 NO siyah</t>
  </si>
  <si>
    <t>3SB6110-1BC10-1CA0</t>
  </si>
  <si>
    <t>Komple ünite kombinasyonu 22 mm plastik siyah yuvarlak mantar butonu 40 MM ışıksız anlık kontak tipi, tutucu vidalı terminalli, 1 NC siyah</t>
  </si>
  <si>
    <t>3SB6110-1BC20-1CA0</t>
  </si>
  <si>
    <t>Komple ünite kombinasyonu 22 mm plastik siyah yuvarlak mantar butonu 40 MM ışıksız anlık kontak tipi, tutucu vidalı terminalli, 1 NC kırmızı</t>
  </si>
  <si>
    <t>3SB6110-1BC30-1BA0</t>
  </si>
  <si>
    <t>Komple ünite kombinasyonu 22 mm plastik siyah yuvarlak mantar butonu 40 MM ışıksız anlık kontak tipi, tutucu vidalı terminalli, 1 NO sarı</t>
  </si>
  <si>
    <t>3SB6110-1BC40-1BA0</t>
  </si>
  <si>
    <t>Komple ünite kombinasyonu 22 mm plastik siyah yuvarlak mantar butonu 40 MM ışıksız anlık kontak tipi, tutucu vidalı terminalli, 1 NO yeşil</t>
  </si>
  <si>
    <t>3SB6110-1BC50-1BA0</t>
  </si>
  <si>
    <t>Komple ünite kombinasyonu 22 mm plastik siyah yuvarlak mantar butonu 40 MM ışıksız anlık kontak tipi, tutucu vidalı terminalli, 1 NO mavi</t>
  </si>
  <si>
    <t>3SB6110-1BC60-1BA0</t>
  </si>
  <si>
    <t>Komple ünite kombinasyonu 22 mm plastik siyah yuvarlak mantar butonu 40 MM ışıksız anlık kontak tipi, tutucu vidalı terminalli, 1 NO beyaz</t>
  </si>
  <si>
    <t>3SB6110-1HA20-1CA0</t>
  </si>
  <si>
    <t>Komple Acil Stop Mantar Butonlar Plastik Çek Kur 1NC</t>
  </si>
  <si>
    <t>3SB6110-1HB20-1CA0</t>
  </si>
  <si>
    <t>Komple Acil Stop Mantar Butonlar Plastik Çevir Kur 1NC</t>
  </si>
  <si>
    <t>3SB6110-1HD20-1CA0</t>
  </si>
  <si>
    <t>Komple Acil Stop Mantar Butonlar Plastik Anahtarlı 1NC</t>
  </si>
  <si>
    <t>3SB6110-2AA10-1BA0</t>
  </si>
  <si>
    <t>Komple Mandal Butonlar Plastik Kalıcı 0-1 1NO</t>
  </si>
  <si>
    <t>3SB6110-2AL10-1NA0</t>
  </si>
  <si>
    <t>Komple Mandal Butonlar Plastik Kalıcı 1-0-2 1NO/1NO</t>
  </si>
  <si>
    <t>3SB6110-2AM10-1NA0</t>
  </si>
  <si>
    <t>Komple ünite kombinasyonu 22 mm plastik siyah yuvarlak seçici anahtar 3 anahtar konumu L&gt;C&lt;R 2X60DEG, V konumu anlık kontak tipi, tutucu vidalı terminalli ışıksız, 2 NO siyah</t>
  </si>
  <si>
    <t>3SB6110-2AN10-1NA0</t>
  </si>
  <si>
    <t>Komple ünite kombinasyonu 22 mm plastik siyah yuvarlak seçici anahtar 3 anahtar konumu LC&lt;R 2X60DEG, V konumu sağ momen.,le.latch.cont.type ışıksız, tutucu vidalı terminalli, 2 NO siyah</t>
  </si>
  <si>
    <t>3SB6110-2AP10-1NA0</t>
  </si>
  <si>
    <t>Komple ünite kombinasyonu 22 mm plastik siyah yuvarlak seçici anahtar 3 anahtar konumu L&gt;C-R 2X60DEG, V konumu sağ mandal, le.momen.cont.type ışıksız, tutucu vidalı terminalli, 2 NO siyah</t>
  </si>
  <si>
    <t>3SB6110-3AA24-1MK0</t>
  </si>
  <si>
    <t>Komple İkiz Butonlar Plastik 1NO/1NC</t>
  </si>
  <si>
    <t>3SB6110-4AA01-1BA0</t>
  </si>
  <si>
    <t>Komple ünite kombinasyonu 22 mm plastik siyah yuvarlak anahtar seçici anahtar 2 anahtar konumu KL-R 2 tuşlu 90DEG, V konumu mandallama çıkarma konumu sol tutucu vidalı terminalli, 1 NO</t>
  </si>
  <si>
    <t>3SB6110-4AA11-1BA0</t>
  </si>
  <si>
    <t>Komple Kilitli Mandal Butonlar Plastik Kalıcı 0-1 1NO</t>
  </si>
  <si>
    <t>3SB6110-4AA21-1BA0</t>
  </si>
  <si>
    <t>Komple ünite kombinasyonu 22 mm plastik siyah yuvarlak anahtar seçici anahtar 2 anahtar konumu L-KR 2 tuşlu 90DEG, V konumu mandallama çıkarma konumu sağ tutucu vidalı terminalli, 1 NO</t>
  </si>
  <si>
    <t>3SB6110-4AL01-1NA0</t>
  </si>
  <si>
    <t>Komple ünite kombinasyonu 22 mm plastik siyah yuvarlak anahtar seçici anahtar 3 anahtar konumu L-KC-R, 2 tuşlu 2X60DEG, V konumu mandallama çıkarma konumu tutucu vidalı terminalli merkez, 2 NO</t>
  </si>
  <si>
    <t>3SB6110-4AL11-1NA0</t>
  </si>
  <si>
    <t>Komple Kilitli Mandal Butonlar Plastik Kalıcı 1-0-2 1NO/1NO</t>
  </si>
  <si>
    <t>3SB6110-4AM01-1NA0</t>
  </si>
  <si>
    <t>Komple ünite kombinasyonu 22 mm plastik siyah yuvarlak anahtar seçici anahtar 3 anahtar konumu L&gt;KC&lt;R 2 tuşlu 2X60DEG, V konumu anlık kontak tipi çıkarma konumu tutucu vidalı terminalli merkez, 2 NO</t>
  </si>
  <si>
    <t>3SB6113-0DB20-1CA0</t>
  </si>
  <si>
    <t>Komple Işıklı Yay Dönüşlü LED’li Butonlar Plastik Kırmızı 24 V AC/DC</t>
  </si>
  <si>
    <t>3SB6113-0DB30-1BA0</t>
  </si>
  <si>
    <t>Komple Işıklı Yay Dönüşlü LED’li Butonlar Plastik Sarı 24 V AC/DC</t>
  </si>
  <si>
    <t>3SB6113-0DB40-1BA0</t>
  </si>
  <si>
    <t>Komple Işıklı Yay Dönüşlü LED’li Butonlar Plastik Yeşil 24 V AC/DC</t>
  </si>
  <si>
    <t>3SB6113-0DB50-1BA0</t>
  </si>
  <si>
    <t>Komple Işıklı Yay Dönüşlü LED’li Butonlar Plastik Mavi 24 V AC/DC</t>
  </si>
  <si>
    <t>3SB6113-0DB60-1BA0</t>
  </si>
  <si>
    <t>Komple Işıklı Yay Dönüşlü LED’li Butonlar Plastik Beyaz 24 V AC/DC</t>
  </si>
  <si>
    <t>3SB6113-3CA24-1MK0</t>
  </si>
  <si>
    <t>Komple ünite kombinasyonu 22 mm plastik siyah yuvarlak aydınlatmalı TWIN basma düğmesi, düz ve yükseltilmiş düğme düğmeleri ile anlık wi. integ. LED, 24V AC/DC, beyaz vidalı terminal, 1 NO + 1 NC, tutucu yeşil-kırmızı yazıtlı yeşil: I;  kırmızı: O</t>
  </si>
  <si>
    <t>3SB6115-0DB20-1CA0</t>
  </si>
  <si>
    <t>Komple Işıklı Yay Dönüşlü LED’li Butonlar Plastik Kırmızı 110 V AC/DC</t>
  </si>
  <si>
    <t>3SB6115-0DB30-1BA0</t>
  </si>
  <si>
    <t>Komple Işıklı Yay Dönüşlü LED’li Butonlar Plastik Sarı 110 V AC/DC</t>
  </si>
  <si>
    <t>3SB6115-0DB40-1BA0</t>
  </si>
  <si>
    <t>Komple Işıklı Yay Dönüşlü LED’li Butonlar Plastik Yeşil 110 V AC/DC</t>
  </si>
  <si>
    <t>3SB6115-0DB50-1BA0</t>
  </si>
  <si>
    <t>Komple Işıklı Yay Dönüşlü LED’li Butonlar Plastik Mavi 110 V AC/DC</t>
  </si>
  <si>
    <t>3SB6115-0DB60-1BA0</t>
  </si>
  <si>
    <t>Komple Işıklı Yay Dönüşlü LED’li Butonlar Plastik Beyaz 110 V AC/DC</t>
  </si>
  <si>
    <t>3SB6115-3CA24-1MK0</t>
  </si>
  <si>
    <t>Komple ünite kombinasyonu 22 mm plastik siyah yuvarlak aydınlatmalı ikiz buton, düz ve yükseltilmiş püsküllü buton, anlık wi. integ. LED, 110V AC / DC, beyaz vidalı terminal, 1 NO + 1 NC, tutucu yeşil-kırmızı yazı yeşil: I;  kırmızı: O</t>
  </si>
  <si>
    <t>3SB6116-0DB20-1CA0</t>
  </si>
  <si>
    <t>Komple Işıklı Yay Dönüşlü LED’li Butonlar Plastik Kırmızı 230 V AC</t>
  </si>
  <si>
    <t>3SB6116-0DB30-1BA0</t>
  </si>
  <si>
    <t>Komple Işıklı Yay Dönüşlü LED’li Butonlar Plastik Sarı 230 V AC</t>
  </si>
  <si>
    <t>3SB6116-0DB40-1BA0</t>
  </si>
  <si>
    <t>Komple Işıklı Yay Dönüşlü LED’li Butonlar Plastik Yeşil 230 V AC</t>
  </si>
  <si>
    <t>3SB6116-0DB50-1BA0</t>
  </si>
  <si>
    <t>Komple Işıklı Yay Dönüşlü LED’li Butonlar Plastik Mavi 230 V AC</t>
  </si>
  <si>
    <t>3SB6116-0DB60-1BA0</t>
  </si>
  <si>
    <t>Komple Işıklı Yay Dönüşlü LED’li Butonlar Plastik Beyaz 230 V AC</t>
  </si>
  <si>
    <t>3SB6116-3CA24-1MK0</t>
  </si>
  <si>
    <t>Komple ünite kombinasyonu 22 mm plastik siyah yuvarlak aydınlatmalı ikiz butonlu, düz ve yükseltilmiş düğmeler ile anlık integ. LED, 220V AC, beyaz vidalı terminal, 1 NO + 1 NC tutuculu yeşil-kırmızı yazıtlı yeşil: I;  kırmızı: O</t>
  </si>
  <si>
    <t>3SB6160-0AB10-1BA0</t>
  </si>
  <si>
    <t>Komple Yay Dönüşlü Butonlar Metal Siyah 1NO</t>
  </si>
  <si>
    <t>3SB6160-0AB10-1CA0</t>
  </si>
  <si>
    <t>Komple Yay Dönüşlü Butonlar Metal Siyah 1NC</t>
  </si>
  <si>
    <t>3SB6160-0AB20-1CA0</t>
  </si>
  <si>
    <t>Komple Yay Dönüşlü Butonlar Metal Kırmızı 1NC</t>
  </si>
  <si>
    <t>3SB6160-0AB30-1BA0</t>
  </si>
  <si>
    <t>Komple Yay Dönüşlü Butonlar Metal Sarı 1NO</t>
  </si>
  <si>
    <t>3SB6160-0AB40-1BA0</t>
  </si>
  <si>
    <t>Komple Yay Dönüşlü Butonlar Metal Yeşil 1NO</t>
  </si>
  <si>
    <t>3SB6160-0AB50-1BA0</t>
  </si>
  <si>
    <t>Komple Yay Dönüşlü Butonlar Metal Mavi 1NO</t>
  </si>
  <si>
    <t>3SB6160-0AB60-1BA0</t>
  </si>
  <si>
    <t>Komple Yay Dönüşlü Butonlar Metal Beyaz 1NO</t>
  </si>
  <si>
    <t>3SB6160-1BC10-1BA0</t>
  </si>
  <si>
    <t>Komple ünite kombinasyonu 22 mm metal parlak yuvarlak mantar butonu 40 MM ışıksız anlık kontak tipi, tutucu vidalı terminalli, 1 NO siyah</t>
  </si>
  <si>
    <t>3SB6160-1BC10-1CA0</t>
  </si>
  <si>
    <t>Komple ünite kombinasyonu 22 mm metal parlak yuvarlak mantar butonu 40 MM ışıksız anlık kontak tipi, tutucu vidalı terminalli, 1 NC siyah</t>
  </si>
  <si>
    <t>3SB6160-1BC20-1CA0</t>
  </si>
  <si>
    <t>Komple ünite kombinasyonu 22 mm metal parlak yuvarlak mantar buton 40 MM ışıksız anlık kontak tipi, tutucu vidalı terminalli, 1 NC kırmızı</t>
  </si>
  <si>
    <t>3SB6160-1BC30-1BA0</t>
  </si>
  <si>
    <t>Komple ünite kombinasyonu 22 mm metal parlak yuvarlak mantar butonu 40 MM ışıksız anlık kontak tipi, tutucu vidalı terminalli, 1 NO sarı</t>
  </si>
  <si>
    <t>3SB6160-1BC40-1BA0</t>
  </si>
  <si>
    <t>Komple ünite kombinasyonu 22 mm metal parlak yuvarlak mantar butonu 40 MM ışıksız anlık kontak tipi, tutucu vidalı terminalli, 1 NO yeşil</t>
  </si>
  <si>
    <t>3SB6160-1BC50-1BA0</t>
  </si>
  <si>
    <t>Komple ünite kombinasyonu 22 mm metal parlak yuvarlak mantar butonu 40 MM ışıksız anlık kontak tipi, tutucu vidalı terminalli, 1 NO mavi</t>
  </si>
  <si>
    <t>3SB6160-1BC60-1BA0</t>
  </si>
  <si>
    <t>Komple ünite kombinasyonu 22 mm metal parlak yuvarlak mantar butonu 40 MM ışıksız anlık kontak tipi, tutucu vidalı terminalli, 1 NO beyaz</t>
  </si>
  <si>
    <t>3SB6160-1HA20-1CA0</t>
  </si>
  <si>
    <t>Komple Acil Stop Mantar Butonlar Metal Çek Kur 1NC</t>
  </si>
  <si>
    <t>3SB6160-1HB20-1CA0</t>
  </si>
  <si>
    <t>Komple Acil Stop Mantar Butonlar Metal Çevir Kur 1NC</t>
  </si>
  <si>
    <t>3SB6160-1HD20-1CA0</t>
  </si>
  <si>
    <t>Komple Acil Stop Mantar Butonlar Metal Anahtarlı 1NC</t>
  </si>
  <si>
    <t>3SB6160-2AA10-1BA0</t>
  </si>
  <si>
    <t>Komple Mandal Butonlar Metal Kalıcı 0-1 1NO</t>
  </si>
  <si>
    <t>3SB6160-2AL10-1NA0</t>
  </si>
  <si>
    <t>Komple Mandal Butonlar Metal Kalıcı 1-0-2 1NO/1NO</t>
  </si>
  <si>
    <t>3SB6160-2AM10-1NA0</t>
  </si>
  <si>
    <t>Komple ünite kombinasyonu 22 mm metal parlak yuvarlak seçici anahtar 3 anahtar konumu L&gt;C &lt; R 2X60DEG, V konumu anlık kontak tipi, tutucu vidalı terminalli ışıksız, 2 NO siyah</t>
  </si>
  <si>
    <t>3SB6160-2AN10-1NA0</t>
  </si>
  <si>
    <t>Komple ünite kombinasyonu 22 mm metal parlak yuvarlak seçici anahtar 3 anahtar konumu LC&lt;R 2X60DEG, V konumu sağ momen.,le.latch.cont.type ışıksız, tutucu vidalı terminalli, 2 NO siyah</t>
  </si>
  <si>
    <t>3SB6160-2AP10-1NA0</t>
  </si>
  <si>
    <t>Komple ünite kombinasyonu 22 mm metal parlak yuvarlak seçici anahtar 3 anahtar konumu L&gt;CR 2X60DEG, V konumu sağ mandal, le.momen.cont.type ışıksız, tutucu vidalı terminalli, 2 NO siyah</t>
  </si>
  <si>
    <t>3SB6160-3AA24-1MK0</t>
  </si>
  <si>
    <t>Komple İkiz Butonlar Metal 1NO/1NC</t>
  </si>
  <si>
    <t>3SB6160-4AA01-1BA0</t>
  </si>
  <si>
    <t>Komple ünite kombinasyonu 22 mm metal parlak yuvarlak anahtar seçici anahtar 2 anahtar konumu KL-R 2 tuşlu 90DEG, V konumu mandallama çıkarma konumu sol tutucu vidalı terminalli, 1 NO</t>
  </si>
  <si>
    <t>3SB6160-4AA11-1BA0</t>
  </si>
  <si>
    <t>Komple Kilitli Mandal Butonlar Metal Kalıcı 0-1 1NO</t>
  </si>
  <si>
    <t>3SB6160-4AA21-1BA0</t>
  </si>
  <si>
    <t>Komple ünite kombinasyonu 22 mm metal parlak yuvarlak anahtar seçici anahtar 2 anahtar konumu L-KR 2 anahtarlı 90DEG, V konumu mandallama çıkarma konumu sağ tutucu vidalı terminalli, 1 NO</t>
  </si>
  <si>
    <t>3SB6160-4AL01-1NA0</t>
  </si>
  <si>
    <t>Komple ünite kombinasyonu 22 mm metal parlak yuvarlak anahtar seçici anahtar 3 anahtar konumu L-KC-R, 2 tuşlu 2X60DEG, V konumu mandallama çıkarma konumu tutucu vidalı terminalli merkez, 2 NO</t>
  </si>
  <si>
    <t>3SB6160-4AL11-1NA0</t>
  </si>
  <si>
    <t>Komple Kilitli Mandal Butonlar Metal Kalıcı 1-0-2 1NO/1NO</t>
  </si>
  <si>
    <t>3SB6160-4AM01-1NA0</t>
  </si>
  <si>
    <t>Komple ünite kombinasyonu 22 mm metal parlak yuvarlak anahtar seçici anahtar 3 anahtar konumu L&gt;KC&lt;R, 2 tuşlu 2X60DEG, V konumu anlık kontak tipi çıkarma konumu tutucu vidalı terminalli merkez, 2 NO</t>
  </si>
  <si>
    <t>3SB6163-0DB20-1CA0</t>
  </si>
  <si>
    <t>Komple Işıklı Yay Dönüşlü LED’li Butonlar Metal Kırmızı 24 V AC/DC</t>
  </si>
  <si>
    <t>3SB6163-0DB30-1BA0</t>
  </si>
  <si>
    <t>Komple Işıklı Yay Dönüşlü LED’li Butonlar Metal Sarı 24 V AC/DC</t>
  </si>
  <si>
    <t>3SB6163-0DB40-1BA0</t>
  </si>
  <si>
    <t>Komple Işıklı Yay Dönüşlü LED’li Butonlar Metal Yeşil 24 V AC/DC</t>
  </si>
  <si>
    <t>3SB6163-0DB50-1BA0</t>
  </si>
  <si>
    <t>Komple Işıklı Yay Dönüşlü LED’li Butonlar Metal Mavi 24 V AC/DC</t>
  </si>
  <si>
    <t>3SB6163-0DB60-1BA0</t>
  </si>
  <si>
    <t>Komple Işıklı Yay Dönüşlü LED’li Butonlar Metal Beyaz 24 V AC/DC</t>
  </si>
  <si>
    <t>3SB6163-3CA24-1MK0</t>
  </si>
  <si>
    <t>Komple ünite kombinasyonu 22 mm metal parlak yuvarlak aydınlatmalı ikiz basma düğmesi, düz ve yükseltilmiş püskül düğmeleri anlık wi. integ. LED, 24V AC/DC, beyaz vidalı terminal, 1 NO + 1 NC, tutucu yeşil-kırmızı yazıtlı yeşil: I;  kırmızı: O</t>
  </si>
  <si>
    <t>3SB6165-0DB20-1CA0</t>
  </si>
  <si>
    <t>Komple Işıklı Yay Dönüşlü LED’li Butonlar Metal Kırmızı 110 V AC/DC</t>
  </si>
  <si>
    <t>3SB6165-0DB30-1BA0</t>
  </si>
  <si>
    <t>Komple Işıklı Yay Dönüşlü LED’li Butonlar Metal Sarı 110 V AC/DC</t>
  </si>
  <si>
    <t>3SB6165-0DB40-1BA0</t>
  </si>
  <si>
    <t>Komple Işıklı Yay Dönüşlü LED’li Butonlar Metal Yeşil 110 V AC/DC</t>
  </si>
  <si>
    <t>3SB6165-0DB50-1BA0</t>
  </si>
  <si>
    <t>Komple Işıklı Yay Dönüşlü LED’li Butonlar Metal Mavi 110 V AC/DC</t>
  </si>
  <si>
    <t>3SB6165-0DB60-1BA0</t>
  </si>
  <si>
    <t>Komple Işıklı Yay Dönüşlü LED’li Butonlar Metal Beyaz 110 V AC/DC</t>
  </si>
  <si>
    <t>3SB6165-3CA24-1MK0</t>
  </si>
  <si>
    <t>Komple ünite kombinasyonu 22 mm metal parlak yuvarlak aydınlatmalı ikiz basma düğmesi, düz ve yükseltilmiş püskül düğmeleri anlık wi. integ. LED, 110V AC / DC, beyaz vidalı terminal, 1 NO + 1 NC, tutucu yeşil-kırmızı yazı yeşil: I;  kırmızı: O</t>
  </si>
  <si>
    <t>3SB6166-0DB20-1CA0</t>
  </si>
  <si>
    <t>Komple Işıklı Yay Dönüşlü LED’li Butonlar Metal Kırmızı 230 V AC</t>
  </si>
  <si>
    <t>3SB6166-0DB30-1BA0</t>
  </si>
  <si>
    <t>Komple Işıklı Yay Dönüşlü LED’li Butonlar Metal Sarı 230 V AC</t>
  </si>
  <si>
    <t>3SB6166-0DB40-1BA0</t>
  </si>
  <si>
    <t>Komple Işıklı Yay Dönüşlü LED’li Butonlar Metal Yeşil 230 V AC</t>
  </si>
  <si>
    <t>3SB6166-0DB50-1BA0</t>
  </si>
  <si>
    <t>Komple Işıklı Yay Dönüşlü LED’li Butonlar Metal Mavi 230 V AC</t>
  </si>
  <si>
    <t>3SB6166-0DB60-1BA0</t>
  </si>
  <si>
    <t>Komple Işıklı Yay Dönüşlü LED’li Butonlar Metal Beyaz 230 V AC</t>
  </si>
  <si>
    <t>3SB6166-3CA24-1MK0</t>
  </si>
  <si>
    <t>Komple ünite kombinasyonu 22 mm metal parlak yuvarlak aydınlatmalı ikiz basma düğmesi, düz ve yükseltilmiş püskül düğmeleri, anlık integ ile. LED, 220V AC, beyaz vidalı terminal, 1 NO + 1 NC tutuculu yeşil-kırmızı yazıtlı yeşil: I;  kırmızı: O</t>
  </si>
  <si>
    <t>3SB6210-0AB10-1BA0</t>
  </si>
  <si>
    <t>Komple Yay Dönüşlü Butonlar Plastik Monoblok Siyah 1NO</t>
  </si>
  <si>
    <t>3SB6210-0AB10-1CA0</t>
  </si>
  <si>
    <t>Komple Yay Dönüşlü Butonlar Plastik Monoblok Siyah 1NC</t>
  </si>
  <si>
    <t>3SB6210-0AB10-1FA0</t>
  </si>
  <si>
    <t>Kompakt buton 22 mm plastik siyah yuvarlak vidalı terminal, 1 NO + 1 NC siyah</t>
  </si>
  <si>
    <t>3SB6210-0AB20-1CA0</t>
  </si>
  <si>
    <t>Komple Yay Dönüşlü Butonlar Plastik Monoblok Kırmızı 1NC</t>
  </si>
  <si>
    <t>3SB6210-0AB20-1FA0</t>
  </si>
  <si>
    <t>Kompakt buton 22 mm plastik siyah yuvarlak vidalı terminal, 1 NO + 1 NC kırmızı</t>
  </si>
  <si>
    <t>3SB6210-0AB30-1BA0</t>
  </si>
  <si>
    <t>Komple Yay Dönüşlü Butonlar Plastik Monoblok Sarı 1NO</t>
  </si>
  <si>
    <t>3SB6210-0AB30-1FA0</t>
  </si>
  <si>
    <t>Kompakt buton 22 mm plastik siyah yuvarlak vidalı terminal, 1 NO + 1 NC sarı</t>
  </si>
  <si>
    <t>3SB6210-0AB40-1BA0</t>
  </si>
  <si>
    <t>Komple Yay Dönüşlü Butonlar Plastik Monoblok Yeşil 1NO</t>
  </si>
  <si>
    <t>3SB6210-0AB40-1FA0</t>
  </si>
  <si>
    <t>Kompakt basma düğmesi 22 mm plastik siyah yuvarlak vidalı terminal, 1 NO + 1 NC yeşil</t>
  </si>
  <si>
    <t>3SB6210-0AB50-1BA0</t>
  </si>
  <si>
    <t>Komple Yay Dönüşlü Butonlar Plastik Monoblok Mavi 1NO</t>
  </si>
  <si>
    <t>3SB6210-0AB50-1FA0</t>
  </si>
  <si>
    <t>Kompakt buton 22 mm plastik siyah yuvarlak vidalı terminal, 1 NO + 1 NC mavi</t>
  </si>
  <si>
    <t>3SB6210-0AB60-1BA0</t>
  </si>
  <si>
    <t>Komple Yay Dönüşlü Butonlar Plastik Monoblok Beyaz 1NO</t>
  </si>
  <si>
    <t>3SB6210-0AB60-1FA0</t>
  </si>
  <si>
    <t>Kompakt buton 22 mm plastik siyah yuvarlak vidalı terminal, 1 NO + 1 NC beyaz</t>
  </si>
  <si>
    <t>3SB6210-6AB20-1AA0</t>
  </si>
  <si>
    <t>Kompakt pilot ışığı 22 mm plastik yuvarlak entegre LED 125V AC / DC kırmızı</t>
  </si>
  <si>
    <t>3SB6210-6AB30-1AA0</t>
  </si>
  <si>
    <t>Kompakt pilot ışığı 22 mm plastik yuvarlak entegre LED 125V AC / DC sarı</t>
  </si>
  <si>
    <t>3SB6210-6AB40-1AA0</t>
  </si>
  <si>
    <t>Kompakt pilot ışığı 22 mm plastik yuvarlak entegre LED 125V AC / DC yeşil</t>
  </si>
  <si>
    <t>3SB6210-6AB50-1AA0</t>
  </si>
  <si>
    <t>Kompakt pilot ışığı 22 mm plastik yuvarlak entegre LED 125 V AC/DC mavi</t>
  </si>
  <si>
    <t>3SB6210-6AB60-1AA0</t>
  </si>
  <si>
    <t>Kompakt pilot lambası 22 mm plastik yuvarlak entegre LED 125 V AC/DC beyaz</t>
  </si>
  <si>
    <t>3SB6211-6AA20-1AA0</t>
  </si>
  <si>
    <t>Kompakt pilot ışığı 22 mm plastik yuvarlak entegre LED 6V AC / DC kırmızı</t>
  </si>
  <si>
    <t>3SB6211-6AA30-1AA0</t>
  </si>
  <si>
    <t>Kompakt pilot ışığı 22 mm plastik yuvarlak entegre LED 6V AC / DC sarı</t>
  </si>
  <si>
    <t>3SB6211-6AA40-1AA0</t>
  </si>
  <si>
    <t>Kompakt pilot ışığı 22 mm plastik yuvarlak entegre LED 6V AC / DC yeşil</t>
  </si>
  <si>
    <t>3SB6211-6AA50-1AA0</t>
  </si>
  <si>
    <t>Kompakt pilot ışığı 22 mm plastik yuvarlak entegre LED 6V AC / DC mavi</t>
  </si>
  <si>
    <t>3SB6211-6AA60-1AA0</t>
  </si>
  <si>
    <t>Kompakt pilot ışığı 22 mm plastik yuvarlak entegre LED 6V AC / DC beyaz</t>
  </si>
  <si>
    <t>3SB6212-6AA20-1AA0</t>
  </si>
  <si>
    <t>Kompakt pilot lambası 22 mm plastik yuvarlak entegre LED 12 V AC/DC kırmızı</t>
  </si>
  <si>
    <t>3SB6212-6AA30-1AA0</t>
  </si>
  <si>
    <t>Kompakt pilot lambası 22 mm plastik yuvarlak entegre LED 12 V AC/DC sarı</t>
  </si>
  <si>
    <t>3SB6212-6AA40-1AA0</t>
  </si>
  <si>
    <t>Kompakt pilot lambası 22 mm plastik yuvarlak entegre LED 12 V AC/DC yeşil</t>
  </si>
  <si>
    <t>3SB6212-6AA50-1AA0</t>
  </si>
  <si>
    <t>Kompakt pilot ışığı 22 mm plastik yuvarlak entegre LED 12V AC/DC mavi</t>
  </si>
  <si>
    <t>3SB6212-6AA60-1AA0</t>
  </si>
  <si>
    <t>Kompakt pilot ışığı 22 mm plastik yuvarlak entegre LED 12V AC/DC beyaz</t>
  </si>
  <si>
    <t>3SB6213-6AA20-1AA0</t>
  </si>
  <si>
    <t>Monoblok Sinyal Lambaları Plastik Kırmızı 24V AC/DC</t>
  </si>
  <si>
    <t>3SB6213-6AA30-1AA0</t>
  </si>
  <si>
    <t>Monoblok Sinyal Lambaları Plastik Sarı 24V AC/DC</t>
  </si>
  <si>
    <t>3SB6213-6AA40-1AA0</t>
  </si>
  <si>
    <t>Monoblok Sinyal Lambaları Plastik Yeşil 24V AC/DC</t>
  </si>
  <si>
    <t>3SB6213-6AA50-1AA0</t>
  </si>
  <si>
    <t>Monoblok Sinyal Lambaları Plastik Mavi 24V AC/DC</t>
  </si>
  <si>
    <t>3SB6213-6AA60-1AA0</t>
  </si>
  <si>
    <t>Monoblok Sinyal Lambaları Plastik Beyaz 24V AC/DC</t>
  </si>
  <si>
    <t>3SB6214-6AA20-1AA0</t>
  </si>
  <si>
    <t>Kompakt pilot ışığı 22 mm plastik yuvarlak entegre LED 48V AC / DC kırmızı</t>
  </si>
  <si>
    <t>3SB6214-6AA30-1AA0</t>
  </si>
  <si>
    <t>Kompakt pilot ışığı 22 mm plastik yuvarlak entegre LED 48V AC / DC sarı</t>
  </si>
  <si>
    <t>3SB6214-6AA40-1AA0</t>
  </si>
  <si>
    <t>Kompakt pilot ışığı 22 mm plastik yuvarlak entegre LED 48V AC / DC yeşil</t>
  </si>
  <si>
    <t>3SB6214-6AA50-1AA0</t>
  </si>
  <si>
    <t>Kompakt pilot ışığı 22 mm plastik yuvarlak entegre LED 48V AC / DC mavi</t>
  </si>
  <si>
    <t>3SB6214-6AA60-1AA0</t>
  </si>
  <si>
    <t>Kompakt pilot ışığı 22 mm plastik yuvarlak entegre LED 48V AC / DC beyaz</t>
  </si>
  <si>
    <t>3SB6215-6AA20-1AA0</t>
  </si>
  <si>
    <t>Monoblok Sinyal Lambaları Plastik Kırmızı 110 V AC/DC</t>
  </si>
  <si>
    <t>3SB6215-6AA30-1AA0</t>
  </si>
  <si>
    <t>Monoblok Sinyal Lambaları Plastik Sarı 110 V AC/DC</t>
  </si>
  <si>
    <t>3SB6215-6AA40-1AA0</t>
  </si>
  <si>
    <t>Monoblok Sinyal Lambaları Plastik Yeşil 110 V AC/DC</t>
  </si>
  <si>
    <t>3SB6215-6AA50-1AA0</t>
  </si>
  <si>
    <t>Monoblok Sinyal Lambaları Plastik Mavi 110 V AC/DC</t>
  </si>
  <si>
    <t>3SB6215-6AA60-1AA0</t>
  </si>
  <si>
    <t>Monoblok Sinyal Lambaları Plastik Beyaz 110 V AC/DC</t>
  </si>
  <si>
    <t>3SB6216-6AA20-1AA0</t>
  </si>
  <si>
    <t>Monoblok Sinyal Lambaları Plastik Kırmızı 230 V AC</t>
  </si>
  <si>
    <t>3SB6216-6AA30-1AA0</t>
  </si>
  <si>
    <t>Monoblok Sinyal Lambaları Plastik Sarı 230 V AC</t>
  </si>
  <si>
    <t>3SB6216-6AA40-1AA0</t>
  </si>
  <si>
    <t>Monoblok Sinyal Lambaları Plastik Yeşil 230 V AC</t>
  </si>
  <si>
    <t>3SB6216-6AA50-1AA0</t>
  </si>
  <si>
    <t>Monoblok Sinyal Lambaları Plastik Mavi 230 V AC</t>
  </si>
  <si>
    <t>3SB6216-6AA60-1AA0</t>
  </si>
  <si>
    <t>Monoblok Sinyal Lambaları Plastik Beyaz 230 V AC</t>
  </si>
  <si>
    <t>3SB6217-6AA20-1AA0</t>
  </si>
  <si>
    <t>Kompakt pilot ışığı 22 mm plastik yuvarlak entegre LED 220V DC kırmızı</t>
  </si>
  <si>
    <t>3SB6217-6AA30-1AA0</t>
  </si>
  <si>
    <t>Kompakt pilot ışığı 22 mm plastik yuvarlak entegre LED 220V DC sarı</t>
  </si>
  <si>
    <t>3SB6217-6AA40-1AA0</t>
  </si>
  <si>
    <t>Kompakt pilot ışığı 22 mm plastik yuvarlak entegre LED 220V DC yeşil</t>
  </si>
  <si>
    <t>3SB6217-6AA50-1AA0</t>
  </si>
  <si>
    <t>Kompakt pilot ışığı 22 mm plastik yuvarlak entegre LED 220V DC mavi</t>
  </si>
  <si>
    <t>3SB6217-6AA60-1AA0</t>
  </si>
  <si>
    <t>Kompakt pilot ışığı 22 mm plastik yuvarlak entegre LED 220V DC beyaz</t>
  </si>
  <si>
    <t>3SB6218-6AA20-1AA0</t>
  </si>
  <si>
    <t>Kompakt pilot ışığı 22 mm plastik yuvarlak entegre LED 380V AC kırmızı</t>
  </si>
  <si>
    <t>3SB6218-6AA30-1AA0</t>
  </si>
  <si>
    <t>Kompakt pilot ışığı 22 mm plastik yuvarlak entegre LED 380V AC sarı</t>
  </si>
  <si>
    <t>3SB6218-6AA40-1AA0</t>
  </si>
  <si>
    <t>Kompakt pilot ışığı 22 mm plastik yuvarlak entegre LED 380V AC yeşil</t>
  </si>
  <si>
    <t>3SB6218-6AA50-1AA0</t>
  </si>
  <si>
    <t>Kompakt pilot ışığı 22 mm plastik yuvarlak entegre LED 380V AC mavi</t>
  </si>
  <si>
    <t>3SB6218-6AA60-1AA0</t>
  </si>
  <si>
    <t>Kompakt pilot ışığı 22 mm plastik yuvarlak entegre LED 380V AC beyaz</t>
  </si>
  <si>
    <t>3SB6400-1AA10-1BA0</t>
  </si>
  <si>
    <t>1NO Kontak Bloğu</t>
  </si>
  <si>
    <t>3SB6400-1AA10-1CA0</t>
  </si>
  <si>
    <t>1NC Kontak Bloğu</t>
  </si>
  <si>
    <t>3SB6401-1BA20-1AA0</t>
  </si>
  <si>
    <t>Işıklı modül aktüatör bileşeni entegre LED 6V AC / DC kırmızı</t>
  </si>
  <si>
    <t>3SB6401-1BA30-1AA0</t>
  </si>
  <si>
    <t>Işıklı modül aktüatör bileşeni entegre LED 6V AC/DC sarı</t>
  </si>
  <si>
    <t>3SB6401-1BA40-1AA0</t>
  </si>
  <si>
    <t>Işıklı modül aktüatör bileşeni entegre LED 6V AC / DC yeşil</t>
  </si>
  <si>
    <t>3SB6401-1BA50-1AA0</t>
  </si>
  <si>
    <t>Işıklı modül aktüatör bileşeni entegre LED 6V AC/DC mavi</t>
  </si>
  <si>
    <t>3SB6401-1BA60-1AA0</t>
  </si>
  <si>
    <t>Işıklı modül aktüatör bileşeni entegre LED 6V AC / DC beyaz</t>
  </si>
  <si>
    <t>3SB6402-1BA20-1AA0</t>
  </si>
  <si>
    <t>Işıklı modül aktüatör bileşeni entegre LED 12V AC/DC kırmızı</t>
  </si>
  <si>
    <t>3SB6402-1BA30-1AA0</t>
  </si>
  <si>
    <t>Işıklı modül aktüatör bileşeni entegre LED 12V AC/DC sarı</t>
  </si>
  <si>
    <t>3SB6402-1BA40-1AA0</t>
  </si>
  <si>
    <t>Işıklı modül aktüatör bileşeni entegre LED 12V AC/DC yeşil</t>
  </si>
  <si>
    <t>3SB6402-1BA50-1AA0</t>
  </si>
  <si>
    <t>Işıklı modül aktüatör bileşeni entegre LED 12V AC/DC mavi</t>
  </si>
  <si>
    <t>3SB6402-1BA60-1AA0</t>
  </si>
  <si>
    <t>Işıklı modül aktüatör bileşeni entegre LED 12V AC/DC beyaz</t>
  </si>
  <si>
    <t>3SB6403-1BA20-1AA0</t>
  </si>
  <si>
    <t>Kırmızı 24 V AC/DC LED</t>
  </si>
  <si>
    <t>3SB6403-1BA30-1AA0</t>
  </si>
  <si>
    <t>Sarı 24 V AC/DC LED</t>
  </si>
  <si>
    <t>3SB6403-1BA40-1AA0</t>
  </si>
  <si>
    <t>Yeşil 24 V AC/DC LED</t>
  </si>
  <si>
    <t>3SB6403-1BA50-1AA0</t>
  </si>
  <si>
    <t>Mavi 24 V AC/DC LED</t>
  </si>
  <si>
    <t>3SB6403-1BA60-1AA0</t>
  </si>
  <si>
    <t>Beyaz 24 V AC/DC LED</t>
  </si>
  <si>
    <t>3SB6404-1BA20-1AA0</t>
  </si>
  <si>
    <t>Işıklı modül aktüatör bileşeni entegre LED 48V AC/DC kırmızı</t>
  </si>
  <si>
    <t>3SB6404-1BA30-1AA0</t>
  </si>
  <si>
    <t>Işıklı modül aktüatör bileşeni entegre LED 48V AC/DC sarı</t>
  </si>
  <si>
    <t>3SB6404-1BA40-1AA0</t>
  </si>
  <si>
    <t>Işıklı modül aktüatör bileşeni entegre LED 48V AC/DC yeşil</t>
  </si>
  <si>
    <t>3SB6404-1BA50-1AA0</t>
  </si>
  <si>
    <t>Işıklı modül aktüatör bileşeni entegre LED 48V AC/DC mavi</t>
  </si>
  <si>
    <t>3SB6404-1BA60-1AA0</t>
  </si>
  <si>
    <t>Işıklı modül aktüatör bileşeni entegre LED 48V AC/DC beyaz</t>
  </si>
  <si>
    <t>3SB6405-1BA20-1AA0</t>
  </si>
  <si>
    <t>Kırmızı 110 V AC/DC LED</t>
  </si>
  <si>
    <t>3SB6405-1BA30-1AA0</t>
  </si>
  <si>
    <t>Sarı 110 V AC/DC LED</t>
  </si>
  <si>
    <t>3SB6405-1BA40-1AA0</t>
  </si>
  <si>
    <t>Yeşil 110 V AC/DC LED</t>
  </si>
  <si>
    <t>3SB6405-1BA50-1AA0</t>
  </si>
  <si>
    <t>Mavi 110 V AC/DC LED</t>
  </si>
  <si>
    <t>3SB6405-1BA60-1AA0</t>
  </si>
  <si>
    <t>Beyaz 110 V AC/DC LED</t>
  </si>
  <si>
    <t>3SB6406-1BA20-1AA0</t>
  </si>
  <si>
    <t>Kırmızı 230 V AC LED</t>
  </si>
  <si>
    <t>3SB6406-1BA30-1AA0</t>
  </si>
  <si>
    <t>Sarı 230 V AC LED</t>
  </si>
  <si>
    <t>3SB6406-1BA40-1AA0</t>
  </si>
  <si>
    <t>Yeşil 230 V AC LED</t>
  </si>
  <si>
    <t>3SB6406-1BA50-1AA0</t>
  </si>
  <si>
    <t>Mavi 230 V AC LED</t>
  </si>
  <si>
    <t>3SB6406-1BA60-1AA0</t>
  </si>
  <si>
    <t>Beyaz 230 V AC LED</t>
  </si>
  <si>
    <t>3SB6407-1BA20-1AA0</t>
  </si>
  <si>
    <t>Işıklı modül aktüatör bileşeni entegre LED 220V DC kırmızı</t>
  </si>
  <si>
    <t>3SB6407-1BA30-1AA0</t>
  </si>
  <si>
    <t>Işıklı modül aktüatör bileşeni entegre LED 220V DC sarı</t>
  </si>
  <si>
    <t>3SB6407-1BA40-1AA0</t>
  </si>
  <si>
    <t>Işıklı modül aktüatör bileşeni entegre LED 220V DC yeşil</t>
  </si>
  <si>
    <t>3SB6407-1BA50-1AA0</t>
  </si>
  <si>
    <t>Işıklı modül aktüatör bileşeni entegre LED 220V DC mavi</t>
  </si>
  <si>
    <t>3SB6407-1BA60-1AA0</t>
  </si>
  <si>
    <t>Işıklı modül aktüatör bileşeni entegre LED 220V DC beyaz</t>
  </si>
  <si>
    <t>3SB6408-1BA20-1AA0</t>
  </si>
  <si>
    <t>Işıklı modül aktüatör bileşeni entegre LED 380V AC kırmızı</t>
  </si>
  <si>
    <t>3SB6408-1BA30-1AA0</t>
  </si>
  <si>
    <t>Işıklı modül aktüatör bileşeni entegre LED 380V AC sarı</t>
  </si>
  <si>
    <t>3SB6408-1BA40-1AA0</t>
  </si>
  <si>
    <t>Işıklı modül aktüatör bileşeni entegre LED 380V AC yeşil</t>
  </si>
  <si>
    <t>3SB6408-1BA50-1AA0</t>
  </si>
  <si>
    <t>Işıklı modül aktüatör bileşeni entegre LED 380V AC mavi</t>
  </si>
  <si>
    <t>3SB6408-1BA60-1AA0</t>
  </si>
  <si>
    <t>Işıklı modül aktüatör bileşeni entegre LED 380V AC beyaz</t>
  </si>
  <si>
    <t>3SB6811-0AA10-0BA0</t>
  </si>
  <si>
    <t>Basmalı düğme 1 için boş muhafaza, gri komut noktası</t>
  </si>
  <si>
    <t>3SB6811-0AA20-0BA0</t>
  </si>
  <si>
    <t>Sarı üst kısımlı basma düğmesi 1 komut noktası için boş muhafaza</t>
  </si>
  <si>
    <t>3SB6812-0AA10-0BA0</t>
  </si>
  <si>
    <t>Buton 2 için boş muhafaza gri komut noktası</t>
  </si>
  <si>
    <t>3SB6813-0AA10-0BA0</t>
  </si>
  <si>
    <t>Basmalı düğme 3 için boş muhafaza, gri komut noktası</t>
  </si>
  <si>
    <t>3SB6814-0AA10-0BA0</t>
  </si>
  <si>
    <t>Basmalı düğme 4 için boş muhafaza, gri komut noktası</t>
  </si>
  <si>
    <t>3SB6815-0AA10-0BA0</t>
  </si>
  <si>
    <t>Basmalı düğme 5 için boş muhafaza, gri komut noktası</t>
  </si>
  <si>
    <t>3SB6900-0AV60</t>
  </si>
  <si>
    <t>Aksesuar / yedek parça yuvarlak, 22 mm: 22 mm delikler için kör tapa</t>
  </si>
  <si>
    <t>3SB6900-0BC</t>
  </si>
  <si>
    <t>Aksesuar / yedek parça yuvarlak, 22 mm: düz ve yükseltilmiş düğmeler için koruyucu kapaklar</t>
  </si>
  <si>
    <t>3SB6900-0EH</t>
  </si>
  <si>
    <t>Aksesuar / yedek parça yuvarlak, 22 mm: metal butonlar için metal tutucu</t>
  </si>
  <si>
    <t>3SB6900-0GC</t>
  </si>
  <si>
    <t>Aksesuar / yedek parça yuvarlak, 22 mm: sarı isim plakası, "acil durdurma" özellikli Acil durdurma butonu için 60 mm</t>
  </si>
  <si>
    <t>3SB6900-0GF</t>
  </si>
  <si>
    <t>Aksesuar / yedek parça yuvarlak, 22 mm: sarı isim plakası, "acil durdurma" özellikli Acil durdurma butonu için 90 mm</t>
  </si>
  <si>
    <t>3SB6900-0HA</t>
  </si>
  <si>
    <t>Aksesuar / yedek parça yuvarlak, 22 mm: etiket Yazı aktüatörü/gösterge etiketi boyutu için tutucu 25 X 10 mm</t>
  </si>
  <si>
    <t>3SB6900-0HB</t>
  </si>
  <si>
    <t>Aksesuar / yedek parça yuvarlak, 22 mm: etiket Yazı aktüatörü/gösterge etiketi boyutu için tutucu 25 X 18 mm</t>
  </si>
  <si>
    <t>3SB6900-0NA</t>
  </si>
  <si>
    <t>Aksesuar / yedek parça yuvarlak, 22 mm: "start" açıklamalı gösterge için etiket takın</t>
  </si>
  <si>
    <t>3SB6900-0NB</t>
  </si>
  <si>
    <t>Aksesuar / yedek parça yuvarlak, 22 mm: "stop" açıklamalı gösterge etiketini yerleştirin</t>
  </si>
  <si>
    <t>3SB6900-0NC</t>
  </si>
  <si>
    <t>Aksesuar / yedek parça yuvarlak, 22 mm: "açık" açıklamalı gösterge etiketini yerleştirin</t>
  </si>
  <si>
    <t>3SB6900-0ND</t>
  </si>
  <si>
    <t>Aksesuar / yedek parça yuvarlak, 22 mm: "kapalı" açıklamalı gösterge için etiket yerleştirin</t>
  </si>
  <si>
    <t>3SB6900-0NE</t>
  </si>
  <si>
    <t>Aksesuar / yedek parça yuvarlak, 22 mm: "yukarı" açıklamalı gösterge etiketini yerleştirin</t>
  </si>
  <si>
    <t>3SB6900-0NF</t>
  </si>
  <si>
    <t>Aksesuar / yedek parça yuvarlak, 22 mm: "aşağı" açıklamalı gösterge için etiket yerleştirin</t>
  </si>
  <si>
    <t>3SB6900-0NG</t>
  </si>
  <si>
    <t>3SB6900-0NH</t>
  </si>
  <si>
    <t>Aksesuar / yedek parça yuvarlak, 22 mm: "kapat" açıklamalı gösterge etiketini yerleştirin</t>
  </si>
  <si>
    <t>3SB6900-0NJ</t>
  </si>
  <si>
    <t>Aksesuar / yedek parça yuvarlak, 22 mm: "reset" açıklamalı gösterge için etiket takın</t>
  </si>
  <si>
    <t>3SB6900-0NK</t>
  </si>
  <si>
    <t>Aksesuar / yedek parça yuvarlak, 22 mm: "auto" açıklamalı gösterge etiketini yerleştirin</t>
  </si>
  <si>
    <t>3SB6900-0NL</t>
  </si>
  <si>
    <t>Aksesuar / yedek parça yuvarlak, 22 mm: standart "O" sembollü gösterge etiketini takın</t>
  </si>
  <si>
    <t>3SB6900-0NM</t>
  </si>
  <si>
    <t>Aksesuar / yedek parça yuvarlak, 22 mm: standart "I" sembollü gösterge etiketi takın</t>
  </si>
  <si>
    <t>3SB6900-0NN</t>
  </si>
  <si>
    <t>Aksesuar / yedek parça yuvarlak, 22 mm: standart "II" sembollü gösterge etiketini takın</t>
  </si>
  <si>
    <t>3SB6900-0NP</t>
  </si>
  <si>
    <t>Aksesuar / yedek parça yuvarlak, 22 mm: ISO sembolü "--&gt;" olan gösterge etiketini takın</t>
  </si>
  <si>
    <t>3SB6900-0NQ</t>
  </si>
  <si>
    <t>Aksesuar / yedek parça yuvarlak, 22 mm: ISO sembolü "I" olan gösterge etiketini takın</t>
  </si>
  <si>
    <t>3SB6900-0NR</t>
  </si>
  <si>
    <t>Aksesuar / yedek parça yuvarlak, 22 mm: ISO sembolü "O" olan gösterge etiketini takın</t>
  </si>
  <si>
    <t>3SB6900-0PG</t>
  </si>
  <si>
    <t>Aksesuar / yedek parça yuvarlak, 22 mm: boş gösterge için etiket takın</t>
  </si>
  <si>
    <t>3SB6901-0GH20</t>
  </si>
  <si>
    <t>Aksesuar / yedek parça yuvarlak, 22 mm: kompakt pilot için lens açık kırmızı</t>
  </si>
  <si>
    <t>3SB6901-0GH40</t>
  </si>
  <si>
    <t>Aksesuar / yedek parça yuvarlak, 22 mm: kompakt pilot için lens açık yeşil</t>
  </si>
  <si>
    <t>3SB6901-0GH50</t>
  </si>
  <si>
    <t>Aksesuar / yedek parça yuvarlak, 22 mm: kompakt pilot için lens açık mavi</t>
  </si>
  <si>
    <t>3SB6901-0GH60</t>
  </si>
  <si>
    <t>Aksesuar / yedek parça yuvarlak, 22 mm: kompakt pilot için objektif açık beyaz</t>
  </si>
  <si>
    <t>3SE2283-0GA44</t>
  </si>
  <si>
    <t>SIRIUS 3SE2 Entegre Emniyet Şalterleri, Çelik, 1NO / 2NC, 4 Derece Operasyon Açısı</t>
  </si>
  <si>
    <t>3SE2283-0GA53</t>
  </si>
  <si>
    <t>SIRIUS 3SE2 Entegre Emniyet Şalterleri, Aleminyum, 1NO / 2NC, 8 Derece Operasyon Açısı</t>
  </si>
  <si>
    <t>3SE2902-0AA20</t>
  </si>
  <si>
    <t>SIRIUS 3SB 29 Ayak Pedalları: Metal Korumalı, Tekli Ayak Pedalı (1NO + 1NC)</t>
  </si>
  <si>
    <t>3SE2902-0AB20</t>
  </si>
  <si>
    <t>SIRIUS 3SB 29 Ayak Pedalları: Korumasız, Tekli Ayak Pedalı (1NO + 1NC)</t>
  </si>
  <si>
    <t>3SE2903-1AA20</t>
  </si>
  <si>
    <t>SIRIUS 3SB 29 Ayak Pedalları: Metal Korumalı, Tekli Ayak Pedalı (2NO + 2NC)</t>
  </si>
  <si>
    <t>3SE2903-1AB20</t>
  </si>
  <si>
    <t>SIRIUS 3SB 29 Ayak Pedalları: Korumasız, Tekli Ayak Pedalı (2NO + 2NC)</t>
  </si>
  <si>
    <t>3SE2924-3AA20</t>
  </si>
  <si>
    <t>SIRIUS 3SB 29 Ayak Pedalları: Metal Korumalı, Tekli, 13850'ye Uygun Ayak Pedalı( 2NO+2NC)</t>
  </si>
  <si>
    <t>3SE2932-0AB20</t>
  </si>
  <si>
    <t>SIRIUS 3SB 29 Ayak Pedalları: Korumasiz, İkili Ayak Pedal› (1NO + 1NC)</t>
  </si>
  <si>
    <t>3SE2932-1AA20</t>
  </si>
  <si>
    <t>SIRIUS 3SB 29 Ayak Pedalları: Metal Korumalı, İkili Ayak Pedalı (2NO + 2NC)</t>
  </si>
  <si>
    <t>3SE2932-1AB20</t>
  </si>
  <si>
    <t>SIRIUS 3SB 29 Ayak Pedalları: Korumasız, İkili Ayak Pedalı (2NO + 2NC)</t>
  </si>
  <si>
    <t>3SE5000-0AA15</t>
  </si>
  <si>
    <t>SIRIUS 3SE5 SAG-SOL AÇISAL HAREKETLİ KAFA, Sağ-sol, plastik makara (19 mm çap), kol uzunluğu 35 mm</t>
  </si>
  <si>
    <t>3SE5000-0AA21</t>
  </si>
  <si>
    <t>SIRIUS 3SE5 SAG-SOL AÇISAL HAREKETLİ KAFA, Sağ-sol, plastik makara (19 mm çap), kol uzunlu¤u 21 mm</t>
  </si>
  <si>
    <t>3SE5000-0AA22</t>
  </si>
  <si>
    <t>SIRIUS 3SE5 SAG-SOL AÇISAL HAREKETLİ KAFA, Sağ-sol, metal makara (19 mm çap), kol uzunluğu 21 mm</t>
  </si>
  <si>
    <t>3SE5000-0AA50</t>
  </si>
  <si>
    <t>SIRIUS 3SE5 SAG-SOL AÇISAL HAREKETLİ KAFA, Kol uzunluğu ayarlanabilir sağ-sol,  plastik makara (19 mm çap)</t>
  </si>
  <si>
    <t>3SE5000-0AA60</t>
  </si>
  <si>
    <t>SIRIUS 3SE5 SAG-SOL AÇISAL HAREKETLİ KAFA, Kol uzunluğu ayarlı (delikli) sağ-sol, plastik makara (19 mm çap)</t>
  </si>
  <si>
    <t>3SE5000-0AA80</t>
  </si>
  <si>
    <t>SIRIUS 3SE5 SAG-SOL AÇISAL HAREKETLİ KAFA, Kol uzunluğu ayarlanabilir çubuk (200 mm)</t>
  </si>
  <si>
    <t>3SE5000-0AB01</t>
  </si>
  <si>
    <t>SIRIUS 3SE5 Kafa, Dikey paslanmaz çelik buton</t>
  </si>
  <si>
    <t>3SE5000-0AC02</t>
  </si>
  <si>
    <t>3SE5000-0AC30</t>
  </si>
  <si>
    <t>SIRIUS 3SE5 Kafa, EN 50047'e uygun koruma kapağı ( 3SE5.....-.C05 serisi için)</t>
  </si>
  <si>
    <t>3SE5000-0AD02</t>
  </si>
  <si>
    <t>SIRIUS 3SE5 Kafa, Dikey paslanmaz çelik makara(13mm çap)</t>
  </si>
  <si>
    <t>3SE5000-0AD03</t>
  </si>
  <si>
    <t>SIRIUS 3SE5 Kafa, Dikey plastik makara(10mm çap)</t>
  </si>
  <si>
    <t>3SE5000-0AD04</t>
  </si>
  <si>
    <t>SIRIUS 3SE5 Kafa, Dikey paslanmaz çelik makara (10mm çap)</t>
  </si>
  <si>
    <t>3SE5000-0AD10</t>
  </si>
  <si>
    <t>SIRIUS 3SE5 Kafa,Dikey  plastik makara (ortadan sabitleme)</t>
  </si>
  <si>
    <t>3SE5000-0AD11</t>
  </si>
  <si>
    <t>SIRIUS 3SE5 Kafa, Dikey paslanmaz çelik makara (10mm çap) (Ortadan Sabitleme)</t>
  </si>
  <si>
    <t>3SE5000-0AE01</t>
  </si>
  <si>
    <t>SIRIUS 3SE5 Kafa, Plastik makara (22mm çap)  kollu</t>
  </si>
  <si>
    <t>3SE5000-0AE10</t>
  </si>
  <si>
    <t>SIRIUS 3SE5 Kafa,Plastik makara (13mm çap) kollu</t>
  </si>
  <si>
    <t>3SE5000-0AF01</t>
  </si>
  <si>
    <t>SIRIUS 3SE5 Kafa, Köşegen plastik makara (22mm çap)</t>
  </si>
  <si>
    <t>3SE5000-0AF10</t>
  </si>
  <si>
    <t>SIRIUS 3SE5 Kafa, Köşegen plastik makara(13mm çap)</t>
  </si>
  <si>
    <t>3SE5000-0AH00</t>
  </si>
  <si>
    <t>SIRIUS 3SE5 SAG-SOL AÇISAL HAREKETLİ KAFA, Sağ-sol tahrik temel eleman (metal)</t>
  </si>
  <si>
    <t>3SE5000-0AK00</t>
  </si>
  <si>
    <t>SIRIUS 3SE5 SAG-SOL AÇISAL HAREKETLİ KAFA, Sağ-sol tahrik temel eleman (plastik)</t>
  </si>
  <si>
    <t>3SE5000-0AR01</t>
  </si>
  <si>
    <t>SIRIUS 3SE5 Kafa, Spiral yay, plastik toplam uzunluk 142,5mm</t>
  </si>
  <si>
    <t>3SE5000-0AR02</t>
  </si>
  <si>
    <t>SIRIUS 3SE5 Kafa, Spiral yay, paslanmaz çelik (toplam uzunluk 142,5mm)</t>
  </si>
  <si>
    <t>3SE5000-0AV01</t>
  </si>
  <si>
    <t xml:space="preserve">SIRIUS 3SE5 Mekanik Şalter Aktuatör: Standart Aktuatör, Uzunluk 75,6 mm </t>
  </si>
  <si>
    <t>3SE5000-0AV02</t>
  </si>
  <si>
    <t>SIRIUS 3SE5 Mekanik Şalter Aktuatör: Aktuatör, Dikey Sabitleme, Uzunluk 53mm</t>
  </si>
  <si>
    <t>3SE5000-0AV03</t>
  </si>
  <si>
    <t>SIRIUS 3SE5 Mekanik Şalter Aktuatör: Aktuatör, Yatay Sabitleme, Uzunluk 47mm</t>
  </si>
  <si>
    <t>3SE5000-0AV04</t>
  </si>
  <si>
    <t>SIRIUS 3SE5 Mekanik Şalter Aktuatör: Açılı Aktuatör, Uzunluk 51mm, ﬁaltere Soldan Açılı Yaklaşım</t>
  </si>
  <si>
    <t>3SE5000-0AV05</t>
  </si>
  <si>
    <t>SIRIUS 3SE5 Mekanik Şalter Aktuatör: Açılı Aktuatör, Uzunluk 77mm</t>
  </si>
  <si>
    <t>3SE5000-0AV06</t>
  </si>
  <si>
    <t>SIRIUS 3SE5 Mekanik Şalter Aktuatör: Açılı Aktuatör, Uzunluk 51mm, Şaltere Sağdan Açılı Yaklaşım</t>
  </si>
  <si>
    <t>3SE5000-0AV07-1AK2</t>
  </si>
  <si>
    <t>SIRIUS 3SE5 Mekanik Şalter Aktuatör: Açılı Aktuatör (Heavy Duty), Uzunluk 67mm</t>
  </si>
  <si>
    <t>3SE5000-0AV08-1AA3</t>
  </si>
  <si>
    <t>SIRIUS 3SE5 Mekanik Şalter Aksesuar : Çelik Dil,  Aktuatör Giriş Engelleme, 8 Adete Kadar Asma Kilit Asılabilir</t>
  </si>
  <si>
    <t>3SE5000-0AW11</t>
  </si>
  <si>
    <t>SIRIUS 3SE5 Mekanik Şalter Aktuatör: Plastik Aktuatör, Yatay Sabitleme, Uzunluk 40 mm</t>
  </si>
  <si>
    <t>3SE5000-0BA00</t>
  </si>
  <si>
    <t>SIRIUS 3SE5 Kontak, Yavaş hareketli (Slow Action), 1NO-1NC</t>
  </si>
  <si>
    <t>3SE5000-0CA00</t>
  </si>
  <si>
    <t>SIRIUS 3SE5 Kontak, Ani hareketli (Snap Action), 1NO-1NC</t>
  </si>
  <si>
    <t>3SE5000-0CA00-1AC1</t>
  </si>
  <si>
    <t>SIRIUS 3SE5 Kontak, Ani hareketli altın kaplama (Snap Action),1NO-1NC</t>
  </si>
  <si>
    <t>3SE5000-0KA00</t>
  </si>
  <si>
    <t>SIRIUS 3SE5 Kontak, Yavaş hareketli (Slow Action), 1NO-2NC</t>
  </si>
  <si>
    <t>3SE5000-0LA00</t>
  </si>
  <si>
    <t>SIRIUS 3SE5 Kontak, Ani hareketli (Snap Action), 1NO-2NC</t>
  </si>
  <si>
    <t>3SE5000-0MA00</t>
  </si>
  <si>
    <t>SIRIUS 3SE5 Kontak, Yavaş haretli (Slow Action with make break before) 1NO-2NC</t>
  </si>
  <si>
    <t>3SE5112-0CC02</t>
  </si>
  <si>
    <t>SIRIUS STANDART NİHAYET ŞALTERİ 3SE5112 SERİSİ, 1NO+1NC, 40mm, METAL MUHAFAZALI, Dikey paslanmaz çelik buton tahrikli</t>
  </si>
  <si>
    <t>3SE5112-0CD02</t>
  </si>
  <si>
    <t>SIRIUS STANDART NİHAYET ŞALTERİ 3SE5112 SERİSİ, 1NO+1NC, 40mm, METAL MUHAFAZALI, Dikey paslanmaz çelik makara (13 mm çap) tahrikli</t>
  </si>
  <si>
    <t>3SE5112-0CE01</t>
  </si>
  <si>
    <t>SIRIUS STANDART NİHAYET ŞALTERİ 3SE5112 SERİSİ, 1NO+1NC, 40mm, METAL MUHAFAZALI, Plastik makara (22 mm çap) kollu tahrikli</t>
  </si>
  <si>
    <t>3SE5112-0CF01</t>
  </si>
  <si>
    <t>SIRIUS STANDART NİHAYET ŞALTERİ 3SE5112 SERİSİ, 1NO+1NC, 40mm, METAL MUHAFAZALI, Köşegen plastik makara (22 mm çap) tahrikli</t>
  </si>
  <si>
    <t>3SE5112-0CH01</t>
  </si>
  <si>
    <t>SIRIUS STANDART NİHAYET ŞALTERİ 3SE5112 SERİSİ, 1NO+1NC, 40mm, METAL MUHAFAZALI, Sağ-sol plastik makara (19 mm çap) tahrikli, kol uzunluğu 27 mm</t>
  </si>
  <si>
    <t>3SE5112-0CH02</t>
  </si>
  <si>
    <t>SIRIUS STANDART NİHAYET ŞALTERİ 3SE5112 SERİSİ, 1NO+1NC, 40mm, METAL MUHAFAZALI, sağ-sol metal makara (19 mm çap) tahrikli, kol uzunluğu 27 mm</t>
  </si>
  <si>
    <t>3SE5112-0CH50</t>
  </si>
  <si>
    <t xml:space="preserve">SIRIUS STANDART NİHAYET ŞALTERİ 3SE5112 SERİSİ, 1NO+1NC, 40mm, METAL MUHAFAZALI, kol uzunluğu ayarlanabilir sağ-sol plastik makara (19 mm çap) tahrikli </t>
  </si>
  <si>
    <t>3SE5112-0CH60</t>
  </si>
  <si>
    <t>SIRIUS STANDART NİHAYET ŞALTERİ 3SE5112 SERİSİ, 1NO+1NC, 40mm, METAL MUHAFAZALI, Kol uzunluğu ayarlanabilir (delikli), sağ-sol plastik makara (19 mm çap) tahrikli</t>
  </si>
  <si>
    <t>3SE5112-0CH80</t>
  </si>
  <si>
    <t>SIRIUS STANDART NİHAYET ŞALTERİ 3SE5112 SERİSİ, 1NO+1NC, 40mm, METAL MUHAFAZALI, Kol uzunluğu ayarlanabilir alüminyum çubuk (200 mm) tahrikli</t>
  </si>
  <si>
    <t>3SE5112-0CR01</t>
  </si>
  <si>
    <t>SIRIUS STANDART NİHAYET ŞALTERİ 3SE5112 SERİSİ, 1NO+1NC, 40mm, METAL MUHAFAZALI, Spiral yay tahrikli</t>
  </si>
  <si>
    <t>3SE5112-0LU21</t>
  </si>
  <si>
    <t>SIRIUS 3SE5  Menteşe Tip Emniyet Şalteri,  Oyuk Milli, 40mm, Metal Gövde, 1NO / 2NC, 10 Derece Operasyon Açısı</t>
  </si>
  <si>
    <t>3SE5112-0LU22</t>
  </si>
  <si>
    <t>SIRIUS 3SE5  Menteşe Tip Emniyet Şalteri,  Standart Milli, 40mm, Metal Gövde, 1NO / 2NC, 10 Derece Operasyon Açısı</t>
  </si>
  <si>
    <t>3SE5112-0QV10</t>
  </si>
  <si>
    <t xml:space="preserve">SIRIUS 3SE5  Mekanik Emniyet Şalteri, 40mm Metal Gövde, 360 Derece Döner Kafa, 1NO/2NC Kontak, </t>
  </si>
  <si>
    <t>3SE5122-0CB01</t>
  </si>
  <si>
    <t>Dikey paslanmaz çelik buton tahrikli</t>
  </si>
  <si>
    <t>3SE5122-0CC02</t>
  </si>
  <si>
    <t>SIRIUS STANDART NİHAYET ŞALTERİ 3SE 5122 SERİSİ, 1NO+1NC, 56mm, METAL MUHAFAZALI, IP66/67, DİKEY BUTON TAHRİKLİ</t>
  </si>
  <si>
    <t>3SE5122-0CD02</t>
  </si>
  <si>
    <t>SIRIUS STANDART NİHAYET ŞALTERİ 3SE 5122 SERİSİ, 1NO+1NC, 56mm, METAL MUHAFAZALI, IP66/67, DİKEY MAKARA TAHRİKLİ</t>
  </si>
  <si>
    <t>3SE5122-0CE01</t>
  </si>
  <si>
    <t>SIRIUS STANDART NİHAYET ŞALTERİ 3SE 5122 SERİSİ, 1NO+1NC, 56mm, METAL MUHAFAZALI, IP66/67, MAKARA KOLLU TAHRİKLİ</t>
  </si>
  <si>
    <t>3SE5122-0CF01</t>
  </si>
  <si>
    <t>SIRIUS STANDART NİHAYET ŞALTERİ 3SE 5122 SERİSİ, 1NO+1NC, 56mm, METAL MUHAFAZALI, IP66/67, KÖŞEGEN MAKARA TAHRİKLİ</t>
  </si>
  <si>
    <t>3SE5122-0CH01</t>
  </si>
  <si>
    <t>SIRIUS STANDART NİHAYET ŞALTERİ 3SE 5122 SERİSİ, 1NO+1NC, 56mm, METAL MUHAFAZALI, IP66/67, SAĞ-SOL MAKARA TAHRİKLİ</t>
  </si>
  <si>
    <t>3SE5122-0CH02</t>
  </si>
  <si>
    <t>Sağ-sol çelik makara tahrikli, kol uzunluğu 27 mm</t>
  </si>
  <si>
    <t>3SE5122-0CH50</t>
  </si>
  <si>
    <t xml:space="preserve">Kol uzunluğu ayarlanabilir sağ-sol plastik makara (19mm çap) tahrikli </t>
  </si>
  <si>
    <t>3SE5122-0CH60</t>
  </si>
  <si>
    <t>SIRIUS STANDART NİHAYET ŞALTERİ 3SE 5122 SERİSİ, 1NO+1NC, 56mm, METAL MUHAFAZALI, IP66/67, KOL UZUNLUĞU AYARLI SAĞ-SOL TAHRİKLİ</t>
  </si>
  <si>
    <t>3SE5122-0CH80</t>
  </si>
  <si>
    <t>SIRIUS STANDART NİHAYET ŞALTERİ 3SE 5122 SERİSİ, 1NO+1NC, 56mm, METAL MUHAFAZALI, IP66/67, UZUNLUĞU AYARLANABİLİR ÇUBUK TAHRİKLİ</t>
  </si>
  <si>
    <t>3SE5122-0CR01</t>
  </si>
  <si>
    <t>SIRIUS STANDART NİHAYET ŞALTERİ 3SE 5122 SERİSİ, 1NO+1NC, 56mm, METAL MUHAFAZALI, IP66/67, SPİRAL YAY TAHRİKLİ</t>
  </si>
  <si>
    <t>3SE5122-0CT11</t>
  </si>
  <si>
    <t>Sağ-sol plastik makara (19 mm çap) tahrikli (çift makara, çift kol)</t>
  </si>
  <si>
    <t>3SE5122-0QV10</t>
  </si>
  <si>
    <t xml:space="preserve">SIRIUS 3SE5  Mekanik Emniyet Şalteri, 56mm Plastik Gövde, 360 Derece Döner Kafa, 1NO/2NC Kontak, </t>
  </si>
  <si>
    <t>3SE5122-1QV10</t>
  </si>
  <si>
    <t xml:space="preserve">SIRIUS 3SE5  Mekanik Emniyet Şalteri, 56mm Plastik Gövde, 2LED'li 24VDC, 360 Derece Döner Kafa, 1NO/2NC Kontak, </t>
  </si>
  <si>
    <t>3SE5132-0CB01</t>
  </si>
  <si>
    <t>SIRIUS STANDART NİHAYET ŞALTERİ 3SE5132 SERİSİ, 1NO+1NC, 40mm, PLASTİK MUHAFAZALI, Kol uzunluğu ayarlanabilir (delikli) sağ-sol plastik makara (19 mm çap) tahrikli, Dikey paslanmaz çelik buton tahrikli,</t>
  </si>
  <si>
    <t>3SE5132-0CC03</t>
  </si>
  <si>
    <t>SIRIUS STANDART NİHAYET ŞALTERİ 3SE5132 SERİSİ, 1NO+1NC, 40mm, PLASTİK MUHAFAZALI, Dikey plastik buton tahrikli</t>
  </si>
  <si>
    <t>3SE5132-0CD05</t>
  </si>
  <si>
    <t>SIRIUS STANDART NİHAYET ŞALTERİ 3SE5132 SERİSİ, 1NO+1NC, 40mm, PLASTİK MUHAFAZALI, Dikey plastik makara (13 mm çap ) tahrikli</t>
  </si>
  <si>
    <t>3SE5132-0CE05</t>
  </si>
  <si>
    <t>SIRIUS STANDART NİHAYET ŞALTERİ 3SE5132 SERİSİ, 1NO+1NC, 40mm, PLASTİK MUHAFAZALI, Plastik makara (22 mm çap) kollu tahrikli</t>
  </si>
  <si>
    <t>3SE5132-0CF05</t>
  </si>
  <si>
    <t>SIRIUS STANDART NİHAYET ŞALTERİ 3SE5132 SERİSİ, 1NO+1NC, 40mm, PLASTİK MUHAFAZALI, Köşegen plastik makara (22 mm çap) tahrikli</t>
  </si>
  <si>
    <t>3SE5132-0CJ01</t>
  </si>
  <si>
    <t>SIRIUS STANDART NİHAYET ŞALTERİ 3SE5132 SERİSİ, 1NO+1NC, 40mm, PLASTİK MUHAFAZALI, Sağ-sol plastik makara (19 mm çap) tahrikli, kol uzunluğu 27 mm</t>
  </si>
  <si>
    <t>3SE5132-0CJ50</t>
  </si>
  <si>
    <t>SIRIUS STANDART NİHAYET ŞALTERİ 3SE5132 SERİSİ, 1NO+1NC, 40mm, PLASTİK MUHAFAZALI, Kol uzunlu¤u ayarlanabilir sağ-sol plastik makara (19 mm çap) tahrikli</t>
  </si>
  <si>
    <t>3SE5132-0CJ60</t>
  </si>
  <si>
    <t>SIRIUS STANDART NİHAYET ŞALTERİ 3SE5132 SERİSİ, 1NO+1NC, 40mm, PLASTİK MUHAFAZALI, Kol uzunluğu ayarlanabilir (delikli), sağ-sol plastik makara (19 mm çap) tahrikli</t>
  </si>
  <si>
    <t>3SE5132-0CJ80</t>
  </si>
  <si>
    <t>SIRIUS STANDART NİHAYET ŞALTERİ 3SE5132 SERİSİ, 1NO+1NC, 40mm, PLASTİK MUHAFAZALI, Kol uzunluğu ayarlanabilir alüminyum çubuk (200 mm) tahrikli</t>
  </si>
  <si>
    <t>3SE5132-0CR01</t>
  </si>
  <si>
    <t>SIRIUS STANDART NİHAYET ŞALTERİ 3SE5132 SERİSİ, 1NO+1NC, 40mm, PLASTİK MUHAFAZALI, Spiral yay tahrikli</t>
  </si>
  <si>
    <t>3SE5132-0LU21</t>
  </si>
  <si>
    <t>SIRIUS 3SE5  Menteşe Tip Emniyet Şalteri, Oyuk Milli, 40mm, Plastik Gövde, 1NO / 2NC, 10 Derece Operasyon Açısı</t>
  </si>
  <si>
    <t>3SE5132-0LU22</t>
  </si>
  <si>
    <t>SIRIUS 3SE5  Menteşe Tip Emniyet Şalteri, Standart Milli, 40mm, Plastik Gövde, 1NO / 2NC, 10 Derece Operasyon Açısı</t>
  </si>
  <si>
    <t>3SE5132-0QV20</t>
  </si>
  <si>
    <t xml:space="preserve">SIRIUS 3SE5  Mekanik Emniyet Şalteri, 40mm Plastik Gövde, 360 Derece Döner Kafa, 1NO/2NC Kontak, </t>
  </si>
  <si>
    <t>3SE5132-1QV20</t>
  </si>
  <si>
    <t xml:space="preserve">SIRIUS 3SE5  Mekanik Emniyet Şalteri, 40mm Plastik Gövde, 2LED'li 24VDC, 360 Derece Döner Kafa, 1NO/2NC Kontak, </t>
  </si>
  <si>
    <t>3SE5212-0CB01</t>
  </si>
  <si>
    <t>SIRIUS STANDART NİHAYET ŞALTERİ 3SE5212 SERİSİ, 1NO+1NC, 31mm, METAL MUHAFAZALI, IP65, Dikey paslanmaz çelik buton tahrikli</t>
  </si>
  <si>
    <t>3SE5212-0CC05</t>
  </si>
  <si>
    <t>SIRIUS STANDART NİHAYET ŞALTERİ 3SE5212 SERİSİ, 1NO+1NC, 31mm, METAL MUHAFAZALI, IP65, Dikey teflon buton tahrikli</t>
  </si>
  <si>
    <t>3SE5212-0CD03</t>
  </si>
  <si>
    <t>SIRIUS STANDART NİHAYET ŞALTERİ 3SE5212 SERİSİ, 1NO+1NC, 31mm, METAL MUHAFAZALI, Dikey plastik makara (10 mm çap) tahrikli</t>
  </si>
  <si>
    <t>3SE5212-0CE10</t>
  </si>
  <si>
    <t>SIRIUS STANDART NİHAYET ŞALTERİ 3SE5212 SERİSİ, 1NO+1NC, 31mm, METAL MUHAFAZALI, Plastik makara (13 mm çap) kollu tahrikli</t>
  </si>
  <si>
    <t>3SE5212-0CF10</t>
  </si>
  <si>
    <t>SIRIUS STANDART NİHAYET ŞALTERİ 3SE5212 SERİSİ, 1NO+1NC, 31mm, METAL MUHAFAZALI, Köﬂegen plastik makara (13 mm çap) tahrikli</t>
  </si>
  <si>
    <t>3SE5212-0CK21</t>
  </si>
  <si>
    <t>SIRIUS STANDART NİHAYET ŞALTERİ 3SE5212 SERİSİ, 1NO+1NC, 31mm, METAL MUHAFAZALI, Sağ-sol plastik makara (19 mm çap) tahrikli</t>
  </si>
  <si>
    <t>3SE5212-0CK50</t>
  </si>
  <si>
    <t xml:space="preserve">SIRIUS STANDART NİHAYET ŞALTERİ 3SE5212 SERİSİ, 1NO+1NC, 31mm, METAL MUHAFAZALI, Kol uzunlu¤u ayarlanabilir sağ-sol plastik makara, (19 mm çap) tahrikli </t>
  </si>
  <si>
    <t>3SE5212-0CK60</t>
  </si>
  <si>
    <t>SIRIUS STANDART NİHAYET ŞALTERİ 3SE5212 SERİSİ, 1NO+1NC, 31mm, METAL MUHAFAZALI, Kol uzunlu¤u ayarlanabilir (delikli) sağ-sol plastik makara (19 mm çap) tahrikli</t>
  </si>
  <si>
    <t>3SE5212-0LU21</t>
  </si>
  <si>
    <t>SIRIUS 3SE5  Menteşe Tip Emniyet Şalteri,  Oyuk Milli, 31mm, Metal Gövde, 1NO / 2NC, 10 Derece Operasyon Açısı</t>
  </si>
  <si>
    <t>3SE5212-0LU22</t>
  </si>
  <si>
    <t>SIRIUS 3SE5  Menteşe Tip Emniyet Şalteri,  Standart Milli, 31mm, Metal Gövde, 1NO / 2NC, 10 Derece Operasyon Açısı</t>
  </si>
  <si>
    <t>3SE5212-0QV40</t>
  </si>
  <si>
    <t xml:space="preserve">SIRIUS 3SE5  Mekanik Emniyet Şalteri, 31mm Metal Gövde, 360 Derece Döner Kafa, 1NO/2NC Kontak, </t>
  </si>
  <si>
    <t>3SE5212-0RV40</t>
  </si>
  <si>
    <t xml:space="preserve">SIRIUS 3SE5  Mekanik Emniyet Şalteri, 31mm Metal Gövde, 360 Derece Döner Kafa, 1NO/1NC Kontak, </t>
  </si>
  <si>
    <t>3SE5212-1RV40</t>
  </si>
  <si>
    <t xml:space="preserve">SIRIUS 3SE5  Mekanik Emniyet Şalteri, 31mm Metal Gövde, 2 LED'li 24VDC, 360 Derece Döner Kafa, 1NO/1NC Kontak, </t>
  </si>
  <si>
    <t>3SE5232-0CC05</t>
  </si>
  <si>
    <t>SIRIUS STANDART NİHAYET ŞALTERİ 3SE 5232 SERİSİ, 1NO+1NC, 31mm, PLASTİK MUHAFAZALI, IP65, DİKEY BUTON TAHRİKLİ</t>
  </si>
  <si>
    <t>3SE5232-0HD03</t>
  </si>
  <si>
    <t>SIRIUS STANDART NİHAYET ŞALTERİ 3SE 5232 SERİSİ, 1NO+1NC, 31mm, PLASTİK MUHAFAZALI, IP65, DİKEY MAKARA TAHRİKLİ</t>
  </si>
  <si>
    <t>3SE5232-0HE10</t>
  </si>
  <si>
    <t>SIRIUS STANDART NİHAYET ŞALTERİ 3SE 5232 SERİSİ, 1NO+1NC, 31mm, PLASTİK MUHAFAZALI, IP65, MAKARA KOLLU TAHRİKLİ</t>
  </si>
  <si>
    <t>3SE5232-0HF10</t>
  </si>
  <si>
    <t>SIRIUS STANDART NİHAYET ŞALTERİ 3SE 5232 SERİSİ, 1NO+1NC, 31mm, PLASTİK MUHAFAZALI, IP65, KÖŞEGEN MAKARA TAHRİKLİ</t>
  </si>
  <si>
    <t>3SE5232-0HK21</t>
  </si>
  <si>
    <t>SIRIUS STANDART NİHAYET ŞALTERİ 3SE 5232 SERİSİ, 1NO+1NC, 31mm, PLASTİK MUHAFAZALI, IP65, SAĞ-SOL MAKARA TAHRİKLİ</t>
  </si>
  <si>
    <t>3SE5232-0HK50</t>
  </si>
  <si>
    <t>SIRIUS STANDART NİHAYET ŞALTERİ 3SE 5232 SERİSİ, 1NO+1NC, 31mm, PLASTİK MUHAFAZALI, IP65, KOL UZUNLUĞU AYARLI SAĞ-SOL TAHRİKLİ</t>
  </si>
  <si>
    <t>3SE5232-0HK80</t>
  </si>
  <si>
    <t>SIRIUS STANDART NİHAYET ŞALTERİ 3SE 5232 SERİSİ, 1NO+1NC, 31mm, PLASTİK MUHAFAZALI, IP65, UZUNLUĞU AYARLANABİLİR ÇUBUK TAHRİKLİ</t>
  </si>
  <si>
    <t>3SE5232-0HR01</t>
  </si>
  <si>
    <t>SIRIUS STANDART NİHAYET ŞALTERİ 3SE 5232 SERİSİ, 1NO+1NC, 31mm, PLASTİK MUHAFAZALI, IP65, SPİRAL YAY TAHRİKLİ</t>
  </si>
  <si>
    <t>3SE5232-0LU21</t>
  </si>
  <si>
    <t>SIRIUS 3SE5  Menteşe Tip Emniyet Şalteri, Oyuk Milli, 31mm, Plastik Gövde, 1NO / 2NC, 10 Derece Operasyon Açısı</t>
  </si>
  <si>
    <t>3SE5232-0LU22</t>
  </si>
  <si>
    <t>SIRIUS 3SE5  Menteşe Tip Emniyet Şalteri, Standart Milli, 31mm, Plastik Gövde, 1NO / 2NC, 10 Derece Operasyon Açısı</t>
  </si>
  <si>
    <t>3SE5232-0QV40</t>
  </si>
  <si>
    <t xml:space="preserve">SIRIUS 3SE5  Mekanik Emniyet Şalteri, 31mm Plastik Gövde, 360 Derece Döner Kafa, 1NO/2NC Kontak, </t>
  </si>
  <si>
    <t>3SE5232-0RV40</t>
  </si>
  <si>
    <t xml:space="preserve">SIRIUS 3SE5  Mekanik Emniyet Şalteri, 31mm Plastik Gövde, 360 Derece Döner Kafa, 1NO/1NC Kontak, </t>
  </si>
  <si>
    <t>3SE5232-1RV40</t>
  </si>
  <si>
    <t xml:space="preserve">SIRIUS 3SE5  Mekanik Emniyet Şalteri, 31mm Plastik Gövde, 2 LED'li 24VDC, 360 Derece Döner Kafa, 1NO/1NC Kontak, </t>
  </si>
  <si>
    <t>3SE5242-0CC05</t>
  </si>
  <si>
    <t>SIRIUS STANDART NİHAYET ŞALTERİ 3SE 5242 SERİSİ, 1NO+1NC, 50mm, PLASTİK MUHAFAZALI, IP66/67, DİKEY BUTON TAHRİKLİ</t>
  </si>
  <si>
    <t>3SE5242-0HD03</t>
  </si>
  <si>
    <t>SIRIUS STANDART NİHAYET ŞALTERİ 3SE 5242 SERİSİ, 1NO+1NC, 50mm, PLASTİK MUHAFAZALI, IP66/67, DİKEY MAKARA TAHRİKLİ</t>
  </si>
  <si>
    <t>3SE5242-0HE10</t>
  </si>
  <si>
    <t>SIRIUS STANDART NİHAYET ŞALTERİ 3SE 5242 SERİSİ, 1NO+1NC, 50mm, PLASTİK MUHAFAZALI, IP66/67, MAKARA KOLLU TAHRİKLİ</t>
  </si>
  <si>
    <t>3SE5242-0HK21</t>
  </si>
  <si>
    <t>SIRIUS STANDART NİHAYET ŞALTERİ 3SE 5242 SERİSİ, 1NO+1NC, 50mm, PLASTİK MUHAFAZALI, IP66/67, SAĞ-SOL MAKARA TAHRİKLİ</t>
  </si>
  <si>
    <t>3SE5242-0HK50</t>
  </si>
  <si>
    <t>SIRIUS STANDART NİHAYET ŞALTERİ 3SE 5242 SERİSİ, 1NO+1NC, 50mm, PLASTİK MUHAFAZALI, IP66/67, KOL UZUNLUĞU AYARLI SAĞ-SOL TAHRİKLİ</t>
  </si>
  <si>
    <t>3SE5242-0QV40</t>
  </si>
  <si>
    <t xml:space="preserve">SIRIUS 3SE5  Mekanik Emniyet Şalteri, 50mm Plastik Gövde, 360 Derece Döner Kafa, 1NO/2NC Kontak, </t>
  </si>
  <si>
    <t>3SE5242-1QV40</t>
  </si>
  <si>
    <t xml:space="preserve">SIRIUS 3SE5  Mekanik Emniyet Şalteri, 50mm Plastik Gövde, 2LED'li 24VDC, 360 Derece Döner Kafa, 1NO/2NC Kontak, </t>
  </si>
  <si>
    <t>3SE5250-0CC05</t>
  </si>
  <si>
    <t>Sirius Nihayet Şalteri Teflon buton tahrikli , 1NO-1NC IP20, 30mm</t>
  </si>
  <si>
    <t>3SE5250-0LC05</t>
  </si>
  <si>
    <t>Sirius Nihayet Şalteri Teflon buton tahrikli , 1NO-2NC IP10, 30mm</t>
  </si>
  <si>
    <t>3SE5312-0SB11</t>
  </si>
  <si>
    <t>SIRIUS 3SE5 - Mekanik Kilitlemeli Emniyet Şalteri: 24VDC Bobini Enerjilendiğinde  Kilitler,  360 Derece Döner Kafa, 1NO / 2NC + 1NO/2NC, Metal Gövde, 2600N Tutma Kuvveti</t>
  </si>
  <si>
    <t>3SE5312-0SD11</t>
  </si>
  <si>
    <t>SIRIUS 3SE5 - Mekanik Kilitlemeli Emniyet Şalteri: 24VDC Bobini Enerjilendiğinde  Kilidini Açar,  360 Derece Döner Kafa, 1NO / 2NC + 1NO/2NC, Metal Gövde, 2600N Tutma Kuvveti, Önden Tornavida ile Bobin Kilidini Açma</t>
  </si>
  <si>
    <t>3SE5312-1SB11</t>
  </si>
  <si>
    <t>SIRIUS 3SE5 - Mekanik Kilitlemeli Emniyet Şalteri: 24VDC Bobini Enerjilendiğinde  Kilitler,  360 Derece Döner Kafa, 1NO / 2NC + 1NO/2NC, Metal Gövde, 2600N Tutma Kuvveti, 2LED'li 24VDC</t>
  </si>
  <si>
    <t>3SE5312-1SD11</t>
  </si>
  <si>
    <t>SIRIUS 3SE5 - Mekanik Kilitlemeli Emniyet Şalteri: 24VDC Bobini Enerjilendiğinde  Kilidini Açar,  360 Derece Döner Kafa, 1NO / 2NC + 1NO/2NC, Metal Gövde, 2600N Tutma Kuvveti, 2LED'li 24VDC, Önden Tornavida ile Bobin Kilidini Açma</t>
  </si>
  <si>
    <t>3SE5322-0SB21</t>
  </si>
  <si>
    <t>SIRIUS 3SE5 - Mekanik Kilitlemeli Emniyet Şalteri: 24VDC Bobini Enerjilendiğinde  Kilitler,  360 Derece Döner Kafa, 1NO / 2NC + 1NO/2NC, Plastik Gövde, 1300N Tutma Kuvveti</t>
  </si>
  <si>
    <t>3SE5322-0SD21</t>
  </si>
  <si>
    <t>SIRIUS 3SE5 - Mekanik Kilitlemeli Emniyet Şalteri: 24VDC Bobini Enerjilendiğinde  Kilidini Açar, 360 Derece Döner Kafa, 1NO / 2NC + 1NO/2NC, Plastik Gövde, 1300N Tutma Kuvveti, Önden Tornavida ile Bobin Kilidini Açma</t>
  </si>
  <si>
    <t>3SE5322-0SE21</t>
  </si>
  <si>
    <t>SIRIUS 3SE5 - Mekanik Kilitlemeli Emniyet Şalteri: 24VDC Bobini Enerjilendiğinde  Kilidini Açar, 1NO / 2NC + 1NO/2NC, Plastik Gövde, 1300N Tutma Kuvveti, Önden Anahtar ile Bobin Kilidini Açma</t>
  </si>
  <si>
    <t>3SE5322-0SG21</t>
  </si>
  <si>
    <t>SIRIUS 3SE5 - Mekanik Kilitlemeli Emniyet Şalteri: 24VDC Bobini Enerjilendiğinde  Kilidini Açar,  360 Derece Döner Kafa, 1NO / 2NC + 1NO/2NC, Plastik Gövde, 1300N Tutma Kuvveti, Önden Anahtar ile Bobin Kilidini Açma, Arkadan Acil Çıkış Butonu</t>
  </si>
  <si>
    <t>3SE5322-1SB21</t>
  </si>
  <si>
    <t>SIRIUS 3SE5 - Mekanik Kilitlemeli Emniyet Şalteri: 24VDC Bobini Enerjilendiğinde  Kilitler,  360 Derece Döner Kafa, 1NO / 2NC + 1NO/2NC, Plastik Gövde, 1300N Tutma Kuvveti, 2LED'li 24VDC</t>
  </si>
  <si>
    <t>3SE5322-1SD21</t>
  </si>
  <si>
    <t>SIRIUS 3SE5 - Mekanik Kilitlemeli Emniyet Şalteri: 24VDC Bobini Enerjilendiğinde  Kilidini Açar,  360 Derece Döner Kafa, 1NO / 2NC + 1NO/2NC, Plastik Gövde, 1300N Tutma Kuvveti, 2LED'li 24VDC, Önden Tornavida ile Bobin Kilidini Açma</t>
  </si>
  <si>
    <t>3SE5322-1SE21</t>
  </si>
  <si>
    <t>SIRIUS 3SE5 - Mekanik Kilitlemeli Emniyet Şalteri: 24VDC Bobini Enerjilendiğinde  Kilidini Açar, 1NO / 2NC + 1NO/2NC, Plastik Gövde, 1300N Tutma Kuvveti, 2LED'li 24VDC, Önden Anahtar ile Bobin Kilidini Açma</t>
  </si>
  <si>
    <t>3SE5322-1SG21</t>
  </si>
  <si>
    <t>SIRIUS 3SE5 - Mekanik Kilitlemeli Emniyet Şalteri: 24VDC Bobini Enerjilendiğinde  Kilidini Açar,  360 Derece Döner Kafa, 1NO / 2NC + 1NO/2NC, Plastik Gövde, 1300N Tutma Kuvveti, 2LED'li 24VDC, Önden Anahtar ile Bobin Kilidini Açma, Arkadan Acil Çıkış Butonu</t>
  </si>
  <si>
    <t>3SE5413-0CC20-1EA2</t>
  </si>
  <si>
    <t>SIRIUS KOMPAKT NİHAYET ŞALTERİ 3SE 5413 SERİSİ, 1NO+1NC, 30mm, METAL MUHAFAZALI, IP67, 2m KABLOLU, DİKEY BUTON TAHRİKLİ</t>
  </si>
  <si>
    <t>3SE5413-0CC21-1EA2</t>
  </si>
  <si>
    <t>SIRIUS KOMPAKT NİHAYET ŞALTERİ 3SE 5413 SERİSİ, 1NO+1NC, 30mm, METAL MUHAFAZALI, IP67, 2m KABLOLU, DİKEY SEVİYESİ AYARLANABİLİR BUTON TAHRİKLİ</t>
  </si>
  <si>
    <t>3SE5413-0CC22-1EA2</t>
  </si>
  <si>
    <t>SIRIUS KOMPAKT NİHAYET ŞALTERİ 3SE 5413 SERİSİ, 1NO+1NC, 30mm, METAL MUHAFAZALI, IP67, 2m KABLOLU, DİKEY MAKARA TAHRİKLİ</t>
  </si>
  <si>
    <t>3SE5413-0CD20-1EA2</t>
  </si>
  <si>
    <t>3SE5413-0CN20-1EA2</t>
  </si>
  <si>
    <t>SIRIUS KOMPAKT NİHAYET ŞALTERİ 3SE 5413 SERİSİ, 1NO+1NC, 30mm, METAL MUHAFAZALI, IP67, 2m KABLOLU, SAĞ-SOL MAKARA TAHRİKLİ</t>
  </si>
  <si>
    <t>3SE6310-0BC01</t>
  </si>
  <si>
    <t>3SE6 RFID Aktuatör</t>
  </si>
  <si>
    <t>3SE6310-1BC01</t>
  </si>
  <si>
    <t>3SE6 RFID Aktuatör, 18N Tutma kuvveti</t>
  </si>
  <si>
    <t>3SE6315-0BB01-1AP0</t>
  </si>
  <si>
    <t>3SE6 RFID Kodlu Şalter</t>
  </si>
  <si>
    <t>3SE6315-0BB02-1AP0</t>
  </si>
  <si>
    <t>3SE6 RFID Kodlu Şalter,18N Tutma Kuvveti</t>
  </si>
  <si>
    <t>3SE6315-1BB01-1AP0</t>
  </si>
  <si>
    <t>3SE6 RFID Şalter, Eşsiz Kodlu (Birden çok defa karşılığı öğretilebilir)</t>
  </si>
  <si>
    <t>3SE6315-1BB02-1AP0</t>
  </si>
  <si>
    <t>3SE6 RFID Şalter, Eşsiz Kodlu (Birden çok defa karşılığı öğretilebilir),18N Tutma Kuvveti</t>
  </si>
  <si>
    <t>3SE6410-1AC01</t>
  </si>
  <si>
    <t>RFID Aktuatör - 3SE6415 serisi için</t>
  </si>
  <si>
    <t>3SE6415-1AB01</t>
  </si>
  <si>
    <t>RFID Kodlu Mekanik Kilitlemeli Emniyet Şalteri, IP69, M12 Soketli, Açık devre, Aile Kodlu</t>
  </si>
  <si>
    <t>3SE6415-1AB02</t>
  </si>
  <si>
    <t>RFID Kodlu Mekanik Kilitlemeli Emniyet Şalteri, IP69, M12 Soketli, Açık Devre, Ayrı Ayrı Kodlanmış, Çoklu Öğretme Özelliği</t>
  </si>
  <si>
    <t>3SE6415-1BB01</t>
  </si>
  <si>
    <t>RFID Kodlu Mekanik Kilitlemeli Emniyet Şalteri, IP69, M12 Soketli, Kapalı Devre, Aile Kodlu</t>
  </si>
  <si>
    <t>3SE6415-1BB02</t>
  </si>
  <si>
    <t>RFID Kodlu Mekanik Kilitlemeli Emniyet Şalteri, IP69, M12 Soketli, Kapalı Devre, Ayrı Ayrı Kodlanmış, Çoklu Öğretme Özelliği</t>
  </si>
  <si>
    <t>3SE6415-1CB01</t>
  </si>
  <si>
    <t>RFID Kodlu Mekanik Kilitlemeli Emniyet Şalteri, IP69, M12 Soketli, Kapalı Devre, Aile Kodlu, Acil Kaçış Butonlu</t>
  </si>
  <si>
    <t>3SE6614-4CA01</t>
  </si>
  <si>
    <t>Manyetik Şalter, M8 Soketli, 4 Kutup ve LED’li (2NC Kontak)</t>
  </si>
  <si>
    <t>3SE6617-2CA04</t>
  </si>
  <si>
    <t>Manyetik Şalter, 3m Kablolu (2NC + 1NC Kontak)</t>
  </si>
  <si>
    <t>3SE6617-3CA01</t>
  </si>
  <si>
    <t>Manyetik fialter, 8mm, 6 Kutup Catch Bağlantı (2NC + 1NC Kontak)</t>
  </si>
  <si>
    <t>3SE6617-3CA04</t>
  </si>
  <si>
    <t>Manyetik fialter, 3m Kablolu (2NC + 1NC Kontak)</t>
  </si>
  <si>
    <t>3SE6714-2CA</t>
  </si>
  <si>
    <t>Aktuatör</t>
  </si>
  <si>
    <t>3SE6714-3CA</t>
  </si>
  <si>
    <t>3SE7120-1BF00</t>
  </si>
  <si>
    <t>SIRIUS 3SE7 İpli Acil Durdurma Şalteri, Metal Gövde, M20 x 1.5 Kablo Girişi, 10m'ye kadar, 2NC kontak, Sarı kapaklı, IP65 ,  Kilitlemeli ve buton resetli</t>
  </si>
  <si>
    <t>3SE7120-1BH00</t>
  </si>
  <si>
    <t>SIRIUS 3SE7 İpli Acil Durdurma Şalteri, Metal Gövde, M20 x 1.5 Kablo Girişi, 10m'ye kadar, 2NC+1NO  kontak, Sarı kapaklı, IP65, Kilitlemeli ve buton resetli</t>
  </si>
  <si>
    <t>3SE7140-1BD00</t>
  </si>
  <si>
    <t>SIRIUS 3SE7 İpli Acil Durdurma Şalteri, Metal Gövde, M20 x 1.5 Kablo Girişi, 50m'ye kadar, 1NO+1NC kontak, IP65, Kilitlemeli ve buton resetli</t>
  </si>
  <si>
    <t>3SE7140-1BF00</t>
  </si>
  <si>
    <t>SIRIUS 3SE7 İpli Acil Durdurma Şalteri, Metal Gövde, M20 x 1.5 Kablo Girişi, 50m'ye kadar, 2NC kontak, IP65, Kilitlemeli ve buton resetli</t>
  </si>
  <si>
    <t>3SE7141-1EG10</t>
  </si>
  <si>
    <t>SIRIUS 3SE7 İpli Acil Durdurma Şalteri, Metal Gövde, M20 x 1.5 Kablo Girişi, 75m'ye kadar, 3NC+1NO kontak, Entegre Acil Durdurma Butonu, IP67</t>
  </si>
  <si>
    <t>3SE7150-1BD00</t>
  </si>
  <si>
    <t>SIRIUS 3SE7 İpli Acil Durdurma Şalteri, Metal Gövde, M20 x 1.5 Kablo Girişi, 25m'ye kadar, 1NC+1NO  kontak, IP65, Kilitlemeli ve buton resetli</t>
  </si>
  <si>
    <t>3SE7150-1BD04</t>
  </si>
  <si>
    <t>SIRIUS 3SE7 İpli Acil Durdurma Şalteri, Metal Gövde, M20 x 1.5 Kablo Girişi, 25m'ye kadar, 1NO+1NC kontak,  24VDC Led'li, IP65, Kilitlemeli ve buton resetli</t>
  </si>
  <si>
    <t>3SE7150-1BH00</t>
  </si>
  <si>
    <t>SIRIUS 3SE7 İpli Acil Durdurma Şalteri, Metal Gövde, M20 x 1.5 Kablo Girişi, 25m'ye kadar, 2NC+1NO  kontak, Sarı kapaklı, IP65, Kilitlemeli ve buton resetli</t>
  </si>
  <si>
    <t>3SE7160-1AE00</t>
  </si>
  <si>
    <t>SIRIUS 3SE7 İpli Acil Durdurma Şalteri, Metal Gövde, M20 x 1.5 Kablo Girişi, 2X75m'ye kadar, ‹ki Yönlü, 2NC + 2NO kontak, IP 65, Kilitlemeli ve buton resetli</t>
  </si>
  <si>
    <t>3SE7310-1AE00</t>
  </si>
  <si>
    <t>SIRIUS 3SE7 Bant Kaydı Şalteri, Metal Gövde, M20 x 1.5 Kablo Girişi, 2NO + 2NC Kontak, IP 65</t>
  </si>
  <si>
    <t>3SE7310-1AE04</t>
  </si>
  <si>
    <t>SIRIUS 3SE7 Bant Kaydı Şalteri, Metal Gövde, M20 x 1.5 Kablo Girişi, 2NO + 2NC Kontak, IP 65, 24VDC LED'li</t>
  </si>
  <si>
    <t>3SE7910-3AA</t>
  </si>
  <si>
    <t>SIRIUS 3SE7 İpli Şalter Aksesuar: 10m Çelik Halat</t>
  </si>
  <si>
    <t>3SE7910-3AC</t>
  </si>
  <si>
    <t>SIRIUS 3SE7 İpli Şalter Aksesuar: 20m Çelik Halat</t>
  </si>
  <si>
    <t>3SE7910-3AH</t>
  </si>
  <si>
    <t>SIRIUS 3SE7 İpli Şalter Aksesuar: 50m Çelik Halat</t>
  </si>
  <si>
    <t>3SE7920-1AB</t>
  </si>
  <si>
    <t>SIRIUS 3SE7 İpli Şalter Aksesuar:  Delikli Vida, M8, Halatı Sabitlemek için kullanılır</t>
  </si>
  <si>
    <t>3SE7921-1AA</t>
  </si>
  <si>
    <t>SIRIUS 3SE7 İpli Şalter Aksesuar: Halat Makarası Sabitleme Aparatı</t>
  </si>
  <si>
    <t>3SE7921-1AC</t>
  </si>
  <si>
    <t>SIRIUS 3SE7 İpli Şalter Aksesuar:  Halat Makarası, Halatın yönünü değiştirmek için kullanılır,       4 mm</t>
  </si>
  <si>
    <t>3SE7930-1AD</t>
  </si>
  <si>
    <t>SIRIUS 3SE7 İpli Şalter Aksesuar:  Halat Yuvası, halat yönü değimi ve sabitleme noktalarında güçlendirilmiş iletim için Ø4mm</t>
  </si>
  <si>
    <t>3SE7931-1AD</t>
  </si>
  <si>
    <t>SIRIUS 3SE7 İpli Şalter Aksesuar:  Gergi Yayı,  35N, 50m'ye Kadar olan Ba¤lantılarda</t>
  </si>
  <si>
    <t>3SE7931-1AE</t>
  </si>
  <si>
    <t>SIRIUS 3SE7 İpli Şalter Aksesuar:  Gergi Yayı,  35N'dan Büyük Uygulamalarda , 2x75m'ye Kadar olan bağlantılarda</t>
  </si>
  <si>
    <t>3SE7941-1AC</t>
  </si>
  <si>
    <t>SIRIUS 3SE7 İpli Şalter Aksesuar: Kablo Kelepçesi, Oval, 2x    4 mm</t>
  </si>
  <si>
    <t>3SE7950-1AB</t>
  </si>
  <si>
    <t>SIRIUS 3SE7 İpli Şalter Aksesuar:  Gerdirme Aparatı, ön gergiyi hassas ayarlamada, M6 x 60</t>
  </si>
  <si>
    <t>3SE7950-1AD</t>
  </si>
  <si>
    <t>SIRIUS 3SE7 İpli Şalter Aksesuar:  Gerdirme Aparatı, ön gergiyi hassas ayarlamada, M6 x 110</t>
  </si>
  <si>
    <t>3SK1111-1AB30</t>
  </si>
  <si>
    <t>SIRIUS 3SK1 Standart Emniyet Rölesi, Acil Durdurma, Mekanik Emniyet Şalteri, Manyetik Emniyet Şalteri, Alan tarayıcı veya Işık Perdesi İzleme, 24VAC/DC Besleme, 3NO /1NC Kontak,  Cat 4 /Sil 3 / Pl e, Otomatik veya Denetlenen Reset</t>
  </si>
  <si>
    <t>3SK1111-1AW20</t>
  </si>
  <si>
    <t>SIRIUS 3SK1 Standart Emniyet Rölesi, Acil Durdurma, Mekanik Emniyet Şalteri, Manyetik Emniyet Şalteri 110-240VAC/DC Besleme, 3NO /1NC Kontak,  Cat 4 /Sil 3 / Pl e, Otomatik veya Denetlenen Reset</t>
  </si>
  <si>
    <t>3SK1111-2AB30</t>
  </si>
  <si>
    <t>3SK1111-2AW20</t>
  </si>
  <si>
    <t>3SK1112-1BB40</t>
  </si>
  <si>
    <t>SIRIUS 3SK1 Standart Emniyet Rölesi, Acil Durdurma, Mekanik Emniyet Şalteri,  Manyetik Emniyet Şalteri, Alan Tarayıcı veya Işık Perdesi İzleme, 24VDC Besleme, 3TR /1TR Çıkış,  Cat 4 /Sil 3 / Pl e, Otomatik veya Denetlenen Reset</t>
  </si>
  <si>
    <t>3SK1112-2BB40</t>
  </si>
  <si>
    <t>3SK1120-1AB40</t>
  </si>
  <si>
    <t>SIRIUS 3SK1 Advance Emniyet Rölesi, Çift-El, Acil Durdurma, Mekanik Emniyet Şalteri, Manyetik Emniyet Şalteri, Alan tarayıcı veya Işık Perdesi İzleme, 24VDC Besleme,1TR Çıkış,  Cat 4 /Sil 3 / Pl e, Otomatik veya Denetlenen Reset</t>
  </si>
  <si>
    <t>3SK1120-2AB40</t>
  </si>
  <si>
    <t>3SK1121-1AB40</t>
  </si>
  <si>
    <t>SIRIUS 3SK1 Advance Emniyet Rölesi, Çift-El, Acil Durdurma, Mekanik Emniyet Şalteri, Manyetik Emniyet Şalteri, Alan tarayıcı veya Işık Perdesi İzleme, 24VDC Besleme, 3NO /1NC Kontak,  Cat 4 /Sil 3 / Pl e, Otomatik veya Denetlenen Reset</t>
  </si>
  <si>
    <t>3SK1121-1CB41</t>
  </si>
  <si>
    <t>SIRIUS 3SK1 Advance Emniyet Rölesi, Çift-El, Acil Durdurma, Mekanik Emniyet Şalteri,  Manyetik Emniyet Şalteri, Alan tarayıcı veya Işık Perdesi İzleme, 24VDC Besleme, 2NO-2NO(t), 0,05-3 sn ayarlanabilir zaman gecikmeli kontak,  Cat 4 /Sil 3 / Pl e, Otomatik veya Denetlenen Reset</t>
  </si>
  <si>
    <t>3SK1121-1CB42</t>
  </si>
  <si>
    <t>SIRIUS 3SK1 Advance Emniyet Rölesi, Çift-El, Acil Durdurma, Mekanik Emniyet Şalteri, Manyetik Emniyet Şalteri, Alan tarayıcı veya Işık Perdesi İzleme, 24VDC Besleme, 2NO-2NO(t), 0,5-30 sn ayarlanabilir zaman gecikmeli kontak,  Cat 4 /Sil 3 / Pl e, Otomatik veya Denetlenen Reset</t>
  </si>
  <si>
    <t>3SK1121-1CB44</t>
  </si>
  <si>
    <t>SIRIUS 3SK1 Advance Emniyet Rölesi, Çift-El, Acil Durdurma, Mekanik Emniyet Şalteri, Manyetik Emniyet Şalteri, Alan tarayıcı veya Işık Perdesi İzleme, 24VDC Besleme, 2NO-2NO(t), 5-300 sn ayarlanabilir zaman gecikmeli kontak,  Cat 4 /Sil 3 / Pl e, Otomatik veya Denetlenen Reset</t>
  </si>
  <si>
    <t>3SK1121-2AB40</t>
  </si>
  <si>
    <t>3SK1121-2CB41</t>
  </si>
  <si>
    <t>3SK1121-2CB42</t>
  </si>
  <si>
    <t>3SK1121-2CB44</t>
  </si>
  <si>
    <t>3SK1122-1AB40</t>
  </si>
  <si>
    <t>3SK1122-1CB41</t>
  </si>
  <si>
    <t>SIRIUS 3SK1 Advance Emniyet Rölesi, Çift-El, Acil Durdurma, Mekanik Emniyet Şalteri, Manyetik Emniyet Şalteri, Alan tarayıcı veya Işık Perdesi İzleme, 24VDC Besleme, 2TR-2TR(t), 0,05-3 sn ayarlanabilir zaman gecikmeli çıkış,  Cat 4 /Sil 3 / Pl e, Otomatik veya Denetlenen Reset</t>
  </si>
  <si>
    <t>3SK1122-1CB42</t>
  </si>
  <si>
    <t>SIRIUS 3SK1 Advance Emniyet Rölesi, Çift-El, Acil Durdurma, Mekanik Emniyet Şalteri, Manyetik Emniyet Şalteri, Alan tarayıcı veya Işık Perdesi İzleme, 24VDC Besleme, 2TR-2TR(t), 0,5-30 sn ayarlanabilir zaman gecikmeli çıkış,  Cat 4 /Sil 3 / Pl e, Otomatik veya Denetlenen Reset</t>
  </si>
  <si>
    <t>3SK1122-1CB44</t>
  </si>
  <si>
    <t>SIRIUS 3SK1 Advance Emniyet Rölesi, Çift-El, Acil Durdurma, Mekanik Emniyet Şalteri, Manyetik Emniyet Şalteri, Alan tarayıcı veya Işık Perdesi İzleme, 24VDC Besleme, 2TR-2TR(t), 5-300 sn ayarlanabilir zaman gecikmeli çıkış,  Cat 4 /Sil 3 / Pl e, Otomatik veya Denetlenen Reset</t>
  </si>
  <si>
    <t>3SK1122-2AB40</t>
  </si>
  <si>
    <t>3SK1122-2CB41</t>
  </si>
  <si>
    <t>3SK1122-2CB42</t>
  </si>
  <si>
    <t>3SK1122-2CB44</t>
  </si>
  <si>
    <t>3SK1211-1BB40</t>
  </si>
  <si>
    <t>SIRIUS 3SK1 Çıkış Genişleme Modülü, 24VDC, 4NO Kontak</t>
  </si>
  <si>
    <t>3SK1211-1BW20</t>
  </si>
  <si>
    <t>SIRIUS 3SK1 Çıkış Genişleme Modülü, 110-240VDC, 4NO Kontak</t>
  </si>
  <si>
    <t>3SK1211-2BB40</t>
  </si>
  <si>
    <t>3SK1211-2BW20</t>
  </si>
  <si>
    <t>3SK1220-1AB40</t>
  </si>
  <si>
    <t>SIRIUS 3SK1 Giriş Genişletme Modülü</t>
  </si>
  <si>
    <t>3SK1220-2AB40</t>
  </si>
  <si>
    <t>3SK1230-1AW20</t>
  </si>
  <si>
    <t>SIRIUS 3SK1 Güç Kaynağı</t>
  </si>
  <si>
    <t>3SK1230-2AW20</t>
  </si>
  <si>
    <t>3SK2112-2AA10</t>
  </si>
  <si>
    <t xml:space="preserve">3SK2 Parametrelendirilebilir Emniyet Rölesi 22.5 mm 
10 emniyetli giriş, 2 Emniyetli Çıkış, 1 Sinyal Çıkışı </t>
  </si>
  <si>
    <t>3SK2122-2AA10</t>
  </si>
  <si>
    <t xml:space="preserve">3SK2 Parametrelendirilebilir Emniyet Rölesi 45 mm
20 emniyetli giriş, 4 Emniyetli Çıkış, 2 Sinyal Çıkışı </t>
  </si>
  <si>
    <t>3SK2511-2FA10</t>
  </si>
  <si>
    <t>3SK2 PROFINET Haberleşme Modülü*</t>
  </si>
  <si>
    <t>3SK2941-2AA11</t>
  </si>
  <si>
    <t xml:space="preserve">SIRIUS 3SK2 Başlangıç Paketi (3SK2 Parametrelendirilebilir Emniyet Rölesi 22,5 mm ve USB
Programlama Kablosu. İndirilebilir Safety ES V17 Basic Yazılımı) </t>
  </si>
  <si>
    <t>3SK2942-2AA11</t>
  </si>
  <si>
    <t>SIRIUS 3SK2 PROFINET Başlangıç Paketi (3SK2 Parametrelendirilebilir Emniyet Rölesi 45 
mm, PROFINET haberleşme modülü, RJ45 kablo ve Safety ES V17 Professional Yazılımı)</t>
  </si>
  <si>
    <t>3SU1000-0AB10-0AA0</t>
  </si>
  <si>
    <t xml:space="preserve">Yay Dönüşlü Plastik Buton Kafası siyah </t>
  </si>
  <si>
    <t>3SU1000-0AB20-0AA0</t>
  </si>
  <si>
    <t>Yay Dönüşlü Plastik Buton Kafası kırmızı</t>
  </si>
  <si>
    <t>3SU1000-0AB30-0AA0</t>
  </si>
  <si>
    <t>Yay Dönüşlü Plastik Buton Kafası sarı</t>
  </si>
  <si>
    <t>3SU1000-0AB40-0AA0</t>
  </si>
  <si>
    <t>Yay Dönüşlü Plastik Buton Kafası yeşil</t>
  </si>
  <si>
    <t>3SU1000-0AB50-0AA0</t>
  </si>
  <si>
    <t>Yay Dönüşlü Plastik Buton Kafası mavi</t>
  </si>
  <si>
    <t>3SU1000-0AB60-0AA0</t>
  </si>
  <si>
    <t>Yay Dönüşlü Plastik Buton Kafası beyaz</t>
  </si>
  <si>
    <t>3SU1000-0AB70-0AA0</t>
  </si>
  <si>
    <t>Yay Dönüşlü Plastik Buton Kafası renksiz</t>
  </si>
  <si>
    <t>3SU1000-1BA20-0AA0</t>
  </si>
  <si>
    <t>3SU Kırmızı mantar buton kafası 40 mm plastik</t>
  </si>
  <si>
    <t>3SU1000-1BD10-0AA0</t>
  </si>
  <si>
    <t>SIRIUS ACT 40mm plastik siyah mantar buton</t>
  </si>
  <si>
    <t>3SU1000-1HB20-0AA0</t>
  </si>
  <si>
    <t>Sirius ACT Plastik Çevir-Kur 40 mm Acil Stop Mantar Butonlar</t>
  </si>
  <si>
    <t>3SU1000-1HF20-0AA0</t>
  </si>
  <si>
    <t>Sirius ACT Plastik Kilitli 40 mm Acil Stop Mantar Butonlar</t>
  </si>
  <si>
    <t>3SU1000-1JB20-0AA0</t>
  </si>
  <si>
    <t>Sirius ACT Plastik Çevir-Kur 60 mm Acil Stop Mantar Butonlar</t>
  </si>
  <si>
    <t>3SU1000-3AB42-0AK0</t>
  </si>
  <si>
    <t>SIRIUS ACT kırmızı-yeşil 0-1 yazılı plastik ikiz buton</t>
  </si>
  <si>
    <t>3SU1000-3BB42-0AA0</t>
  </si>
  <si>
    <t>Sirius ACT Plastik İkiz buton Kırmızı - Yeşil</t>
  </si>
  <si>
    <t>3SU1000-3BB42-0AK0</t>
  </si>
  <si>
    <t>Sirius ACT Plastik İkiz buton 0-1 yazılı Kırmızı - Yeşil</t>
  </si>
  <si>
    <t>3SU1000-3FB11-0AA0</t>
  </si>
  <si>
    <t xml:space="preserve">3SU 4 konumlu buton </t>
  </si>
  <si>
    <t>3SU1000-3FB11-0AU0</t>
  </si>
  <si>
    <t>3SU 4 konumlu buton ok işaretli</t>
  </si>
  <si>
    <t>3SU1000-4BF11-0AA0</t>
  </si>
  <si>
    <t>RONIS 0-1 pozisyonlu kilitli plastik mandal buton</t>
  </si>
  <si>
    <t>3SU1000-4BL11-0AA0</t>
  </si>
  <si>
    <t>RONIS 1-0-2 pozisyonlu kilitli plastik mandal buton</t>
  </si>
  <si>
    <t>3SU1000-4WS10-0AA0</t>
  </si>
  <si>
    <t>Sirius ACT plastik 4 pozisyonlu elektronik mod seçim anahtarı</t>
  </si>
  <si>
    <t>3SU1001-0AB10-0AA0</t>
  </si>
  <si>
    <t xml:space="preserve">Işıklandırılabilir Yay Dönüşlü Plastik Buton Kafası siyah </t>
  </si>
  <si>
    <t>3SU1001-0AB20-0AA0</t>
  </si>
  <si>
    <t>Işıklandırılabilir Yay Dönüşlü Plastik Buton Kafası kırmızı</t>
  </si>
  <si>
    <t>3SU1001-0AB30-0AA0</t>
  </si>
  <si>
    <t>Işıklandırılabilir Yay Dönüşlü Plastik Buton Kafası sarı</t>
  </si>
  <si>
    <t>3SU1001-0AB40-0AA0</t>
  </si>
  <si>
    <t>Işıklandırılabilir Yay Dönüşlü Plastik Buton Kafası yeşil</t>
  </si>
  <si>
    <t>3SU1001-0AB50-0AA0</t>
  </si>
  <si>
    <t>Işıklandırılabilir Yay Dönüşlü Plastik Buton Kafası mavi</t>
  </si>
  <si>
    <t>3SU1001-0AB60-0AA0</t>
  </si>
  <si>
    <t>Işıklandırılabilir Yay Dönüşlü Plastik Buton Kafası beyaz</t>
  </si>
  <si>
    <t>3SU1001-0AB70-0AA0</t>
  </si>
  <si>
    <t>Işıklandırılabilir Yay Dönüşlü Plastik Buton Kafası renksiz</t>
  </si>
  <si>
    <t>3SU1001-1GB20-0AA0</t>
  </si>
  <si>
    <t>Sirius ACT Plastik Çevir-Kur, ışıklı 30 mm Acil Stop Mantar Butonlar</t>
  </si>
  <si>
    <t>3SU1001-1HB20-0AA0</t>
  </si>
  <si>
    <t>Sirius ACT Plastik Çevir-Kur, ışıklı 40 mm Acil Stop Mantar Butonlar</t>
  </si>
  <si>
    <t>3SU1001-1JB20-0AA0</t>
  </si>
  <si>
    <t>Sirius ACT Plastik Çevir-Kur, ışıklı 60 mm Acil Stop Mantar Butonlar</t>
  </si>
  <si>
    <t>3SU1001-3AB42-0AN0</t>
  </si>
  <si>
    <t>Sirius ACT Plastik İkiz buton yukarı aşağı simgeli Kırmızı - Yeşil</t>
  </si>
  <si>
    <t>3SU1001-6AA20-0AA0</t>
  </si>
  <si>
    <t>Sinyal Lambası kafası plastik kırmızı</t>
  </si>
  <si>
    <t>3SU1001-6AA30-0AA0</t>
  </si>
  <si>
    <t>Sinyal Lambası kafası plastik sarı</t>
  </si>
  <si>
    <t>3SU1001-6AA40-0AA0</t>
  </si>
  <si>
    <t>Sinyal Lambası kafası plastik yeşil</t>
  </si>
  <si>
    <t>3SU1001-6AA50-0AA0</t>
  </si>
  <si>
    <t>Sinyal Lambası kafası plastik mavi</t>
  </si>
  <si>
    <t>3SU1001-6AA60-0AA0</t>
  </si>
  <si>
    <t>Sinyal Lambası kafası plastik beyaz</t>
  </si>
  <si>
    <t>3SU1001-6AA70-0AA0</t>
  </si>
  <si>
    <t>Sinyal Lambası kafası plastik renksiz</t>
  </si>
  <si>
    <t>3SU1002-2BF60-0AA0</t>
  </si>
  <si>
    <t>0-1 pozisyonlu ışıklandırılabilir kalıcı plastik mandal buton</t>
  </si>
  <si>
    <t>3SU1002-2BL60-0AA0</t>
  </si>
  <si>
    <t>1-0-2 pozisyonlu ışıklandırılabilir yay dönüşlü plastik mandal buton</t>
  </si>
  <si>
    <t>3SU1002-2BM60-0AA0</t>
  </si>
  <si>
    <t>3SU1050-0AB10-0AA0</t>
  </si>
  <si>
    <t xml:space="preserve">Yay Dönüşlü Metal Buton Kafası siyah </t>
  </si>
  <si>
    <t>3SU1050-0AB20-0AA0</t>
  </si>
  <si>
    <t>Yay Dönüşlü Metal Buton Kafası kırmızı</t>
  </si>
  <si>
    <t>3SU1050-0AB30-0AA0</t>
  </si>
  <si>
    <t>Yay Dönüşlü Metal Buton Kafası sarı</t>
  </si>
  <si>
    <t>3SU1050-0AB40-0AA0</t>
  </si>
  <si>
    <t>Yay Dönüşlü Metal Buton Kafası yeşil</t>
  </si>
  <si>
    <t>3SU1050-0AB50-0AA0</t>
  </si>
  <si>
    <t>Yay Dönüşlü Metal Buton Kafası mavi</t>
  </si>
  <si>
    <t>3SU1050-0AB60-0AA0</t>
  </si>
  <si>
    <t>Yay Dönüşlü Metal Buton Kafası beyaz</t>
  </si>
  <si>
    <t>3SU1050-0AB70-0AA0</t>
  </si>
  <si>
    <t>Yay Dönüşlü Metal Buton Kafası renksiz</t>
  </si>
  <si>
    <t>3SU1050-1BD10-0AA0</t>
  </si>
  <si>
    <t>SIRIUS ACT 40mm metal siyah mantar buton</t>
  </si>
  <si>
    <t>3SU1050-1HB20-0AA0</t>
  </si>
  <si>
    <t>Sirius ACT Metal Çevir-Kur 40 mm Acil Stop Mantar Butonlar</t>
  </si>
  <si>
    <t>3SU1050-1HF20-0AA0</t>
  </si>
  <si>
    <t>Sirius ACT Metal Kilitli 40 mm Acil Stop Mantar Butonlar</t>
  </si>
  <si>
    <t>3SU1050-1JB20-0AA0</t>
  </si>
  <si>
    <t>Sirius ACT Metal Çevir-Kur 60 mm Acil Stop Mantar Butonlar</t>
  </si>
  <si>
    <t>3SU1050-3AB42-0AK0</t>
  </si>
  <si>
    <t>SIRIUS ACT kırmızı-yeşil 0-1 yazılı metal ikiz buton</t>
  </si>
  <si>
    <t>3SU1050-3BB42-0AA0</t>
  </si>
  <si>
    <t>Sirius ACT Metal İkiz buton Kırmızı - Yeşil</t>
  </si>
  <si>
    <t>3SU1050-3BB42-0AK0</t>
  </si>
  <si>
    <t>Sirius ACT Metal İkiz buton yukarı aşağı simgeli Kırmızı - Yeşil</t>
  </si>
  <si>
    <t>3SU1050-4BC01-0AA0</t>
  </si>
  <si>
    <t>SIRIUS ACT metal anahtarlı mandal buton kafası 0-1</t>
  </si>
  <si>
    <t>3SU1050-4BF11-0AA0</t>
  </si>
  <si>
    <t>RONIS 0-1 pozisyonlu kilitli metal mandal buton</t>
  </si>
  <si>
    <t>3SU1050-4BL01-0AA0</t>
  </si>
  <si>
    <t>SIRIUS ACT metal ışıklandırılabilir uzun saplı beyaz 0-1 kalıcı mandal buton kafası</t>
  </si>
  <si>
    <t>3SU1050-4BL11-0AA0</t>
  </si>
  <si>
    <t>RONIS 1-0-2 pozisyonlu kilitli metal mandal buton</t>
  </si>
  <si>
    <t>3SU1050-4BM01-0AA0</t>
  </si>
  <si>
    <t>3SU 3 pozisyonlu yay dönüşlü anahtarlı mandal buton</t>
  </si>
  <si>
    <t>3SU1051-0AB20-0AA0</t>
  </si>
  <si>
    <t>Işıklandırılabilir Yay Dönüşlü Metal Buton Kafası kırmızı</t>
  </si>
  <si>
    <t>3SU1051-0AB30-0AA0</t>
  </si>
  <si>
    <t>Işıklandırılabilir Yay Dönüşlü Metal Buton Kafası sarı</t>
  </si>
  <si>
    <t>3SU1051-0AB40-0AA0</t>
  </si>
  <si>
    <t>Işıklandırılabilir Yay Dönüşlü Metal Buton Kafası yeşil</t>
  </si>
  <si>
    <t>3SU1051-0AB50-0AA0</t>
  </si>
  <si>
    <t>Işıklandırılabilir Yay Dönüşlü Metal Buton Kafası mavi</t>
  </si>
  <si>
    <t>3SU1051-0AB60-0AA0</t>
  </si>
  <si>
    <t>Işıklandırılabilir Yay Dönüşlü Metal Buton Kafası beyaz</t>
  </si>
  <si>
    <t>3SU1051-0AB70-0AA0</t>
  </si>
  <si>
    <t>Işıklandırılabilir Yay Dönüşlü Metal Buton Kafası renksiz</t>
  </si>
  <si>
    <t>3SU1051-1GB20-0AA0</t>
  </si>
  <si>
    <t>Sirius ACT Metal Çevir-Kur, ışıklı 30 mm Acil Stop Mantar Butonlar</t>
  </si>
  <si>
    <t>3SU1051-1HB20-0AA0</t>
  </si>
  <si>
    <t>Sirius ACT Metal Çevir-Kur, ışıklı 40 mm Acil Stop Mantar Butonlar</t>
  </si>
  <si>
    <t>3SU1051-1JB20-0AA0</t>
  </si>
  <si>
    <t>Sirius ACT Metal Çevir-Kur, ışıklı 60 mm Acil Stop Mantar Butonlar</t>
  </si>
  <si>
    <t>3SU1051-3AB42-0AN0</t>
  </si>
  <si>
    <t>3SU1051-6AA20-0AA0</t>
  </si>
  <si>
    <t>Sinyal Lambası kafası Metal kırmızı</t>
  </si>
  <si>
    <t>3SU1051-6AA30-0AA0</t>
  </si>
  <si>
    <t>Sinyal Lambası kafası Metal sarı</t>
  </si>
  <si>
    <t>3SU1051-6AA40-0AA0</t>
  </si>
  <si>
    <t>Sinyal Lambası kafası Metal yeşil</t>
  </si>
  <si>
    <t>3SU1051-6AA50-0AA0</t>
  </si>
  <si>
    <t>Sinyal Lambası kafası Metal mavi</t>
  </si>
  <si>
    <t>3SU1051-6AA60-0AA0</t>
  </si>
  <si>
    <t>Sinyal Lambası kafası Metal beyaz</t>
  </si>
  <si>
    <t>3SU1051-6AA70-0AA0</t>
  </si>
  <si>
    <t>Sinyal Lambası kafası Metal renksiz</t>
  </si>
  <si>
    <t>3SU1052-2BF60-0AA0</t>
  </si>
  <si>
    <t>0-1 pozisyonlu ışıklandırılabilir kalıcı metal mandal buton</t>
  </si>
  <si>
    <t>3SU1052-2BL60-0AA0</t>
  </si>
  <si>
    <t>1-0-2 pozisyonlu ışıklandırılabilir yay dönüşlü metal mandal buton</t>
  </si>
  <si>
    <t>3SU1052-2BM60-0AA0</t>
  </si>
  <si>
    <t>3SU1052-2CF60-0AA0</t>
  </si>
  <si>
    <t>SIRIUS ACT metal ışıklandırılabilir beyaz 1-0-2 kalıcı mandal buton kafası</t>
  </si>
  <si>
    <t>3SU1052-2CL60-0AA0</t>
  </si>
  <si>
    <t>SIRIUS ACT metal ışıklandırılabilir uzun saplı beyaz 1-0-2 kalıcı mandal buton kafası</t>
  </si>
  <si>
    <t>3SU1052-2CM60-0AA0</t>
  </si>
  <si>
    <t>SIRIUS ACT metal ışıklandırılabilir uzun saplı beyaz 1-0-2 yay dönüşlü mandal buton kafası</t>
  </si>
  <si>
    <t>3SU1060-0JB10-0AA0</t>
  </si>
  <si>
    <t xml:space="preserve">Sirius ACT Mat Metal Yassı Tip Yay Dönüşlü 30 mm Buton Siyah </t>
  </si>
  <si>
    <t>3SU1060-0JB20-0AA0</t>
  </si>
  <si>
    <t xml:space="preserve">Sirius ACT Mat Metal Yassı Tip Yay Dönüşlü 30 mm Buton Kırmızı </t>
  </si>
  <si>
    <t>3SU1060-0JB30-0AA0</t>
  </si>
  <si>
    <t xml:space="preserve">Sirius ACT Mat Metal Yassı Tip Yay Dönüşlü 30 mm Buton Sarı </t>
  </si>
  <si>
    <t>3SU1060-0JB40-0AA0</t>
  </si>
  <si>
    <t xml:space="preserve">Sirius ACT Mat Metal Yassı Tip Yay Dönüşlü 30 mm Buton Yeşil </t>
  </si>
  <si>
    <t>3SU1060-0JB50-0AA0</t>
  </si>
  <si>
    <t xml:space="preserve">Sirius ACT Mat Metal Yassı Tip Yay Dönüşlü 30 mm Buton Mavi </t>
  </si>
  <si>
    <t>3SU1060-0JB60-0AA0</t>
  </si>
  <si>
    <t xml:space="preserve">Sirius ACT Mat Metal Yassı Tip Yay Dönüşlü 30 mm Buton Beyaz </t>
  </si>
  <si>
    <t>3SU1060-4LF11-0AA0</t>
  </si>
  <si>
    <t xml:space="preserve">Sirius ACT Mat Metal Yassı Tip 30 mm RONIS 0-1 pozisyonlu kilitli kalıcı mandal buton  </t>
  </si>
  <si>
    <t>3SU1060-4LL11-0AA0</t>
  </si>
  <si>
    <t xml:space="preserve">Sirius ACT Mat Metal Yassı Tip 30 mm RONIS 1-0-2 pozisyonlu kilitli kalıcı mandal buton  </t>
  </si>
  <si>
    <t>3SU1061-0JB20-0AA0</t>
  </si>
  <si>
    <t xml:space="preserve">Sirius ACT Mat Metal Yassı Tip Yay Dönüşlü 30 mm Işıklandırılabilir Buton Kırmızı </t>
  </si>
  <si>
    <t>3SU1061-0JB30-0AA0</t>
  </si>
  <si>
    <t xml:space="preserve">Sirius ACT Mat Metal Yassı Tip Yay Dönüşlü 30 mm Işıklandırılabilir Buton Sarı </t>
  </si>
  <si>
    <t>3SU1061-0JB40-0AA0</t>
  </si>
  <si>
    <t xml:space="preserve">Sirius ACT Mat Metal Yassı Tip Yay Dönüşlü 30 mm Işıklandırılabilir Buton Yeşil </t>
  </si>
  <si>
    <t>3SU1061-0JB50-0AA0</t>
  </si>
  <si>
    <t xml:space="preserve">Sirius ACT Mat Metal Yassı Tip Yay Dönüşlü 30 mm Işıklandırılabilir Buton Mavi </t>
  </si>
  <si>
    <t>3SU1061-0JD20-0AA0</t>
  </si>
  <si>
    <t xml:space="preserve">Sirius ACT Mat Metal Yassı Tip 30 mm Sinyal Lambası Kırmızı </t>
  </si>
  <si>
    <t>3SU1061-0JD30-0AA0</t>
  </si>
  <si>
    <t xml:space="preserve">Sirius ACT Mat Metal Yassı Tip 30 mm Sinyal Lambası Sarı </t>
  </si>
  <si>
    <t>3SU1061-0JD40-0AA0</t>
  </si>
  <si>
    <t xml:space="preserve">Sirius ACT Mat Metal Yassı Tip 30 mm Sinyal Lambası Yeşil </t>
  </si>
  <si>
    <t>3SU1061-0JD50-0AA0</t>
  </si>
  <si>
    <t xml:space="preserve">Sirius ACT Mat Metal Yassı Tip 30 mm Sinyal Lambası Mavi </t>
  </si>
  <si>
    <t>3SU1061-0JD70-0AA0</t>
  </si>
  <si>
    <t xml:space="preserve">Sirius ACT Mat Metal Yassı Tip 30 mm Sinyal Lambası Renksiz </t>
  </si>
  <si>
    <t>3SU1062-2DF20-0AA0</t>
  </si>
  <si>
    <t xml:space="preserve">Sirius ACT Mat Metal Yassı Tip 30 mm 0-1 pozisyonlu ışıklandırılabilir kalıcı mandal buton kırmızı  </t>
  </si>
  <si>
    <t>3SU1062-2DF40-0AA0</t>
  </si>
  <si>
    <t xml:space="preserve">Sirius ACT Mat Metal Yassı Tip 30 mm 0-1 pozisyonlu ışıklandırılabilir kalıcı mandal buton yeşil  </t>
  </si>
  <si>
    <t>3SU1062-2DF60-0AA0</t>
  </si>
  <si>
    <t xml:space="preserve">Sirius ACT Mat Metal Yassı Tip 30 mm 0-1 pozisyonlu ışıklandırılabilir kalıcı mandal buton beyaz  </t>
  </si>
  <si>
    <t>3SU1062-2DL20-0AA0</t>
  </si>
  <si>
    <t xml:space="preserve">Sirius ACT Mat Metal Yassı Tip 30 mm 1-0-2 pozisyonlu ışıklandırılabilir kalıcı mandal buton kırmızı  </t>
  </si>
  <si>
    <t>3SU1062-2DL40-0AA0</t>
  </si>
  <si>
    <t xml:space="preserve">Sirius ACT Mat Metal Yassı Tip 30 mm 1-0-2 pozisyonlu ışıklandırılabilir kalıcı mandal buton yeşil  </t>
  </si>
  <si>
    <t>3SU1062-2DL60-0AA0</t>
  </si>
  <si>
    <t xml:space="preserve">Sirius ACT Mat Metal Yassı Tip 30 mm 1-0-2 pozisyonlu ışıklandırılabilir kalıcı mandal buton beyaz  </t>
  </si>
  <si>
    <t>3SU1062-2DM20-0AA0</t>
  </si>
  <si>
    <t xml:space="preserve">Sirius ACT Mat Metal Yassı Tip 30 mm 1-0-2 pozisyonlu ışıklandırılabilir yay dönüşlü mandal buton kırmızı  </t>
  </si>
  <si>
    <t>3SU1062-2DM40-0AA0</t>
  </si>
  <si>
    <t xml:space="preserve">Sirius ACT Mat Metal Yassı Tip 30 mm 1-0-2 pozisyonlu ışıklandırılabilir yay dönüşlü mandal buton yeşil  </t>
  </si>
  <si>
    <t>3SU1062-2DM60-0AA0</t>
  </si>
  <si>
    <t xml:space="preserve">Sirius ACT Mat Metal Yassı Tip 30 mm 1-0-2 pozisyonlu ışıklandırılabilir yay dönüşlü mandal buton beyaz  </t>
  </si>
  <si>
    <t>3SU1100-0AB10-1BA0</t>
  </si>
  <si>
    <t>Sirius ACT Plastik Siyah Komple Yay dönüşlü Butonlar 1NO</t>
  </si>
  <si>
    <t>3SU1100-0AB10-1CA0</t>
  </si>
  <si>
    <t>Sirius ACT Plastik Siyah Komple Yay dönüşlü Butonlar 1NC</t>
  </si>
  <si>
    <t>3SU1100-0AB20-1BA0</t>
  </si>
  <si>
    <t>SIRIUS ACT plastik kırmızı yay dönüşlü 1NO buton</t>
  </si>
  <si>
    <t>3SU1100-0AB20-1CA0</t>
  </si>
  <si>
    <t>Sirius ACT Plastik Kırmızı Komple Yay dönüşlü Butonlar 1NC</t>
  </si>
  <si>
    <t>3SU1100-0AB30-1BA0</t>
  </si>
  <si>
    <t>Sirius ACT Plastik Sarı Komple Yay dönüşlü Butonlar 1NO</t>
  </si>
  <si>
    <t>3SU1100-0AB40-1BA0</t>
  </si>
  <si>
    <t>Sirius ACT Plastik Yeşil Komple Yay dönüşlü Butonlar 1NO</t>
  </si>
  <si>
    <t>3SU1100-0AB40-1FA0</t>
  </si>
  <si>
    <t>SIRIUS ACT plastik yeşil yay dönüşlü 1NO-1NC buton</t>
  </si>
  <si>
    <t>3SU1100-0AB50-1BA0</t>
  </si>
  <si>
    <t>Sirius ACT Plastik Mavi Komple Yay dönüşlü Butonlar 1NO</t>
  </si>
  <si>
    <t>3SU1100-0AB60-1BA0</t>
  </si>
  <si>
    <t>Sirius ACT Plastik Beyaz Komple Yay dönüşlü Butonlar 1NO</t>
  </si>
  <si>
    <t>3SU1100-0AB70-1BA0</t>
  </si>
  <si>
    <t>Sirius ACT Plastik Renksiz Komple Yay dönüşlü Butonlar 1NO</t>
  </si>
  <si>
    <t>3SU1100-1BA20-1CA0</t>
  </si>
  <si>
    <t>Sirius ACT Plastik Çek-Kur 1NC Komple Acil Stop Mantar Butonlar 40mm</t>
  </si>
  <si>
    <t>3SU1100-1HA20-1CH0</t>
  </si>
  <si>
    <t>Sirius ACT Plastik Çek-Kur 1NC “NOT-HALT” plakalı Komple Acil Stop Mantar Butonlar 40mm</t>
  </si>
  <si>
    <t>3SU1100-1HB20-1CF0</t>
  </si>
  <si>
    <t>Sirius ACT Plastik Çevir-Kur 1NC sarı plakalı Komple Acil Stop Mantar Butonlar 40mm</t>
  </si>
  <si>
    <t>3SU1100-1HB20-1CG0</t>
  </si>
  <si>
    <t>Sirius ACT Plastik Çevir-Kur 1NC “EMERGENCY STOP” plakalı Komple Acil Stop Mantar Butonlar 40mm</t>
  </si>
  <si>
    <t>3SU1100-1HB20-1CH0</t>
  </si>
  <si>
    <t>SIRIUS ACT komple acil durdurma butonu</t>
  </si>
  <si>
    <t>3SU1100-2BF60-1BA0</t>
  </si>
  <si>
    <t>Sirius ACT plastik 0-1 pozisyonlu ışıklandırılabilir kalıcı mandal buton 1NO</t>
  </si>
  <si>
    <t>3SU1100-2BF60-1MA0</t>
  </si>
  <si>
    <t>Sirius ACT plastik 0-1 pozisyonlu ışıklandırılabilir kalıcı mandal buton 1NO/1NC</t>
  </si>
  <si>
    <t>3SU1100-2BL60-1NA0</t>
  </si>
  <si>
    <t>Sirius ACT plastik 1-0-2 pozisyonlu ışıklandırılabilir kalıcı mandal buton 1NO, 1NO</t>
  </si>
  <si>
    <t>3SU1100-2BM60-1NA0</t>
  </si>
  <si>
    <t>Sirius ACT plastik 1-0-2 pozisyonlu ışıklandırılabilir yay dönüşlü mandal buton 1NO, 1NO</t>
  </si>
  <si>
    <t>3SU1100-4BF11-1BA0</t>
  </si>
  <si>
    <t>Sirius ACT plastik RONIS 0-1 pozisyonlu kilitli mandal buton 1NO</t>
  </si>
  <si>
    <t>3SU1100-4BL11-1NA0</t>
  </si>
  <si>
    <t>Sirius ACT plastik RONIS 1-0-2 pozisyonlu kilitli mandal buton 1NO, 1NO</t>
  </si>
  <si>
    <t>3SU1100-7AC10-1NA0</t>
  </si>
  <si>
    <t>SIRIUS ACT Mekanik kilitlemesiz, yatay 2 yönlü,plastik, 2NO</t>
  </si>
  <si>
    <t>3SU1100-7AD10-1NA0</t>
  </si>
  <si>
    <t>SIRIUS ACT Mekanik kilitlemesiz, dikey 2 yönlü,plastik,2NO</t>
  </si>
  <si>
    <t>3SU1100-7AF10-1QA0</t>
  </si>
  <si>
    <t>SIRIUS ACT Mekanik kilitlemesiz, 4 yönlü,plastik,4 NO</t>
  </si>
  <si>
    <t>3SU1100-7BC10-1NA0</t>
  </si>
  <si>
    <t>SIRIUS ACT Mekanik kilitlemeli, yatay 2 yönlü,plastik, 2NO</t>
  </si>
  <si>
    <t>3SU1100-7BD10-1NA0</t>
  </si>
  <si>
    <t>SIRIUS ACT Mekanik kilitlemeli, dikey 2 yönlü,plastik,2NO</t>
  </si>
  <si>
    <t>3SU1100-7BF10-1QA0</t>
  </si>
  <si>
    <t>SIRIUS ACT Mekanik kilitlemeli, 4 yönlü,plastik,4 NO</t>
  </si>
  <si>
    <t>3SU1102-0AB20-1CA0</t>
  </si>
  <si>
    <t>Sirius ACT Plastik Kırmızı Komple ışıklı Yay Dönüşlü Butonlar 24 AC/DC 1NC</t>
  </si>
  <si>
    <t>3SU1102-0AB30-1BA0</t>
  </si>
  <si>
    <t>Sirius ACT Plastik Sarı Komple ışıklı Yay Dönüşlü Butonlar 24 AC/DC 1NO</t>
  </si>
  <si>
    <t>3SU1102-0AB40-1BA0</t>
  </si>
  <si>
    <t>Sirius ACT Plastik Yeşil Komple ışıklı Yay Dönüşlü Butonlar 24 AC/DC 1NO</t>
  </si>
  <si>
    <t>3SU1102-0AB50-1BA0</t>
  </si>
  <si>
    <t>Sirius ACT Plastik Mavi Komple ışıklı Yay Dönüşlü Butonlar 24 AC/DC 1NO</t>
  </si>
  <si>
    <t>3SU1102-0AB60-1BA0</t>
  </si>
  <si>
    <t>Sirius ACT Plastik Beyaz Komple ışıklı Yay Dönüşlü Butonlar 24 AC/DC 1NO</t>
  </si>
  <si>
    <t>3SU1102-0AB70-1BA0</t>
  </si>
  <si>
    <t>Sirius ACT Plastik Renksiz Komple ışıklı Yay Dönüşlü Butonlar 24 AC/DC 1NO</t>
  </si>
  <si>
    <t>3SU1102-6AA20-1AA0</t>
  </si>
  <si>
    <t>Sirius ACT plastik Komple Sinyal Lambalar Kırmızı 24 AC/DC</t>
  </si>
  <si>
    <t>3SU1102-6AA30-1AA0</t>
  </si>
  <si>
    <t>Sirius ACT plastik Komple Sinyal Lambalar Sarı 24 AC/DC</t>
  </si>
  <si>
    <t>3SU1102-6AA40-1AA0</t>
  </si>
  <si>
    <t>Sirius ACT plastik Komple Sinyal Lambalar Yeşil 24 AC/DC</t>
  </si>
  <si>
    <t>3SU1102-6AA50-1AA0</t>
  </si>
  <si>
    <t>Sirius ACT plastik Komple Sinyal Lambalar Mavi 24 AC/DC</t>
  </si>
  <si>
    <t>3SU1102-6AA60-1AA0</t>
  </si>
  <si>
    <t>Sirius ACT plastik Komple Sinyal Lambalar Beyaz 24 AC/DC</t>
  </si>
  <si>
    <t>3SU1102-6AA70-1AA0</t>
  </si>
  <si>
    <t>Sirius ACT plastik Komple Sinyal Lambalar Renksiz 24 AC/DC</t>
  </si>
  <si>
    <t>3SU1106-0AB20-1CA0</t>
  </si>
  <si>
    <t>Sirius ACT Plastik Kırmızı Komple ışıklı Yay Dönüşlü Butonlar 230 AC 1NC</t>
  </si>
  <si>
    <t>3SU1106-0AB30-1BA0</t>
  </si>
  <si>
    <t>Sirius ACT Plastik Sarı Komple ışıklı Yay Dönüşlü Butonlar 230 AC 1NO</t>
  </si>
  <si>
    <t>3SU1106-0AB40-1BA0</t>
  </si>
  <si>
    <t>Sirius ACT Plastik Yeşil Komple ışıklı Yay Dönüşlü Butonlar 230 AC 1NO</t>
  </si>
  <si>
    <t>3SU1106-0AB50-1BA0</t>
  </si>
  <si>
    <t>Sirius ACT Plastik Mavi Komple ışıklı Yay Dönüşlü Butonlar 230 AC 1NO</t>
  </si>
  <si>
    <t>3SU1106-0AB60-1BA0</t>
  </si>
  <si>
    <t>Sirius ACT Plastik Beyaz Komple ışıklı Yay Dönüşlü Butonlar 230 AC 1NO</t>
  </si>
  <si>
    <t>3SU1106-0AB70-1BA0</t>
  </si>
  <si>
    <t>Sirius ACT Plastik Renksiz Komple ışıklı Yay Dönüşlü Butonlar 230 AC 1NO</t>
  </si>
  <si>
    <t>3SU1106-6AA00-1AA0</t>
  </si>
  <si>
    <t>Sirius ACT plastik Komple Sinyal Lambalar Kehribar 230 AC</t>
  </si>
  <si>
    <t>3SU1106-6AA20-1AA0</t>
  </si>
  <si>
    <t>Sirius ACT plastik Komple Sinyal Lambalar Kırmızı 230 AC</t>
  </si>
  <si>
    <t>3SU1106-6AA30-1AA0</t>
  </si>
  <si>
    <t>Sirius ACT plastik Komple Sinyal Lambalar Sarı 230 AC</t>
  </si>
  <si>
    <t>3SU1106-6AA40-1AA0</t>
  </si>
  <si>
    <t>Sirius ACT plastik Komple Sinyal Lambalar Yeşil 230 AC</t>
  </si>
  <si>
    <t>3SU1106-6AA50-1AA0</t>
  </si>
  <si>
    <t>Sirius ACT plastik Komple Sinyal Lambalar Mavi 230 AC</t>
  </si>
  <si>
    <t>3SU1106-6AA60-1AA0</t>
  </si>
  <si>
    <t>Sirius ACT plastik Komple Sinyal Lambalar Beyaz 230 AC</t>
  </si>
  <si>
    <t>3SU1106-6AA70-1AA0</t>
  </si>
  <si>
    <t>Sirius ACT plastik Komple Sinyal Lambalar Renksiz 230 AC</t>
  </si>
  <si>
    <t>3SU1150-0AB10-1BA0</t>
  </si>
  <si>
    <t xml:space="preserve">Sirius ACT Metal Komple Yay Dönüşlü Butonlar Siyah </t>
  </si>
  <si>
    <t>3SU1150-0AB10-1CA0</t>
  </si>
  <si>
    <t>3SU1150-0AB20-1CA0</t>
  </si>
  <si>
    <t xml:space="preserve">Sirius ACT Metal Komple Yay Dönüşlü Butonlar Kırmızı </t>
  </si>
  <si>
    <t>3SU1150-0AB30-1BA0</t>
  </si>
  <si>
    <t xml:space="preserve">Sirius ACT Metal Komple Yay Dönüşlü Butonlar Sarı </t>
  </si>
  <si>
    <t>3SU1150-0AB40-1BA0</t>
  </si>
  <si>
    <t xml:space="preserve">Sirius ACT Metal Komple Yay Dönüşlü Butonlar Yeşil </t>
  </si>
  <si>
    <t>3SU1150-0AB40-1FA0</t>
  </si>
  <si>
    <t>SIRIUS ACT metal yeşil yay dönüşlü 1NO-1NC buton</t>
  </si>
  <si>
    <t>3SU1150-0AB50-1BA0</t>
  </si>
  <si>
    <t xml:space="preserve">Sirius ACT Metal Komple Yay Dönüşlü Butonlar Mavi </t>
  </si>
  <si>
    <t>3SU1150-0AB60-1BA0</t>
  </si>
  <si>
    <t xml:space="preserve">Sirius ACT Metal Komple Yay Dönüşlü Butonlar Beyaz </t>
  </si>
  <si>
    <t>3SU1150-0AB70-1BA0</t>
  </si>
  <si>
    <t xml:space="preserve">Sirius ACT Metal Komple Yay Dönüşlü Butonlar Renksiz </t>
  </si>
  <si>
    <t>3SU1150-1BA20-1CA0</t>
  </si>
  <si>
    <t>Sirius ACT Metal Çek-Kur 1NC Komple Acil Stop Mantar Butonlar 40mm</t>
  </si>
  <si>
    <t>3SU1150-1HA20-1CH0</t>
  </si>
  <si>
    <t>Sirius ACT Metal Çek-Kur 1NC “NOT-HALT” plakalı Komple Acil Stop Mantar Butonlar 40mm</t>
  </si>
  <si>
    <t>3SU1150-1HB20-1CG0</t>
  </si>
  <si>
    <t>Sirius ACT Metal Çevir-Kur 1NC “EMERGENCY STOP” plakalı Komple Acil Stop Mantar Butonlar 40mm</t>
  </si>
  <si>
    <t>3SU1150-1HB20-1CH0</t>
  </si>
  <si>
    <t>Sirius ACT Metal Çevir-Kur 1NC sarı plakalı Komple Acil Stop Mantar Butonlar 40mm</t>
  </si>
  <si>
    <t>3SU1150-2BF60-1BA0</t>
  </si>
  <si>
    <t>Sirius ACT Metal 0-1 pozisyonlu ışıklandırılabilir kalıcı mandal buton 1NO</t>
  </si>
  <si>
    <t>3SU1150-2BF60-1MA0</t>
  </si>
  <si>
    <t>Sirius ACT Metal 0-1 pozisyonlu ışıklandırılabilir kalıcı mandal buton 1NO/1NC</t>
  </si>
  <si>
    <t>3SU1150-2BL60-1NA0</t>
  </si>
  <si>
    <t>Sirius ACT Metal 1-0-2 pozisyonlu ışıklandırılabilir kalıcı mandal buton 1NO, 1NO</t>
  </si>
  <si>
    <t>3SU1150-2BM60-1NA0</t>
  </si>
  <si>
    <t>Sirius ACT Metal 1-0-2 pozisyonlu ışıklandırılabilir yay dönüşlü mandal buton 1NO, 1NO</t>
  </si>
  <si>
    <t>3SU1150-4BF11-1BA0</t>
  </si>
  <si>
    <t>Sirius ACT Metal RONIS 0-1 pozisyonlu kilitli mandal buton 1NO</t>
  </si>
  <si>
    <t>3SU1152-0AB00-1BA0</t>
  </si>
  <si>
    <t>Sirius ACT Metal Komple Işıklı Yay Dönüşlü Butonlar Kehribar 24 AC/DC 1NO</t>
  </si>
  <si>
    <t>3SU1152-0AB20-1CA0</t>
  </si>
  <si>
    <t>Sirius ACT Metal Komple Işıklı Yay Dönüşlü Butonlar Kırmızı 24 AC/DC 1NC</t>
  </si>
  <si>
    <t>3SU1152-0AB30-1BA0</t>
  </si>
  <si>
    <t>Sirius ACT Metal Komple Işıklı Yay Dönüşlü Butonlar Sarı 24 AC/DC 1NO</t>
  </si>
  <si>
    <t>3SU1152-0AB40-1BA0</t>
  </si>
  <si>
    <t>Sirius ACT Metal Komple Işıklı Yay Dönüşlü Butonlar Yeşil 24 AC/DC 1NO</t>
  </si>
  <si>
    <t>3SU1152-0AB50-1BA0</t>
  </si>
  <si>
    <t>Sirius ACT Metal Komple Işıklı Yay Dönüşlü Butonlar Mavi 24 AC/DC 1NO</t>
  </si>
  <si>
    <t>3SU1152-0AB60-1BA0</t>
  </si>
  <si>
    <t>Sirius ACT Metal Komple Işıklı Yay Dönüşlü Butonlar Beyaz 24 AC/DC 1NO</t>
  </si>
  <si>
    <t>3SU1152-0AB70-1BA0</t>
  </si>
  <si>
    <t>Sirius ACT Metal Komple Işıklı Yay Dönüşlü Butonlar Renksiz 24 AC/DC 1NO</t>
  </si>
  <si>
    <t>3SU1152-6AA00-1AA0</t>
  </si>
  <si>
    <t>Sirius ACT Metal Komple Sinyal Lambalar Kehribar 24 AC/DC</t>
  </si>
  <si>
    <t>3SU1152-6AA20-1AA0</t>
  </si>
  <si>
    <t>Sirius ACT Metal Komple Sinyal Lambalar Kırmızı 24 AC/DC</t>
  </si>
  <si>
    <t>3SU1152-6AA30-1AA0</t>
  </si>
  <si>
    <t>Sirius ACT Metal Komple Sinyal Lambalar Sarı 24 AC/DC</t>
  </si>
  <si>
    <t>3SU1152-6AA40-1AA0</t>
  </si>
  <si>
    <t>Sirius ACT Metal Komple Sinyal Lambalar Yeşil 24 AC/DC</t>
  </si>
  <si>
    <t>3SU1152-6AA50-1AA0</t>
  </si>
  <si>
    <t>Sirius ACT Metal Komple Sinyal Lambalar Mavi 24 AC/DC</t>
  </si>
  <si>
    <t>3SU1152-6AA60-1AA0</t>
  </si>
  <si>
    <t>Sirius ACT Metal Komple Sinyal Lambalar Beyaz 24 AC/DC</t>
  </si>
  <si>
    <t>3SU1152-6AA70-1AA0</t>
  </si>
  <si>
    <t>Sirius ACT Metal Komple Sinyal Lambalar Renksiz 24 AC/DC</t>
  </si>
  <si>
    <t>3SU1156-0AB00-1BA0</t>
  </si>
  <si>
    <t>Sirius ACT Metal Komple Işıklı Yay Dönüşlü Butonlar Kehribar 230 AC 1NO</t>
  </si>
  <si>
    <t>3SU1156-0AB20-1CA0</t>
  </si>
  <si>
    <t>Sirius ACT Metal Komple Işıklı Yay Dönüşlü Butonlar Kırmızı 230 AC 1NC</t>
  </si>
  <si>
    <t>3SU1156-0AB30-1BA0</t>
  </si>
  <si>
    <t>Sirius ACT Metal Komple Işıklı Yay Dönüşlü Butonlar Sarı 230 AC 1NO</t>
  </si>
  <si>
    <t>3SU1156-0AB40-1BA0</t>
  </si>
  <si>
    <t>Sirius ACT Metal Komple Işıklı Yay Dönüşlü Butonlar Yeşil 230 AC 1NO</t>
  </si>
  <si>
    <t>3SU1156-0AB50-1BA0</t>
  </si>
  <si>
    <t>Sirius ACT Metal Komple Işıklı Yay Dönüşlü Butonlar Mavi 230 AC 1NO</t>
  </si>
  <si>
    <t>3SU1156-0AB60-1BA0</t>
  </si>
  <si>
    <t>Sirius ACT Metal Komple Işıklı Yay Dönüşlü Butonlar Beyaz 230 AC 1NO</t>
  </si>
  <si>
    <t>3SU1156-0AB70-1BA0</t>
  </si>
  <si>
    <t>Sirius ACT Metal Komple Işıklı Yay Dönüşlü Butonlar Renksiz 230 AC 1NO</t>
  </si>
  <si>
    <t>3SU1156-6AA20-1AA0</t>
  </si>
  <si>
    <t>Sirius ACT Metal Komple Sinyal Lambalar Kırmızı 230 AC</t>
  </si>
  <si>
    <t>3SU1156-6AA30-1AA0</t>
  </si>
  <si>
    <t>Sirius ACT Metal Komple Sinyal Lambalar Sarı 230 AC</t>
  </si>
  <si>
    <t>3SU1156-6AA40-1AA0</t>
  </si>
  <si>
    <t>Sirius ACT Metal Komple Sinyal Lambalar Yeşil 230 AC</t>
  </si>
  <si>
    <t>3SU1156-6AA50-1AA0</t>
  </si>
  <si>
    <t>Sirius ACT Metal Komple Sinyal Lambalar Mavi 230 AC</t>
  </si>
  <si>
    <t>3SU1156-6AA60-1AA0</t>
  </si>
  <si>
    <t>Sirius ACT Metal Komple Sinyal Lambalar Beyaz 230 AC</t>
  </si>
  <si>
    <t>3SU1156-6AA70-1AA0</t>
  </si>
  <si>
    <t>Sirius ACT Metal Komple Sinyal Lambalar Renksiz 230 AC</t>
  </si>
  <si>
    <t>3SU1200-2PQ10-1AA0</t>
  </si>
  <si>
    <t>SIRIUS ACT 1 k ohm plastik potansiyometre</t>
  </si>
  <si>
    <t>3SU1200-2PR10-1AA0</t>
  </si>
  <si>
    <t>SIRIUS ACT 4,7 k ohm plastik potansiyometre</t>
  </si>
  <si>
    <t>3SU1200-2PS10-1AA0</t>
  </si>
  <si>
    <t>SIRIUS ACT 10 k ohm plastik potansiyometre</t>
  </si>
  <si>
    <t>3SU1200-2PT10-1AA0</t>
  </si>
  <si>
    <t>SIRIUS ACT 47 k ohm plastik potansiyometre</t>
  </si>
  <si>
    <t>3SU1200-2PU10-1AA0</t>
  </si>
  <si>
    <t>SIRIUS ACT 100 k ohm plastik potansiyometre</t>
  </si>
  <si>
    <t>3SU1200-2PV10-1AA0</t>
  </si>
  <si>
    <t>SIRIUS ACT 2,2 k ohm plastik potansiyometre</t>
  </si>
  <si>
    <t>3SU1200-2PW10-1AA0</t>
  </si>
  <si>
    <t>SIRIUS ACT 470 k ohm plastik potansiyometre</t>
  </si>
  <si>
    <t>3SU1400-1AA10-1BA0</t>
  </si>
  <si>
    <t xml:space="preserve">Sirius ACT  1 NO, kontak bloğu  </t>
  </si>
  <si>
    <t>3SU1400-1AA10-1CA0</t>
  </si>
  <si>
    <t xml:space="preserve">Sirius ACT  1 NC, kontak bloğu  </t>
  </si>
  <si>
    <t>3SU1400-1AA10-1DA0</t>
  </si>
  <si>
    <t>3SU 2NO kontak bloğu</t>
  </si>
  <si>
    <t>3SU1400-1AA10-1EA0</t>
  </si>
  <si>
    <t>3SU 2NC kontak bloğu</t>
  </si>
  <si>
    <t>3SU1400-1AA10-1FA0</t>
  </si>
  <si>
    <t>3SU 1NO+!NC kontak bloğu</t>
  </si>
  <si>
    <t>3SU1400-1AA10-1HA0</t>
  </si>
  <si>
    <t xml:space="preserve">Sirius ACT  1 NC, emniyetli kontak bloğu (montaj izlemeli) Yeşil </t>
  </si>
  <si>
    <t>3SU1400-1GC10-1AA0</t>
  </si>
  <si>
    <t>Elektronik mod seçim anahtarı için elektronik modül</t>
  </si>
  <si>
    <t>3SU1400-1LK10-1AA1</t>
  </si>
  <si>
    <t>Sirius ACT Profinet ana modül</t>
  </si>
  <si>
    <t>3SU1400-1LK10-1BA1</t>
  </si>
  <si>
    <t>3SU Profinet ana modülü</t>
  </si>
  <si>
    <t>3SU1400-1LL10-1BA1</t>
  </si>
  <si>
    <t>Sirius ACT Safety özellikli profinet ana modül</t>
  </si>
  <si>
    <t>3SU1400-1MA10-1BA1</t>
  </si>
  <si>
    <t>LED özelliği olmayan kontak modülü</t>
  </si>
  <si>
    <t>3SU1400-2AA10-1BA0</t>
  </si>
  <si>
    <t xml:space="preserve">Sirius ACT Buton kutusuna uygun 1NO kontak bloğu  </t>
  </si>
  <si>
    <t>3SU1400-2AA10-1CA0</t>
  </si>
  <si>
    <t xml:space="preserve">Sirius ACT Buton kutusuna uygun 1NC kontak bloğu  </t>
  </si>
  <si>
    <t>3SU1401-1BB00-1AA0</t>
  </si>
  <si>
    <t xml:space="preserve">Sirius ACT  24 V AC/DC kehribar rengi LED modül  </t>
  </si>
  <si>
    <t>3SU1401-1BB20-1AA0</t>
  </si>
  <si>
    <t xml:space="preserve">Sirius ACT  24 V AC/DC kırmızı renkli LED modül  </t>
  </si>
  <si>
    <t>3SU1401-1BB30-1AA0</t>
  </si>
  <si>
    <t xml:space="preserve">Sirius ACT  24 V AC/DC sarı renkli LED modül  </t>
  </si>
  <si>
    <t>3SU1401-1BB40-1AA0</t>
  </si>
  <si>
    <t xml:space="preserve">Sirius ACT  24 V AC/DC yeşil renkli LED modül  </t>
  </si>
  <si>
    <t>3SU1401-1BB50-1AA0</t>
  </si>
  <si>
    <t xml:space="preserve">Sirius ACT  24 V AC/DC mavi renkli LED modül  </t>
  </si>
  <si>
    <t>3SU1401-1BB60-1AA0</t>
  </si>
  <si>
    <t xml:space="preserve">Sirius ACT  24 V AC/DC beyaz renkli LED modül  </t>
  </si>
  <si>
    <t>3SU1401-1BF00-1AA0</t>
  </si>
  <si>
    <t xml:space="preserve">Sirius ACT  230 V AC kehribar rengi LED modül  </t>
  </si>
  <si>
    <t>3SU1401-1BF20-1AA0</t>
  </si>
  <si>
    <t xml:space="preserve">Sirius ACT  230 V AC kırmızı renkli LED modül  </t>
  </si>
  <si>
    <t>3SU1401-1BF30-1AA0</t>
  </si>
  <si>
    <t xml:space="preserve">Sirius ACT  230 V AC sarı renkli LED modül  </t>
  </si>
  <si>
    <t>3SU1401-1BF40-1AA0</t>
  </si>
  <si>
    <t xml:space="preserve">Sirius ACT  230 V AC yeşil renkli LED modül  </t>
  </si>
  <si>
    <t>3SU1401-1BF50-1AA0</t>
  </si>
  <si>
    <t xml:space="preserve">Sirius ACT  230 V AC mavi renkli LED modül  </t>
  </si>
  <si>
    <t>3SU1401-1BF60-1AA0</t>
  </si>
  <si>
    <t xml:space="preserve">Sirius ACT  230 V AC beyaz renkli LED modül  </t>
  </si>
  <si>
    <t>3SU1401-1MC00-1CA1</t>
  </si>
  <si>
    <t>Kehribar LED'li kontaklı terminal modülü</t>
  </si>
  <si>
    <t>3SU1401-1MC20-1CA1</t>
  </si>
  <si>
    <t>Kırmızı LED'li kontaklı terminal modülü</t>
  </si>
  <si>
    <t>3SU1401-1MC30-1CA1</t>
  </si>
  <si>
    <t>Sarı LED'li kontaklı terminal modülü</t>
  </si>
  <si>
    <t>3SU1401-1MC40-1CA1</t>
  </si>
  <si>
    <t>Yeşil LED'li kontaklı terminal modülü</t>
  </si>
  <si>
    <t>3SU1401-1MC50-1CA1</t>
  </si>
  <si>
    <t>Mavi LED'li kontaklı terminal modülü</t>
  </si>
  <si>
    <t>3SU1401-1MC60-1CA1</t>
  </si>
  <si>
    <t>Beyaz LED'li kontaklı terminal modülü</t>
  </si>
  <si>
    <t>3SU1401-1ME00-1DA1</t>
  </si>
  <si>
    <t>Kehribar LED'li terminal modül</t>
  </si>
  <si>
    <t>3SU1401-1ME20-1DA1</t>
  </si>
  <si>
    <t>Kırmızı LED'li terminal modül</t>
  </si>
  <si>
    <t>3SU1401-1ME30-1DA1</t>
  </si>
  <si>
    <t>Sarı LED'li terminal modül</t>
  </si>
  <si>
    <t>3SU1401-1ME40-1DA1</t>
  </si>
  <si>
    <t>Yeşil LED'li terminal modül</t>
  </si>
  <si>
    <t>3SU1401-1ME50-1DA1</t>
  </si>
  <si>
    <t>Mavi LED'li terminal modül</t>
  </si>
  <si>
    <t>3SU1401-1ME60-1DA1</t>
  </si>
  <si>
    <t>Beyaz LED'li terminal modül</t>
  </si>
  <si>
    <t>3SU1401-2BB00-1AA0</t>
  </si>
  <si>
    <t xml:space="preserve">Sirius ACT Buton kutusuna uygun 24 V AC/DC kehribar rengi LED modül  </t>
  </si>
  <si>
    <t>3SU1401-2BB20-1AA0</t>
  </si>
  <si>
    <t xml:space="preserve">Sirius ACT Buton kutusuna uygun 24 V AC/DC kırmızı renkli LED modül  </t>
  </si>
  <si>
    <t>3SU1401-2BB30-1AA0</t>
  </si>
  <si>
    <t xml:space="preserve">Sirius ACT Buton kutusuna uygun 24 V AC/DC sarı renkli LED modül  </t>
  </si>
  <si>
    <t>3SU1401-2BB40-1AA0</t>
  </si>
  <si>
    <t xml:space="preserve">Sirius ACT Buton kutusuna uygun 24 V AC/DC yeşil renkli LED modül  </t>
  </si>
  <si>
    <t>3SU1401-2BB50-1AA0</t>
  </si>
  <si>
    <t xml:space="preserve">Sirius ACT Buton kutusuna uygun 24 V AC/DC mavi renkli LED modül  </t>
  </si>
  <si>
    <t>3SU1401-2BB60-1AA0</t>
  </si>
  <si>
    <t xml:space="preserve">Sirius ACT Buton kutusuna uygun 24 V AC/DC beyaz renkli LED modül  </t>
  </si>
  <si>
    <t>3SU1401-2BF00-1AA0</t>
  </si>
  <si>
    <t xml:space="preserve">Sirius ACT Buton kutusuna uygun 230 V AC kehribar rengi LED modül  </t>
  </si>
  <si>
    <t>3SU1401-2BF20-1AA0</t>
  </si>
  <si>
    <t xml:space="preserve">Sirius ACT Buton kutusuna uygun 230 V AC kırmızı renkli LED modül  </t>
  </si>
  <si>
    <t>3SU1401-2BF30-1AA0</t>
  </si>
  <si>
    <t xml:space="preserve">Sirius ACT Buton kutusuna uygun 230 V AC sarı renkli LED modül  </t>
  </si>
  <si>
    <t>3SU1401-2BF40-1AA0</t>
  </si>
  <si>
    <t xml:space="preserve">Sirius ACT Buton kutusuna uygun 230 V AC yeşil renkli LED modül  </t>
  </si>
  <si>
    <t>3SU1401-2BF50-1AA0</t>
  </si>
  <si>
    <t xml:space="preserve">Sirius ACT Buton kutusuna uygun 230 V AC mavi renkli LED modül  </t>
  </si>
  <si>
    <t>3SU1401-2BF60-1AA0</t>
  </si>
  <si>
    <t xml:space="preserve">Sirius ACT Buton kutusuna uygun 230 V AC beyaz renkli LED modül  </t>
  </si>
  <si>
    <t>3SU1401-3BA00-5AA0</t>
  </si>
  <si>
    <t>Kehribar LED modül</t>
  </si>
  <si>
    <t>3SU1401-3BA20-5AA0</t>
  </si>
  <si>
    <t>Kırmızı LED modül</t>
  </si>
  <si>
    <t>3SU1401-3BA30-5AA0</t>
  </si>
  <si>
    <t>Sarı LED modül</t>
  </si>
  <si>
    <t>3SU1401-3BA40-5AA0</t>
  </si>
  <si>
    <t>Yeşil LED modül</t>
  </si>
  <si>
    <t>3SU1401-3BA50-5AA0</t>
  </si>
  <si>
    <t>Mavi LED modül</t>
  </si>
  <si>
    <t>3SU1401-3BA60-5AA0</t>
  </si>
  <si>
    <t>Beyaz LED modül</t>
  </si>
  <si>
    <t>3SU1500-0AA10-0AA0</t>
  </si>
  <si>
    <t xml:space="preserve">Sirius ACT  Plastik, kontak bloğu olmayan tutucu  </t>
  </si>
  <si>
    <t>3SU1500-0BA10-0AA0</t>
  </si>
  <si>
    <t>SIRIUS ACT 4'lü tutucu plastik</t>
  </si>
  <si>
    <t>3SU1550-0AA10-0AA0</t>
  </si>
  <si>
    <t xml:space="preserve">Sirius ACT  Metal, kontak bloğu olmayan tutucu  </t>
  </si>
  <si>
    <t>3SU1550-0BA10-0AA0</t>
  </si>
  <si>
    <t>SIRIUS ACT 4'lü tutucu metal</t>
  </si>
  <si>
    <t>3SU1801-0AA00-0AA2</t>
  </si>
  <si>
    <t>SIRIUS ACT 4'lü acil durdurma buton kutusu plastik</t>
  </si>
  <si>
    <t>3SU1801-0AA00-0AB1</t>
  </si>
  <si>
    <t xml:space="preserve">Sirius ACT  Plastik 1 delikli boş kutu  </t>
  </si>
  <si>
    <t>3SU1801-0AB00-2AB1</t>
  </si>
  <si>
    <t xml:space="preserve">Sirius ACT Kutulu Buton Setleri Plastik etanj kutusu 1 yeşil buton 1NO kontak  </t>
  </si>
  <si>
    <t>3SU1801-0AC00-2AB1</t>
  </si>
  <si>
    <t xml:space="preserve">Sirius ACT Kutulu Buton Setleri Plastik etanj kutusu 1 kırmızı buton 1NC kontak  </t>
  </si>
  <si>
    <t>3SU1801-0AE00-2AB1</t>
  </si>
  <si>
    <t xml:space="preserve">Sirius ACT Kutulu Buton Setleri Plastik etanj kutusu 1 siyah buton 1NC kontak  </t>
  </si>
  <si>
    <t>3SU1801-0NA00-2AA2</t>
  </si>
  <si>
    <t xml:space="preserve">Sirius ACT Kutulu Acil Durdurma Buton Setleri Çevir-Kur, plastik gövde,1NC kontak, korumasız  </t>
  </si>
  <si>
    <t>3SU1801-0NA00-2AC2</t>
  </si>
  <si>
    <t xml:space="preserve">Sirius ACT Kutulu Acil Durdurma Buton Setleri Çevir-Kur, plastik gövde,1NC kontak, korumalı  </t>
  </si>
  <si>
    <t>3SU1801-0NB00-2AC2</t>
  </si>
  <si>
    <t xml:space="preserve">Sirius ACT Kutulu Acil Durdurma Buton Setleri Çevir-Kur, plastik gövde, 2NC kontak, korumalı  </t>
  </si>
  <si>
    <t>3SU1802-0AA00-0AB1</t>
  </si>
  <si>
    <t xml:space="preserve">Sirius ACT  Plastik 2 delikli boş kutu  </t>
  </si>
  <si>
    <t>3SU1802-0AB00-2AB1</t>
  </si>
  <si>
    <t xml:space="preserve">Sirius ACT Kutulu Buton Setleri Plastik etanj kutusu 1 yeşil 1 kırmızı buton 1NC - 1NO kontak  </t>
  </si>
  <si>
    <t>3SU1803-0AA00-0AB1</t>
  </si>
  <si>
    <t xml:space="preserve">Sirius ACT  Plastik 3 delikli boş kutu  </t>
  </si>
  <si>
    <t>3SU1803-0AB00-2AB1</t>
  </si>
  <si>
    <t xml:space="preserve">Sirius ACT Kutulu Buton Setleri Plastik etanj kutusu 1 yeşil 1 kırmızı buton 1 sinyal lambası (renksiz) 1NO - 1NC kontak  </t>
  </si>
  <si>
    <t>3SU1803-3NB00-1AE1</t>
  </si>
  <si>
    <t xml:space="preserve">Sirius ACT  Çift-El konsol, Plastik (Butonlar dahil)  </t>
  </si>
  <si>
    <t>3SU1804-0AA00-0AB1</t>
  </si>
  <si>
    <t xml:space="preserve">Sirius ACT  Plastik 4 delikli boş kutu  </t>
  </si>
  <si>
    <t>3SU1806-0AA00-0AB1</t>
  </si>
  <si>
    <t xml:space="preserve">Sirius ACT  Plastik 6 delikli boş kutu  </t>
  </si>
  <si>
    <t>3SU1851-0AA00-0AA2</t>
  </si>
  <si>
    <t>SIRIUS ACT 4'lü acil durdurma buton kutusu metal</t>
  </si>
  <si>
    <t>3SU1851-0AA00-0AB1</t>
  </si>
  <si>
    <t xml:space="preserve">Sirius ACT  Metal 1 delikli boş kutu  </t>
  </si>
  <si>
    <t>3SU1851-0AB00-2AB1</t>
  </si>
  <si>
    <t xml:space="preserve">Sirius ACT Kutulu Buton Setleri Metal etanj kutusu 1 yeşil buton 1NO kontak  </t>
  </si>
  <si>
    <t>3SU1851-0AC00-2AB1</t>
  </si>
  <si>
    <t xml:space="preserve">Sirius ACT Kutulu Buton Setleri Metal etanj kutusu 1 kırmızı buton 1NC kontak  </t>
  </si>
  <si>
    <t>3SU1851-0NA00-2AA2</t>
  </si>
  <si>
    <t xml:space="preserve">Sirius ACT Kutulu Acil Durdurma Buton Setleri Çevir-Kur, metal gövde,1NC kontak, korumasız  </t>
  </si>
  <si>
    <t>3SU1851-0NA00-2AC2</t>
  </si>
  <si>
    <t xml:space="preserve">Sirius ACT Kutulu Acil Durdurma Buton Setleri Çevir-Kur, metal gövde,1NC kontak, korumalı  </t>
  </si>
  <si>
    <t>3SU1852-0AA00-0AB1</t>
  </si>
  <si>
    <t xml:space="preserve">Sirius ACT  Metal 2 delikli boş kutu  </t>
  </si>
  <si>
    <t>3SU1852-0AB00-2AB1</t>
  </si>
  <si>
    <t xml:space="preserve">Sirius ACT Kutulu Buton Setleri Metal etanj kutusu 1 yeşil 1 kırmızı buton 1NO-1NC kontak  </t>
  </si>
  <si>
    <t>3SU1853-0AA00-0AB1</t>
  </si>
  <si>
    <t xml:space="preserve">Sirius ACT  Metal 3 delikli boş kutu  </t>
  </si>
  <si>
    <t>3SU1853-0AB00-2AB1</t>
  </si>
  <si>
    <t xml:space="preserve">Sirius ACT Kutulu Buton Setleri Metal etanj kutusu 1 yeşil 1 kırmızı buton 1 sinyal lambası (renksiz) 1NO-1NC kontak  </t>
  </si>
  <si>
    <t>3SU1853-3NB00-1AA1</t>
  </si>
  <si>
    <t xml:space="preserve">Sirius ACT  Çift-El konsol, Metal (Butonlar dahil)  </t>
  </si>
  <si>
    <t>3SU1853-3NB00-1AD1</t>
  </si>
  <si>
    <t xml:space="preserve">Sirius ACT  Çift-El konsol - Metal (Butonlar dahil, ek buton montajı için hazır 4xdelik)  </t>
  </si>
  <si>
    <t>3SU1854-0AA00-0AB1</t>
  </si>
  <si>
    <t xml:space="preserve">Sirius ACT  Metal 4 delikli boş kutu  </t>
  </si>
  <si>
    <t>3SU1856-0AA00-0AB1</t>
  </si>
  <si>
    <t>3SU1900-0AG10-0AA0</t>
  </si>
  <si>
    <t>SIRIUS ACT Etiket tutucu yuvarlak 12.5-17.5</t>
  </si>
  <si>
    <t>3SU1900-0AH10-0AA0</t>
  </si>
  <si>
    <t>SIRIUS ACT yuvarlak etiket tutucu 17.5-27</t>
  </si>
  <si>
    <t>3SU1900-0AL10-0AA0</t>
  </si>
  <si>
    <t>SIRIUS ACT 2 yönlü joystick buton için etiket tutucu</t>
  </si>
  <si>
    <t>3SU1900-0AM10-0AA0</t>
  </si>
  <si>
    <t>SIRIUS ACT 4 yönlü joystick etiket tutucu</t>
  </si>
  <si>
    <t>3SU1900-0AP10-0AA0</t>
  </si>
  <si>
    <t>SIRIUS ACT kare etiket tutucu 17.5-27</t>
  </si>
  <si>
    <t>3SU1900-0AR10-0AA0</t>
  </si>
  <si>
    <t>3SU Etiket tutucu 12.5*27 mm</t>
  </si>
  <si>
    <t>3SU1900-0BB31-0AA0</t>
  </si>
  <si>
    <t>SIRIUS ACT acil durdurma plastik halka</t>
  </si>
  <si>
    <t>3SU1900-0BC31-0DA0</t>
  </si>
  <si>
    <t xml:space="preserve">Sirius ACT Sarı taban plakası ”EMERGENCY STOP”  </t>
  </si>
  <si>
    <t>3SU1900-0BG16-0RT0</t>
  </si>
  <si>
    <t>SIRIUS ACT potansiyometre etiket</t>
  </si>
  <si>
    <t>3SU1900-0DB70-0AA0</t>
  </si>
  <si>
    <t>SIRIUS ACT Silikon koruyucu</t>
  </si>
  <si>
    <t>3SU1900-0DG70-0AA0</t>
  </si>
  <si>
    <t>SIRIUS ACT ikiz buton silikon koruma</t>
  </si>
  <si>
    <t>3SU1900-0DY30-0AA0</t>
  </si>
  <si>
    <t xml:space="preserve">Sirius ACT Plastik koruma halkası, yarım  </t>
  </si>
  <si>
    <t>3SU1900-0EA30-0AA0</t>
  </si>
  <si>
    <t xml:space="preserve">Sirius ACT Plastik koruma halkası, tam  </t>
  </si>
  <si>
    <t>3SU1900-0FA10-0AA0</t>
  </si>
  <si>
    <t>SIRIUS ACT plastik kör tapa</t>
  </si>
  <si>
    <t>3SU1900-0FV40-0AA0</t>
  </si>
  <si>
    <t>Mod 1 yeşil anahtar</t>
  </si>
  <si>
    <t>3SU1900-0FW30-0AA0</t>
  </si>
  <si>
    <t>Mod 2 sarı anahtar</t>
  </si>
  <si>
    <t>3SU1900-0FX20-0AA0</t>
  </si>
  <si>
    <t>Mod 3 kırmızı anahtar</t>
  </si>
  <si>
    <t>3SU1900-0FY50-0AA0</t>
  </si>
  <si>
    <t>Mod 4 mavi anahtar</t>
  </si>
  <si>
    <t>3SU1900-0KP80-0AA0</t>
  </si>
  <si>
    <t>10 metre flat kablo</t>
  </si>
  <si>
    <t>3SU1900-0KQ80-0AA0</t>
  </si>
  <si>
    <t>5 metre flat kablo</t>
  </si>
  <si>
    <t>3SU1950-0DV80-0AA0</t>
  </si>
  <si>
    <t>SIRIUS ACT basmaya karşı koruma kapağı</t>
  </si>
  <si>
    <t>3SU1950-0DX30-0AA0</t>
  </si>
  <si>
    <t xml:space="preserve">Sirius ACT 5 asma kilit asılabilir koruma halkası  </t>
  </si>
  <si>
    <t>3SU1950-0FA80-0AA0</t>
  </si>
  <si>
    <t>SIRIUS ACT metal kör tapa</t>
  </si>
  <si>
    <t>3SU1950-0HN10-0AA0</t>
  </si>
  <si>
    <t xml:space="preserve">Sirius ACT  Çift-El konsol ayağı  </t>
  </si>
  <si>
    <t>3SX5601-2GA03</t>
  </si>
  <si>
    <t>3SE6 RFID Şalter Aksesuar: 3m M12 8 Kutup Kablo</t>
  </si>
  <si>
    <t>3SX5601-2GA05</t>
  </si>
  <si>
    <t>3SE6 RFID Şalter Aksesuar: 5m M12 8 Kutup Kablo</t>
  </si>
  <si>
    <t>3SX5601-2GA10</t>
  </si>
  <si>
    <t>3SE6 RFID Şalter Aksesuar: 10m M12 8 Kutup Kablo</t>
  </si>
  <si>
    <t>3SX5601-3GA05</t>
  </si>
  <si>
    <t>3SE66 M8 Soket için 5m Uzatma Kablosu</t>
  </si>
  <si>
    <t>3SX5601-4GA05</t>
  </si>
  <si>
    <t>3SE66 Catch Bağlantı 5m Uzatma Kablosu</t>
  </si>
  <si>
    <t>3SX9926</t>
  </si>
  <si>
    <t>SIRIUS 3SE5 Mekanik Şalter Aksesuar : Kablo Rakoru M20 x 1.5</t>
  </si>
  <si>
    <t>3SY3127</t>
  </si>
  <si>
    <t>3SE5 Kablo Baglanti Aksesuarı, M12, 0,25mm 2  4 Kutup, maksimum 250V, 4A</t>
  </si>
  <si>
    <t>3SY3128</t>
  </si>
  <si>
    <t>3SE5 Kablo Baglanti Aksesuarı, M12, 0,25mm 2  5 Kutup, maksimum 250V, 4A</t>
  </si>
  <si>
    <t>3TF6833-1QL7</t>
  </si>
  <si>
    <t xml:space="preserve"> ÜÇ FAZLI; AC KONTAKTÖR; FREKANS KONVERTÖRLÜ UYGULAMALAR İÇİN; 335KW; 630A; 3NO+3NC; BOY 14</t>
  </si>
  <si>
    <t>3TF6844-0CF7</t>
  </si>
  <si>
    <t>Vakum kontaktörü AC-3e/AC-3 630 A, 335 kW / 400 V, Ue 690 V, 3 kutuplu, Uc: 110-132 V AC(50/60 Hz) sürücü: konvansiyonel yardımcı kontaklar 4 NO + 4 NC ana devre: bara kontrolü ve yardımcı devre: vidalı terminal</t>
  </si>
  <si>
    <t>3TF6844-0CM7</t>
  </si>
  <si>
    <t xml:space="preserve">335kW; 630A; ÜÇ FAZLI; GÜÇ KONTAKTÖRÜ; 230V AC; 4NO+4NC; BOY 14 </t>
  </si>
  <si>
    <t>3TF6844-0CQ7</t>
  </si>
  <si>
    <t>Vakum kontaktörü AC-3e/AC-3 630 A, 335 kW / 400 V, Ue 690 V, 3 kutuplu, Uc: 380-460 V AC (50/60 Hz) sürücü: konvansiyonel yardımcı kontaklar 4 NO + 4 NC ana devre: bara kontrolü ve yardımcı devre: vidalı terminal</t>
  </si>
  <si>
    <t>3TF6933-1QL7</t>
  </si>
  <si>
    <t>Vakum kontaktörü AC-3e 630 A, 335 kW / 400 V, AC-3 820 A, 450 kW / 400 V, Ue 690 V, 3 kutuplu, Uc: 220-240 V AC (50/60 Hz) sürücü: geri vites kontaktörlü dahili konvansiyonel doğrultucu köprü 3TC44 yardımcı kontaklar 3 NO + 3 NC ana devre: bara kontrolü ve yardımcı devre: vidalı terminal</t>
  </si>
  <si>
    <t>3TF6944-0CF7</t>
  </si>
  <si>
    <t>Vakum kontaktörü AC-3e 630 A, 335 kW / 400 V, AC-3 820 A, 450 kW / 400 V, Ue 690 V, 3 kutuplu, Uc: 110-132 V AC (50/60 Hz) sürücü: konvansiyonel yardımcı kontaklar 4 NO + 4 NC ana devre: bara kontrolü ve yardımcı devre: vidalı terminal</t>
  </si>
  <si>
    <t>3TF6944-0CF7-A02</t>
  </si>
  <si>
    <t>550kW; 820A; ÜÇ FAZLI; GÜÇ KONTAKTÖRÜ; Uc: 110-132 V AC, Z opsiyonu A02</t>
  </si>
  <si>
    <t>3TF6944-0CF7-B01</t>
  </si>
  <si>
    <t>550kW; 820A; ÜÇ FAZLI; GÜÇ KONTAKTÖRÜ; Uc: 110-132 V AC, Z opsiyonu AB01</t>
  </si>
  <si>
    <t>3TF6944-0CM7</t>
  </si>
  <si>
    <t xml:space="preserve">550kW; 820A; ÜÇ FAZLI; GÜÇ KONTAKTÖRÜ; 230V AC; 4NO+4NC; BOY 14 </t>
  </si>
  <si>
    <t>3TF6944-0CM7-A02</t>
  </si>
  <si>
    <t>550kW; 820A; ÜÇ FAZLI; GÜÇ KONTAKTÖRÜ; Uc: 230 V AC, Z opsiyonu A02</t>
  </si>
  <si>
    <t>3TF6944-0CM7-B01</t>
  </si>
  <si>
    <t>550kW; 820A; ÜÇ FAZLI; GÜÇ KONTAKTÖRÜ; Uc: 230 V AC, Z opsiyonu AB01</t>
  </si>
  <si>
    <t>3TF6944-0CQ7</t>
  </si>
  <si>
    <t>Vakum kontaktörü AC-3e 630 A, 335 kW / 400 V, AC-3 820 A, 450 kW / 400 V, Ue 690 V, 3 kutuplu, Uc: 380-460 V AC (50/60 Hz) sürücü: konvansiyonel yardımcı kontaklar 4 NO + 4 NC ana devre: bara kontrolü ve yardımcı devre: vidalı terminal</t>
  </si>
  <si>
    <t>3TG1001-0AC2</t>
  </si>
  <si>
    <t>MİNİ KONTAKTÖR; VİDA MONTAJLI; 24V AC;4kW; 8.4A; 3NO+1NC</t>
  </si>
  <si>
    <t>3TG1001-0AG2</t>
  </si>
  <si>
    <t>MİNİ KONTAKTÖR; VİDA MONTAJLI; 110V AC;4kW; 8.4A; 3NO+1NC</t>
  </si>
  <si>
    <t>3TG1001-0AL2</t>
  </si>
  <si>
    <t>MİNİ KONTAKTÖR; VİDA MONTAJLI; 230/220 V AC; 4kW; 8.4A; 3NO+1NC</t>
  </si>
  <si>
    <t>3TG1001-0BB4</t>
  </si>
  <si>
    <t>MİNİ KONTAKTÖR (DC); VİDA MONTAJLI; 24V DC; 4kW; 8.4A; 3NO+1NC</t>
  </si>
  <si>
    <t>3TG1010-0AC2</t>
  </si>
  <si>
    <t>MİNİ KONTAKTÖR; VİDA MONTAJLI; 24V AC; 4kW; 8.4A; 4NO</t>
  </si>
  <si>
    <t>3TG1010-0AG2</t>
  </si>
  <si>
    <t>MİNİ KONTAKTÖR; VİDA MONTAJLI; 110V AC; 4kW; 8.4A; 4NO</t>
  </si>
  <si>
    <t>3TG1010-0AL2</t>
  </si>
  <si>
    <t>MİNİ KONTAKTÖR; VİDA MONTAJLI; 230/220V AC; 4kW; 8.4A 4NO</t>
  </si>
  <si>
    <t>3TG1010-0BB4</t>
  </si>
  <si>
    <t>MİNİ KONTAKTÖR (DC); VİDA MONTAJLI; 24V DC; 4kW; 8.4A; 4NO</t>
  </si>
  <si>
    <t>3TG1010-1AL2</t>
  </si>
  <si>
    <t>Mini kontaktör, AC-3, 8,4 A, 4 kW / 400 V, 3 kutuplu, 230 V AC, 45-450 Hz, yardımcı kontaklar: 1 NO, düz konnektör 6,3 x 0,8 mm</t>
  </si>
  <si>
    <t>3TK2810-0BA02</t>
  </si>
  <si>
    <t xml:space="preserve">Emniyetli duruş izleme rölesi - Sensörsüz ve sürücü ile kullanıma uygundur - SIL3/Ple, Kumanda gerilimi : 24V DC, ayarlanabilir duruş süresi 0,2-6 s, yaylı bağlantı, 3NO+1NC kontak </t>
  </si>
  <si>
    <t>3TK2810-0GA02</t>
  </si>
  <si>
    <t>Emniyetli duruş izleme rölesi - Sensörsüz ve sürücü ile kullanıma uygundur - SIL3/Ple, Kumanda gerilimi : 230V AC, ayarlanabilir duruş süresi 0,2-6 s, yaylı bağlantı, 3NO+1NC kontak</t>
  </si>
  <si>
    <t>3TK2810-1BA42</t>
  </si>
  <si>
    <t>Emniyetli hız izleme rölesi - NPN/PNP anahtarlar ve enkoderler için - SIL3/Ple, Kumanda gerilimi : 24V DC, ayarlanabilir bırakma gecikmesi 0-999 s, yaylı bağlantı, 3 çift kanal emniyetli giriş, 2 emniyetli çıkış, 2 sinyal çıkışı</t>
  </si>
  <si>
    <t>3TK2810-1KA42</t>
  </si>
  <si>
    <t>Emniyetli hız izleme rölesi - NPN/PNP anahtarlar ve enkoderler için - SIL3/Ple, Kumanda gerilimi : 120-240C AC/DC, ayarlanabilir bırakma gecikmesi 0-999 s, yaylı bağlantı, 3 çift kanal emniyetli giriş, 2 emniyetli çıkış, 2 sinyal çıkışı</t>
  </si>
  <si>
    <t>3TX7402-3J</t>
  </si>
  <si>
    <t>KONTAKTÖR AKSESUARI; 3TF40/55 TİP KONTAKTÖRLER İÇİN VARİSTÖR ELEMANI</t>
  </si>
  <si>
    <t>3TX7402-3T</t>
  </si>
  <si>
    <t>KONTAKTÖR AKSESUARI; 3TF40/55 TİP KONTAKTÖRLER İÇİN RC ELEMANI</t>
  </si>
  <si>
    <t>3TY6483-0AM0</t>
  </si>
  <si>
    <t>YEDEK BOBİN; 3TB47 TİP KONTAKTÖR İÇİN; 220V AC; BOY 4</t>
  </si>
  <si>
    <t>3TY6501-1AA00</t>
  </si>
  <si>
    <t>YEDEK BOBİN; 3TB44-50, 3TC4 (replacement for 3TY6501-1A/- 1B)</t>
  </si>
  <si>
    <t>3TY6523-0AM0</t>
  </si>
  <si>
    <t>YEDEK BOBİN 3TC52, 220 V AC 50 Hz/264 V AC 60 Hz</t>
  </si>
  <si>
    <t>3TY6540-0A</t>
  </si>
  <si>
    <t>YEDEK ANA KONTAK TAKIMI; 3TB54 TİP KONTAKTÖR İÇİN; BOY: 10</t>
  </si>
  <si>
    <t>3TY6561-1A</t>
  </si>
  <si>
    <t>YEDEK YARDIMCI KONTAK; 3TB52...3TB56, 3TC52, 3TC56, sol</t>
  </si>
  <si>
    <t>3TY6561-1K</t>
  </si>
  <si>
    <t>YEDEK YARDIMCI KONTAK; sol, 3TB52/54/56..-0A , 3TC52/56..-0B</t>
  </si>
  <si>
    <t>3TY6563-0AM0</t>
  </si>
  <si>
    <t>YEDEK BOBİN; 3TB56 TİP KONTAKTÖR İÇİN; 220V AC; BOY 12</t>
  </si>
  <si>
    <t>3TY6566-0AP0</t>
  </si>
  <si>
    <t>YEDEK BOBİN 3TC56 230/220 V AC 50 Hz, 276/264V 60Hz</t>
  </si>
  <si>
    <t>3TY7403-0AB0</t>
  </si>
  <si>
    <t>YEDEK BOBİN; 3TB40; 3TB41; 3TF40; 3TF41; 3TH40; 3TH42; 3TF30; 3TF31; 3TF32; 3TF33; 3TF42; 3TF43 TİP KONTAKTÖRLER İÇİN; 24V AC; BOY 0-1</t>
  </si>
  <si>
    <t>3TY7403-0AD0</t>
  </si>
  <si>
    <t>YEDEK BOBİN; 3TB40; 3TB41; 3TF40; 3TF41; 3TH40; 3TH42; 3TF30; 3TF31; 3TF32; 3TF33; 3TF42; 3TF43 TİP KONTAKTÖRLER İÇİN; 42V AC; BOY 0-1</t>
  </si>
  <si>
    <t>3TY7403-0AF0</t>
  </si>
  <si>
    <t>YEDEK BOBİN; 3TB40; 3TB41; 3TF40; 3TF41; 3TH40; 3TH42; 3TF30; 3TF31; 3TF32; 3TF33; 3TF42; 3TF43 TİP KONTAKTÖRLER İÇİN; 110V AC; BOY 0-1</t>
  </si>
  <si>
    <t>3TY7403-0AK6</t>
  </si>
  <si>
    <t>YEDEK BOBİN; 3TF30-33, 3TF40-43, 3TH3, 3TH4 3TB40...44, 3TC44, 3TH8 120 V AC 60 Hz/110 V AC 50 Hz</t>
  </si>
  <si>
    <t>3TY7403-0AM0</t>
  </si>
  <si>
    <t>YEDEK BOBİN; 3TB40; 3TB41; 3TF40; 3TF41; 3TH40; 3TH42; 3TF30; 3TF31; 3TF32; 3TF33; 3TF42; 3TF43 TİP KONTAKTÖRLER İÇİN; 220V AC; BOY 0-1</t>
  </si>
  <si>
    <t>3TY7403-0AP0</t>
  </si>
  <si>
    <t>YEDEK BOBİN; 3TB40; 3TB41; 3TF40; 3TF41; 3TH40; 3TH42; 3TF30; 3TF31; 3TF32; 3TF33; 3TF42; 3TF43 TİP KONTAKTÖRLER İÇİN; 230V AC; BOY 0-1</t>
  </si>
  <si>
    <t>3TY7403-0AQ0</t>
  </si>
  <si>
    <t>YEDEK BOBİN; 3TB40; 3TB41; 3TF40; 3TF41; 3TH40; 3TH42; 3TF30; 3TF31; 3TF32; 3TF33; 3TF42; 3TF43 TİP KONTAKTÖRLER İÇİN; 380V AC; BOY 0-1</t>
  </si>
  <si>
    <t>3TY7443-0AM0</t>
  </si>
  <si>
    <t>YEDEK BOBİN; 3TF34; 3TF35 VE 3TF44; 3TF55 TİP KONTAKTÖR İÇİN; 220V AC; BOY 2</t>
  </si>
  <si>
    <t>3TY7460-0A</t>
  </si>
  <si>
    <t>YEDEK ANA KONTAK TAKIMI; 3TF44 TİP KONTAKTÖR İÇİN; BOY: 2</t>
  </si>
  <si>
    <t>3TY7463-0AM0</t>
  </si>
  <si>
    <t>YEDEK BOBİN; 3TF46; 3TF47 TİP KONTAKTÖR İÇİN; 220V AC; BOY 3</t>
  </si>
  <si>
    <t>3TY7463-0AP0</t>
  </si>
  <si>
    <t>YEDEK BOBİN; 3TF46/47 230 V AC 50 Hz/277 V AC 60 Hz</t>
  </si>
  <si>
    <t>3TY7463-0AS0</t>
  </si>
  <si>
    <t>YEDEK BOBİN; 3TF46/47 500 V AC 50 Hz/600 V AC 60 Hz</t>
  </si>
  <si>
    <t>3TY7470-0A</t>
  </si>
  <si>
    <t>YEDEK ANA KONTAK TAKIMI; 3TF55 TİP KONTAKTÖR İÇİN; BOY: 2</t>
  </si>
  <si>
    <t>3TY7480-0A</t>
  </si>
  <si>
    <t>YEDEK ANA KONTAK TAKIMI; 3TF47 TİP KONTAKTÖR İÇİN; BOY: 3</t>
  </si>
  <si>
    <t>3TY7483-0AM0</t>
  </si>
  <si>
    <t>YEDEK BOBİN; 3TF48, 3TF49+B466 TİP KONTAKTÖR İÇİN; 220V AC; BOY 4</t>
  </si>
  <si>
    <t>3TY7490-0A</t>
  </si>
  <si>
    <t>YEDEK ANA KONTAK TAKIMI; 3TB47 TİP KONTAKTÖR İÇİN; BOY: 4</t>
  </si>
  <si>
    <t>3TY7500-0A</t>
  </si>
  <si>
    <t>YEDEK ANA KONTAK TAKIMI; 3TF50 TİP KONTAKTÖR İÇİN; BOY: 6</t>
  </si>
  <si>
    <t>3TY7510-0A</t>
  </si>
  <si>
    <t>YEDEK ANA KONTAK TAKIMI; 3TF51 TİP KONTAKTÖR İÇİN; BOY: 6</t>
  </si>
  <si>
    <t>3TY7520-0A</t>
  </si>
  <si>
    <t>YEDEK ANA KONTAK TAKIMI; 3TF52 TİP KONTAKTÖR İÇİN; BOY: 8</t>
  </si>
  <si>
    <t>3TY7523-0AP0</t>
  </si>
  <si>
    <t>YEDEK BOBİN; 3TF52/53 ve 3TK52 230 V AC 50 Hz/277 V AC 60 Hz</t>
  </si>
  <si>
    <t>3TY7523-0AS0</t>
  </si>
  <si>
    <t>YEDEK BOBİN; 3TF52/53 ve 3TK52 500 V AC 50 Hz/600 V AC 60 Hz</t>
  </si>
  <si>
    <t>3TY7540-0A</t>
  </si>
  <si>
    <t>YEDEK ANA KONTAK TAKIMI; 3TF54 TİP KONTAKTÖR İÇİN; BOY: 10</t>
  </si>
  <si>
    <t>3TY7550-0A</t>
  </si>
  <si>
    <t>YEDEK ANA KONTAK TAKIMI; 3TF55 TİP KONTAKTÖR İÇİN; BOY: 10</t>
  </si>
  <si>
    <t>3TY7560-0A</t>
  </si>
  <si>
    <t>YEDEK ANA KONTAK TAKIMI; 3TF56 TİP KONTAKTÖR İÇİN; BOY: 12</t>
  </si>
  <si>
    <t>3TY7561-1AA00</t>
  </si>
  <si>
    <t>YEDEK YARDIMCI KONTAK; 3TF44; 3TF69 TİP KONTAKTÖRLER İÇİN KONTAK BLOĞU; 1. KONTAK; SAĞ-SOL (1NO+1NC)</t>
  </si>
  <si>
    <t>3TY7561-1KA00</t>
  </si>
  <si>
    <t>YEDEK YARDIMCI KONTAK; 3TF44; 3TF69 TİP KONTAKTÖRLER İÇİN KONTAK BLOĞU; 2. KONTAK; SAĞ-SOL (1NO+1NC)</t>
  </si>
  <si>
    <t>3TY7561-1UA00</t>
  </si>
  <si>
    <t>3TY7680-0B</t>
  </si>
  <si>
    <t>YEDEK ANA KONTAK TAKIMI; 3TF68 TİP KONTAKTÖR İÇİN; BOY: 14</t>
  </si>
  <si>
    <t>3TY7681-1G</t>
  </si>
  <si>
    <t>YEDEK YARDIMCI KONTAK; 3TF57...3TF69</t>
  </si>
  <si>
    <t>3TY7683-0CF7</t>
  </si>
  <si>
    <t>YEDEK BOBİN; 3TF6844-.C.., 110...132 V AC 50/60 Hz</t>
  </si>
  <si>
    <t>3TY7683-0CM7</t>
  </si>
  <si>
    <t>YEDEK BOBİN; 3TF6844-0CM7 TİP KONTAKTÖR İÇİN; 220V AC; BOY 14 (Elektronik Devresi İle Birlikte)</t>
  </si>
  <si>
    <t>3TY7683-0CQ7</t>
  </si>
  <si>
    <t>YEDEK BOBİN; 3TF6844-.C.., 380...460 V AC 50/60 Hz</t>
  </si>
  <si>
    <t>3TY7685-0CM7</t>
  </si>
  <si>
    <t>YEDEK BOBİN; 3TF6844-.CM7 as of date of manufacture '93/46thCW AC operation 200...240 V AC 50/60 Hz</t>
  </si>
  <si>
    <t>3TY7690-0B</t>
  </si>
  <si>
    <t>YEDEK ANA KONTAK TAKIMI; 3TF69 TİP KONTAKTÖR İÇİN; BOY: 14</t>
  </si>
  <si>
    <t>3TY7693-0CF7</t>
  </si>
  <si>
    <t>YEDEK BOBİN; 3TF6944-.C.., 110...132 V AC 50/60 Hz</t>
  </si>
  <si>
    <t>3TY7693-0CM7</t>
  </si>
  <si>
    <t>YEDEK BOBİN; 3TF6944-0CM7 TİP KONTAKTÖR İÇİN; 220V AC; BOY 14 (Elektronik Devresi İle Birlikte)</t>
  </si>
  <si>
    <t>3UF7000-1AU00-0</t>
  </si>
  <si>
    <t>Simocode Pro C - 110...240VAC/DC</t>
  </si>
  <si>
    <t>3UF7010-1AB00-0</t>
  </si>
  <si>
    <t>Simocode Pro V -  24VDC</t>
  </si>
  <si>
    <t>3UF7010-1AU00-0</t>
  </si>
  <si>
    <t>Simocode Pro V - 110...240VAC/DC</t>
  </si>
  <si>
    <t>3UF7011-1AB00-0</t>
  </si>
  <si>
    <t>SIMOCODE PRO V PN - 24VDC</t>
  </si>
  <si>
    <t>3UF7011-1AU00-0</t>
  </si>
  <si>
    <t>SIMOCODE PRO V PN - 110...240VAC/DC</t>
  </si>
  <si>
    <t>3UF7012-1AB00-0</t>
  </si>
  <si>
    <t>SIMOCODE PRO V Modbus RTU - 24VDC</t>
  </si>
  <si>
    <t>3UF7012-1AU00-0</t>
  </si>
  <si>
    <t>SIMOCODE PRO V Modbus RTU - 110...240VAC/DC</t>
  </si>
  <si>
    <t>3UF7013-1AB00-0</t>
  </si>
  <si>
    <t>SIMOCODE PRO V EtherNet/IP - 24VDC</t>
  </si>
  <si>
    <t>3UF7013-1AU00-0</t>
  </si>
  <si>
    <t>SIMOCODE PRO V EtherNet/IP - 110...240V AC/DC</t>
  </si>
  <si>
    <t>3UF7020-1AB01-0</t>
  </si>
  <si>
    <t>Simocode Pro S - 24VDC</t>
  </si>
  <si>
    <t>3UF7020-1AU01-0</t>
  </si>
  <si>
    <t>Simocode Pro S - 110...240VAC/DC</t>
  </si>
  <si>
    <t>3UF7100-1AA00-0</t>
  </si>
  <si>
    <t>SIMOCODE-PRO ;akım ölçme modülü; 0;3-3A</t>
  </si>
  <si>
    <t>3UF7101-1AA00-0</t>
  </si>
  <si>
    <t>SIMOCODE-PRO;akım ölçme modülü; 2;4-25A</t>
  </si>
  <si>
    <t>3UF7102-1AA00-0</t>
  </si>
  <si>
    <t>SIMOCODE-PRO;akım ölçme modülü; 10-100A</t>
  </si>
  <si>
    <t>3UF7103-1AA00-0</t>
  </si>
  <si>
    <t>SIMOCODE-PRO;akım ölçme modülü; 20-200A</t>
  </si>
  <si>
    <t>3UF7104-1BA00-0</t>
  </si>
  <si>
    <t>SIMOCODE-PRO;akım ölçme modülü; 63-630A</t>
  </si>
  <si>
    <t>3UF7110-1AA01-0</t>
  </si>
  <si>
    <t xml:space="preserve">0,3...4A - 690V'a kadar </t>
  </si>
  <si>
    <t>3UF7111-1AA01-0</t>
  </si>
  <si>
    <t xml:space="preserve">3...40A - 690V'a kadar </t>
  </si>
  <si>
    <t>3UF7112-1AA01-0</t>
  </si>
  <si>
    <t xml:space="preserve">10...115A - 690V'a kadar </t>
  </si>
  <si>
    <t>3UF7113-1AA01-0</t>
  </si>
  <si>
    <t xml:space="preserve">20...200A - 690V'a kadar </t>
  </si>
  <si>
    <t>3UF7114-1BA01-0</t>
  </si>
  <si>
    <t xml:space="preserve">63...630A - 690V'a kadar </t>
  </si>
  <si>
    <t>3UF7200-1AA01-0</t>
  </si>
  <si>
    <t>Simocode Pro - Operatör Paneli Titanyum Gri</t>
  </si>
  <si>
    <t>3UF7210-1AA01-0</t>
  </si>
  <si>
    <t xml:space="preserve">Gösterge Paneli Titanyum Gri* </t>
  </si>
  <si>
    <t>3UF7300-1AB00-0</t>
  </si>
  <si>
    <t>Simocode Pro V -Dijital genişleme modülü DC 24 V</t>
  </si>
  <si>
    <t>3UF7300-1AU00-0</t>
  </si>
  <si>
    <t>Simocode Pro V - Dijital genişleme modülü 110..240 AC/DCV</t>
  </si>
  <si>
    <t>3UF7320-1AB00-0</t>
  </si>
  <si>
    <t>Simocode Pro V - DM-F Local Emniyetli Genişleme Modülü 24V DC</t>
  </si>
  <si>
    <t>3UF7330-1AB00-0</t>
  </si>
  <si>
    <t>Simocode Pro V - DM-F PROFISAFE Emniyetli Genişleme Modülü 24V DC</t>
  </si>
  <si>
    <t>3UF7400-1AA00-0</t>
  </si>
  <si>
    <t>Simocode Pro V - Analog genişleme modülü</t>
  </si>
  <si>
    <t>3UF7510-1AA00-0</t>
  </si>
  <si>
    <t>Simocode Pro V - Kaçak akım modülü (3UL23 Akım Trafosu ile)</t>
  </si>
  <si>
    <t>3UF7600-1AB01-0</t>
  </si>
  <si>
    <t>Simocode Pro S - Multifonksiyonel Modül DC 24V</t>
  </si>
  <si>
    <t>3UF7600-1AU01-0</t>
  </si>
  <si>
    <t>Simocode Pro S - Multifonksiyonel Modül AC/DC 110..240V</t>
  </si>
  <si>
    <t>3UF7700-1AA00-0</t>
  </si>
  <si>
    <t>Simocode Pro V - Sicaklik Modülü</t>
  </si>
  <si>
    <t>3UF7902-0AA00-0</t>
  </si>
  <si>
    <t>Hafıza Modülü - Initialization Module (Panoya Montaj)</t>
  </si>
  <si>
    <t>3UF7910-0AA00-0</t>
  </si>
  <si>
    <t>Simocode - Profibus adresleme konnektörü</t>
  </si>
  <si>
    <t>3UF7920-0AA00-0</t>
  </si>
  <si>
    <t>Pano Dışından Bağlanma Adaptörü</t>
  </si>
  <si>
    <t>3UF7930-0AA00-0</t>
  </si>
  <si>
    <t>Simocode Modüller Arası Bağlantı Kablosu - 0.025 m yassı kablo</t>
  </si>
  <si>
    <t>3UF7931-0AA00-0</t>
  </si>
  <si>
    <t>Simocode Modüller Arası Bağlantı Kablosu - 0.1 m yassi kablo</t>
  </si>
  <si>
    <t>3UF7931-0CA00-0</t>
  </si>
  <si>
    <t>Initialization Module Y Bağlantı Kablosu 0,1m - 1,0m</t>
  </si>
  <si>
    <t>3UF7932-0AA00-0</t>
  </si>
  <si>
    <t>Simocode Modüller Arası Bağlantı Kablosu - 0.5 m yassi kablo</t>
  </si>
  <si>
    <t>3UF7932-0CA00-0</t>
  </si>
  <si>
    <t>Initialization Module Y Bağlantı Kablosu 0,5m - 1,0m</t>
  </si>
  <si>
    <t>3UF7933-0BA00-0</t>
  </si>
  <si>
    <t>2.5 m yuvarlak kablo</t>
  </si>
  <si>
    <t>3UF7935-0AA00-0</t>
  </si>
  <si>
    <t>Simocode Modüller Arası Bağlantı Kablosu - 0.3 m yassi kablo</t>
  </si>
  <si>
    <t>3UF7937-0BA00-0</t>
  </si>
  <si>
    <t>1.0 m yuvarlak kablo</t>
  </si>
  <si>
    <t>3UF7937-0CA00-0</t>
  </si>
  <si>
    <t>nitialization Module Y Bağlantı Kablosu 1m - 1,0m</t>
  </si>
  <si>
    <t>3UF7941-0AA00-0</t>
  </si>
  <si>
    <t>PC bağlantı kablosu USB</t>
  </si>
  <si>
    <t>3UF7960-0AA00-0</t>
  </si>
  <si>
    <t>PRO S PROFIBUS Kablosu Ekran Bağlama ve Destek Terminali</t>
  </si>
  <si>
    <t>3UF8011-2AB00-0</t>
  </si>
  <si>
    <t>Ana modül SIMOCODE M-CP MCC, Single Pair Ethernet, 10BASE-T1L IEEE 802.3cg SPE, PROFINET IO, OPC UA ve web sunucusu, 1 veri yolu bağlantısı 3 kutuplu terminal, US: 24 V DC, 6I/4O serbestçe parametrelendirilebilir, termistör girişi, 3UL23 toprak arıza transformatörü girişi</t>
  </si>
  <si>
    <t>3UF8011-2AU00-0</t>
  </si>
  <si>
    <t>Ana modül SIMOCODE M-CP MCC, Single Pair Ethernet, 10BASE-T1L IEEE 802.3cg SPE, PROFINET IO, OPC UA ve web sunucusu, 1 veri yolu bağlantısı 3 kutuplu terminal, US: 110-240 V AC/DC, 6I/4O serbestçe parametrelendirilebilir, termistör girişi, 3UL23 toprak arıza transformatörü girişi</t>
  </si>
  <si>
    <t>3UF8110-1AA00-0</t>
  </si>
  <si>
    <t>Akım/gerilim ölçüm modülü, akım ayarı 0,3 - 40 A, 690 V'a kadar gerilim algılama, düz geçişli transformatör</t>
  </si>
  <si>
    <t>3UF8111-1AA00-0</t>
  </si>
  <si>
    <t>Akım/gerilim ölçüm modülü, akım ayarı 10 - 115 A, 690 V'a kadar gerilim algılama, düz geçişli transformatör</t>
  </si>
  <si>
    <t>3UF8112-1AA00-0</t>
  </si>
  <si>
    <t>Akım/gerilim ölçüm modülü, akım ayarı 63 - 630 A, 690 V'a kadar gerilim algılama, düz geçişli transformatör</t>
  </si>
  <si>
    <t>3UF8200-1AA00-0</t>
  </si>
  <si>
    <t>SIMOCODE M serisi için ekranlı operatör paneli, cihaz ön veya ön paneline montaj, renkli arka plana sahip ekran, durum göstergesi için 3 LED, manuel kontrol için 6 düğme, USB-C arayüzü</t>
  </si>
  <si>
    <t>3UF8902-0AA00-0</t>
  </si>
  <si>
    <t>Otomatik parametrelendirme için başlatma modülü. Çekmece ünitesi ile uyumlu.</t>
  </si>
  <si>
    <t>3UF8920-0AA00-0</t>
  </si>
  <si>
    <t>DIN rayına temel bir üniteyi veya ölçüm modülünü monte etmek için DIN rayı adaptörü</t>
  </si>
  <si>
    <t>3UF8922-0AA00-0</t>
  </si>
  <si>
    <t>Ön panel montaj kiti dar</t>
  </si>
  <si>
    <t>3UF8922-0BA00-0</t>
  </si>
  <si>
    <t>Ön panel montaj kiti geniş</t>
  </si>
  <si>
    <t>3UF8923-0AA00-0</t>
  </si>
  <si>
    <t>Ön panel IP54 izolasyon parçası</t>
  </si>
  <si>
    <t>3UF8932-0BA00-0</t>
  </si>
  <si>
    <t>Bağlantı kablosu, uzunluk 0,5 m, ana modül ve operatör paneli kurulum bağlantısı için</t>
  </si>
  <si>
    <t>3UF8937-0BA00-0</t>
  </si>
  <si>
    <t>Bağlantı kablosu, uzunluk 1 m, ana modül ve operatör paneli kurulum bağlantısı için</t>
  </si>
  <si>
    <t>3UF8950-0AA00-0</t>
  </si>
  <si>
    <t>Ölçüm modülünün SIRIUS kontaktörlerine S6 - S12 boyutunda bara bağlantısı için montaj kiti</t>
  </si>
  <si>
    <t>3UG Sıvı Seviye Kontrol Rölesi, 1CO Kontak</t>
  </si>
  <si>
    <t>3UG5511-1AR20</t>
  </si>
  <si>
    <t xml:space="preserve">3UG Faz izleme Rölesi, 1CO Kontak, Vidalı Bağlantı </t>
  </si>
  <si>
    <t>3UG5511-1BR20</t>
  </si>
  <si>
    <t>3UG Faz izleme Rölesi, 2CO Kontak, Vidalı Bağlantı</t>
  </si>
  <si>
    <t>3UG5511-2AR20</t>
  </si>
  <si>
    <t xml:space="preserve">3UG Faz izleme Rölesi, 1CO Kontak, Yaylı Bağlantı </t>
  </si>
  <si>
    <t>3UG5511-2BR20</t>
  </si>
  <si>
    <t>3UG Faz izleme Rölesi, 2CO Kontak, Yaylı Bağlantı</t>
  </si>
  <si>
    <t>3UG5512-1AR20</t>
  </si>
  <si>
    <t>3UG Faz Sırası, Faz Kaybı ve Faz Asimetri İzleme Rölesi, 1CO Kontak, Vidalı Bağlantı</t>
  </si>
  <si>
    <t>3UG5512-1BR20</t>
  </si>
  <si>
    <t>3UG Faz Sırası, Faz Kaybı ve Faz Asimetri İzleme Rölesi, 2CO Kontak, Vidalı Bağlantı</t>
  </si>
  <si>
    <t>3UG5512-2AR20</t>
  </si>
  <si>
    <t xml:space="preserve">3UG Faz Sırası, Faz Kaybı ve Faz Asimetri İzleme Rölesi, 1CO Kontak, Yaylı bağlantı </t>
  </si>
  <si>
    <t>3UG5512-2BR20</t>
  </si>
  <si>
    <t>3UG Faz Sırası, Faz Kaybı ve Faz Asimetri İzleme Rölesi, 2CO Kontak, Yaylı Bağlantı</t>
  </si>
  <si>
    <t>3UG5514-1BR20</t>
  </si>
  <si>
    <t>3UG Faz Sırası, Faz Kaybı, Faz Asimetri ve Düşük Gerilim İzleme Rölesi, 2CO Kontak, Vidalı Bağlantı</t>
  </si>
  <si>
    <t>3UG5514-2BR20</t>
  </si>
  <si>
    <t xml:space="preserve">3UG Faz Sırası, Faz Kaybı, Faz Asimetri ve Düşük Gerilim İzleme Rölesi, 2CO Kontak, Yaylı Bağlantı </t>
  </si>
  <si>
    <t>3UG5616-1CR20</t>
  </si>
  <si>
    <t>3UG5 Faz Sırası, Faz Kaybı,  Faz Asimetri, Düşük, Yüksek ve N- İletkenine Karşı Gerilim, 3 Faz izleme Röleleri, 2CO Kontak, Vidalı Bağlantı</t>
  </si>
  <si>
    <t>3UG5616-2CR20</t>
  </si>
  <si>
    <t xml:space="preserve">3UG5 Faz Sırası, Faz Kaybı,  Faz Asimetri, Düşük, Yüksek ve N- İletkenine Karşı Gerilim, 3 Faz izleme Röleleri, 2CO Kontak, Yaylı Bağlantı </t>
  </si>
  <si>
    <t>3UG5618-1CR20</t>
  </si>
  <si>
    <t xml:space="preserve">Devir yönü düzeltmesi, faz sırası, faz hatası, faz asimetrisi, N iletken izleme (ayarlanabilir), frekans, düşük voltaj, yüksek voltaj, 2CO, Vidalı Bağlantı </t>
  </si>
  <si>
    <t>3UG5618-2CR20</t>
  </si>
  <si>
    <t xml:space="preserve">Devir yönü düzeltmesi, faz sırası, faz hatası, faz asimetrisi, N iletken izleme (ayarlanabilir), frekans, düşük voltaj, yüksek voltaj, 2CO, Yaylı Bağlantı </t>
  </si>
  <si>
    <t>3UG5816-1AA40</t>
  </si>
  <si>
    <t>Faz sırası, faz hatası, faz asimetrisi, N iletken izleme (ayarlanabilir), frekans, düşük gerilim, yüksek gerilim, IO-link , 1CO, Vidalı Bağlantı</t>
  </si>
  <si>
    <t>3UG5816-2AA40</t>
  </si>
  <si>
    <t xml:space="preserve">Faz sırası, faz hatası, faz asimetrisi, N iletken izleme (ayarlanabilir), frekans, düşük gerilim, yüksek gerilim, IO-link , 1CO, Yaylı Bağlantı </t>
  </si>
  <si>
    <t>3UL2302-1A</t>
  </si>
  <si>
    <t>KAÇAK AKIM KORUMA KOMBİNASYONU; AKIM TRAFOSU; PENCERE ÇAPI 35 mm</t>
  </si>
  <si>
    <t>3UL2303-1A</t>
  </si>
  <si>
    <t>KAÇAK AKIM KORUMA KOMBİNASYONU; AKIM TRAFOSU; PENCERE ÇAPI 55 mm</t>
  </si>
  <si>
    <t>3UL2304-1A</t>
  </si>
  <si>
    <t>KAÇAK AKIM KORUMA KOMBİNASYONU; AKIM TRAFOSU; PENCERE ÇAPI 80 mm</t>
  </si>
  <si>
    <t>3UL2305-1A</t>
  </si>
  <si>
    <t>KAÇAK AKIM KORUMA KOMBİNASYONU; AKIM TRAFOSU; PENCERE ÇAPI 110 mm</t>
  </si>
  <si>
    <t>3UL2306-1A</t>
  </si>
  <si>
    <t>KAÇAK AKIM KORUMA KOMBİNASYONU; AKIM TRAFOSU; PENCERE ÇAPI 140 mm</t>
  </si>
  <si>
    <t>3UL2307-1A</t>
  </si>
  <si>
    <t>KAÇAK AKIM KORUMA KOMBİNASYONU; AKIM TRAFOSU; PENCERE ÇAPI 210 mm</t>
  </si>
  <si>
    <t>3VA1110-1AA36-0AA0</t>
  </si>
  <si>
    <t>SENTRON SERİSİ KOMPAKT TİP YÜK KESİCİ GÜÇ ŞALTERİ;  3VA11; 100A; KORUMASIZ; 3 KUTUPLU</t>
  </si>
  <si>
    <t>3VA1110-1AA46-0AA0</t>
  </si>
  <si>
    <t>SENTRON SERİSİ KOMPAKT TİP YÜK KESİCİ GÜÇ ŞALTERİ;  3VA11; 100A; KORUMASIZ; 4 KUTUPLU</t>
  </si>
  <si>
    <t>3VA1110-4EE36-0AA0</t>
  </si>
  <si>
    <t>SENTRON SERİSİ KOMPAKT TİP TERMİK MANYETİK GÜÇ ŞALTERİ; 3VA11; 36kA; TERMİK AYARLI; SABİT MANYETİK; 70-100A; 3 KUTUPLU</t>
  </si>
  <si>
    <t>3VA1110-4EE46-0AA0</t>
  </si>
  <si>
    <t>SENTRON SERİSİ KOMPAKT TİP GÜÇ ŞALTERİ;3VA11,36kA,100 A,TM220, ATFM TM220,4 KUTUPLU</t>
  </si>
  <si>
    <t>3VA1110-4EF36-0AA0</t>
  </si>
  <si>
    <t>SENTRON SERİSİ KOMPAKT TİP GÜÇ ŞALTERİ;3VA11, 36kA, 100A, TM240, ATAM, AYARLI TERMİK AYARLI MANYETİK, 3 KUTUPLU</t>
  </si>
  <si>
    <t>3VA1110-4EF46-0AA0</t>
  </si>
  <si>
    <t>SENTRON SERİSİ KOMPAKT TİP GÜÇ ŞALTERİ;3VA11, 36kA, 100A, TM240, ATAM, AYARLI TERMİK AYARLI MANYETİK, 4 KUTUPLU</t>
  </si>
  <si>
    <t>3VA1110-5EE36-0AA0</t>
  </si>
  <si>
    <t>SENTRON SERİSİ KOMPAKT TİP TERMİK MANYETİK GÜÇ ŞALTERİ; 3VA11; 55kA; TERMİK AYARLI; SABİT MANYETİK; 70-100A; 3 KUTUPLU</t>
  </si>
  <si>
    <t>3VA1110-5EE46-0AA0</t>
  </si>
  <si>
    <t>SENTRON SERİSİ KOMPAKT TİP TERMİK MANYETİK GÜÇ ŞALTERİ; 3VA11; 55kA; TERMİK AYARLI; SABİT MANYETİK; 70-100A; 4 KUTUPLU</t>
  </si>
  <si>
    <t>3VA1110-5EF36-0AA0</t>
  </si>
  <si>
    <t>SENTRON SERİSİ KOMPAKT TİP GÜÇ ŞALTERİ;3VA11, 55kA, 100A, TM240, ATAM, AYARLI TERMİK AYARLI MANYETİK, 3 KUTUPLU</t>
  </si>
  <si>
    <t>3VA1110-5EF46-0AA0</t>
  </si>
  <si>
    <t>SENTRON SERİSİ KOMPAKT TİP GÜÇ ŞALTERİ;3VA11, 55kA, 100A, TM240, ATAM, AYARLI TERMİK AYARLI MANYETİK, 4 KUTUPLU</t>
  </si>
  <si>
    <t>3VA1110-5MH36-0AA0</t>
  </si>
  <si>
    <t>SENTRON SERİSİ KOMPAKT TİP STARTER KORUMA GÜÇ ŞALTERİ;  3VA1; 100A; 55kA; MANYETİK KORUMA; 3 KUTUPLU</t>
  </si>
  <si>
    <t>3VA1110-6EF36-0AA0</t>
  </si>
  <si>
    <t>SENTRON SERİSİ KOMPAKT TİP GÜÇ ŞALTERİ;3VA11, 70kA, 100A, TM240, ATAM, AYARLI TERMİK AYARLI MANYETİK, 3 KUTUPLU</t>
  </si>
  <si>
    <t>3VA1110-6EF46-0AA0</t>
  </si>
  <si>
    <t>SENTRON SERİSİ KOMPAKT TİP GÜÇ ŞALTERİ;3VA11, 70kA, 100A, TM240, ATAM, AYARLI TERMİK AYARLI MANYETİK, 4 KUTUPLU</t>
  </si>
  <si>
    <t>3VA1110-6MH36-0AA0</t>
  </si>
  <si>
    <t>SENTRON SERİSİ KOMPAKT TİP STARTER KORUMA GÜÇ ŞALTERİ;  3VA1; 100A; 70kA; MANYETİK KORUMA; 3 KUTUPLU</t>
  </si>
  <si>
    <t>3VA1112-1AA36-0AA0</t>
  </si>
  <si>
    <t>SENTRON SERİSİ KOMPAKT TİP YÜK KESİCİ GÜÇ ŞALTERİ;  3VA11; 125A; KORUMASIZ; 3 KUTUPLU</t>
  </si>
  <si>
    <t>3VA1112-1AA46-0AA0</t>
  </si>
  <si>
    <t>SENTRON SERİSİ KOMPAKT TİP YÜK KESİCİ GÜÇ ŞALTERİ;  3VA11; 125A; KORUMASIZ; 4 KUTUPLU</t>
  </si>
  <si>
    <t>3VA1112-4EE36-0AA0</t>
  </si>
  <si>
    <t>SENTRON SERİSİ KOMPAKT TİP TERMİK MANYETİK GÜÇ ŞALTERİ; 3VA11; 36kA; TERMİK AYARLI; SABİT MANYETİK; 88-125A; 3 KUTUPLU</t>
  </si>
  <si>
    <t>3VA1112-4EE46-0AA0</t>
  </si>
  <si>
    <t>SENTRON SERİSİ KOMPAKT TİP GÜÇ ŞALTERİ;3VA11,36kA,125 A,TM220, ATFM TM220,4 KUTUPLU</t>
  </si>
  <si>
    <t>3VA1112-4EF36-0AA0</t>
  </si>
  <si>
    <t>SENTRON SERİSİ KOMPAKT TİP GÜÇ ŞALTERİ;3VA11, 36kA, 125A, TM240, ATAM, AYARLI TERMİK AYARLI MANYETİK, 3 KUTUPLU</t>
  </si>
  <si>
    <t>3VA1112-4EF46-0AA0</t>
  </si>
  <si>
    <t>SENTRON SERİSİ KOMPAKT TİP GÜÇ ŞALTERİ;3VA11, 36kA, 125A, TM240, ATAM, AYARLI TERMİK AYARLI MANYETİK, 4 KUTUPLU</t>
  </si>
  <si>
    <t>3VA1112-5EE36-0AA0</t>
  </si>
  <si>
    <t>SENTRON SERİSİ KOMPAKT TİP TERMİK MANYETİK GÜÇ ŞALTERİ; 3VA11; 55kA; TERMİK AYARLI; SABİT MANYETİK; 88-125A; 3 KUTUPLU</t>
  </si>
  <si>
    <t>3VA1112-5EE46-0AA0</t>
  </si>
  <si>
    <t>SENTRON SERİSİ KOMPAKT TİP TERMİK MANYETİK GÜÇ ŞALTERİ; 3VA11; 55kA; TERMİK AYARLI; SABİT MANYETİK; 88-125A; 4 KUTUPLU</t>
  </si>
  <si>
    <t>3VA1112-5EF36-0AA0</t>
  </si>
  <si>
    <t>SENTRON SERİSİ KOMPAKT TİP GÜÇ ŞALTERİ;3VA11, 55kA, 125A, TM240, ATAM, AYARLI TERMİK AYARLI MANYETİK, 3 KUTUPLU</t>
  </si>
  <si>
    <t>3VA1112-5EF46-0AA0</t>
  </si>
  <si>
    <t>SENTRON SERİSİ KOMPAKT TİP GÜÇ ŞALTERİ;3VA11, 55kA, 125A, TM240, ATAM, AYARLI TERMİK AYARLI MANYETİK, 4 KUTUPLU</t>
  </si>
  <si>
    <t>3VA1112-5MH36-0AA0</t>
  </si>
  <si>
    <t>SENTRON SERİSİ KOMPAKT TİP STARTER KORUMA GÜÇ ŞALTERİ;  3VA1; 125A; 55kA; MANYETİK KORUMA; 3 KUTUPLU</t>
  </si>
  <si>
    <t>3VA1112-6EF36-0AA0</t>
  </si>
  <si>
    <t>SENTRON SERİSİ KOMPAKT TİP GÜÇ ŞALTERİ;3VA11, 70kA, 125A, TM240, ATAM, AYARLI TERMİK AYARLI MANYETİK, 3 KUTUPLU</t>
  </si>
  <si>
    <t>3VA1112-6EF46-0AA0</t>
  </si>
  <si>
    <t>SENTRON SERİSİ KOMPAKT TİP GÜÇ ŞALTERİ;3VA11, 70kA, 125A, TM240, ATAM, AYARLI TERMİK AYARLI MANYETİK, 4 KUTUPLU</t>
  </si>
  <si>
    <t>3VA1112-6MH36-0AA0</t>
  </si>
  <si>
    <t>SENTRON SERİSİ KOMPAKT TİP STARTER KORUMA GÜÇ ŞALTERİ;  3VA1; 125A; 70kA; MANYETİK KORUMA; 3 KUTUPLU</t>
  </si>
  <si>
    <t>3VA1116-1AA36-0AA0</t>
  </si>
  <si>
    <t>SENTRON SERİSİ KOMPAKT TİP YÜK KESİCİ GÜÇ ŞALTERİ;  3VA11; 160A; KORUMASIZ; 3 KUTUPLU</t>
  </si>
  <si>
    <t>3VA1116-1AA46-0AA0</t>
  </si>
  <si>
    <t>SENTRON SERİSİ KOMPAKT TİP YÜK KESİCİ GÜÇ ŞALTERİ;  3VA11; 160A; KORUMASIZ; 4 KUTUPLU</t>
  </si>
  <si>
    <t>3VA1116-4EE36-0AA0</t>
  </si>
  <si>
    <t>SENTRON SERİSİ KOMPAKT TİP TERMİK MANYETİK GÜÇ ŞALTERİ; 3VA11; 36kA; TERMİK AYARLI; SABİT MANYETİK; 112-160A; 3 KUTUPLU</t>
  </si>
  <si>
    <t>3VA1116-4EE46-0AA0</t>
  </si>
  <si>
    <t>SENTRON SERİSİ KOMPAKT TİP GÜÇ ŞALTERİ;3VA11,36kA,160 A,TM220, ATFM TM220,4 KUTUPLU</t>
  </si>
  <si>
    <t>3VA1116-4EF36-0AA0</t>
  </si>
  <si>
    <t>SENTRON SERİSİ KOMPAKT TİP GÜÇ ŞALTERİ;3VA11, 36kA, 160A, TM240, ATAM, AYARLI TERMİK AYARLI MANYETİK, 3 KUTUPLU</t>
  </si>
  <si>
    <t>3VA1116-4EF46-0AA0</t>
  </si>
  <si>
    <t>SENTRON SERİSİ KOMPAKT TİP GÜÇ ŞALTERİ;3VA11, 36kA, 160A, TM240, ATAM, AYARLI TERMİK AYARLI MANYETİK, 4 KUTUPLU</t>
  </si>
  <si>
    <t>3VA1116-5EE36-0AA0</t>
  </si>
  <si>
    <t>SENTRON SERİSİ KOMPAKT TİP TERMİK MANYETİK GÜÇ ŞALTERİ; 3VA11; 55kA; TERMİK AYARLI; SABİT MANYETİK; 112-160A; 375-2500A; 3 KUTUPLU</t>
  </si>
  <si>
    <t>3VA1116-5EE46-0AA0</t>
  </si>
  <si>
    <t>SENTRON SERİSİ KOMPAKT TİP TERMİK MANYETİK GÜÇ ŞALTERİ; 3VA11; 55kA; TERMİK AYARLI; SABİT MANYETİK; 112-160A; 375-2500A; 4 KUTUPLU</t>
  </si>
  <si>
    <t>3VA1116-5EF36-0AA0</t>
  </si>
  <si>
    <t>SENTRON SERİSİ KOMPAKT TİP GÜÇ ŞALTERİ;3VA11, 55kA, 160A, TM240, ATAM, AYARLI TERMİK AYARLI MANYETİK, 3 KUTUPLU</t>
  </si>
  <si>
    <t>3VA1116-5EF46-0AA0</t>
  </si>
  <si>
    <t>SENTRON SERİSİ KOMPAKT TİP GÜÇ ŞALTERİ;3VA11, 55kA, 160A, TM240, ATAM, AYARLI TERMİK AYARLI MANYETİK, 4 KUTUPLU</t>
  </si>
  <si>
    <t>3VA1116-6EF36-0AA0</t>
  </si>
  <si>
    <t>SENTRON SERİSİ KOMPAKT TİP GÜÇ ŞALTERİ;3VA11, 70kA, 160A, TM240, ATAM, AYARLI TERMİK AYARLI MANYETİK, 3 KUTUPLU</t>
  </si>
  <si>
    <t>3VA1116-6EF46-0AA0</t>
  </si>
  <si>
    <t>SENTRON SERİSİ KOMPAKT TİP GÜÇ ŞALTERİ;3VA11, 70kA, 160A, TM240, ATAM, AYARLI TERMİK AYARLI MANYETİK, 4 KUTUPLU</t>
  </si>
  <si>
    <t>3VA1120-4EE36-0AA0</t>
  </si>
  <si>
    <t>SENTRON SERİSİ KOMPAKT TİP TERMİK MANYETİK GÜÇ ŞALTERİ; 3VA11; 36kA; TERMİK AYARLI; SABİT MANYETİK; 14-20A; 3 KUTUPLU</t>
  </si>
  <si>
    <t>3VA1120-4EE46-0AA0</t>
  </si>
  <si>
    <t>SENTRON SERİSİ KOMPAKT TİP GÜÇ ŞALTERİ;3VA11,36kA,20 A,TM220, ATFM TM220,4 KUTUPLU</t>
  </si>
  <si>
    <t>3VA1120-4EF36-0AA0</t>
  </si>
  <si>
    <t>SENTRON SERİSİ KOMPAKT TİP GÜÇ ŞALTERİ;3VA11, 36kA, 20A, TM240, ATAM, AYARLI TERMİK AYARLI MANYETİK, 3 KUTUPLU</t>
  </si>
  <si>
    <t>3VA1120-4EF46-0AA0</t>
  </si>
  <si>
    <t>SENTRON SERİSİ KOMPAKT TİP GÜÇ ŞALTERİ;3VA11, 36kA, 20A, TM240, ATAM, AYARLI TERMİK AYARLI MANYETİK, 4 KUTUPLU</t>
  </si>
  <si>
    <t>3VA1120-5EE36-0AA0</t>
  </si>
  <si>
    <t>SENTRON SERİSİ KOMPAKT TİP TERMİK MANYETİK GÜÇ ŞALTERİ; 3VA11; 55kA; TERMİK AYARLI; SABİT MANYETİK; 14-20A; 3 KUTUPLU</t>
  </si>
  <si>
    <t>3VA1120-5EE46-0AA0</t>
  </si>
  <si>
    <t>SENTRON SERİSİ KOMPAKT TİP TERMİK MANYETİK GÜÇ ŞALTERİ; 3VA11; 55kA; TERMİK AYARLI; SABİT MANYETİK; 14-20A; 4 KUTUPLU</t>
  </si>
  <si>
    <t>3VA1120-5EF36-0AA0</t>
  </si>
  <si>
    <t>SENTRON SERİSİ KOMPAKT TİP GÜÇ ŞALTERİ;3VA11, 55kA, 20A, TM240, ATAM, AYARLI TERMİK AYARLI MANYETİK, 3 KUTUPLU</t>
  </si>
  <si>
    <t>3VA1120-5EF46-0AA0</t>
  </si>
  <si>
    <t>SENTRON SERİSİ KOMPAKT TİP GÜÇ ŞALTERİ;3VA11, 55kA, 20A, TM240, ATAM, AYARLI TERMİK AYARLI MANYETİK, 4 KUTUPLU</t>
  </si>
  <si>
    <t>3VA1120-6EF36-0AA0</t>
  </si>
  <si>
    <t>SENTRON SERİSİ KOMPAKT TİP GÜÇ ŞALTERİ;3VA11, 70kA, 20A, TM240, ATAM, AYARLI TERMİK AYARLI MANYETİK, 3 KUTUPLU</t>
  </si>
  <si>
    <t>3VA1120-6EF46-0AA0</t>
  </si>
  <si>
    <t>SENTRON SERİSİ KOMPAKT TİP GÜÇ ŞALTERİ;3VA11, 70kA, 20A, TM240, ATAM, AYARLI TERMİK AYARLI MANYETİK, 4 KUTUPLU</t>
  </si>
  <si>
    <t>3VA1125-4EE36-0AA0</t>
  </si>
  <si>
    <t>SENTRON SERİSİ KOMPAKT TİP TERMİK MANYETİK GÜÇ ŞALTERİ; 3VA11; 36kA; TERMİK AYARLI; SABİT MANYETİK; 18-25A; 3 KUTUPLU</t>
  </si>
  <si>
    <t>3VA1125-4EE46-0AA0</t>
  </si>
  <si>
    <t>SENTRON SERİSİ KOMPAKT TİP GÜÇ ŞALTERİ;3VA11,36kA,25 A,TM220, ATFM TM220,4 KUTUPLU</t>
  </si>
  <si>
    <t>3VA1125-4EF36-0AA0</t>
  </si>
  <si>
    <t>SENTRON SERİSİ KOMPAKT TİP GÜÇ ŞALTERİ;3VA11, 36kA, 25A, TM240, ATAM, AYARLI TERMİK AYARLI MANYETİK, 3 KUTUPLU</t>
  </si>
  <si>
    <t>3VA1125-4EF46-0AA0</t>
  </si>
  <si>
    <t>SENTRON SERİSİ KOMPAKT TİP GÜÇ ŞALTERİ;3VA11, 36kA, 25A, TM240, ATAM, AYARLI TERMİK AYARLI MANYETİK, 4 KUTUPLU</t>
  </si>
  <si>
    <t>3VA1125-5EE36-0AA0</t>
  </si>
  <si>
    <t>SENTRON SERİSİ KOMPAKT TİP TERMİK MANYETİK GÜÇ ŞALTERİ; 3VA11; 55kA; TERMİK AYARLI; SABİT MANYETİK; 18-25A; 3 KUTUPLU</t>
  </si>
  <si>
    <t>3VA1125-5EE46-0AA0</t>
  </si>
  <si>
    <t>SENTRON SERİSİ KOMPAKT TİP TERMİK MANYETİK GÜÇ ŞALTERİ; 3VA11; 55kA; TERMİK AYARLI; SABİT MANYETİK; 18-25A; 4 KUTUPLU</t>
  </si>
  <si>
    <t>3VA1125-5EF36-0AA0</t>
  </si>
  <si>
    <t>SENTRON SERİSİ KOMPAKT TİP GÜÇ ŞALTERİ;3VA11, 55kA, 25A, TM240, ATAM, AYARLI TERMİK AYARLI MANYETİK, 3 KUTUPLU</t>
  </si>
  <si>
    <t>3VA1125-5EF46-0AA0</t>
  </si>
  <si>
    <t>SENTRON SERİSİ KOMPAKT TİP GÜÇ ŞALTERİ;3VA11, 55kA, 25A, TM240, ATAM, AYARLI TERMİK AYARLI MANYETİK, 4 KUTUPLU</t>
  </si>
  <si>
    <t>3VA1125-6EF36-0AA0</t>
  </si>
  <si>
    <t>SENTRON SERİSİ KOMPAKT TİP GÜÇ ŞALTERİ;3VA11, 70kA, 25A, TM240, ATAM, AYARLI TERMİK AYARLI MANYETİK, 3 KUTUPLU</t>
  </si>
  <si>
    <t>3VA1125-6EF46-0AA0</t>
  </si>
  <si>
    <t>SENTRON SERİSİ KOMPAKT TİP GÜÇ ŞALTERİ;3VA11, 70kA, 25A, TM240, ATAM, AYARLI TERMİK AYARLI MANYETİK, 4 KUTUPLU</t>
  </si>
  <si>
    <t>3VA1132-4EE36-0AA0</t>
  </si>
  <si>
    <t>SENTRON SERİSİ KOMPAKT TİP TERMİK MANYETİK GÜÇ ŞALTERİ; 3VA11; 36kA; TERMİK AYARLI; SABİT MANYETİK; 22-32A; 3 KUTUPLU</t>
  </si>
  <si>
    <t>3VA1132-4EE46-0AA0</t>
  </si>
  <si>
    <t>SENTRON SERİSİ KOMPAKT TİP GÜÇ ŞALTERİ;3VA11,36kA,32 A,TM220, ATFM TM220,4 KUTUPLU</t>
  </si>
  <si>
    <t>3VA1132-4EF36-0AA0</t>
  </si>
  <si>
    <t>SENTRON SERİSİ KOMPAKT TİP GÜÇ ŞALTERİ;3VA11, 36kA, 32A, TM240, ATAM, AYARLI TERMİK AYARLI MANYETİK, 3 KUTUPLU</t>
  </si>
  <si>
    <t>3VA1132-4EF46-0AA0</t>
  </si>
  <si>
    <t>SENTRON SERİSİ KOMPAKT TİP GÜÇ ŞALTERİ;3VA11, 36kA, 32A, TM240, ATAM, AYARLI TERMİK AYARLI MANYETİK, 4 KUTUPLU</t>
  </si>
  <si>
    <t>3VA1132-5EE36-0AA0</t>
  </si>
  <si>
    <t>SENTRON SERİSİ KOMPAKT TİP TERMİK MANYETİK GÜÇ ŞALTERİ; 3VA11; 55kA; TERMİK AYARLI; SABİT MANYETİK; 22-32A; 3 KUTUPLU</t>
  </si>
  <si>
    <t>3VA1132-5EE46-0AA0</t>
  </si>
  <si>
    <t>SENTRON SERİSİ KOMPAKT TİP TERMİK MANYETİK GÜÇ ŞALTERİ; 3VA11; 55kA; TERMİK AYARLI; SABİT MANYETİK; 22-32A; 4 KUTUPLU</t>
  </si>
  <si>
    <t>3VA1132-5EF36-0AA0</t>
  </si>
  <si>
    <t>SENTRON SERİSİ KOMPAKT TİP GÜÇ ŞALTERİ;3VA11, 55kA, 32A, TM240, ATAM, AYARLI TERMİK AYARLI MANYETİK, 3 KUTUPLU</t>
  </si>
  <si>
    <t>3VA1132-5EF46-0AA0</t>
  </si>
  <si>
    <t>SENTRON SERİSİ KOMPAKT TİP GÜÇ ŞALTERİ;3VA11, 55kA, 32A, TM240, ATAM, AYARLI TERMİK AYARLI MANYETİK, 4 KUTUPLU</t>
  </si>
  <si>
    <t>3VA1132-5MH36-0AA0</t>
  </si>
  <si>
    <t>SENTRON SERİSİ KOMPAKT TİP STARTER KORUMA GÜÇ ŞALTERİ;  3VA1; 32A; 55kA; MANYETİK KORUMA; 3 KUTUPLU</t>
  </si>
  <si>
    <t>3VA1132-6EF36-0AA0</t>
  </si>
  <si>
    <t>SENTRON SERİSİ KOMPAKT TİP GÜÇ ŞALTERİ;3VA11, 70kA, 32A, TM240, ATAM, AYARLI TERMİK AYARLI MANYETİK, 3 KUTUPLU</t>
  </si>
  <si>
    <t>3VA1132-6EF46-0AA0</t>
  </si>
  <si>
    <t>SENTRON SERİSİ KOMPAKT TİP GÜÇ ŞALTERİ;3VA11, 70kA, 32A, TM240, ATAM, AYARLI TERMİK AYARLI MANYETİK, 4 KUTUPLU</t>
  </si>
  <si>
    <t>3VA1132-6MH36-0AA0</t>
  </si>
  <si>
    <t>SENTRON SERİSİ KOMPAKT TİP STARTER KORUMA GÜÇ ŞALTERİ;  3VA1; 32A; 70kA; MANYETİK KORUMA; 3 KUTUPLU</t>
  </si>
  <si>
    <t>3VA1140-4EE36-0AA0</t>
  </si>
  <si>
    <t>SENTRON SERİSİ KOMPAKT TİP TERMİK MANYETİK GÜÇ ŞALTERİ; 3VA11; 36kA; TERMİK AYARLI; SABİT MANYETİK; 28-40A; 3 KUTUPLU</t>
  </si>
  <si>
    <t>3VA1140-4EE46-0AA0</t>
  </si>
  <si>
    <t>SENTRON SERİSİ KOMPAKT TİP GÜÇ ŞALTERİ;3VA11,36kA,40 A,TM220, ATFM TM220,4 KUTUPLU</t>
  </si>
  <si>
    <t>3VA1140-4EF36-0AA0</t>
  </si>
  <si>
    <t>SENTRON SERİSİ KOMPAKT TİP GÜÇ ŞALTERİ;3VA11, 36kA, 40A, TM240, ATAM, AYARLI TERMİK AYARLI MANYETİK, 3 KUTUPLU</t>
  </si>
  <si>
    <t>3VA1140-4EF46-0AA0</t>
  </si>
  <si>
    <t>SENTRON SERİSİ KOMPAKT TİP GÜÇ ŞALTERİ;3VA11, 36kA, 40A, TM240, ATAM, AYARLI TERMİK AYARLI MANYETİK, 4 KUTUPLU</t>
  </si>
  <si>
    <t>3VA1140-5EE36-0AA0</t>
  </si>
  <si>
    <t>SENTRON SERİSİ KOMPAKT TİP TERMİK MANYETİK GÜÇ ŞALTERİ; 3VA11; 55kA; TERMİK AYARLI; SABİT MANYETİK; 28-40A; 3 KUTUPLU</t>
  </si>
  <si>
    <t>3VA1140-5EE46-0AA0</t>
  </si>
  <si>
    <t>SENTRON SERİSİ KOMPAKT TİP TERMİK MANYETİK GÜÇ ŞALTERİ; 3VA11; 55kA; TERMİK AYARLI; SABİT MANYETİK; 28-40A; 4 KUTUPLU</t>
  </si>
  <si>
    <t>3VA1140-5EF36-0AA0</t>
  </si>
  <si>
    <t>SENTRON SERİSİ KOMPAKT TİP GÜÇ ŞALTERİ;3VA11, 55kA, 40A, TM240, ATAM, AYARLI TERMİK AYARLI MANYETİK, 3 KUTUPLU</t>
  </si>
  <si>
    <t>3VA1140-5EF46-0AA0</t>
  </si>
  <si>
    <t>SENTRON SERİSİ KOMPAKT TİP GÜÇ ŞALTERİ;3VA11, 55kA, 40A, TM240, ATAM, AYARLI TERMİK AYARLI MANYETİK, 4 KUTUPLU</t>
  </si>
  <si>
    <t>3VA1140-5MH36-0AA0</t>
  </si>
  <si>
    <t>SENTRON SERİSİ KOMPAKT TİP STARTER KORUMA GÜÇ ŞALTERİ;  3VA1; 40A; 55kA; MANYETİK KORUMA; 3 KUTUPLU</t>
  </si>
  <si>
    <t>3VA1140-6EF36-0AA0</t>
  </si>
  <si>
    <t>SENTRON SERİSİ KOMPAKT TİP GÜÇ ŞALTERİ;3VA11, 70kA, 40A, TM240, ATAM, AYARLI TERMİK AYARLI MANYETİK, 3 KUTUPLU</t>
  </si>
  <si>
    <t>3VA1140-6EF46-0AA0</t>
  </si>
  <si>
    <t>SENTRON SERİSİ KOMPAKT TİP GÜÇ ŞALTERİ;3VA11, 70kA, 40A, TM240, ATAM, AYARLI TERMİK AYARLI MANYETİK, 4 KUTUPLU</t>
  </si>
  <si>
    <t>3VA1140-6MH36-0AA0</t>
  </si>
  <si>
    <t>SENTRON SERİSİ KOMPAKT TİP STARTER KORUMA GÜÇ ŞALTERİ;  3VA11; 40A; 70kA; MANYETİK KORUMA; 3 KUTUPLU</t>
  </si>
  <si>
    <t>3VA1150-4EE36-0AA0</t>
  </si>
  <si>
    <t>SENTRON SERİSİ KOMPAKT TİP TERMİK MANYETİK GÜÇ ŞALTERİ; 3VA11; 36kA; TERMİK AYARLI; SABİT MANYETİK; 35-50A; 3 KUTUPLU</t>
  </si>
  <si>
    <t>3VA1150-4EE46-0AA0</t>
  </si>
  <si>
    <t>SENTRON SERİSİ KOMPAKT TİP GÜÇ ŞALTERİ;3VA11,36kA,50 A,TM220, ATFM TM220,4 KUTUPLU</t>
  </si>
  <si>
    <t>3VA1150-4EF36-0AA0</t>
  </si>
  <si>
    <t>SENTRON SERİSİ KOMPAKT TİP GÜÇ ŞALTERİ;3VA11, 36kA, 50A, TM240, ATAM, AYARLI TERMİK AYARLI MANYETİK, 3 KUTUPLU</t>
  </si>
  <si>
    <t>3VA1150-4EF46-0AA0</t>
  </si>
  <si>
    <t>SENTRON SERİSİ KOMPAKT TİP GÜÇ ŞALTERİ;3VA11, 36kA, 50A, TM240, ATAM, AYARLI TERMİK AYARLI MANYETİK, 4 KUTUPLU</t>
  </si>
  <si>
    <t>3VA1150-5EE36-0AA0</t>
  </si>
  <si>
    <t>SENTRON SERİSİ KOMPAKT TİP TERMİK MANYETİK GÜÇ ŞALTERİ; 3VA11; 55kA; TERMİK AYARLI; SABİT MANYETİK; 35-50A; 3 KUTUPLU</t>
  </si>
  <si>
    <t>3VA1150-5EE46-0AA0</t>
  </si>
  <si>
    <t>SENTRON SERİSİ KOMPAKT TİP TERMİK MANYETİK GÜÇ ŞALTERİ; 3VA11; 55kA; TERMİK AYARLI; SABİT MANYETİK; 35-50A; 4 KUTUPLU</t>
  </si>
  <si>
    <t>3VA1150-5EF36-0AA0</t>
  </si>
  <si>
    <t>SENTRON SERİSİ KOMPAKT TİP GÜÇ ŞALTERİ;3VA11, 55kA, 50A, TM240, ATAM, AYARLI TERMİK AYARLI MANYETİK, 3 KUTUPLU</t>
  </si>
  <si>
    <t>3VA1150-5EF46-0AA0</t>
  </si>
  <si>
    <t>SENTRON SERİSİ KOMPAKT TİP GÜÇ ŞALTERİ;3VA11, 55kA, 50A, TM240, ATAM, AYARLI TERMİK AYARLI MANYETİK, 4 KUTUPLU</t>
  </si>
  <si>
    <t>3VA1150-5MH36-0AA0</t>
  </si>
  <si>
    <t>SENTRON SERİSİ KOMPAKT TİP STARTER KORUMA GÜÇ ŞALTERİ;  3VA1; 50A; 55kA; MANYETİK KORUMA; 3 KUTUPLU</t>
  </si>
  <si>
    <t>3VA1150-6EF36-0AA0</t>
  </si>
  <si>
    <t>SENTRON SERİSİ KOMPAKT TİP GÜÇ ŞALTERİ;3VA11, 70kA, 50A, TM240, ATAM, AYARLI TERMİK AYARLI MANYETİK, 3 KUTUPLU</t>
  </si>
  <si>
    <t>3VA1150-6EF46-0AA0</t>
  </si>
  <si>
    <t>SENTRON SERİSİ KOMPAKT TİP GÜÇ ŞALTERİ;3VA11, 70kA, 50A, TM240, ATAM, AYARLI TERMİK AYARLI MANYETİK, 4 KUTUPLU</t>
  </si>
  <si>
    <t>3VA1150-6MH36-0AA0</t>
  </si>
  <si>
    <t>SENTRON SERİSİ KOMPAKT TİP STARTER KORUMA GÜÇ ŞALTERİ;  3VA11; 50A; 70kA; MANYETİK KORUMA; 3 KUTUPLU</t>
  </si>
  <si>
    <t>3VA1163-1AA36-0AA0</t>
  </si>
  <si>
    <t>SENTRON SERİSİ KOMPAKT TİP YÜK KESİCİ GÜÇ ŞALTERİ;  3VA11; 63A; KORUMASIZ; 3 KUTUPLU</t>
  </si>
  <si>
    <t>3VA1163-1AA46-0AA0</t>
  </si>
  <si>
    <t>SENTRON SERİSİ KOMPAKT TİP YÜK KESİCİ GÜÇ ŞALTERİ;  3VA11; 63A; KORUMASIZ; 4 KUTUPLU</t>
  </si>
  <si>
    <t>3VA1163-4EE36-0AA0</t>
  </si>
  <si>
    <t>SENTRON SERİSİ KOMPAKT TİP TERMİK MANYETİK GÜÇ ŞALTERİ; 3VA11; 36kA; TERMİK AYARLI; SABİT MANYETİK; 44-63A; 3 KUTUPLU</t>
  </si>
  <si>
    <t>3VA1163-4EE46-0AA0</t>
  </si>
  <si>
    <t>SENTRON SERİSİ KOMPAKT TİP GÜÇ ŞALTERİ;3VA11,36kA,63 A,TM220, ATFM TM220,4 KUTUPLU</t>
  </si>
  <si>
    <t>3VA1163-4EF36-0AA0</t>
  </si>
  <si>
    <t>SENTRON SERİSİ KOMPAKT TİP GÜÇ ŞALTERİ;3VA11, 36kA, 63A, TM240, ATAM, AYARLI TERMİK AYARLI MANYETİK, 3 KUTUPLU</t>
  </si>
  <si>
    <t>3VA1163-4EF46-0AA0</t>
  </si>
  <si>
    <t>SENTRON SERİSİ KOMPAKT TİP GÜÇ ŞALTERİ;3VA11, 36kA, 63A, TM240, ATAM, AYARLI TERMİK AYARLI MANYETİK, 4 KUTUPLU</t>
  </si>
  <si>
    <t>3VA1163-5EE36-0AA0</t>
  </si>
  <si>
    <t>SENTRON SERİSİ KOMPAKT TİP TERMİK MANYETİK GÜÇ ŞALTERİ; 3VA11; 55kA; TERMİK AYARLI; SABİT MANYETİK; 44-63A; 3 KUTUPLU</t>
  </si>
  <si>
    <t>3VA1163-5EE46-0AA0</t>
  </si>
  <si>
    <t>SENTRON SERİSİ KOMPAKT TİP TERMİK MANYETİK GÜÇ ŞALTERİ; 3VA11; 55kA; TERMİK AYARLI; SABİT MANYETİK; 44-63A; 4 KUTUPLU</t>
  </si>
  <si>
    <t>3VA1163-5EF36-0AA0</t>
  </si>
  <si>
    <t>SENTRON SERİSİ KOMPAKT TİP GÜÇ ŞALTERİ;3VA11, 55kA, 63A, TM240, ATAM, AYARLI TERMİK AYARLI MANYETİK, 3 KUTUPLU</t>
  </si>
  <si>
    <t>3VA1163-5EF46-0AA0</t>
  </si>
  <si>
    <t>SENTRON SERİSİ KOMPAKT TİP GÜÇ ŞALTERİ;3VA11, 55kA, 63A, TM240, ATAM, AYARLI TERMİK AYARLI MANYETİK, 4 KUTUPLU</t>
  </si>
  <si>
    <t>3VA1163-5MH36-0AA0</t>
  </si>
  <si>
    <t>SENTRON SERİSİ KOMPAKT TİP STARTER KORUMA GÜÇ ŞALTERİ;  3VA1; 63A; 55kA; MANYETİK KORUMA; 3 KUTUPLU</t>
  </si>
  <si>
    <t>3VA1163-6EF36-0AA0</t>
  </si>
  <si>
    <t>SENTRON SERİSİ KOMPAKT TİP GÜÇ ŞALTERİ;3VA11, 70kA, 63A, TM240, ATAM, AYARLI TERMİK AYARLI MANYETİK, 3 KUTUPLU</t>
  </si>
  <si>
    <t>3VA1163-6EF46-0AA0</t>
  </si>
  <si>
    <t>SENTRON SERİSİ KOMPAKT TİP GÜÇ ŞALTERİ;3VA11, 70kA, 63A, TM240, ATAM, AYARLI TERMİK AYARLI MANYETİK, 4 KUTUPLU</t>
  </si>
  <si>
    <t>3VA1163-6MH36-0AA0</t>
  </si>
  <si>
    <t>SENTRON SERİSİ KOMPAKT TİP STARTER KORUMA GÜÇ ŞALTERİ;  3VA11; 63A; 70kA; MANYETİK KORUMA; 3 KUTUPLU</t>
  </si>
  <si>
    <t>3VA1180-4EE36-0AA0</t>
  </si>
  <si>
    <t>SENTRON SERİSİ KOMPAKT TİP TERMİK MANYETİK GÜÇ ŞALTERİ; 3VA11; 36kA; TERMİK AYARLI; SABİT MANYETİK; 56-80A; 3 KUTUPLU</t>
  </si>
  <si>
    <t>3VA1180-4EE46-0AA0</t>
  </si>
  <si>
    <t>SENTRON SERİSİ KOMPAKT TİP GÜÇ ŞALTERİ;3VA11,36kA,80 A,TM220, ATFM TM220,4 KUTUPLU</t>
  </si>
  <si>
    <t>3VA1180-4EF36-0AA0</t>
  </si>
  <si>
    <t>SENTRON SERİSİ KOMPAKT TİP GÜÇ ŞALTERİ;3VA11, 36kA, 80A, TM240, ATAM, AYARLI TERMİK AYARLI MANYETİK, 3 KUTUPLU</t>
  </si>
  <si>
    <t>3VA1180-4EF46-0AA0</t>
  </si>
  <si>
    <t>SENTRON SERİSİ KOMPAKT TİP GÜÇ ŞALTERİ;3VA11, 36kA, 80A, TM240, ATAM, AYARLI TERMİK AYARLI MANYETİK, 4 KUTUPLU</t>
  </si>
  <si>
    <t>3VA1180-5EE36-0AA0</t>
  </si>
  <si>
    <t>SENTRON SERİSİ KOMPAKT TİP TERMİK MANYETİK GÜÇ ŞALTERİ; 3VA11; 55kA; TERMİK AYARLI; SABİT MANYETİK; 56-80A; 3 KUTUPLU</t>
  </si>
  <si>
    <t>3VA1180-5EE46-0AA0</t>
  </si>
  <si>
    <t>SENTRON SERİSİ KOMPAKT TİP TERMİK MANYETİK GÜÇ ŞALTERİ; 3VA11; 55kA; TERMİK AYARLI; SABİT MANYETİK; 56-80A; 4 KUTUPLU</t>
  </si>
  <si>
    <t>3VA1180-5EF36-0AA0</t>
  </si>
  <si>
    <t>SENTRON SERİSİ KOMPAKT TİP GÜÇ ŞALTERİ;3VA11, 55kA, 80A, TM240, ATAM, AYARLI TERMİK AYARLI MANYETİK, 3 KUTUPLU</t>
  </si>
  <si>
    <t>3VA1180-5EF46-0AA0</t>
  </si>
  <si>
    <t>SENTRON SERİSİ KOMPAKT TİP GÜÇ ŞALTERİ;3VA11, 55kA, 80A, TM240, ATAM, AYARLI TERMİK AYARLI MANYETİK, 4 KUTUPLU</t>
  </si>
  <si>
    <t>3VA1180-5MH36-0AA0</t>
  </si>
  <si>
    <t>SENTRON SERİSİ KOMPAKT TİP STARTER KORUMA GÜÇ ŞALTERİ;  3VA1; 80A; 55kA; MANYETİK KORUMA; 3 KUTUPLU</t>
  </si>
  <si>
    <t>3VA1180-6EF36-0AA0</t>
  </si>
  <si>
    <t>SENTRON SERİSİ KOMPAKT TİP GÜÇ ŞALTERİ;3VA11, 70kA, 80A, TM240, ATAM, AYARLI TERMİK AYARLI MANYETİK, 3 KUTUPLU</t>
  </si>
  <si>
    <t>3VA1180-6EF46-0AA0</t>
  </si>
  <si>
    <t>SENTRON SERİSİ KOMPAKT TİP GÜÇ ŞALTERİ;3VA11, 70kA, 80A, TM240, ATAM, AYARLI TERMİK AYARLI MANYETİK, 4 KUTUPLU</t>
  </si>
  <si>
    <t>3VA1180-6MH36-0AA0</t>
  </si>
  <si>
    <t>SENTRON SERİSİ KOMPAKT TİP STARTER KORUMA GÜÇ ŞALTERİ;  3VA11; 80A; 70kA; MANYETİK KORUMA; 3 KUTUPLU</t>
  </si>
  <si>
    <t>3VA1196-4EE36-0AA0</t>
  </si>
  <si>
    <t>SENTRON SERİSİ KOMPAKT TİP TERMİK MANYETİK GÜÇ ŞALTERİ; 3VA11; 36kA; TERMİK AYARLI; SABİT MANYETİK; 11-16A; 3 KUTUPLU</t>
  </si>
  <si>
    <t>3VA1196-4EE46-0AA0</t>
  </si>
  <si>
    <t>SENTRON SERİSİ KOMPAKT TİP GÜÇ ŞALTERİ;3VA11,36kA,16 A,TM220, ATFM TM220,4 KUTUPLU</t>
  </si>
  <si>
    <t>3VA1196-4EF36-0AA0</t>
  </si>
  <si>
    <t>SENTRON SERİSİ KOMPAKT TİP GÜÇ ŞALTERİ;3VA11, 36kA, 16A, TM240, ATAM, AYARLI TERMİK AYARLI MANYETİK, 3 KUTUPLU</t>
  </si>
  <si>
    <t>3VA1196-4EF46-0AA0</t>
  </si>
  <si>
    <t>SENTRON SERİSİ KOMPAKT TİP GÜÇ ŞALTERİ;3VA11, 36kA, 16A, TM240, ATAM, AYARLI TERMİK AYARLI MANYETİK, 4 KUTUPLU</t>
  </si>
  <si>
    <t>3VA1196-5EE36-0AA0</t>
  </si>
  <si>
    <t>SENTRON SERİSİ KOMPAKT TİP TERMİK MANYETİK GÜÇ ŞALTERİ; 3VA11; 55kA; TERMİK AYARLI; SABİT MANYETİK; 11-16A; 3 KUTUPLU</t>
  </si>
  <si>
    <t>3VA1196-5EE46-0AA0</t>
  </si>
  <si>
    <t>SENTRON SERİSİ KOMPAKT TİP TERMİK MANYETİK GÜÇ ŞALTERİ; 3VA11; 55kA; TERMİK AYARLI; SABİT MANYETİK; 11-16A; 4 KUTUPLU</t>
  </si>
  <si>
    <t>3VA1196-5EF36-0AA0</t>
  </si>
  <si>
    <t>SENTRON SERİSİ KOMPAKT TİP GÜÇ ŞALTERİ;3VA11, 55kA, 16A, TM240, ATAM, AYARLI TERMİK AYARLI MANYETİK, 3 KUTUPLU</t>
  </si>
  <si>
    <t>3VA1196-5EF46-0AA0</t>
  </si>
  <si>
    <t>SENTRON SERİSİ KOMPAKT TİP GÜÇ ŞALTERİ;3VA11, 55kA, 16A, TM240, ATAM, AYARLI TERMİK AYARLI MANYETİK, 4 KUTUPLU</t>
  </si>
  <si>
    <t>3VA1196-6EF36-0AA0</t>
  </si>
  <si>
    <t>SENTRON SERİSİ KOMPAKT TİP GÜÇ ŞALTERİ;3VA11, 70kA, 16A, TM240, ATAM, AYARLI TERMİK AYARLI MANYETİK, 3 KUTUPLU</t>
  </si>
  <si>
    <t>3VA1196-6EF46-0AA0</t>
  </si>
  <si>
    <t>SENTRON SERİSİ KOMPAKT TİP GÜÇ ŞALTERİ;3VA11, 70kA, 16A, TM240, ATAM, AYARLI TERMİK AYARLI MANYETİK, 4 KUTUPLU</t>
  </si>
  <si>
    <t>3VA1216-5MH32-0AA0</t>
  </si>
  <si>
    <t>SENTRON SERİSİ KOMPAKT TİP STARTER KORUMA GÜÇ ŞALTERİ;  3VA1; 160A; 55kA; MANYETİK KORUMA; 3 KUTUPLU</t>
  </si>
  <si>
    <t>3VA1216-6MH32-0AA0</t>
  </si>
  <si>
    <t>SENTRON SERİSİ KOMPAKT TİP STARTER KORUMA GÜÇ ŞALTERİ;  3VA1; 160A; 70kA; MANYETİK KORUMA; 3 KUTUPLU</t>
  </si>
  <si>
    <t>3VA1220-4EF32-0AA0</t>
  </si>
  <si>
    <t>SENTRON SERİSİ KOMPAKT TİP TERMİK MANYETİK GÜÇ ŞALTERİ; 3VA12; 36kA; TERMİK AYARLI; SABİT MANYETİK; 140-200A; 3 KUTUPLU</t>
  </si>
  <si>
    <t>3VA1220-4EF42-0AA0</t>
  </si>
  <si>
    <t>SENTRON SERİSİ KOMPAKT TİP TERMİK MANYETİK GÜÇ ŞALTERİ; 3VA12; 36kA; TERMİK AYARLI; SABİT MANYETİK; 140-200A; 4 KUTUPLU</t>
  </si>
  <si>
    <t>3VA1220-5EF32-0AA0</t>
  </si>
  <si>
    <t>SENTRON SERİSİ KOMPAKT TİP TERMİK MANYETİK GÜÇ ŞALTERİ; 3VA12; 55kA; TERMİK AYARLI; SABİT MANYETİK; 140-200A; 3 KUTUPLU</t>
  </si>
  <si>
    <t>3VA1220-5EF42-0AA0</t>
  </si>
  <si>
    <t>SENTRON SERİSİ KOMPAKT TİP TERMİK MANYETİK GÜÇ ŞALTERİ; 3VA12; 55kA; TERMİK AYARLI; SABİT MANYETİK; 140-200A; 4 KUTUPLU</t>
  </si>
  <si>
    <t>3VA1220-5MH32-0AA0</t>
  </si>
  <si>
    <t>SENTRON SERİSİ KOMPAKT TİP STARTER KORUMA GÜÇ ŞALTERİ;  3VA1; 200A; 55kA; MANYETİK KORUMA; 3 KUTUPLU</t>
  </si>
  <si>
    <t>3VA1220-6EF32-0AA0</t>
  </si>
  <si>
    <t>SENTRON SERİSİ KOMPAKT TİP TERMİK MANYETİK GÜÇ ŞALTERİ; 3VA12; 70kA; TERMİK AYARLI; SABİT MANYETİK; 140-200A; 3 KUTUPLU</t>
  </si>
  <si>
    <t>3VA1220-6EF42-0AA0</t>
  </si>
  <si>
    <t>SENTRON SERİSİ KOMPAKT TİP TERMİK MANYETİK GÜÇ ŞALTERİ; 3VA12; 70kA; TERMİK AYARLI; SABİT MANYETİK; 140-200A; 4 KUTUPLU</t>
  </si>
  <si>
    <t>3VA1220-6MH32-0AA0</t>
  </si>
  <si>
    <t>SENTRON SERİSİ KOMPAKT TİP STARTER KORUMA GÜÇ ŞALTERİ;  3VA1; 250A; 70kA; MANYETİK KORUMA; 3 KUTUPLU</t>
  </si>
  <si>
    <t>3VA1225-1AA32-0AA0</t>
  </si>
  <si>
    <t>SENTRON SERİSİ KOMPAKT TİP YÜK KESİCİ GÜÇ ŞALTERİ;  3VA12; 250A; KORUMASIZ; 3 KUTUPLU</t>
  </si>
  <si>
    <t>3VA1225-1AA42-0AA0</t>
  </si>
  <si>
    <t>SENTRON SERİSİ KOMPAKT TİP YÜK KESİCİ GÜÇ ŞALTERİ;  3VA12; 250A; KORUMASIZ; 4 KUTUPLU</t>
  </si>
  <si>
    <t>3VA1225-4EF32-0AA0</t>
  </si>
  <si>
    <t>SENTRON SERİSİ KOMPAKT TİP TERMİK MANYETİK GÜÇ ŞALTERİ; 3VA12; 36kA; TERMİK AYARLI; SABİT MANYETİK; 175-250A; 3 KUTUPLU</t>
  </si>
  <si>
    <t>3VA1225-4EF42-0AA0</t>
  </si>
  <si>
    <t>SENTRON SERİSİ KOMPAKT TİP TERMİK MANYETİK GÜÇ ŞALTERİ; 3VA12; 36kA; TERMİK AYARLI; SABİT MANYETİK; 175-250A; 4 KUTUPLU</t>
  </si>
  <si>
    <t>3VA1225-5EF32-0AA0</t>
  </si>
  <si>
    <t>SENTRON SERİSİ KOMPAKT TİP TERMİK MANYETİK GÜÇ ŞALTERİ; 3VA12; 55kA; TERMİK AYARLI; SABİT MANYETİK; 175-250A; 3 KUTUPLU</t>
  </si>
  <si>
    <t>3VA1225-5EF42-0AA0</t>
  </si>
  <si>
    <t>SENTRON SERİSİ KOMPAKT TİP TERMİK MANYETİK GÜÇ ŞALTERİ; 3VA12; 55kA; TERMİK AYARLI; SABİT MANYETİK; 175-250A; 4 KUTUPLU</t>
  </si>
  <si>
    <t>3VA1225-6EF32-0AA0</t>
  </si>
  <si>
    <t>SENTRON SERİSİ KOMPAKT TİP TERMİK MANYETİK GÜÇ ŞALTERİ; 3VA12; 70kA; TERMİK AYARLI; SABİT MANYETİK; 175-250A; 3 KUTUPLU</t>
  </si>
  <si>
    <t>3VA1225-6EF42-0AA0</t>
  </si>
  <si>
    <t>SENTRON SERİSİ KOMPAKT TİP TERMİK MANYETİK GÜÇ ŞALTERİ; 3VA12; 70kA; TERMİK AYARLI; SABİT MANYETİK; 175-250A; 4 KUTUPLU</t>
  </si>
  <si>
    <t>3VA1325-5MH32-0AA0</t>
  </si>
  <si>
    <t>SENTRON SERİSİ KOMPAKT TİP STARTER KORUMA GÜÇ ŞALTERİ;  3VA1; 250A; 55kA; MANYETİK KORUMA; 3 KUTUPLU</t>
  </si>
  <si>
    <t>3VA1325-6MH32-0AA0</t>
  </si>
  <si>
    <t>3VA1332-4EF32-0AA0</t>
  </si>
  <si>
    <t>SENTRON SERİSİ KOMPAKT TİP TERMİK MANYETİK GÜÇ ŞALTERİ; 3VA13; 36kA; TERMİK AYARLI; MANYETİK AYARLI; 220-320A; 3 KUTUPLU</t>
  </si>
  <si>
    <t>3VA1332-4EF42-0AA0</t>
  </si>
  <si>
    <t>SENTRON SERİSİ KOMPAKT TİP TERMİK MANYETİK GÜÇ ŞALTERİ; 3VA13; 36kA; TERMİK AYARLI; MANYETİK AYARLI; 220-320A; 4 KUTUPLU</t>
  </si>
  <si>
    <t>3VA1332-5EF32-0AA0</t>
  </si>
  <si>
    <t>SENTRON SERİSİ KOMPAKT TİP TERMİK MANYETİK GÜÇ ŞALTERİ; 3VA13; 55kA; TERMİK AYARLI; MANYETİK AYARLI; 220-320A; 3 KUTUPLU</t>
  </si>
  <si>
    <t>3VA1332-5EF42-0AA0</t>
  </si>
  <si>
    <t>SENTRON SERİSİ KOMPAKT TİP TERMİK MANYETİK GÜÇ ŞALTERİ; 3VA13; 55kA; TERMİK AYARLI; MANYETİK AYARLI; 220-320A; 4 KUTUPLU</t>
  </si>
  <si>
    <t>3VA1332-5MH32-0AA0</t>
  </si>
  <si>
    <t>SENTRON SERİSİ KOMPAKT TİP STARTER KORUMA GÜÇ ŞALTERİ;  3VA1; 320A; 55kA; MANYETİK KORUMA; 3 KUTUPLU</t>
  </si>
  <si>
    <t>3VA1332-6EF32-0AA0</t>
  </si>
  <si>
    <t>SENTRON SERİSİ KOMPAKT TİP TERMİK MANYETİK GÜÇ ŞALTERİ; 3VA13; 70kA; TERMİK AYARLI; MANYETİK AYARLI; 220-320A; 3 KUTUPLU</t>
  </si>
  <si>
    <t>3VA1332-6EF42-0AA0</t>
  </si>
  <si>
    <t>SENTRON SERİSİ KOMPAKT TİP TERMİK MANYETİK GÜÇ ŞALTERİ; 3VA13; 70kA; TERMİK AYARLI; MANYETİK AYARLI; 220-320A; 4 KUTUPLU</t>
  </si>
  <si>
    <t>3VA1332-6MH32-0AA0</t>
  </si>
  <si>
    <t>SENTRON SERİSİ KOMPAKT TİP STARTER KORUMA GÜÇ ŞALTERİ;  3VA1; 320A; 70kA; MANYETİK KORUMA; 3 KUTUPLU</t>
  </si>
  <si>
    <t>3VA1340-1AA32-0AA0</t>
  </si>
  <si>
    <t>SENTRON SERİSİ KOMPAKT TİP YÜK KESİCİ GÜÇ ŞALTERİ;  3VA13; 400A; KORUMASIZ; 3 KUTUPLU</t>
  </si>
  <si>
    <t>3VA1340-1AA42-0AA0</t>
  </si>
  <si>
    <t>SENTRON SERİSİ KOMPAKT TİP YÜK KESİCİ GÜÇ ŞALTERİ;  3VA13; 400A; KORUMASIZ; 4 KUTUPLU</t>
  </si>
  <si>
    <t>3VA1340-4EF32-0AA0</t>
  </si>
  <si>
    <t>SENTRON SERİSİ KOMPAKT TİP TERMİK MANYETİK GÜÇ ŞALTERİ; 3VA13; 36kA; TERMİK AYARLI; MANYETİK AYARLI; 280-400A; 3 KUTUPLU</t>
  </si>
  <si>
    <t>3VA1340-4EF42-0AA0</t>
  </si>
  <si>
    <t>SENTRON SERİSİ KOMPAKT TİP TERMİK MANYETİK GÜÇ ŞALTERİ; 3VA13; 36kA; TERMİK AYARLI; MANYETİK AYARLI; 280-400A; 4 KUTUPLU</t>
  </si>
  <si>
    <t>3VA1340-5EF32-0AA0</t>
  </si>
  <si>
    <t>SENTRON SERİSİ KOMPAKT TİP TERMİK MANYETİK GÜÇ ŞALTERİ; 3VA13; 55kA; TERMİK AYARLI; MANYETİK AYARLI; 280-400A; 3 KUTUPLU</t>
  </si>
  <si>
    <t>3VA1340-5EF42-0AA0</t>
  </si>
  <si>
    <t>SENTRON SERİSİ KOMPAKT TİP TERMİK MANYETİK GÜÇ ŞALTERİ; 3VA13; 55kA; TERMİK AYARLI; MANYETİK AYARLI; 280-400A; 4 KUTUPLU</t>
  </si>
  <si>
    <t>3VA1340-6EF32-0AA0</t>
  </si>
  <si>
    <t>SENTRON SERİSİ KOMPAKT TİP TERMİK MANYETİK GÜÇ ŞALTERİ; 3VA13; 70kA; TERMİK AYARLI; MANYETİK AYARLI; 280-400A; 3 KUTUPLU</t>
  </si>
  <si>
    <t>3VA1340-6EF42-0AA0</t>
  </si>
  <si>
    <t>SENTRON SERİSİ KOMPAKT TİP TERMİK MANYETİK GÜÇ ŞALTERİ; 3VA13; 70kA; TERMİK AYARLI; MANYETİK AYARLI; 280-400A; 4 KUTUPLU</t>
  </si>
  <si>
    <t>3VA1440-5MH32-0AA0</t>
  </si>
  <si>
    <t>SENTRON SERİSİ KOMPAKT TİP STARTER KORUMA GÜÇ ŞALTERİ;  3VA1; 400A; 55kA; MANYETİK KORUMA; 3 KUTUPLU</t>
  </si>
  <si>
    <t>3VA1440-6MH32-0AA0</t>
  </si>
  <si>
    <t>SENTRON SERİSİ KOMPAKT TİP STARTER KORUMA GÜÇ ŞALTERİ;  3VA1; 400A; 70kA; MANYETİK KORUMA; 3 KUTUPLU</t>
  </si>
  <si>
    <t>3VA1450-1AA42-0AA0</t>
  </si>
  <si>
    <t>SENTRON SERİSİ KOMPAKT TİP YÜK KESİCİ GÜÇ ŞALTERİ;  3VA14; 500A; KORUMASIZ; 4 KUTUPLU</t>
  </si>
  <si>
    <t>3VA1450-4EF32-0AA0</t>
  </si>
  <si>
    <t>SENTRON SERİSİ KOMPAKT TİP TERMİK MANYETİK GÜÇ ŞALTERİ; 3VA14; 36kA; TERMİK AYARLI; MANYETİK AYARLI; 350-500A; 3 KUTUPLU</t>
  </si>
  <si>
    <t>3VA1450-4EF42-0AA0</t>
  </si>
  <si>
    <t>SENTRON SERİSİ KOMPAKT TİP TERMİK MANYETİK GÜÇ ŞALTERİ; 3VA14; 36kA; TERMİK AYARLI; MANYETİK AYARLI; 350-500A; 4 KUTUPLU</t>
  </si>
  <si>
    <t>3VA1450-5EF32-0AA0</t>
  </si>
  <si>
    <t>SENTRON SERİSİ KOMPAKT TİP TERMİK MANYETİK GÜÇ ŞALTERİ; 3VA14; 55kA; TERMİK AYARLI; MANYETİK AYARLI; 350-500A; 3 KUTUPLU</t>
  </si>
  <si>
    <t>3VA1450-5EF42-0AA0</t>
  </si>
  <si>
    <t>SENTRON SERİSİ KOMPAKT TİP TERMİK MANYETİK GÜÇ ŞALTERİ; 3VA14; 55kA; TERMİK AYARLI; MANYETİK AYARLI; 350-500A; 4 KUTUPLU</t>
  </si>
  <si>
    <t>3VA1450-5MH32-0AA0</t>
  </si>
  <si>
    <t>SENTRON SERİSİ KOMPAKT TİP STARTER KORUMA GÜÇ ŞALTERİ;  3VA1; 500A; 55kA; MANYETİK KORUMA; 3 KUTUPLU</t>
  </si>
  <si>
    <t>3VA1450-6EF32-0AA0</t>
  </si>
  <si>
    <t>SENTRON SERİSİ KOMPAKT TİP TERMİK MANYETİK GÜÇ ŞALTERİ; 3VA14; 70kA; TERMİK AYARLI; MANYETİK AYARLI; 350-500A; 3 KUTUPLU</t>
  </si>
  <si>
    <t>3VA1450-6EF42-0AA0</t>
  </si>
  <si>
    <t>SENTRON SERİSİ KOMPAKT TİP TERMİK MANYETİK GÜÇ ŞALTERİ; 3VA14; 70kA; TERMİK AYARLI; MANYETİK AYARLI; 350-500A; 4 KUTUPLU</t>
  </si>
  <si>
    <t>3VA1450-6MH32-0AA0</t>
  </si>
  <si>
    <t>SENTRON SERİSİ KOMPAKT TİP STARTER KORUMA GÜÇ ŞALTERİ;  3VA1; 500A; 70kA; MANYETİK KORUMA; 3 KUTUPLU</t>
  </si>
  <si>
    <t>3VA1463-1AA32-0AA0</t>
  </si>
  <si>
    <t>SENTRON SERİSİ KOMPAKT TİP YÜK KESİCİ GÜÇ ŞALTERİ;  3VA14; 630A; KORUMASIZ; 3 KUTUPLU</t>
  </si>
  <si>
    <t>3VA1463-4EF32-0AA0</t>
  </si>
  <si>
    <t>SENTRON SERİSİ KOMPAKT TİP TERMİK MANYETİK GÜÇ ŞALTERİ; 3VA14; 36kA; TERMİK AYARLI; MANYETİK AYARLI; 440-630A; 3 KUTUPLU</t>
  </si>
  <si>
    <t>3VA1463-4EF42-0AA0</t>
  </si>
  <si>
    <t>SENTRON SERİSİ KOMPAKT TİP TERMİK MANYETİK GÜÇ ŞALTERİ; 3VA14; 36kA; TERMİK AYARLI; MANYETİK AYARLI; 440-630A; 4 KUTUPLU</t>
  </si>
  <si>
    <t>3VA1463-5EF32-0AA0</t>
  </si>
  <si>
    <t>SENTRON SERİSİ KOMPAKT TİP TERMİK MANYETİK GÜÇ ŞALTERİ; 3VA14; 55kA; TERMİK AYARLI; MANYETİK AYARLI; 440-630A; 3 KUTUPLU</t>
  </si>
  <si>
    <t>3VA1463-5EF42-0AA0</t>
  </si>
  <si>
    <t>SENTRON SERİSİ KOMPAKT TİP TERMİK MANYETİK GÜÇ ŞALTERİ; 3VA14; 55kA; TERMİK AYARLI; MANYETİK AYARLI; 440-630A; 4 KUTUPLU</t>
  </si>
  <si>
    <t>3VA1463-6EF32-0AA0</t>
  </si>
  <si>
    <t>SENTRON SERİSİ KOMPAKT TİP TERMİK MANYETİK GÜÇ ŞALTERİ; 3VA14; 70kA; TERMİK AYARLI; MANYETİK AYARLI; 440-630A; 3 KUTUPLU</t>
  </si>
  <si>
    <t>3VA1463-6EF42-0AA0</t>
  </si>
  <si>
    <t>SENTRON SERİSİ KOMPAKT TİP TERMİK MANYETİK GÜÇ ŞALTERİ; 3VA14; 70kA; TERMİK AYARLI; MANYETİK AYARLI; 440-630A; 4 KUTUPLU</t>
  </si>
  <si>
    <t>3VA1510-5EF32-0AA0</t>
  </si>
  <si>
    <t>SENTRON SERİSİ KOMPAKT TİP GÜÇ ŞALTERİ;3VA15,55kA,1000 A,TM240, ATAM,3 KUTUPLU</t>
  </si>
  <si>
    <t>3VA1510-5EF42-0AA0</t>
  </si>
  <si>
    <t>3VA1510-6EF32-0AA0</t>
  </si>
  <si>
    <t>SENTRON SERİSİ KOMPAKT TİP GÜÇ ŞALTERİ;3VA15,70kA,1000 A,TM240, ATAM,3 KUTUPLU</t>
  </si>
  <si>
    <t>3VA1510-6EF42-0AA0</t>
  </si>
  <si>
    <t>SENTRON SERİSİ KOMPAKT TİP GÜÇ ŞALTERİ;3VA15,70kA,1000 A,TM240, ATAM,4 KUTUPLU</t>
  </si>
  <si>
    <t>3VA1563-5MH32-0AA0</t>
  </si>
  <si>
    <t>SENTRON SERİSİ KOMPAKT TİP GÜÇ ŞALTERİ;3VA15,55kA,630 A,TM120M, 3 KUTUPLU</t>
  </si>
  <si>
    <t>3VA1563-6MH32-0AA0</t>
  </si>
  <si>
    <t>SENTRON SERİSİ KOMPAKT TİP GÜÇ ŞALTERİ;3VA15,70kA,630 A,TM120M, 3 KUTUPLU</t>
  </si>
  <si>
    <t>3VA1580-5EF32-0AA0</t>
  </si>
  <si>
    <t>SENTRON SERİSİ KOMPAKT TİP GÜÇ ŞALTERİ;3VA15,55kA,800 A,TM240, ATAM,3 KUTUPLU</t>
  </si>
  <si>
    <t>3VA1580-5EF42-0AA0</t>
  </si>
  <si>
    <t>SENTRON SERİSİ KOMPAKT TİP GÜÇ ŞALTERİ;3VA15,55kA,800 A,TM240, ATAM,4 KUTUPLU</t>
  </si>
  <si>
    <t>3VA1580-5MH32-0AA0</t>
  </si>
  <si>
    <t>SENTRON SERİSİ KOMPAKT TİP STARTER KORUMA GÜÇ ŞALTERİ;  3VA1; 800A; 55kA; MANYETİK KORUMA; 3 KUTUPLU</t>
  </si>
  <si>
    <t>3VA1580-6EF32-0AA0</t>
  </si>
  <si>
    <t>SENTRON SERİSİ KOMPAKT TİP GÜÇ ŞALTERİ;3VA15,70kA, 800 A,TM240, ATAM,3 KUTUPLU</t>
  </si>
  <si>
    <t>3VA1580-6EF42-0AA0</t>
  </si>
  <si>
    <t>SENTRON SERİSİ KOMPAKT TİP GÜÇ ŞALTERİ;3VA15,70kA, 800 A,TM240, ATAM,4 KUTUPLU</t>
  </si>
  <si>
    <t>3VA1580-6MH32-0AA0</t>
  </si>
  <si>
    <t>SENTRON SERİSİ KOMPAKT TİP STARTER KORUMA GÜÇ ŞALTERİ;  3VA1; 800A; 70kA; MANYETİK KORUMA; 3 KUTUPLU</t>
  </si>
  <si>
    <t>3VA2110-5HL32-0AA0</t>
  </si>
  <si>
    <t>SENTRON SERİSİ KOMPAKT TİP GÜÇ ŞALTERİ;3VA21,55kA,100 A,ETU320, LI korumalı,3 KUTUPLU</t>
  </si>
  <si>
    <t>3VA2110-5HL42-0AA0</t>
  </si>
  <si>
    <t>SENTRON SERİSİ KOMPAKT TİP GÜÇ ŞALTERİ;3VA21,55kA,100 A,ETU320, LI korumalı,4 KUTUPLU</t>
  </si>
  <si>
    <t>3VA2110-5KP32-0AA0</t>
  </si>
  <si>
    <t>SENTRON SERİSİ HABERLEŞME ÖZELLİKLİ KOMPAKT GÜÇ ŞALTERİ; 3VA21; 55kA; ETU850; 40-100A, 60-1000A; 3 KUTUPLU</t>
  </si>
  <si>
    <t>3VA2110-5KP36-0AA0</t>
  </si>
  <si>
    <t>3VA2110-5KP42-0AA0</t>
  </si>
  <si>
    <t>SENTRON SERİSİ HABERLEŞME ÖZELLİKLİ KOMPAKT GÜÇ ŞALTERİ; 3VA21; 55kA; ETU850; 40-100A, 60-1000A; 4 KUTUPLU</t>
  </si>
  <si>
    <t>3VA2110-5KP46-0AA0</t>
  </si>
  <si>
    <t>3VA2110-5MN32-0AA0</t>
  </si>
  <si>
    <t>SENTRON SERİSİ KOMPAKT TİP ELEKTRONİK AÇTIRICILI MOTOR KORUMA GÜÇ ŞALTERİ; 3VA2; 55kA; 100A; LSI FONKSİYONLU, 3 KUTUPLU</t>
  </si>
  <si>
    <t>3VA2110-5MN36-0AA0</t>
  </si>
  <si>
    <t>SENTRON SERİSİ MOTOR KORUMA ŞALTERİ;3VA21, 55kA, 100A, ETU350M, ATAM, AYARLI TERMİK AYARLI MANYETİK, 3 KUTUPLU</t>
  </si>
  <si>
    <t>3VA2110-6HL32-0AA0</t>
  </si>
  <si>
    <t>SENTRON SERİSİ KOMPAKT TİP GÜÇ ŞALTERİ;3VA21,85kA,100 A,ETU320, LI korumalı,3 KUTUPLU</t>
  </si>
  <si>
    <t>3VA2110-6HL42-0AA0</t>
  </si>
  <si>
    <t>SENTRON SERİSİ KOMPAKT TİP GÜÇ ŞALTERİ;3VA21,85kA,100 A,ETU320, LI korumalı,4 KUTUPLU</t>
  </si>
  <si>
    <t>3VA2110-6KP32-0AA0</t>
  </si>
  <si>
    <t>SENTRON SERİSİ HABERLEŞME ÖZELLİKLİ KOMPAKT GÜÇ ŞALTERİ; 3VA21; 85kA; ETU850; 40-100A, 60-1000A; 3 KUTUPLU</t>
  </si>
  <si>
    <t>3VA2110-6KP36-0AA0</t>
  </si>
  <si>
    <t>3VA2110-6KP42-0AA0</t>
  </si>
  <si>
    <t>SENTRON SERİSİ HABERLEŞME ÖZELLİKLİ KOMPAKT GÜÇ ŞALTERİ; 3VA21; 85kA; ETU850; 40-100A, 60-1000A; 4 KUTUPLU</t>
  </si>
  <si>
    <t>3VA2110-6KP46-0AA0</t>
  </si>
  <si>
    <t>3VA2116-5HL32-0AA0</t>
  </si>
  <si>
    <t>SENTRON SERİSİ KOMPAKT TİP GÜÇ ŞALTERİ;3VA21,55kA,160 A,ETU320, LI korumalı,3 KUTUPLU</t>
  </si>
  <si>
    <t>3VA2116-5HL42-0AA0</t>
  </si>
  <si>
    <t>SENTRON SERİSİ KOMPAKT TİP GÜÇ ŞALTERİ;3VA21,55kA,160 A,ETU320, LI korumalı,4 KUTUPLU</t>
  </si>
  <si>
    <t>3VA2116-5KP32-0AA0</t>
  </si>
  <si>
    <t>SENTRON SERİSİ HABERLEŞME ÖZELLİKLİ KOMPAKT GÜÇ ŞALTERİ; 3VA21; 55kA; ETU850; 63-160A, 96-1600A; 3 KUTUPLU</t>
  </si>
  <si>
    <t>3VA2116-5KP36-0AA0</t>
  </si>
  <si>
    <t>3VA2116-5KP42-0AA0</t>
  </si>
  <si>
    <t>SENTRON SERİSİ HABERLEŞME ÖZELLİKLİ KOMPAKT GÜÇ ŞALTERİ; 3VA21; 55kA; ETU850; 63-160A, 96-1600A; 4 KUTUPLU</t>
  </si>
  <si>
    <t>3VA2116-5KP46-0AA0</t>
  </si>
  <si>
    <t>3VA2116-6HL32-0AA0</t>
  </si>
  <si>
    <t>SENTRON SERİSİ KOMPAKT TİP GÜÇ ŞALTERİ;3VA21,85kA,160 A,ETU320, LI korumalı,3 KUTUPLU</t>
  </si>
  <si>
    <t>3VA2116-6HL42-0AA0</t>
  </si>
  <si>
    <t>SENTRON SERİSİ KOMPAKT TİP GÜÇ ŞALTERİ;3VA21,85kA,160 A,ETU320, LI korumalı,4 KUTUPLU</t>
  </si>
  <si>
    <t>3VA2116-6KP32-0AA0</t>
  </si>
  <si>
    <t>SENTRON SERİSİ HABERLEŞME ÖZELLİKLİ KOMPAKT GÜÇ ŞALTERİ; 3VA21; 85kA; ETU850; 63-160A, 96-1600A; 3 KUTUPLU</t>
  </si>
  <si>
    <t>3VA2116-6KP36-0AA0</t>
  </si>
  <si>
    <t>3VA2116-6KP42-0AA0</t>
  </si>
  <si>
    <t>SENTRON SERİSİ HABERLEŞME ÖZELLİKLİ KOMPAKT GÜÇ ŞALTERİ; 3VA21; 85kA; ETU850; 63-160A, 96-1600A; 4 KUTUPLU</t>
  </si>
  <si>
    <t>3VA2116-6KP46-0AA0</t>
  </si>
  <si>
    <t>3VA2125-5KP32-0AA0</t>
  </si>
  <si>
    <t>SENTRON SERİSİ HABERLEŞME ÖZELLİKLİ KOMPAKT GÜÇ ŞALTERİ; 3VA21; 55kA; ETU850; 10-25A, 15-250A; 3 KUTUPLU</t>
  </si>
  <si>
    <t>3VA2125-5KP36-0AA0</t>
  </si>
  <si>
    <t>3VA2125-5KP42-0AA0</t>
  </si>
  <si>
    <t>SENTRON SERİSİ HABERLEŞME ÖZELLİKLİ KOMPAKT GÜÇ ŞALTERİ; 3VA21; 55kA; ETU850; 10-25A, 15-250A; 4 KUTUPLU</t>
  </si>
  <si>
    <t>3VA2125-5KP46-0AA0</t>
  </si>
  <si>
    <t>3VA2125-5MN32-0AA0</t>
  </si>
  <si>
    <t>SENTRON SERİSİ KOMPAKT TİP ELEKTRONİK AÇTIRICILI MOTOR KORUMA GÜÇ ŞALTERİ; 3VA2; 55kA; 25A; LSI FONKSİYONLU, 3 KUTUPLU</t>
  </si>
  <si>
    <t>3VA2125-5MN36-0AA0</t>
  </si>
  <si>
    <t>SENTRON SERİSİ MOTOR KORUMA ŞALTERİ;3VA21, 55kA, 25A, ETU350M, ATAM, AYARLI TERMİK AYARLI MANYETİK, 3 KUTUPLU</t>
  </si>
  <si>
    <t>3VA2125-6KP32-0AA0</t>
  </si>
  <si>
    <t>SENTRON SERİSİ HABERLEŞME ÖZELLİKLİ KOMPAKT GÜÇ ŞALTERİ; 3VA21; 85kA; ETU850; 10-25A, 15-250A; 3 KUTUPLU</t>
  </si>
  <si>
    <t>3VA2125-6KP36-0AA0</t>
  </si>
  <si>
    <t>3VA2125-6KP42-0AA0</t>
  </si>
  <si>
    <t>SENTRON SERİSİ HABERLEŞME ÖZELLİKLİ KOMPAKT GÜÇ ŞALTERİ; 3VA21; 85kA; ETU850; 10-25A, 15-250A; 4 KUTUPLU</t>
  </si>
  <si>
    <t>3VA2125-6KP46-0AA0</t>
  </si>
  <si>
    <t>3VA2140-5KP32-0AA0</t>
  </si>
  <si>
    <t>SENTRON SERİSİ HABERLEŞME ÖZELLİKLİ KOMPAKT GÜÇ ŞALTERİ; 3VA21; 55kA; ETU850; 16-40A, 24-400A; 3 KUTUPLU</t>
  </si>
  <si>
    <t>3VA2140-5KP36-0AA0</t>
  </si>
  <si>
    <t>3VA2140-5KP42-0AA0</t>
  </si>
  <si>
    <t>SENTRON SERİSİ HABERLEŞME ÖZELLİKLİ KOMPAKT GÜÇ ŞALTERİ; 3VA21; 55kA; ETU850; 16-40A, 24-400A; 4 KUTUPLU</t>
  </si>
  <si>
    <t>3VA2140-5KP46-0AA0</t>
  </si>
  <si>
    <t>3VA2140-5MN32-0AA0</t>
  </si>
  <si>
    <t>SENTRON SERİSİ KOMPAKT TİP ELEKTRONİK AÇTIRICILI MOTOR KORUMA GÜÇ ŞALTERİ; 3VA2; 55kA; 40A; LSI FONKSİYONLU, 3 KUTUPLU</t>
  </si>
  <si>
    <t>3VA2140-5MN36-0AA0</t>
  </si>
  <si>
    <t>SENTRON SERİSİ MOTOR KORUMA ŞALTERİ;3VA21, 55kA, 40A, ETU350M, ATAM, AYARLI TERMİK AYARLI MANYETİK, 3 KUTUPLU</t>
  </si>
  <si>
    <t>3VA2140-6KP32-0AA0</t>
  </si>
  <si>
    <t>SENTRON SERİSİ HABERLEŞME ÖZELLİKLİ KOMPAKT GÜÇ ŞALTERİ; 3VA21; 85kA; ETU850; 16-40A, 24-400A; 3 KUTUPLU</t>
  </si>
  <si>
    <t>3VA2140-6KP36-0AA0</t>
  </si>
  <si>
    <t>3VA2140-6KP42-0AA0</t>
  </si>
  <si>
    <t>SENTRON SERİSİ HABERLEŞME ÖZELLİKLİ KOMPAKT GÜÇ ŞALTERİ; 3VA21; 85kA; ETU850; 16-40A, 24-400A; 4 KUTUPLU</t>
  </si>
  <si>
    <t>3VA2140-6KP46-0AA0</t>
  </si>
  <si>
    <t>3VA2163-5HL32-0AA0</t>
  </si>
  <si>
    <t>SENTRON SERİSİ KOMPAKT TİP GÜÇ ŞALTERİ;3VA21,55kA,63 A,ETU320, LI korumalı,3 KUTUPLU</t>
  </si>
  <si>
    <t>3VA2163-5HL42-0AA0</t>
  </si>
  <si>
    <t>SENTRON SERİSİ KOMPAKT TİP GÜÇ ŞALTERİ;3VA21,55kA,63 A,ETU320, LI korumalı,4 KUTUPLU</t>
  </si>
  <si>
    <t>3VA2163-5KP32-0AA0</t>
  </si>
  <si>
    <t>SENTRON SERİSİ HABERLEŞME ÖZELLİKLİ KOMPAKT GÜÇ ŞALTERİ; 3VA21; 55kA; ETU850; 25-63A, 38-630A; 3 KUTUPLU</t>
  </si>
  <si>
    <t>3VA2163-5KP36-0AA0</t>
  </si>
  <si>
    <t>3VA2163-5KP42-0AA0</t>
  </si>
  <si>
    <t>SENTRON SERİSİ HABERLEŞME ÖZELLİKLİ KOMPAKT GÜÇ ŞALTERİ; 3VA21; 55kA; ETU850; 25-63A, 38-630A; 4 KUTUPLU</t>
  </si>
  <si>
    <t>3VA2163-5KP46-0AA0</t>
  </si>
  <si>
    <t>3VA2163-5MN32-0AA0</t>
  </si>
  <si>
    <t>SENTRON SERİSİ KOMPAKT TİP ELEKTRONİK AÇTIRICILI MOTOR KORUMA GÜÇ ŞALTERİ; 3VA2; 55kA; 63A; LSI FONKSİYONLU, 3 KUTUPLU</t>
  </si>
  <si>
    <t>3VA2163-5MN36-0AA0</t>
  </si>
  <si>
    <t>SENTRON SERİSİ MOTOR KORUMA ŞALTERİ;3VA21, 55kA, 63A, ETU350M, ATAM, AYARLI TERMİK AYARLI MANYETİK, 3 KUTUPLU</t>
  </si>
  <si>
    <t>3VA2163-6HL32-0AA0</t>
  </si>
  <si>
    <t>SENTRON SERİSİ KOMPAKT TİP GÜÇ ŞALTERİ;3VA21,85kA,63 A,ETU320, LI korumalı,3 KUTUPLU</t>
  </si>
  <si>
    <t>3VA2163-6HL42-0AA0</t>
  </si>
  <si>
    <t>SENTRON SERİSİ KOMPAKT TİP GÜÇ ŞALTERİ;3VA21,85kA,63 A,ETU320, LI korumalı,4 KUTUPLU</t>
  </si>
  <si>
    <t>3VA2163-6KP32-0AA0</t>
  </si>
  <si>
    <t>SENTRON SERİSİ HABERLEŞME ÖZELLİKLİ KOMPAKT GÜÇ ŞALTERİ; 3VA21; 85kA; ETU850; 25-63A, 38-630A; 3 KUTUPLU</t>
  </si>
  <si>
    <t>3VA2163-6KP36-0AA0</t>
  </si>
  <si>
    <t>3VA2163-6KP42-0AA0</t>
  </si>
  <si>
    <t>SENTRON SERİSİ HABERLEŞME ÖZELLİKLİ KOMPAKT GÜÇ ŞALTERİ; 3VA21; 85kA; ETU850; 25-63A, 38-630A; 4 KUTUPLU</t>
  </si>
  <si>
    <t>3VA2163-6KP46-0AA0</t>
  </si>
  <si>
    <t>3VA2216-5MN32-0AA0</t>
  </si>
  <si>
    <t>SENTRON SERİSİ KOMPAKT TİP ELEKTRONİK AÇTIRICILI MOTOR KORUMA GÜÇ ŞALTERİ; 3VA2; 55kA; 160A; LSI FONKSİYONLU, 3 KUTUPLU</t>
  </si>
  <si>
    <t>3VA2220-5MN32-0AA0</t>
  </si>
  <si>
    <t>SENTRON SERİSİ KOMPAKT TİP ELEKTRONİK AÇTIRICILI MOTOR KORUMA GÜÇ ŞALTERİ; 3VA2; 55kA; 200A; LSI FONKSİYONLU, 3 KUTUPLU</t>
  </si>
  <si>
    <t>3VA2225-5HL32-0AA0</t>
  </si>
  <si>
    <t>SENTRON SERİSİ KOMPAKT TİP GÜÇ ŞALTERİ;3VA22,55kA,250 A,ETU320, LI korumalı,3 KUTUPLU</t>
  </si>
  <si>
    <t>3VA2225-5HL42-0AA0</t>
  </si>
  <si>
    <t>SENTRON SERİSİ KOMPAKT TİP GÜÇ ŞALTERİ;3VA22,55kA,250 A,ETU320, LI korumalı,4 KUTUPLU</t>
  </si>
  <si>
    <t>3VA2225-5KP32-0AA0</t>
  </si>
  <si>
    <t>SENTRON SERİSİ HABERLEŞME ÖZELLİKLİ KOMPAKT GÜÇ ŞALTERİ; 3VA22; 55kA; ETU850; 100-250A, 150-2500A; 3 KUTUPLU</t>
  </si>
  <si>
    <t>3VA2225-5KP42-0AA0</t>
  </si>
  <si>
    <t>SENTRON SERİSİ HABERLEŞME ÖZELLİKLİ KOMPAKT GÜÇ ŞALTERİ; 3VA22; 55kA; ETU850; 100-250A, 150-2500A; 4 KUTUPLU</t>
  </si>
  <si>
    <t>3VA2225-6HL32-0AA0</t>
  </si>
  <si>
    <t>SENTRON SERİSİ KOMPAKT TİP GÜÇ ŞALTERİ;3VA22,85kA,250 A,ETU320, LI korumalı,3 KUTUPLU</t>
  </si>
  <si>
    <t>3VA2225-6HL42-0AA0</t>
  </si>
  <si>
    <t>SENTRON SERİSİ KOMPAKT TİP GÜÇ ŞALTERİ;3VA22,85kA,250 A,ETU320, LI korumalı,4 KUTUPLU</t>
  </si>
  <si>
    <t>3VA2225-6KP32-0AA0</t>
  </si>
  <si>
    <t>SENTRON SERİSİ HABERLEŞME ÖZELLİKLİ KOMPAKT GÜÇ ŞALTERİ; 3VA22; 85kA; ETU850; 100-250A, 150-2500A; 3 KUTUPLU</t>
  </si>
  <si>
    <t>3VA2225-6KP42-0AA0</t>
  </si>
  <si>
    <t>SENTRON SERİSİ HABERLEŞME ÖZELLİKLİ KOMPAKT GÜÇ ŞALTERİ; 3VA22; 85kA; ETU850; 100-250A, 150-2500A; 4 KUTUPLU</t>
  </si>
  <si>
    <t>3VA2325-5MN32-0AA0</t>
  </si>
  <si>
    <t>SENTRON SERİSİ KOMPAKT TİP ELEKTRONİK AÇTIRICILI MOTOR KORUMA GÜÇ ŞALTERİ; 3VA2; 55kA; 250A; LSI FONKSİYONLU, 3 KUTUPLU</t>
  </si>
  <si>
    <t>3VA2340-4HL32-0AA0</t>
  </si>
  <si>
    <t>SENTRON SERİSİ KOMPAKT TİP ELEKTRONİK AÇTIRICILI GÜÇ ŞALTERİ; 3VA23; 36kA; TERMIK AYARLI; AYARLI MANYETİK; 160-400A; 600-4000A; 3 KUTUPLU</t>
  </si>
  <si>
    <t>3VA2340-4HL42-0AA0</t>
  </si>
  <si>
    <t>SENTRON SERİSİ KOMPAKT TİP ELEKTRONİK AÇTIRICILI GÜÇ ŞALTERİ; 3VA23; 36kA; TERMIK AYARLI; AYARLI MANYETİK; 160-400A; 600-4000A; 4 KUTUPLU</t>
  </si>
  <si>
    <t>3VA2340-5HL32-0AA0</t>
  </si>
  <si>
    <t>SENTRON SERİSİ KOMPAKT TİP ELEKTRONİK AÇTIRICILI GÜÇ ŞALTERİ; 3VA23; 55kA; TERMIK AYARLI; AYARLI MANYETİK; 160-400A; 600-4000A; 3 KUTUPLU</t>
  </si>
  <si>
    <t>3VA2340-5HL42-0AA0</t>
  </si>
  <si>
    <t>SENTRON SERİSİ KOMPAKT TİP ELEKTRONİK AÇTIRICILI GÜÇ ŞALTERİ; 3VA23; 55kA; TERMIK AYARLI; AYARLI MANYETİK; 160-400A; 600-4000A; 4 KUTUPLU</t>
  </si>
  <si>
    <t>3VA2340-5KP32-0AA0</t>
  </si>
  <si>
    <t>SENTRON SERİSİ HABERLEŞME ÖZELLİKLİ KOMPAKT GÜÇ ŞALTERİ; 3VA23; 55kA; ETU850; 160-400A, 240-4000A; 3 KUTUPLU</t>
  </si>
  <si>
    <t>3VA2340-5KP42-0AA0</t>
  </si>
  <si>
    <t>SENTRON SERİSİ HABERLEŞME ÖZELLİKLİ KOMPAKT GÜÇ ŞALTERİ; 3VA23; 55kA; ETU850; 160-400A, 240-4000A; 4 KUTUPLU</t>
  </si>
  <si>
    <t>3VA2340-6HL32-0AA0</t>
  </si>
  <si>
    <t>SENTRON SERİSİ KOMPAKT TİP ELEKTRONİK AÇTIRICILI GÜÇ ŞALTERİ; 3VA23; 85kA; TERMIK AYARLI; AYARLI MANYETİK; 160-400A; 600-4000A; 3 KUTUPLU</t>
  </si>
  <si>
    <t>3VA2340-6HL42-0AA0</t>
  </si>
  <si>
    <t>SENTRON SERİSİ KOMPAKT TİP ELEKTRONİK AÇTIRICILI GÜÇ ŞALTERİ; 3VA23; 85kA; TERMIK AYARLI; AYARLI MANYETİK; 160-400A; 600-4000A; 4 KUTUPLU</t>
  </si>
  <si>
    <t>3VA2340-6KP32-0AA0</t>
  </si>
  <si>
    <t>SENTRON SERİSİ HABERLEŞME ÖZELLİKLİ KOMPAKT GÜÇ ŞALTERİ; 3VA23; 85kA; ETU850; 160-400A, 240-4000A; 3 KUTUPLU</t>
  </si>
  <si>
    <t>3VA2340-6KP42-0AA0</t>
  </si>
  <si>
    <t>SENTRON SERİSİ HABERLEŞME ÖZELLİKLİ KOMPAKT GÜÇ ŞALTERİ; 3VA23; 85kA; ETU850; 160-400A, 240-4000A; 4 KUTUPLU</t>
  </si>
  <si>
    <t>3VA2440-5MN32-0AA0</t>
  </si>
  <si>
    <t>SENTRON SERİSİ KOMPAKT TİP ELEKTRONİK AÇTIRICILI MOTOR KORUMA GÜÇ ŞALTERİ; 3VA2; 55kA; 400A; LSI FONKSİYONLU, 3 KUTUPLU</t>
  </si>
  <si>
    <t>3VA2450-5KP32-0AA0</t>
  </si>
  <si>
    <t>SENTRON SERİSİ HABERLEŞME ÖZELLİKLİ KOMPAKT GÜÇ ŞALTERİ; 3VA24; 55kA; ETU850; 200-500A, 300-5000A; 3 KUTUPLU</t>
  </si>
  <si>
    <t>3VA2450-5KP42-0AA0</t>
  </si>
  <si>
    <t>SENTRON SERİSİ HABERLEŞME ÖZELLİKLİ KOMPAKT GÜÇ ŞALTERİ; 3VA24; 55kA; ETU850; 200-500A, 300-5000A; 4 KUTUPLU</t>
  </si>
  <si>
    <t>3VA2450-5MN32-0AA0</t>
  </si>
  <si>
    <t>SENTRON SERİSİ KOMPAKT TİP ELEKTRONİK AÇTIRICILI MOTOR KORUMA GÜÇ ŞALTERİ; 3VA2; 55kA; 500A; LSI FONKSİYONLU, 3 KUTUPLU</t>
  </si>
  <si>
    <t>3VA2450-6KP32-0AA0</t>
  </si>
  <si>
    <t>SENTRON SERİSİ HABERLEŞME ÖZELLİKLİ KOMPAKT GÜÇ ŞALTERİ; 3VA24; 85kA; ETU850; 200-500A, 300-5000A; 3 KUTUPLU</t>
  </si>
  <si>
    <t>3VA2450-6KP42-0AA0</t>
  </si>
  <si>
    <t>SENTRON SERİSİ HABERLEŞME ÖZELLİKLİ KOMPAKT GÜÇ ŞALTERİ; 3VA24; 85kA; ETU850; 200-500A, 300-5000A; 4 KUTUPLU</t>
  </si>
  <si>
    <t>3VA2463-4HL32-0AA0</t>
  </si>
  <si>
    <t>SENTRON SERİSİ KOMPAKT TİP ELEKTRONİK AÇTIRICILI GÜÇ ŞALTERİ; 3VA24; 36kA; TERMIK AYARLI; AYARLI MANYETİK; 250-630A; 945-5670A; 3 KUTUPLU</t>
  </si>
  <si>
    <t>3VA2463-4HL42-0AA0</t>
  </si>
  <si>
    <t>SENTRON SERİSİ KOMPAKT TİP ELEKTRONİK AÇTIRICILI GÜÇ ŞALTERİ; 3VA24; 36kA; TERMIK AYARLI; AYARLI MANYETİK; 250-630A; 945-5670A; 4 KUTUPLU</t>
  </si>
  <si>
    <t>3VA2463-5HL32-0AA0</t>
  </si>
  <si>
    <t>SENTRON SERİSİ KOMPAKT TİP ELEKTRONİK AÇTIRICILI GÜÇ ŞALTERİ; 3VA24; 55kA; TERMIK AYARLI; AYARLI MANYETİK; 250-630A; 945-5670A; 3 KUTUPLU</t>
  </si>
  <si>
    <t>3VA2463-5HL42-0AA0</t>
  </si>
  <si>
    <t>SENTRON SERİSİ KOMPAKT TİP ELEKTRONİK AÇTIRICILI GÜÇ ŞALTERİ; 3VA24; 55kA; TERMIK AYARLI; AYARLI MANYETİK; 250-630A; 945-5670A; 4 KUTUPLU</t>
  </si>
  <si>
    <t>3VA2463-5KP32-0AA0</t>
  </si>
  <si>
    <t>SENTRON SERİSİ HABERLEŞME ÖZELLİKLİ KOMPAKT GÜÇ ŞALTERİ; 3VA24; 55kA; ETU850; 250-630A, 378-5670A ; 3 KUTUPLU</t>
  </si>
  <si>
    <t>3VA2463-5KP42-0AA0</t>
  </si>
  <si>
    <t>SENTRON SERİSİ HABERLEŞME ÖZELLİKLİ KOMPAKT GÜÇ ŞALTERİ; 3VA24; 55kA; ETU850; 250-630A, 378-5670A ; 4 KUTUPLU</t>
  </si>
  <si>
    <t>3VA2463-6HL32-0AA0</t>
  </si>
  <si>
    <t>SENTRON SERİSİ KOMPAKT TİP ELEKTRONİK AÇTIRICILI GÜÇ ŞALTERİ; 3VA24; 85kA; TERMIK AYARLI; AYARLI MANYETİK; 250-630A; 945-5670A; 3 KUTUPLU</t>
  </si>
  <si>
    <t>3VA2463-6HL42-0AA0</t>
  </si>
  <si>
    <t>SENTRON SERİSİ KOMPAKT TİP ELEKTRONİK AÇTIRICILI GÜÇ ŞALTERİ; 3VA24; 85kA; TERMIK AYARLI; AYARLI MANYETİK; 250-630A; 945-5670A; 4 KUTUPLU</t>
  </si>
  <si>
    <t>3VA2463-6KP32-0AA0</t>
  </si>
  <si>
    <t>SENTRON SERİSİ HABERLEŞME ÖZELLİKLİ KOMPAKT GÜÇ ŞALTERİ; 3VA24; 85kA; ETU850; 250-630A, 378-5670A ; 3 KUTUPLU</t>
  </si>
  <si>
    <t>3VA2463-6KP42-0AA0</t>
  </si>
  <si>
    <t>SENTRON SERİSİ HABERLEŞME ÖZELLİKLİ KOMPAKT GÜÇ ŞALTERİ; 3VA24; 85kA; ETU850; 250-630A, 378-5670A ; 4 KUTUPLU</t>
  </si>
  <si>
    <t>3VA2510-5HL32-0AA0</t>
  </si>
  <si>
    <t>SENTRON SERİSİ KOMPAKT TİP ELEKTRONİK AÇTIRICILI GÜÇ ŞALTERİ; 3VA25; 55kA; TERMIK AYARLI; AYARLI MANYETİK; 400-1000A; 1500-10000A; 3 KUTUPLU</t>
  </si>
  <si>
    <t>3VA2510-5HL42-0AA0</t>
  </si>
  <si>
    <t>SENTRON SERİSİ KOMPAKT TİP ELEKTRONİK AÇTIRICILI GÜÇ ŞALTERİ; 3VA25; 55kA; TERMIK AYARLI; AYARLI MANYETİK; 400-1000A; 1500-10000A; 4 KUTUPLU</t>
  </si>
  <si>
    <t>3VA2510-6HL32-0AA0</t>
  </si>
  <si>
    <t>SENTRON SERİSİ KOMPAKT TİP ELEKTRONİK AÇTIRICILI GÜÇ ŞALTERİ; 3VA25; 85kA; TERMIK AYARLI; AYARLI MANYETİK; 400-1000A; 1500-10000A; 3 KUTUPLU</t>
  </si>
  <si>
    <t>3VA2510-6HL42-0AA0</t>
  </si>
  <si>
    <t>SENTRON SERİSİ KOMPAKT TİP ELEKTRONİK AÇTIRICILI GÜÇ ŞALTERİ; 3VA25; 85kA; TERMIK AYARLI; AYARLI MANYETİK; 400-1000A; 1500-10000A; 4 KUTUPLU</t>
  </si>
  <si>
    <t>3VA2563-5MN32-0AA0</t>
  </si>
  <si>
    <t>SENTRON SERİSİ KOMPAKT TİP GÜÇ ŞALTERİ;3VA25,55kA,630 A,ETU350M, LSI, 3 KUTUPLU</t>
  </si>
  <si>
    <t>3VA2580-5HL32-0AA0</t>
  </si>
  <si>
    <t>SENTRON SERİSİ KOMPAKT TİP ELEKTRONİK AÇTIRICILI GÜÇ ŞALTERİ; 3VA25; 55kA; TERMIK AYARLI; AYARLI MANYETİK; 320-800A; 1200-8000A; 3 KUTUPLU</t>
  </si>
  <si>
    <t>3VA2580-5HL42-0AA0</t>
  </si>
  <si>
    <t>SENTRON SERİSİ KOMPAKT TİP ELEKTRONİK AÇTIRICILI GÜÇ ŞALTERİ; 3VA25; 55kA; TERMIK AYARLI; AYARLI MANYETİK; 320-800A; 1200-8000A; 4 KUTUPLU</t>
  </si>
  <si>
    <t>3VA2580-5MN32-0AA0</t>
  </si>
  <si>
    <t>SENTRON SERİSİ MOTOR KORUMA ŞALTERİ;3VA25, 55kA, 800A, ETU350M, ATAM, AYARLI TERMİK AYARLI MANYETİK, 3 KUTUPLU</t>
  </si>
  <si>
    <t>3VA2580-6HL32-0AA0</t>
  </si>
  <si>
    <t>SENTRON SERİSİ KOMPAKT TİP ELEKTRONİK AÇTIRICILI GÜÇ ŞALTERİ; 3VA25; 85kA; TERMIK AYARLI; AYARLI MANYETİK; 320-800A; 1200-8000A; 3 KUTUPLU</t>
  </si>
  <si>
    <t>3VA2580-6HL42-0AA0</t>
  </si>
  <si>
    <t>SENTRON SERİSİ KOMPAKT TİP ELEKTRONİK AÇTIRICILI GÜÇ ŞALTERİ; 3VA25; 85kA; TERMIK AYARLI; AYARLI MANYETİK; 320-800A; 1200-8000A; 4 KUTUPLU</t>
  </si>
  <si>
    <t>3VA2612-5HL32-0AA0</t>
  </si>
  <si>
    <t>HAT KORUMASINA YÖNELIK KOMPAKT GÜÇ SALTERLER</t>
  </si>
  <si>
    <t>3VA2612-5HL42-0AA0</t>
  </si>
  <si>
    <t>3VA2612-6HL32-0AA0</t>
  </si>
  <si>
    <t>3VA2612-6HL42-0AA0</t>
  </si>
  <si>
    <t>3VA2710-1AB03-0AA0</t>
  </si>
  <si>
    <t>SENTRON SERİSİ KOMPAKT TİP ELEKTRONİK KORUMA ÜNİTELİ GÜÇ ŞALTERİ; 3VA27; 1000A; 55kA, TERMIK AYARLI; AYARLI MANYETİK; ÖNDEN BAĞLANTI, 3 KUTUPLU, MOTOR TAKILABİLEN VERSİYON</t>
  </si>
  <si>
    <t>3VA2710-1AB13-0AA0</t>
  </si>
  <si>
    <t>SENTRON SERİSİ KOMPAKT TİP ELEKTRONİK KORUMA ÜNİTELİ GÜÇ ŞALTERİ; 3VA27; 1000A; 55kA, TERMIK AYARLI; AYARLI MANYETİK; ÖNDEN BAĞLANTI, 4 KUTUPLU, MOTOR TAKILABİLEN VERSİYON</t>
  </si>
  <si>
    <t>3VA2710-1AC03-0AA0</t>
  </si>
  <si>
    <t>3VA2710-1AC13-0AA0</t>
  </si>
  <si>
    <t>3VA2710-2AC03-0AA0</t>
  </si>
  <si>
    <t>SENTRON SERİSİ KOMPAKT TİP ELEKTRONİK KORUMA ÜNİTELİ GÜÇ ŞALTERİ; 3VA27; 1000A; 85kA, TERMIK AYARLI; AYARLI MANYETİK; ÖNDEN BAĞLANTI, 3 KUTUPLU, MOTOR TAKILABİLEN VERSİYON</t>
  </si>
  <si>
    <t>3VA2710-2AC13-0AA0</t>
  </si>
  <si>
    <t>SENTRON SERİSİ KOMPAKT TİP ELEKTRONİK KORUMA ÜNİTELİ GÜÇ ŞALTERİ; 3VA27; 1000A; 85kA, TERMIK AYARLI; AYARLI MANYETİK; ÖNDEN BAĞLANTI, 4 KUTUPLU, MOTOR TAKILABİLEN VERSİYON</t>
  </si>
  <si>
    <t>3VA2710-5AB03-0AA0</t>
  </si>
  <si>
    <t>SENTRON SERİSİ KOMPAKT TİP ELEKTRONİK KORUMA ÜNİTELİ GÜÇ ŞALTERİ; 3VA27; 1000A; 55kA, TERMIK AYARLI; AYARLI MANYETİK; ÖNDEN BAĞLANTI, 3 KUTUPLU</t>
  </si>
  <si>
    <t>3VA2710-5AB13-0AA0</t>
  </si>
  <si>
    <t>SENTRON SERİSİ KOMPAKT TİP ELEKTRONİK KORUMA ÜNİTELİ GÜÇ ŞALTERİ; 3VA27; 1000A; 55kA, TERMIK AYARLI; AYARLI MANYETİK; ÖNDEN BAĞLANTI, 4 KUTUPLU</t>
  </si>
  <si>
    <t>3VA2712-1AB03-0AA0</t>
  </si>
  <si>
    <t>SENTRON SERİSİ KOMPAKT TİP ELEKTRONİK KORUMA ÜNİTELİ GÜÇ ŞALTERİ; 3VA27; 1250A; 55kA, TERMIK AYARLI; AYARLI MANYETİK; ÖNDEN BAĞLANTI, 3 KUTUPLU, MOTOR TAKILABİLEN VERSİYON</t>
  </si>
  <si>
    <t>3VA2712-1AB13-0AA0</t>
  </si>
  <si>
    <t>SENTRON SERİSİ KOMPAKT TİP ELEKTRONİK KORUMA ÜNİTELİ GÜÇ ŞALTERİ; 3VA27; 1250A; 55kA, TERMIK AYARLI; AYARLI MANYETİK; ÖNDEN BAĞLANTI, 4 KUTUPLU, MOTOR TAKILABİLEN VERSİYON</t>
  </si>
  <si>
    <t>3VA2712-1AC03-0AA0</t>
  </si>
  <si>
    <t>3VA2712-1AC13-0AA0</t>
  </si>
  <si>
    <t>3VA2712-2AC03-0AA0</t>
  </si>
  <si>
    <t>SENTRON SERİSİ KOMPAKT TİP ELEKTRONİK KORUMA ÜNİTELİ GÜÇ ŞALTERİ; 3VA27; 1250A; 85kA, TERMIK AYARLI; AYARLI MANYETİK; ÖNDEN BAĞLANTI, 3 KUTUPLU, MOTOR TAKILABİLEN VERSİYON</t>
  </si>
  <si>
    <t>3VA2712-2AC13-0AA0</t>
  </si>
  <si>
    <t>SENTRON SERİSİ KOMPAKT TİP ELEKTRONİK KORUMA ÜNİTELİ GÜÇ ŞALTERİ; 3VA27; 1250A; 85kA, TERMIK AYARLI; AYARLI MANYETİK; ÖNDEN BAĞLANTI, 4 KUTUPLU, MOTOR TAKILABİLEN VERSİYON</t>
  </si>
  <si>
    <t>3VA2712-5AB03-0AA0</t>
  </si>
  <si>
    <t>SENTRON SERİSİ KOMPAKT TİP ELEKTRONİK AÇTIRICILI GÜÇ ŞALTERİ; 3VA27; 55kA; TERMIK AYARLI; AYARLI MANYETİK; ÖNDEN BAĞLANTI, 500-1250A; 1875-18750A; 3 KUTUPLU</t>
  </si>
  <si>
    <t>3VA2712-5AB13-0AA0</t>
  </si>
  <si>
    <t>SENTRON SERİSİ KOMPAKT TİP ELEKTRONİK AÇTIRICILI GÜÇ ŞALTERİ; 3VA27; 55kA; TERMIK AYARLI; AYARLI MANYETİK; ÖNDEN BAĞLANTI, NÖTR SOLDA, 500-1250A; 1875-18750A; 4 KUTUPLU</t>
  </si>
  <si>
    <t>3VA2712-6AB03-0AA0</t>
  </si>
  <si>
    <t>SENTRON SERİSİ KOMPAKT TİP ELEKTRONİK AÇTIRICILI GÜÇ ŞALTERİ; 3VA27; 85kA; TERMIK AYARLI; AYARLI MANYETİK; ÖNDEN BAĞLANTI, 500-1250A; 1875-18750A; 3 KUTUPLU</t>
  </si>
  <si>
    <t>3VA2712-6AB13-0AA0</t>
  </si>
  <si>
    <t>SENTRON SERİSİ KOMPAKT TİP ELEKTRONİK AÇTIRICILI GÜÇ ŞALTERİ; 3VA27; 85kA; TERMIK AYARLI; AYARLI MANYETİK; ÖNDEN BAĞLANTI, NÖTR SOLDA, 500-1250A; 1875-18750A; 4 KUTUPLU</t>
  </si>
  <si>
    <t>3VA2716-1AB03-0AA0</t>
  </si>
  <si>
    <t>SENTRON SERİSİ KOMPAKT TİP ELEKTRONİK KORUMA ÜNİTELİ GÜÇ ŞALTERİ; 3VA27; 1600A; 55kA, TERMIK AYARLI; AYARLI MANYETİK; ÖNDEN BAĞLANTI, 3 KUTUPLU, MOTOR TAKILABİLEN VERSİYON</t>
  </si>
  <si>
    <t>3VA2716-1AB13-0AA0</t>
  </si>
  <si>
    <t>SENTRON SERİSİ KOMPAKT TİP ELEKTRONİK KORUMA ÜNİTELİ GÜÇ ŞALTERİ; 3VA27; 1600A; 55kA, TERMIK AYARLI; AYARLI MANYETİK; ÖNDEN BAĞLANTI, 4 KUTUPLU, MOTOR TAKILABİLEN VERSİYON</t>
  </si>
  <si>
    <t>3VA2716-1AC03-0AA0</t>
  </si>
  <si>
    <t>3VA2716-1AC13-0AA0</t>
  </si>
  <si>
    <t>3VA2716-2AC03-0AA0</t>
  </si>
  <si>
    <t>SENTRON SERİSİ KOMPAKT TİP ELEKTRONİK KORUMA ÜNİTELİ GÜÇ ŞALTERİ; 3VA27; 1600A; 85kA, TERMIK AYARLI; AYARLI MANYETİK; ÖNDEN BAĞLANTI, 3 KUTUPLU, MOTOR TAKILABİLEN VERSİYON</t>
  </si>
  <si>
    <t>3VA2716-2AC13-0AA0</t>
  </si>
  <si>
    <t>SENTRON SERİSİ KOMPAKT TİP ELEKTRONİK KORUMA ÜNİTELİ GÜÇ ŞALTERİ; 3VA27; 1600A; 85kA, TERMIK AYARLI; AYARLI MANYETİK; ÖNDEN BAĞLANTI, 4 KUTUPLU, MOTOR TAKILABİLEN VERSİYON</t>
  </si>
  <si>
    <t>3VA2716-5AB03-0AA0</t>
  </si>
  <si>
    <t>SENTRON SERİSİ KOMPAKT TİP ELEKTRONİK AÇTIRICILI GÜÇ ŞALTERİ; 3VA27; 55kA; TERMIK AYARLI; AYARLI MANYETİK; ÖNDEN BAĞLANTI, 640-1600A; 2400-24000A; 3 KUTUPLU</t>
  </si>
  <si>
    <t>3VA2716-5AB13-0AA0</t>
  </si>
  <si>
    <t>SENTRON SERİSİ KOMPAKT TİP ELEKTRONİK AÇTIRICILI GÜÇ ŞALTERİ; 3VA27; 55kA; TERMIK AYARLI; AYARLI MANYETİK; ÖNDEN BAĞLANTI, NÖTR SOLDA, 640-1600A; 2400-24000A; 4 KUTUPLU</t>
  </si>
  <si>
    <t>3VA2716-6AB03-0AA0</t>
  </si>
  <si>
    <t>SENTRON SERİSİ KOMPAKT TİP ELEKTRONİK AÇTIRICILI GÜÇ ŞALTERİ; 3VA27; 85kA; TERMIK AYARLI; AYARLI MANYETİK; ÖNDEN BAĞLANTI, 640-1600A; 2400-24000A; 3 KUTUPLU</t>
  </si>
  <si>
    <t>3VA2716-6AB13-0AA0</t>
  </si>
  <si>
    <t>SENTRON SERİSİ KOMPAKT TİP ELEKTRONİK AÇTIRICILI GÜÇ ŞALTERİ; 3VA27; 85kA; TERMIK AYARLI; AYARLI MANYETİK; ÖNDEN BAĞLANTI, NÖTR SOLDA, 640-1600A; 2400-24000A; 4 KUTUPLU</t>
  </si>
  <si>
    <t>3VA2780-1AB03-0AA0</t>
  </si>
  <si>
    <t>SENTRON SERİSİ KOMPAKT TİP ELEKTRONİK KORUMA ÜNİTELİ GÜÇ ŞALTERİ; 3VA27; 800A; 55kA, TERMIK AYARLI; AYARLI MANYETİK; ÖNDEN BAĞLANTI, 3 KUTUPLU, MOTOR TAKILABİLEN VERSİYON</t>
  </si>
  <si>
    <t>3VA2780-1AB13-0AA0</t>
  </si>
  <si>
    <t>SENTRON SERİSİ KOMPAKT TİP ELEKTRONİK KORUMA ÜNİTELİ GÜÇ ŞALTERİ; 3VA27; 800A; 55kA, TERMIK AYARLI; AYARLI MANYETİK; ÖNDEN BAĞLANTI, 4 KUTUPLU, MOTOR TAKILABİLEN VERSİYON</t>
  </si>
  <si>
    <t>3VA2780-1AC03-0AA0</t>
  </si>
  <si>
    <t>3VA2780-1AC13-0AA0</t>
  </si>
  <si>
    <t>3VA2780-2AC03-0AA0</t>
  </si>
  <si>
    <t>SENTRON SERİSİ KOMPAKT TİP ELEKTRONİK KORUMA ÜNİTELİ GÜÇ ŞALTERİ; 3VA27; 800A; 85kA, TERMIK AYARLI; AYARLI MANYETİK; ÖNDEN BAĞLANTI, 3 KUTUPLU, MOTOR TAKILABİLEN VERSİYON</t>
  </si>
  <si>
    <t>3VA2780-2AC13-0AA0</t>
  </si>
  <si>
    <t>SENTRON SERİSİ KOMPAKT TİP ELEKTRONİK KORUMA ÜNİTELİ GÜÇ ŞALTERİ; 3VA27; 800A; 85kA, TERMIK AYARLI; AYARLI MANYETİK; ÖNDEN BAĞLANTI, 4 KUTUPLU, MOTOR TAKILABİLEN VERSİYON</t>
  </si>
  <si>
    <t>3VA2780-5AB03-0AA0</t>
  </si>
  <si>
    <t>SENTRON SERİSİ KOMPAKT TİP ELEKTRONİK KORUMA ÜNİTELİ GÜÇ ŞALTERİ; 3VA27; 800A; 55kA, TERMIK AYARLI; AYARLI MANYETİK; ÖNDEN BAĞLANTI, 3 KUTUPLU</t>
  </si>
  <si>
    <t>3VA2780-5AB13-0AA0</t>
  </si>
  <si>
    <t>SENTRON SERİSİ KOMPAKT TİP ELEKTRONİK KORUMA ÜNİTELİ GÜÇ ŞALTERİ; 3VA27; 800A; 55kA, TERMIK AYARLI; AYARLI MANYETİK; ÖNDEN BAĞLANTI, 4 KUTUPLU</t>
  </si>
  <si>
    <t>3VA9053-0SB10</t>
  </si>
  <si>
    <t>3VA SERİSİ KOMPAKT GÜÇ ŞALTERİ AKSESUARI, Sabit Tip şalter ve Döner Tahrik Mekanizması için Kapı Oyma Çerçevesi, 3 kutuplu, 3VA1 : 100A ve 160A için, ETU hariç</t>
  </si>
  <si>
    <t>3VA9053-0SB20</t>
  </si>
  <si>
    <t>3VA SERİSİ KOMPAKT GÜÇ ŞALTERİ AKSESUARI, Sabit Tip şalter ve Motorlu şalter için Kapı Oyma Çerçevesi, 3 kutuplu, 3VA1 : 100A ve 160A için, ETU dahil</t>
  </si>
  <si>
    <t>3VA9054-0SB10</t>
  </si>
  <si>
    <t>3VA SERİSİ KOMPAKT GÜÇ ŞALTERİ AKSESUARI, Sabit Tip şalter için Kapı Oyma Çerçevesi, 4 kutuplu, 3VA1 : 100A ve 160A için, ETU hariç</t>
  </si>
  <si>
    <t>3VA9054-0SB20</t>
  </si>
  <si>
    <t>3VA SERİSİ KOMPAKT GÜÇ ŞALTERİ AKSESUARI, Sabit Tip şalter için Kapı Oyma Çerçevesi, 4 kutuplu, 3VA1 : 100A ve 160A için, ETU dahil</t>
  </si>
  <si>
    <t>3VA9088-0LB10</t>
  </si>
  <si>
    <t>3VA SERİSİ KOMPAKT GÜÇ ŞALTERİ AKSESUARI, Kurma Kolu Kilitleme Tertibatı, 3VA1 : 100A ve 160A için</t>
  </si>
  <si>
    <t>3VA9088-0VK10</t>
  </si>
  <si>
    <t>3VA KOMPAKT SALTER AKSESUARLARI</t>
  </si>
  <si>
    <t>3VA9088-0VM10</t>
  </si>
  <si>
    <t>3VA SERİSİ KOMPAKT GÜÇ ŞALTERİ AKSESUARI, Hareketli Mekanik Mil ile Arkadan Kilitleme, Sabit tip için komple kit</t>
  </si>
  <si>
    <t>3VA9088-0VM30</t>
  </si>
  <si>
    <t>3VA SERİSİ KOMPAKT GÜÇ ŞALTERİ AKSESUARI, Hareketli Mekanik Mil ile Arkadan Kilitleme, Soket/çekmeceli tip için komple kit</t>
  </si>
  <si>
    <t>3VA9111-0WD30</t>
  </si>
  <si>
    <t>3VA SERİSİ KOMPAKT GÜÇ ŞALTERİ AKSESUARI, Sabit Tip şalter için Klemens Kapakları, 3 kutuplu, 3VA1 : 100A ve 160A için, Standart</t>
  </si>
  <si>
    <t>3VA9111-0WD40</t>
  </si>
  <si>
    <t>3VA SERİSİ KOMPAKT GÜÇ ŞALTERİ AKSESUARI, Sabit Tip şalter için Klemens Kapakları, 4 kutuplu, 3VA1 : 100A ve 160A için, Standart</t>
  </si>
  <si>
    <t>3VA9111-0WF30</t>
  </si>
  <si>
    <t>3VA SERİSİ KOMPAKT GÜÇ ŞALTERİ AKSESUARI, Sabit Tip şalter için Klemens Kapakları, 3 kutuplu, 3VA1 : 100A ve 160A için, Uzun Tip</t>
  </si>
  <si>
    <t>3VA9111-0WF40</t>
  </si>
  <si>
    <t>3VA SERİSİ KOMPAKT GÜÇ ŞALTERİ AKSESUARI, Sabit Tip şalter için Klemens Kapakları, 4 kutuplu, 3VA1 : 100A ve 160A için, Uzun Tip</t>
  </si>
  <si>
    <t>3VA9111-0WG30</t>
  </si>
  <si>
    <t>3VA SERİSİ KOMPAKT GÜÇ ŞALTERİ AKSESUARI, Sabit Tip şalter için Açı Verilmiş Klemens Kapakları, 3 kutuplu 3VA1 : 100A ve 160A için, Standart</t>
  </si>
  <si>
    <t>3VA9111-0WG40</t>
  </si>
  <si>
    <t>3VA SERİSİ KOMPAKT GÜÇ ŞALTERİ AKSESUARI, Sabit Tip şalter için Açı Verilmiş Klemens Kapakları, 4 kutuplu 3VA1 : 100A ve 160A için, Uzun Tip</t>
  </si>
  <si>
    <t>3VA9113-0KP00</t>
  </si>
  <si>
    <t xml:space="preserve">3VA SERİSİ KOMPAKT GÜÇ ŞALTERİ AKSESUARI, Soketli şalter Yapı Seti, 3 kutuplu3VA1 : 100A ve 160A için, </t>
  </si>
  <si>
    <t>3VA9113-0KP10</t>
  </si>
  <si>
    <t xml:space="preserve">3VA SERİSİ KOMPAKT GÜÇ ŞALTERİ AKSESUARI, Sabit Tip Şalteri, Soketli Şalter Haline Getirmek için Bıçaklı Kontak Seti, 3 kutuplu, 3VA1 : 100A ve 160A için, </t>
  </si>
  <si>
    <t>3VA9113-0QA00</t>
  </si>
  <si>
    <t>3VA SERİSİ KOMPAKT GÜÇ ŞALTERİ AKSESUARI, Bara Bağlantı Adaptörü (Kablo pabucu ve bara bağlantısı yapmak için), 3VA1 : 100A ve 160A için, Max. Kontak Genişliği:35mm, Max. Bara Kalınlığı:10mm</t>
  </si>
  <si>
    <t>3VA9113-0RL20</t>
  </si>
  <si>
    <t>SENTRON 3VA KAÇAK AKIM KORUMA CİHAZLARI, 3VA1 Alta Montajlı (trip ünitesi altı), 3 kutuplu, RCD520 Type A, 160A</t>
  </si>
  <si>
    <t>3VA9113-0RL21</t>
  </si>
  <si>
    <t>SENTRON 3VA KAÇAK AKIM KORUMA CİHAZLARI, 3VA1 Alta Montajlı (trip ünitesi altı), 3 kutuplu, RCD520B Type B, 160A</t>
  </si>
  <si>
    <t>3VA9113-0RS20</t>
  </si>
  <si>
    <t>SENTRON 3VA KAÇAK AKIM KORUMA CİHAZLARI, 3VA1 Sol Yan Montajlı, 3 kutuplu, RCD510, 160A</t>
  </si>
  <si>
    <t>3VA9114-0KP00</t>
  </si>
  <si>
    <t xml:space="preserve">3VA SERİSİ KOMPAKT GÜÇ ŞALTERİ AKSESUARI, Soketli şalter Yapı Seti, 4 kutuplu3VA1 : 100A ve 160A için, </t>
  </si>
  <si>
    <t>3VA9114-0KP10</t>
  </si>
  <si>
    <t xml:space="preserve">3VA SERİSİ KOMPAKT GÜÇ ŞALTERİ AKSESUARI, Sabit Tip Şalteri, Soketli Şalter Haline Getirmek için Bıçaklı Kontak Seti, 4 kutuplu, 3VA1 : 100A ve 160A için, </t>
  </si>
  <si>
    <t>3VA9114-0RL10</t>
  </si>
  <si>
    <t>SENTRON 3VA KAÇAK AKIM KORUMA CİHAZLARI, 3VA1 Alta Montajlı (trip ünitesi altı), 4 kutuplu, RCD320, 160A</t>
  </si>
  <si>
    <t>3VA9114-0RL20</t>
  </si>
  <si>
    <t>SENTRON 3VA KAÇAK AKIM KORUMA CİHAZLARI, 3VA1 Alta Montajlı (trip ünitesi altı), 4 kutuplu, RCD520, 160A</t>
  </si>
  <si>
    <t>3VA9114-0RL21</t>
  </si>
  <si>
    <t>SENTRON 3VA KAÇAK AKIM KORUMA CİHAZLARI, 3VA11 Alta Montajlı (trip ünitesi altı), 4 kutuplu, RCD520B, 160A</t>
  </si>
  <si>
    <t>3VA9114-0RS10</t>
  </si>
  <si>
    <t>SENTRON 3VA KAÇAK AKIM KORUMA CİHAZLARI, 3VA1 Sol Yan Montajlı, 4 kutuplu, RCD310, 160A</t>
  </si>
  <si>
    <t>3VA9114-0RS20</t>
  </si>
  <si>
    <t>SENTRON 3VA KAÇAK AKIM KORUMA CİHAZLARI, 3VA1 Sol Yan Montajlı, 4 kutuplu, RCD510, 160A</t>
  </si>
  <si>
    <t>3VA9117-0HB10</t>
  </si>
  <si>
    <t>3VA SERİSİ KOMPAKT GÜÇ ŞALTERİ AKSESUARI, Yan Motor mekanizması MO310, 3VA1 160A, 24 ... 60 V DC</t>
  </si>
  <si>
    <t>3VA9117-0HB20</t>
  </si>
  <si>
    <t>3VA SERİSİ KOMPAKT GÜÇ ŞALTERİ AKSESUARI, Yan Motor mekanizması MO310, 3VA1 160A, 110 ... 230 V AC &amp; 110 ... 250 V DC</t>
  </si>
  <si>
    <t>3VA9123-0KD00</t>
  </si>
  <si>
    <t xml:space="preserve">3VA SERİSİ KOMPAKT GÜÇ ŞALTERİ AKSESUARI, Çekmeceli Şalter Yapı Seti, 3 kutuplu, 3VA2 : 100A , 160A ve 250A için, </t>
  </si>
  <si>
    <t>3VA9123-0KD10</t>
  </si>
  <si>
    <t xml:space="preserve">3VA SERİSİ KOMPAKT GÜÇ ŞALTERİ AKSESUARI, Sabit Tip Şalteri, Çekmeceli Şalter haline getirmek için Bıçaklı Kontak Seti, 3 kutuplu, 3VA2 : 100A , 160A ve 250A için, </t>
  </si>
  <si>
    <t>3VA9123-0KP00</t>
  </si>
  <si>
    <t xml:space="preserve">3VA SERİSİ KOMPAKT GÜÇ ŞALTERİ AKSESUARI, Soketli şalter Yapı Seti, 3 kutuplu3VA2 : 100A , 160A ve 250A için, </t>
  </si>
  <si>
    <t>3VA9123-0KP10</t>
  </si>
  <si>
    <t xml:space="preserve">3VA SERİSİ KOMPAKT GÜÇ ŞALTERİ AKSESUARI, Sabit Tip Şalteri, Soketli Şalter Haline Getirmek için Bıçaklı Kontak Seti, 3 kutuplu, 3VA2 : 100A , 160A ve 250A için, </t>
  </si>
  <si>
    <t>3VA9123-0RL30</t>
  </si>
  <si>
    <t>SENTRON 3VA KAÇAK AKIM KORUMA CİHAZLARI, 3VA2 Alta Montajlı (trip ünitesi altı), 3 kutuplu, RCD820, 100A,160A</t>
  </si>
  <si>
    <t>3VA9124-0KD00</t>
  </si>
  <si>
    <t>3VA SERİSİ KOMPAKT GÜÇ ŞALTERİ AKSESUARI, Çekmeceli Şalter Yapı Seti, 4 kutuplu, 3VA2 : 100A , 160A ve 250A için</t>
  </si>
  <si>
    <t>3VA9124-0KD10</t>
  </si>
  <si>
    <t xml:space="preserve">3VA SERİSİ KOMPAKT GÜÇ ŞALTERİ AKSESUARI, Sabit Tip Şalteri, Çekmeceli Şalter haline getirmek için Bıçaklı Kontak Seti, 4 kutuplu, 3VA2 : 100A , 160A ve 250A için, </t>
  </si>
  <si>
    <t>3VA9124-0KP00</t>
  </si>
  <si>
    <t xml:space="preserve">3VA SERİSİ KOMPAKT GÜÇ ŞALTERİ AKSESUARI, Soketli şalter Yapı Seti, 4 kutuplu3VA2 : 100A , 160A ve 250A için, </t>
  </si>
  <si>
    <t>3VA9124-0KP10</t>
  </si>
  <si>
    <t xml:space="preserve">3VA SERİSİ KOMPAKT GÜÇ ŞALTERİ AKSESUARI, Sabit Tip Şalteri, Soketli Şalter Haline Getirmek için Bıçaklı Kontak Seti, 4 kutuplu, 3VA2 : 100A , 160A ve 250A için, </t>
  </si>
  <si>
    <t>3VA9124-0RL30</t>
  </si>
  <si>
    <t>SENTRON 3VA KAÇAK AKIM KORUMA CİHAZLARI, 3VA2 Alta Montajlı (trip ünitesi altı), 4 kutuplu, RCD820, 100A,160A</t>
  </si>
  <si>
    <t>3VA9152-0WA00</t>
  </si>
  <si>
    <t>3VA SERİSİ KOMPAKT GÜÇ ŞALTERİ AKSESUARI, Sabit Tip şalter için Faz Ayrıcı Plakalar, 3 kutuplu, 3VA1 : 100A ve 160A için, 2 adet Faz ayırıcı</t>
  </si>
  <si>
    <t>3VA9157-0EK11</t>
  </si>
  <si>
    <t>3VA SERİSİ KOMPAKT GÜÇ ŞALTERİ AKSESUARI, Önden tahrik mekanizması, komple, 3VA1: 100A, 160A, Standart, Gri</t>
  </si>
  <si>
    <t>3VA9157-0EK13</t>
  </si>
  <si>
    <t>3VA SERİSİ KOMPAKT GÜÇ ŞALTERİ AKSESUARI, Önden tahrik mekanizması, komple, 3VA1: 100A, 160A, Aydınlatmalı, Gri</t>
  </si>
  <si>
    <t>3VA9157-0EK15</t>
  </si>
  <si>
    <t>3VA SERİSİ KOMPAKT GÜÇ ŞALTERİ AKSESUARI, Önden tahrik mekanizması, komple, 3VA1: 100A, 160A, Standart, Kırmızı Sarı</t>
  </si>
  <si>
    <t>3VA9157-0FK21</t>
  </si>
  <si>
    <t>3VA SERİSİ KOMPAKT GÜÇ ŞALTERİ AKSESUARI, Uzatma kollu tahrik mekanizması, komple, (kapı ve pano kapağına montaj için), 3VA1 160A, Standart, Gri</t>
  </si>
  <si>
    <t>3VA9157-0FK25</t>
  </si>
  <si>
    <t>3VA SERİSİ KOMPAKT GÜÇ ŞALTERİ AKSESUARI, Uzatma kollu tahrik mekanizması, komple, (kapı ve pano kapağına montaj için), 3VA1 160A, Sarı/Kırmızı - Acil Stop</t>
  </si>
  <si>
    <t>3VA9157-0HA10</t>
  </si>
  <si>
    <t>3VA SERİSİ KOMPAKT GÜÇ ŞALTERİ AKSESUARI, Motor mekanizması MO320, 3VA1 160A, 24 ... 60 V DC</t>
  </si>
  <si>
    <t>3VA9157-0HA20</t>
  </si>
  <si>
    <t>3VA SERİSİ KOMPAKT GÜÇ ŞALTERİ AKSESUARI, Motor mekanizması MO320, 3VA1 160A, 110 ... 230 V AC &amp; 110 ... 250 V DC</t>
  </si>
  <si>
    <t>3VA9157-0VF10</t>
  </si>
  <si>
    <t>3VA SERİSİ KOMPAKT GÜÇ ŞALTERİ AKSESUARI, Bowden kablosuyla mekanik kilitlemesi için modül, 3VA1 : 100A ve 160A için</t>
  </si>
  <si>
    <t>3VA9158-0VF30</t>
  </si>
  <si>
    <t>3VA SERİSİ KOMPAKT GÜÇ ŞALTERİ AKSESUARI, Önden Mekanik Kilitleme, 3VA1 : 100A ve 160A için</t>
  </si>
  <si>
    <t>3VA9158-0VK20</t>
  </si>
  <si>
    <t>3VA9163-0JA12</t>
  </si>
  <si>
    <t>3VA SERİSİ KOMPAKT GÜÇ ŞALTERİ AKSESUARI, Blok Klemens, 3 kutuplu, 3VA1 : 100A ve 160A için, Min-Max kablo çapı: 6 mm2-120 mm2</t>
  </si>
  <si>
    <t>3VA9163-0SB10</t>
  </si>
  <si>
    <t>KAPI OYMA ÇERÇEVESİ 104,6 X 70,7 MM (G X D) 3VA2 100/160/ 250 ŞALTER AKSESUARI 3 KUTUP; ETU GÖRÜNMEYEN TİP</t>
  </si>
  <si>
    <t>3VA9163-0SB20</t>
  </si>
  <si>
    <t>3VA SERİSİ KOMPAKT GÜÇ ŞALTERİ AKSESUARI, Sabit Tip şalter için Kapı Oyma Çerçevesi, 3 kutuplu, 3VA2 : 100A , 160A ve 250A için, ETU dahil</t>
  </si>
  <si>
    <t>3VA9164-0JA12</t>
  </si>
  <si>
    <t>3VA SERİSİ KOMPAKT GÜÇ ŞALTERİ AKSESUARI, Blok Klemens, 4 kutuplu, 3VA1 : 100A ve 160A için, Min-Max kablo çapı: 6 mm2-120 mm2</t>
  </si>
  <si>
    <t>3VA9164-0SB10</t>
  </si>
  <si>
    <t>3VA SERİSİ KOMPAKT GÜÇ ŞALTERİ AKSESUARI, Sabit Tip şalter için Kapı Oyma Çerçevesi, 4 kutuplu, 3VA2 : 100A , 160A ve 250A için, ETU hariç</t>
  </si>
  <si>
    <t>3VA9164-0SB20</t>
  </si>
  <si>
    <t>3VA SERİSİ KOMPAKT GÜÇ ŞALTERİ AKSESUARI, Sabit Tip şalter için Kapı Oyma Çerçevesi, 4 kutuplu, 3VA2 : 100A , 160A ve 250A için, ETU dahil</t>
  </si>
  <si>
    <t>3VA9167-0KT00</t>
  </si>
  <si>
    <t>3VA SERİSİ KOMPAKT GÜÇ ŞALTERİ AKSESUARI, Çekmeceli/Soketli Tip için Kapı Oyma Çerçevesi, 3VA2 : 100A , 160A ve 250A için</t>
  </si>
  <si>
    <t>3VA9167-0VF10</t>
  </si>
  <si>
    <t>3VA SERİSİ KOMPAKT GÜÇ ŞALTERİ AKSESUARI, Bowden kablosuyla mekanik kilitlemesi için modül, 3VA2 : 100A , 160A ve 250A için</t>
  </si>
  <si>
    <t>3VA9168-0VF30</t>
  </si>
  <si>
    <t>3VA SERİSİ KOMPAKT GÜÇ ŞALTERİ AKSESUARI, Önden Mekanik Kilitleme, 3VA2 : 100A , 160A ve 250A için</t>
  </si>
  <si>
    <t>3VA9187-0SH10</t>
  </si>
  <si>
    <t>3VA SERİSİ KOMPAKT GÜÇ ŞALTERİ AKSESUARI, DIN Ray Adaptörü, 3VA1 : 100A ve 160A için, 3 ve 4 Kutuplu</t>
  </si>
  <si>
    <t>3VA9187-0TB10</t>
  </si>
  <si>
    <t>3VA2 SERİSİ KOMPAKT GÜÇ ŞALTERİ AKSESUARI, COM060 HABERLEŞME MODÜLÜ, 3VA20, 3VA21 ve 3VA22 için</t>
  </si>
  <si>
    <t>3VA9211-0WD30</t>
  </si>
  <si>
    <t>3VA SERİSİ KOMPAKT GÜÇ ŞALTERİ AKSESUARI, Sabit Tip şalter için Klemens Kapakları, 3 kutuplu, 3VA1 : 250A için, Standart</t>
  </si>
  <si>
    <t>3VA9211-0WD40</t>
  </si>
  <si>
    <t>3VA SERİSİ KOMPAKT GÜÇ ŞALTERİ AKSESUARI, Sabit Tip şalter için Klemens Kapakları, 4 kutuplu, 3VA1 : 250A için, Standart</t>
  </si>
  <si>
    <t>3VA9211-0WF30</t>
  </si>
  <si>
    <t>3VA SERİSİ KOMPAKT GÜÇ ŞALTERİ AKSESUARI, Sabit Tip şalter için Klemens Kapakları, 3 kutuplu, 3VA1 : 250A için, Uzun Tip</t>
  </si>
  <si>
    <t>3VA9211-0WF40</t>
  </si>
  <si>
    <t>3VA9211-0WG30</t>
  </si>
  <si>
    <t>3VA SERİSİ KOMPAKT GÜÇ ŞALTERİ AKSESUARI, Sabit Tip şalter için Açı Verilmiş Klemens Kapakları, 3 kutuplu 3VA1 : 250A için, Geniş</t>
  </si>
  <si>
    <t>3VA9211-0WG40</t>
  </si>
  <si>
    <t>3VA SERİSİ KOMPAKT GÜÇ ŞALTERİ AKSESUARI, Sabit Tip şalter için Açı Verilmiş Klemens Kapakları, 4 kutuplu 3VA1 : 250A için, Geniş</t>
  </si>
  <si>
    <t>3VA9213-0KD00</t>
  </si>
  <si>
    <t>3VA SERİSİ KOMPAKT GÜÇ ŞALTERİ AKSESUARI, Çekmeceli Şalter Yapı Seti, 3 kutuplu, 3VA1 : 250A için</t>
  </si>
  <si>
    <t>3VA9213-0KD10</t>
  </si>
  <si>
    <t>3VA SERİSİ KOMPAKT GÜÇ ŞALTERİ AKSESUARI, Sabit Tip Şalteri, Çekmeceli Şalter haline getirmek için Bıçaklı Kontak Seti, 3 kutuplu, 3VA1 : 250A için</t>
  </si>
  <si>
    <t>3VA9213-0KP00</t>
  </si>
  <si>
    <t>3VA SERİSİ KOMPAKT GÜÇ ŞALTERİ AKSESUARI, Soketli şalter Yapı Seti, 3 kutuplu; 3VA1 : 250A için</t>
  </si>
  <si>
    <t>3VA9213-0KP10</t>
  </si>
  <si>
    <t>3VA SERİSİ KOMPAKT GÜÇ ŞALTERİ AKSESUARI, Sabit Tip Şalteri, Soketli Şalter Haline Getirmek için Bıçaklı Kontak Seti, 3 kutuplu, 3VA1 : 250A için</t>
  </si>
  <si>
    <t>3VA9213-0RL20</t>
  </si>
  <si>
    <t>SENTRON 3VA KAÇAK AKIM KORUMA CİHAZLARI, 3VA12 Alta Montajlı (trip ünitesi altı), 3 kutuplu, RCD520, 250A</t>
  </si>
  <si>
    <t>3VA9213-0RS20</t>
  </si>
  <si>
    <t>SENTRON 3VA KAÇAK AKIM KORUMA CİHAZLARI, 3VA12 Sol Yan Montajlı, 3 kutuplu, RCD510, 250A</t>
  </si>
  <si>
    <t>3VA9214-0KD00</t>
  </si>
  <si>
    <t>3VA SERİSİ KOMPAKT GÜÇ ŞALTERİ AKSESUARI, Çekmeceli Şalter Yapı Seti, 4 kutuplu, 3VA1 : 250A için</t>
  </si>
  <si>
    <t>3VA9214-0KD10</t>
  </si>
  <si>
    <t>3VA SERİSİ KOMPAKT GÜÇ ŞALTERİ AKSESUARI, Sabit Tip Şalteri, Çekmeceli Şalter haline getirmek için Bıçaklı Kontak Seti, 4 kutuplu, 3VA1 : 250A için</t>
  </si>
  <si>
    <t>3VA9214-0KP00</t>
  </si>
  <si>
    <t>3VA SERİSİ KOMPAKT GÜÇ ŞALTERİ AKSESUARI, Soketli şalter Yapı Seti, 4 kutuplu; 3VA1 : 250A için</t>
  </si>
  <si>
    <t>3VA9214-0KP10</t>
  </si>
  <si>
    <t>3VA SERİSİ KOMPAKT GÜÇ ŞALTERİ AKSESUARI, Sabit Tip Şalteri, Soketli Şalter Haline Getirmek için Bıçaklı Kontak Seti, 4 kutuplu, 3VA1 : 250A için</t>
  </si>
  <si>
    <t>3VA9214-0RL20</t>
  </si>
  <si>
    <t>SENTRON 3VA KAÇAK AKIM KORUMA CİHAZLARI, 3VA12 Alta Montajlı (trip ünitesi altı), 4 kutuplu, RCD520, 250A</t>
  </si>
  <si>
    <t>3VA9214-0RS20</t>
  </si>
  <si>
    <t>SENTRON 3VA KAÇAK AKIM KORUMA CİHAZLARI, 3VA12 Sol Yan Montajlı, 4 kutuplu, RCD510, 250A</t>
  </si>
  <si>
    <t>3VA9221-0WD30</t>
  </si>
  <si>
    <t>3VA SERİSİ KOMPAKT GÜÇ ŞALTERİ AKSESUARI, Sabit Tip şalter için Klemens Kapakları, 3 kutuplu, 3VA2 : 100A , 160A ve 250A için, Standart</t>
  </si>
  <si>
    <t>3VA9221-0WD40</t>
  </si>
  <si>
    <t>3VA SERİSİ KOMPAKT GÜÇ ŞALTERİ AKSESUARI, Sabit Tip şalter için Klemens Kapakları, 4 kutuplu, 3VA2 : 100A , 160A ve 250A için, Standart</t>
  </si>
  <si>
    <t>3VA9221-0WF30</t>
  </si>
  <si>
    <t>3VA SERİSİ KOMPAKT GÜÇ ŞALTERİ AKSESUARI, Sabit Tip şalter için Klemens Kapakları, 3 kutuplu, 3VA2 : 100A , 160A ve 250A için, Uzun Tip</t>
  </si>
  <si>
    <t>3VA9221-0WF40</t>
  </si>
  <si>
    <t>3VA SERİSİ KOMPAKT GÜÇ ŞALTERİ AKSESUARI, Sabit Tip şalter için Klemens Kapakları, 4 kutuplu, 3VA2 : 100A , 160A ve 250A için, Uzun Tip</t>
  </si>
  <si>
    <t>3VA9221-0WG30</t>
  </si>
  <si>
    <t>3VA SERİSİ KOMPAKT GÜÇ ŞALTERİ AKSESUARI, Sabit Tip şalter için Açı Verilmiş Klemens Kapakları, 3 kutuplu 3VA2 : 100A , 160A ve 250A için, Standart</t>
  </si>
  <si>
    <t>3VA9221-0WG40</t>
  </si>
  <si>
    <t>3VA SERİSİ KOMPAKT GÜÇ ŞALTERİ AKSESUARI, Sabit Tip şalter için Açı Verilmiş Klemens Kapakları, 4 kutuplu 3VA2 : 100A , 160A ve 250A için, Uzun Tip</t>
  </si>
  <si>
    <t>3VA9223-0RL30</t>
  </si>
  <si>
    <t>SENTRON 3VA KAÇAK AKIM KORUMA CİHAZLARI, 3VA2 Alta Montajlı (trip ünitesi altı), 3 kutuplu, RCD820, 250A</t>
  </si>
  <si>
    <t>3VA9224-0RL30</t>
  </si>
  <si>
    <t>SENTRON 3VA KAÇAK AKIM KORUMA CİHAZLARI, 3VA2 Alta Montajlı (trip ünitesi altı), 4 kutuplu, RCD820, 250A</t>
  </si>
  <si>
    <t>3VA9252-0WA00</t>
  </si>
  <si>
    <t>3VA SERİSİ KOMPAKT GÜÇ ŞALTERİ AKSESUARI, Sabit Tip şalter için Faz Ayrıcı Plakalar, 3 kutuplu, 3VA1 : 250A için, 2 adet Faz ayırıcı</t>
  </si>
  <si>
    <t>3VA9253-0JA11</t>
  </si>
  <si>
    <t>3VA SERİSİ KOMPAKT GÜÇ ŞALTERİ AKSESUARI, Blok Klemens, 3 kutuplu, 3VA1 : 250A için, Min-Max kablo çapı: 6 mm2-120 mm2</t>
  </si>
  <si>
    <t>3VA9253-0JA12</t>
  </si>
  <si>
    <t>3VA SERİSİ KOMPAKT GÜÇ ŞALTERİ AKSESUARI, Blok Klemens, 3 kutuplu, 3VA1 : 250A için, Min-Max kablo çapı: 50 mm2-185 mm2</t>
  </si>
  <si>
    <t>3VA9253-0SB10</t>
  </si>
  <si>
    <t>3VA SERİSİ KOMPAKT GÜÇ ŞALTERİ AKSESUARI, Sabit Tip şalter ve Döner Tahrik Mekanizması için Kapı Oyma Çerçevesi, 3 kutuplu, 3VA1 : 250A için, ETU hariç</t>
  </si>
  <si>
    <t>3VA9253-0SB20</t>
  </si>
  <si>
    <t>3VA SERİSİ KOMPAKT GÜÇ ŞALTERİ AKSESUARI, Sabit Tip şalter ve Motorlu şalter için Kapı Oyma Çerçevesi, 3 kutuplu, 3VA1 : 250A için, ETU dahil</t>
  </si>
  <si>
    <t>3VA9254-0JA11</t>
  </si>
  <si>
    <t>3VA SERİSİ KOMPAKT GÜÇ ŞALTERİ AKSESUARI, Blok Klemens, 4 kutuplu, 3VA1 : 250A için, Min-Max kablo çapı: 6 mm2-120 mm2</t>
  </si>
  <si>
    <t>3VA9254-0JA12</t>
  </si>
  <si>
    <t>3VA SERİSİ KOMPAKT GÜÇ ŞALTERİ AKSESUARI, Blok Klemens, 4 kutuplu, 3VA1 : 250A için, Min-Max kablo çapı: 50 mm2-185 mm2</t>
  </si>
  <si>
    <t>3VA9254-0SB10</t>
  </si>
  <si>
    <t>3VA SERİSİ KOMPAKT GÜÇ ŞALTERİ AKSESUARI, Sabit Tip şalter için Kapı Oyma Çerçevesi, 4 kutuplu, 3VA1: 250A için, ETU hariç</t>
  </si>
  <si>
    <t>3VA9254-0SB20</t>
  </si>
  <si>
    <t>3VA SERİSİ KOMPAKT GÜÇ ŞALTERİ AKSESUARI, Sabit Tip şalter için Kapı Oyma Çerçevesi, 4 kutuplu, 3VA1: 250A için, ETU dahil</t>
  </si>
  <si>
    <t>3VA9257-0EK11</t>
  </si>
  <si>
    <t>3VA SERİSİ KOMPAKT GÜÇ ŞALTERİ AKSESUARI, Önden tahrik mekanizması, komple, 3VA1: 250A, Standart, Gri</t>
  </si>
  <si>
    <t>3VA9257-0EK13</t>
  </si>
  <si>
    <t>3VA SERİSİ KOMPAKT GÜÇ ŞALTERİ AKSESUARI, Önden tahrik mekanizması, komple, 3VA1: 250A, SAydınlatmalı, Gri</t>
  </si>
  <si>
    <t>3VA9257-0EK15</t>
  </si>
  <si>
    <t>3VA SERİSİ KOMPAKT GÜÇ ŞALTERİ AKSESUARI, Önden tahrik mekanizması, komple, 3VA1 250A,  Standart, Kırmızı Sarı</t>
  </si>
  <si>
    <t>3VA9257-0FK21</t>
  </si>
  <si>
    <t>3VA SERİSİ KOMPAKT GÜÇ ŞALTERİ AKSESUARI, Uzatma kollu tahrik mekanizması, komple, (kapı ve pano kapağına montaj için), 3VA1: 250A, Standart, Gri</t>
  </si>
  <si>
    <t>3VA9257-0FK25</t>
  </si>
  <si>
    <t>3VA SERİSİ KOMPAKT GÜÇ ŞALTERİ AKSESUARI, Uzatma kollu tahrik mekanizması, komple, (kapı ve pano kapağına montaj için), 3VA1: 250A, Sarı/Kırmızı - Acil Stop</t>
  </si>
  <si>
    <t>3VA9257-0HA10</t>
  </si>
  <si>
    <t>3VA SERİSİ KOMPAKT GÜÇ ŞALTERİ AKSESUARI, Motor mekanizması MO320, 3VA1 250A, 24 ... 60 V DC</t>
  </si>
  <si>
    <t>3VA9257-0HA20</t>
  </si>
  <si>
    <t>3VA SERİSİ KOMPAKT GÜÇ ŞALTERİ AKSESUARI, Motor mekanizması MO320, 3VA1: 250A; 110 ... 230 V AC &amp; 110 ... 250 V DC</t>
  </si>
  <si>
    <t>3VA9257-0KT00</t>
  </si>
  <si>
    <t>3VA SERİSİ KOMPAKT GÜÇ ŞALTERİ AKSESUARI, Çekmeceli/Soketli Tip için Kapı Oyma Çerçevesi, 3VA1 : 250A için</t>
  </si>
  <si>
    <t>3VA9257-0SB30</t>
  </si>
  <si>
    <t>3VA SERİSİ KOMPAKT GÜÇ ŞALTERİ AKSESUARI, Motorlu Şalter için Kapı Oyma Çerçevesi 3VA2 : 100A ,160A ve 250A için</t>
  </si>
  <si>
    <t>3VA9257-0VF10</t>
  </si>
  <si>
    <t>3VA SERİSİ KOMPAKT GÜÇ ŞALTERİ AKSESUARI, Bowden kablosuyla mekanik kilitlemesi için modül; 3VA1: 250A</t>
  </si>
  <si>
    <t>3VA9258-0VF30</t>
  </si>
  <si>
    <t>3VA SERİSİ KOMPAKT GÜÇ ŞALTERİ AKSESUARI; Önden Mekanik Kilitleme; 3VA1: 250A</t>
  </si>
  <si>
    <t>3VA9258-0VK20</t>
  </si>
  <si>
    <t>3VA9262-0WA00</t>
  </si>
  <si>
    <t>3VA SERİSİ KOMPAKT GÜÇ ŞALTERİ AKSESUARI; Sabit Tip şalter için Faz Ayrıcı Plakalar; 3 kutuplu; 3VA2 : 100A, 160A, 250A için; 2 adet Faz ayırıcı</t>
  </si>
  <si>
    <t>3VA9263-0JA12</t>
  </si>
  <si>
    <t>3VA SERİSİ KOMPAKT GÜÇ ŞALTERİ AKSESUARI, Blok Klemens, 3 kutuplu, 3VA2 : 100A , 160A ve 250A için, Min-Max kablo çapı: 25 mm2-185 mm2</t>
  </si>
  <si>
    <t>3VA9264-0JA12</t>
  </si>
  <si>
    <t>3VA SERİSİ KOMPAKT GÜÇ ŞALTERİ AKSESUARI, Blok Klemens, 4 kutuplu, 3VA2 : 100A , 160A ve 250A için, Min-Max kablo çapı: 25 mm2-185 mm2</t>
  </si>
  <si>
    <t>3VA9267-0EK11</t>
  </si>
  <si>
    <t>3VA SERİSİ KOMPAKT GÜÇ ŞALTERİ AKSESUARI; Önden tahrik mekanizması, komple; 3VA2: 100,160,250A; Standart, Gri</t>
  </si>
  <si>
    <t>3VA9267-0EK13</t>
  </si>
  <si>
    <t>3VA SERİSİ KOMPAKT GÜÇ ŞALTERİ AKSESUARI; Önden tahrik mekanizması, komple; 3VA2: 100,160,250A; Aydınlatmalı, Gri</t>
  </si>
  <si>
    <t>3VA9267-0EK15</t>
  </si>
  <si>
    <t>3VA SERİSİ KOMPAKT GÜÇ ŞALTERİ AKSESUARI; Önden tahrik mekanizması, komple; 3VA2: 100,160,250A;  Standart, Kırmızı Sarı</t>
  </si>
  <si>
    <t>3VA9267-0FK21</t>
  </si>
  <si>
    <t>3VA SERİSİ KOMPAKT GÜÇ ŞALTERİ AKSESUARI, Uzatma kollu tahrik mekanizması, komple, (kapı ve pano kapağına montaj için), 3VA2 (100A, 160A, 250A),  Standart, Gri</t>
  </si>
  <si>
    <t>3VA9267-0FK25</t>
  </si>
  <si>
    <t>3VA SERİSİ KOMPAKT GÜÇ ŞALTERİ AKSESUARI, Uzatma kollu tahrik mekanizması, komple, (kapı ve pano kapağına montaj için), 3VA2 (100A, 160A, 250A),  Sarı/Kırmızı - Acil Stop</t>
  </si>
  <si>
    <t>3VA9267-0HA10</t>
  </si>
  <si>
    <t>3VA SERİSİ KOMPAKT GÜÇ ŞALTERİ AKSESUARI, Motor mekanizması MO320, 3VA2 (100A, 160A, 250A),  24 ... 60 V DC</t>
  </si>
  <si>
    <t>3VA9267-0HA20</t>
  </si>
  <si>
    <t>3VA SERİSİ KOMPAKT GÜÇ ŞALTERİ AKSESUARI, Motor mekanizması MO320, 3VA2 (100A, 160A, 250A),  110 ... 230 V AC &amp; 110 ... 250 V DC</t>
  </si>
  <si>
    <t>3VA9267-0HC10</t>
  </si>
  <si>
    <t>3VA SERİSİ KOMPAKT GÜÇ ŞALTERİ AKSESUARI, Enerji Depolayan Motor Mekanizması, SEO520, 24 V DC, 3VA21&amp;22 için</t>
  </si>
  <si>
    <t>3VA9267-0HC15</t>
  </si>
  <si>
    <t>3VA SERİSİ KOMPAKT GÜÇ ŞALTERİ AKSESUARI, Enerji Depolayan Motor Mekanizması, SEO520, Haberleşmeli Tip, 24 V DC, 3VA21&amp;22 için</t>
  </si>
  <si>
    <t>3VA9267-0HC30</t>
  </si>
  <si>
    <t>3VA SERİSİ KOMPAKT GÜÇ ŞALTERİ AKSESUARI, Enerji Depolayan Motor Mekanizması, SEO520, 110 ... 230 V AC  /  110 ... 250 V DC, 3VA21&amp;22 için</t>
  </si>
  <si>
    <t>3VA9267-0HC35</t>
  </si>
  <si>
    <t>3VA SERİSİ KOMPAKT GÜÇ ŞALTERİ AKSESUARI, Enerji Depolayan Motor Mekanizması, SEO520, Haberleşmeli Tip, 110 ... 230 V AC  /  110 ... 250 V DC, 3VA21&amp;22 için</t>
  </si>
  <si>
    <t>3VA9268-0VK20</t>
  </si>
  <si>
    <t>3VA9323-0KD00</t>
  </si>
  <si>
    <t xml:space="preserve">3VA SERİSİ KOMPAKT GÜÇ ŞALTERİ AKSESUARI, Çekmeceli Şalter Yapı Seti, 3 kutuplu, 3VA2 : 400A ve 630A için, </t>
  </si>
  <si>
    <t>3VA9323-0KD10</t>
  </si>
  <si>
    <t xml:space="preserve">3VA SERİSİ KOMPAKT GÜÇ ŞALTERİ AKSESUARI, Sabit Tip Şalteri, Çekmeceli Şalter haline getirmek için Bıçaklı Kontak Seti, 3 kutuplu, 3VA2 : 400A ve 630A için, </t>
  </si>
  <si>
    <t>3VA9323-0KP00</t>
  </si>
  <si>
    <t xml:space="preserve">3VA SERİSİ KOMPAKT GÜÇ ŞALTERİ AKSESUARI, Soketli şalter Yapı Seti, 3 kutuplu3VA2 : 400A ve 630A için, </t>
  </si>
  <si>
    <t>3VA9323-0KP10</t>
  </si>
  <si>
    <t xml:space="preserve">3VA SERİSİ KOMPAKT GÜÇ ŞALTERİ AKSESUARI, Sabit Tip Şalteri, Soketli Şalter Haline Getirmek için Bıçaklı Kontak Seti, 3 kutuplu, 3VA2 : 400A ve 630A için, </t>
  </si>
  <si>
    <t>3VA9323-0RL30</t>
  </si>
  <si>
    <t>SENTRON 3VA KAÇAK AKIM KORUMA CİHAZLARI, 3VA2 Alta Montajlı (trip ünitesi altı), 3 kutuplu, RCD820, 400A</t>
  </si>
  <si>
    <t>3VA9324-0KD00</t>
  </si>
  <si>
    <t>3VA SERİSİ KOMPAKT GÜÇ ŞALTERİ AKSESUARI, Çekmeceli Şalter Yapı Seti, 4 kutuplu, 3VA2 : 400A ve 630A için</t>
  </si>
  <si>
    <t>3VA9324-0KD10</t>
  </si>
  <si>
    <t xml:space="preserve">3VA SERİSİ KOMPAKT GÜÇ ŞALTERİ AKSESUARI, Sabit Tip Şalteri, Çekmeceli Şalter haline getirmek için Bıçaklı Kontak Seti, 4 kutuplu, 3VA2 : 400A ve 630A için, </t>
  </si>
  <si>
    <t>3VA9324-0KP00</t>
  </si>
  <si>
    <t xml:space="preserve">3VA SERİSİ KOMPAKT GÜÇ ŞALTERİ AKSESUARI, Soketli şalter Yapı Seti, 4 kutuplu3VA2 : 400A ve 630A için, </t>
  </si>
  <si>
    <t>3VA9324-0KP10</t>
  </si>
  <si>
    <t xml:space="preserve">3VA SERİSİ KOMPAKT GÜÇ ŞALTERİ AKSESUARI, Sabit Tip Şalteri, Soketli Şalter Haline Getirmek için Bıçaklı Kontak Seti, 4 kutuplu, 3VA2 : 400A ve 630A için, </t>
  </si>
  <si>
    <t>3VA9324-0RL30</t>
  </si>
  <si>
    <t>SENTRON 3VA KAÇAK AKIM KORUMA CİHAZLARI, 3VA2 Alta Montajlı (trip ünitesi altı), 4 kutuplu, RCD820, 400A</t>
  </si>
  <si>
    <t>3VA9363-0SB20</t>
  </si>
  <si>
    <t>3VA SERİSİ KOMPAKT GÜÇ ŞALTERİ AKSESUARI, Sabit Tip şalter için Kapı Oyma Çerçevesi, 3 kutuplu, 3VA2 : 400A ve 630A için, ETU dahil</t>
  </si>
  <si>
    <t>3VA9364-0SB20</t>
  </si>
  <si>
    <t>3VA SERİSİ KOMPAKT GÜÇ ŞALTERİ AKSESUARI, Sabit Tip şalter için Kapı Oyma Çerçevesi, 4 kutuplu, 3VA2 : 400A ve 630A için, ETU dahil</t>
  </si>
  <si>
    <t>3VA9367-0KT00</t>
  </si>
  <si>
    <t>3VA SERİSİ KOMPAKT GÜÇ ŞALTERİ AKSESUARI, Çekmeceli/Soketli Tip için Kapı Oyma Çerçevesi, 3VA2 : 400A ve 630A için</t>
  </si>
  <si>
    <t>3VA9367-0VF10</t>
  </si>
  <si>
    <t>3VA SERİSİ KOMPAKT GÜÇ ŞALTERİ AKSESUARI, Bowden kablosuyla mekanik kilitlemesi için modül, 3VA2 : 400A ve 630A için</t>
  </si>
  <si>
    <t>3VA9368-0VF30</t>
  </si>
  <si>
    <t>3VA SERİSİ KOMPAKT GÜÇ ŞALTERİ AKSESUARI, Önden Mekanik Kilitleme, 3VA2 : 400A ve 630A için</t>
  </si>
  <si>
    <t>3VA9383-0SB10</t>
  </si>
  <si>
    <t>3VA SERİSİ KOMPAKT GÜÇ ŞALTERİ AKSESUARI, Sabit Tip şalter ve Döner Tahrik Mekanizması için Kapı Oyma Çerçevesi, 3 kutuplu, 3VA2 : 400A ve 630A için, ETU hariç</t>
  </si>
  <si>
    <t>3VA9384-0SB10</t>
  </si>
  <si>
    <t>3VA SERİSİ KOMPAKT GÜÇ ŞALTERİ AKSESUARI, Sabit Tip şalter için Kapı Oyma Çerçevesi, 4 kutuplu, 3VA2 : 400A ve 630A için, ETU hariç</t>
  </si>
  <si>
    <t>3VA9387-0SB30</t>
  </si>
  <si>
    <t>3VA SERİSİ KOMPAKT GÜÇ ŞALTERİ AKSESUARI, Motorlu Şalter için Kapı Oyma Çerçevesi, 3VA2 : 400 ve 630A için</t>
  </si>
  <si>
    <t>3VA9387-0TB10</t>
  </si>
  <si>
    <t>3VA2 SERİSİ KOMPAKT GÜÇ ŞALTERİ AKSESUARI, COM060 HABERLEŞME MODÜLÜ, 3VA23 ve 3VA24 için</t>
  </si>
  <si>
    <t>3VA9388-0LB10</t>
  </si>
  <si>
    <t>3VA SERİSİ KOMPAKT GÜÇ ŞALTERİ AKSESUARI, Kurma Kolu Kilitleme Tertibatı, 3VA2 : 100A, 160A, 250A, 400A ve 630A için</t>
  </si>
  <si>
    <t>3VA9401-0WG30</t>
  </si>
  <si>
    <t>3VA SERİSİ KOMPAKT GÜÇ ŞALTERİ AKSESUARI, Sabit Tip şalter için Açı Verilmiş Klemens Kapakları, 3 kutuplu 3VA2 : 400A ve 630A için, Standart</t>
  </si>
  <si>
    <t>3VA9401-0WG40</t>
  </si>
  <si>
    <t>3VA SERİSİ KOMPAKT GÜÇ ŞALTERİ AKSESUARI, Sabit Tip şalter için Açı Verilmiş Klemens Kapakları, 4 kutuplu 3VA2 : 400A ve 630A için, Uzun Tip</t>
  </si>
  <si>
    <t>3VA9423-0RL30</t>
  </si>
  <si>
    <t>SENTRON 3VA KAÇAK AKIM KORUMA CİHAZLARI, 3VA2 Alta Montajlı (trip ünitesi altı), 3 kutuplu, RCD820, 630A</t>
  </si>
  <si>
    <t>3VA9424-0RL30</t>
  </si>
  <si>
    <t>SENTRON 3VA KAÇAK AKIM KORUMA CİHAZLARI, 3VA2 Alta Montajlı (trip ünitesi altı), 4 kutuplu, RCD820, 630A</t>
  </si>
  <si>
    <t>3VA9467-0EK11</t>
  </si>
  <si>
    <t>3VA SERİSİ KOMPAKT GÜÇ ŞALTERİ AKSESUARI; Önden tahrik mekanizması, komple; 3VA2: 400A, 630A; Standart, Gri</t>
  </si>
  <si>
    <t>3VA9467-0EK13</t>
  </si>
  <si>
    <t>3VA SERİSİ KOMPAKT GÜÇ ŞALTERİ AKSESUARI; Önden tahrik mekanizması, komple; 3VA2: 400A, 630A; Aydınlatmalı, Gri</t>
  </si>
  <si>
    <t>3VA9467-0EK15</t>
  </si>
  <si>
    <t>3VA SERİSİ KOMPAKT GÜÇ ŞALTERİ AKSESUARI; Önden tahrik mekanizması, komple; 3VA2: 400A, 630A;  Standart, Kırmızı Sarı</t>
  </si>
  <si>
    <t>3VA9467-0FK21</t>
  </si>
  <si>
    <t>3VA SERİSİ KOMPAKT GÜÇ ŞALTERİ AKSESUARI, Uzatma kollu tahrik mekanizması, komple, (kapı ve pano kapağına montaj için), 3VA2 (400A, 630A), Standart, Gri</t>
  </si>
  <si>
    <t>3VA9467-0FK25</t>
  </si>
  <si>
    <t>3VA SERİSİ KOMPAKT GÜÇ ŞALTERİ AKSESUARI, Uzatma kollu tahrik mekanizması, komple, (kapı ve pano kapağına montaj için), 3VA2 (400A, 630A), Standart, Sarı - Kırmızı</t>
  </si>
  <si>
    <t>3VA9467-0HA10</t>
  </si>
  <si>
    <t>3VA SERİSİ KOMPAKT GÜÇ ŞALTERİ AKSESUARI, Motor mekanizması MO320, 3VA2 (400A, 630A), 24 ... 60 V DC</t>
  </si>
  <si>
    <t>3VA9467-0HA20</t>
  </si>
  <si>
    <t>3VA SERİSİ KOMPAKT GÜÇ ŞALTERİ AKSESUARI, Motor mekanizması MO320, 3VA2 (400A, 630A), 110 ... 230 V AC &amp; 110 ... 250 V DC</t>
  </si>
  <si>
    <t>3VA9468-0VK20</t>
  </si>
  <si>
    <t>3VA9481-0WD30</t>
  </si>
  <si>
    <t>3VA SERİSİ KOMPAKT GÜÇ ŞALTERİ AKSESUARI, Sabit Tip şalter için Klemens Kapakları, 3 kutuplu, 3VA2 : 400A ve 630A için, Standart</t>
  </si>
  <si>
    <t>3VA9481-0WD40</t>
  </si>
  <si>
    <t>3VA SERİSİ KOMPAKT GÜÇ ŞALTERİ AKSESUARI, Sabit Tip şalter için Klemens Kapakları, 4 kutuplu, 3VA2 : 400A ve 630A için, Standart</t>
  </si>
  <si>
    <t>3VA9481-0WF30</t>
  </si>
  <si>
    <t>3VA SERİSİ KOMPAKT GÜÇ ŞALTERİ AKSESUARI, Sabit Tip şalter için Klemens Kapakları, 3 kutuplu, 3VA2 : 400A ve 630A için, Uzun Tip</t>
  </si>
  <si>
    <t>3VA9481-0WF40</t>
  </si>
  <si>
    <t>3VA SERİSİ KOMPAKT GÜÇ ŞALTERİ AKSESUARI, Sabit Tip şalter için Klemens Kapakları, 4 kutuplu, 3VA2 : 400A ve 630A için, Uzun Tip</t>
  </si>
  <si>
    <t>3VA9482-0WA00</t>
  </si>
  <si>
    <t>3VA SERİSİ KOMPAKT GÜÇ ŞALTERİ AKSESUARI; Sabit Tip şalter için Faz Ayrıcı Plakalar; 3 kutuplu; 3VA2 : 400A, 630A için; 2 adet Faz ayırıcı</t>
  </si>
  <si>
    <t>3VA9483-0JA13</t>
  </si>
  <si>
    <t>3VA SERİSİ KOMPAKT GÜÇ ŞALTERİ AKSESUARI, Blok Klemens, 3 kutuplu, 3VA2 : 400A ve 630A için, Min-Max kablo çapı: 35 mm2-300 mm2</t>
  </si>
  <si>
    <t>3VA9484-0JA13</t>
  </si>
  <si>
    <t>3VA SERİSİ KOMPAKT GÜÇ ŞALTERİ AKSESUARI, Blok Klemens, 4 kutuplu, 3VA2 : 400A ve 630A için, Min-Max kablo çapı: 35 mm2-300 mm2</t>
  </si>
  <si>
    <t>3VA9503-0SB10</t>
  </si>
  <si>
    <t>3VA SERİSİ KOMPAKT GÜÇ ŞALTERİ AKSESUARI, pano kapağı için çerçeve, 3 kutuplu güç şalteri için, 3VM15/25</t>
  </si>
  <si>
    <t>3VA9503-0SB20</t>
  </si>
  <si>
    <t>3VA9503-0SB50</t>
  </si>
  <si>
    <t>3VA15/25 1000A için Oyma Deliği Çerçevesi</t>
  </si>
  <si>
    <t>3VA9504-0SB10</t>
  </si>
  <si>
    <t>3VA SERİSİ KOMPAKT GÜÇ ŞALTERİ AKSESUARI, pano kapağı için çerçeve, 4 kutuplu güç şalteri için, 3VM15/25</t>
  </si>
  <si>
    <t>3VA9504-0SB20</t>
  </si>
  <si>
    <t>3VA9587-0VF10</t>
  </si>
  <si>
    <t>3VA SERİSİ KOMPAKT GÜÇ ŞALTERİ AKSESUARI, Bowden kablolu kilitleme aksesuarı, 3VM15/25</t>
  </si>
  <si>
    <t>3VA9588-0LB10</t>
  </si>
  <si>
    <t>3VA SERİSİ KOMPAKT GÜÇ ŞALTERİ AKSESUARI, Kumanda kolu kilitleme aksesuarı, 3VM15/25</t>
  </si>
  <si>
    <t>3VA9588-0VM10</t>
  </si>
  <si>
    <t>3VA SERİSİ KOMPAKT GÜÇ ŞALTERİ AKSESUARI,Arkadan kilitleme aksesuarı, 3VM15/25</t>
  </si>
  <si>
    <t>3VA9601-0WD30</t>
  </si>
  <si>
    <t>3VA SERİSİ KOMPAKT GÜÇ ŞALTERİ AKSESUARI, terminal kapağı, kısa, 3 kutuplu güç şalteri için, 3VM15/25</t>
  </si>
  <si>
    <t>3VA9601-0WD40</t>
  </si>
  <si>
    <t>3VA SERİSİ KOMPAKT GÜÇ ŞALTERİ AKSESUARI, terminal kapağı, kısa, 4 kutuplu güç şalteri için, 3VM15/25</t>
  </si>
  <si>
    <t>3VA9602-0WA00</t>
  </si>
  <si>
    <t>3VA SERİSİ KOMPAKT GÜÇ ŞALTERİ AKSESUARI, Faz ayrıcı plaka, 3VA25 (800A, 1000A), 2 adet</t>
  </si>
  <si>
    <t>3VA9603-0QA00</t>
  </si>
  <si>
    <t>3VA SERİSİ KOMPAKT GÜÇ ŞALTERİ AKSESUARI, Bara Bağlantı Adaptörü (Kablo pabucu ve bara bağlantısı yapmak için), 3VA25 : 800A ve 1000A için, Max. Kontak Genişliği:50mm, Max. Bara Kalınlığı:28mm?</t>
  </si>
  <si>
    <t>3VA9603-0QB00</t>
  </si>
  <si>
    <t>3VA SERİSİ KOMPAKT GÜÇ ŞALTERİ AKSESUARI, Bara bağlantı parçaları 3 bara ve 2 faz ayırıcı plaka, 3VA25 (800A, 1000A)</t>
  </si>
  <si>
    <t>3VA9604-0QB00</t>
  </si>
  <si>
    <t>3VA SERİSİ KOMPAKT GÜÇ ŞALTERİ AKSESUARI, Bara bağlantı parçaları 4 bara ve 3 faz ayırıcı plaka, 3VA25 (800A, 1000A)</t>
  </si>
  <si>
    <t>3VA9687-0EK11</t>
  </si>
  <si>
    <t>3VA SERİSİ KOMPAKT GÜÇ ŞALTERİ AKSESUARI, Önden tahrik mekanizması, komple, (kapı ve pano kapağına montaj için), 3VA25 (800A, 1000A), Standart, Gri</t>
  </si>
  <si>
    <t>3VA9687-0FK21</t>
  </si>
  <si>
    <t>3VA SERİSİ KOMPAKT GÜÇ ŞALTERİ AKSESUARI, Uzatma kollu tahrik mekanizması, komple, (kapı ve pano kapağına montaj için), 3VA25 (800A, 1000A), Standart, Gri</t>
  </si>
  <si>
    <t>3VA9687-0FK25</t>
  </si>
  <si>
    <t>3VA SERİSİ KOMPAKT GÜÇ ŞALTERİ AKSESUARI, Uzatma kollu tahrik mekanizması, komple, (kapı ve pano kapağına montaj için), 3VA25 (800A, 1000A), Standart, Sarı - Kırmızı</t>
  </si>
  <si>
    <t>3VA9908-0BB23</t>
  </si>
  <si>
    <t>3VA SERİSİ KOMPAKT GÜÇ ŞALTERİ AKSESUARI, UVR- Düşük gerilim bobini, 110VAC (50/60Hz)</t>
  </si>
  <si>
    <t>3VA9908-0BB25</t>
  </si>
  <si>
    <t>3VA SERİSİ KOMPAKT GÜÇ ŞALTERİ AKSESUARI, UVR- Düşük gerilim bobini, 208...230VAC(50/60Hz)</t>
  </si>
  <si>
    <t>3VA9980-0VC10</t>
  </si>
  <si>
    <t>3VA SERİSİ KOMPAKT GÜÇ ŞALTERİ AKSESUARI, Bowden kablosu, Tüm 3VA1 ve 3VA2 şalterler için0.6m uzunluk</t>
  </si>
  <si>
    <t>3VA9980-0VC20</t>
  </si>
  <si>
    <t>3VA SERİSİ KOMPAKT GÜÇ ŞALTERİ AKSESUARI, Bowden kablosu, Tüm 3VA1 ve 3VA2 şalterler için1.0m uzunluk</t>
  </si>
  <si>
    <t>3VA9980-0VC30</t>
  </si>
  <si>
    <t>3VA SERİSİ KOMPAKT GÜÇ ŞALTERİ AKSESUARI, Bowden kablosu, Tüm 3VA1 ve 3VA2 şalterler için1.5m uzunluk</t>
  </si>
  <si>
    <t>3VA9987-0KB00</t>
  </si>
  <si>
    <t>3VA SERİSİ KOMPAKT GÜÇ ŞALTERİ AKSESUARI, Tüm 3VA1 ve 3VA2 şalterler için, Çekmeceli şalter için konum ihbar kontağı</t>
  </si>
  <si>
    <t>3VA9987-0KD80</t>
  </si>
  <si>
    <t>3VA SERİSİ KOMPAKT GÜÇ ŞALTERİ AKSESUARI, Soketli veya Çekmeceli Şalter kumanda devresi bağlantı soketi, Tüm Çekmeceli Şalterler için</t>
  </si>
  <si>
    <t>3VA9987-0KD81</t>
  </si>
  <si>
    <t>3VA SERİSİ KOMPAKT GÜÇ ŞALTERİ AKSESUARI, Çekmeceli Şalter için Kurma Kolu (kol tutucu dahil), Tüm 3VA2 Şalterler için</t>
  </si>
  <si>
    <t>3VA9987-0KP80</t>
  </si>
  <si>
    <t>3VA SERİSİ KOMPAKT GÜÇ ŞALTERİ AKSESUARI, Soketli veya Çekmeceli Şalter kumanda devresi bağlantı soketi, Tüm Soketli Şalterler için</t>
  </si>
  <si>
    <t>3VA9987-0MA10</t>
  </si>
  <si>
    <t>3VA2 SERİSİ KOMPAKT GÜÇ ŞALTERİ AKSESUARI, TD300, TEST CİHAZI HARİCİ DİJİTAL HABERLEŞME CİHAZI</t>
  </si>
  <si>
    <t>3VA9987-0MB10</t>
  </si>
  <si>
    <t>3VA2 SERİSİ KOMPAKT GÜÇ ŞALTERİ AKSESUARI, TD500, TEST CİHAZI HARİCİ DİJİTAL HABERLEŞME CİHAZI</t>
  </si>
  <si>
    <t>3VA9987-0TA10</t>
  </si>
  <si>
    <t>3VA2 SERİSİ KOMPAKT GÜÇ ŞALTERİ AKSESUARI, COM800 HABERLEŞME VERİ TOPLAYICISI</t>
  </si>
  <si>
    <t>3VA9987-0TA20</t>
  </si>
  <si>
    <t>GÜÇ ŞALTERİ VERİ TOPLAYICISI COM100 3VA ŞALTER AKSESUARI</t>
  </si>
  <si>
    <t>3VA9987-0TC10</t>
  </si>
  <si>
    <t>3VA2 SERİSİ KOMPAKT GÜÇ ŞALTERİ AKSESUARI, HABERLEŞME KABLOSU, 0,4mt</t>
  </si>
  <si>
    <t>3VA9987-0TC20</t>
  </si>
  <si>
    <t>3VA2 SERİSİ KOMPAKT GÜÇ ŞALTERİ AKSESUARI, HABERLEŞME KABLOSU, 1mt</t>
  </si>
  <si>
    <t>3VA9987-0TC30</t>
  </si>
  <si>
    <t>3VA2 SERİSİ KOMPAKT GÜÇ ŞALTERİ AKSESUARI, HABERLEŞME KABLOSU, 2mt</t>
  </si>
  <si>
    <t>3VA9987-0TC40</t>
  </si>
  <si>
    <t>3VA2 SERİSİ KOMPAKT GÜÇ ŞALTERİ AKSESUARI, HABERLEŞME KABLOSU, 4mt</t>
  </si>
  <si>
    <t>3VA9987-0TD10</t>
  </si>
  <si>
    <t>3VA2 SERİSİ KOMPAKT GÜÇ ŞALTERİ AKSESUARI, DSP800, İZLEME EKRANI</t>
  </si>
  <si>
    <t>3VA9987-0UA10</t>
  </si>
  <si>
    <t>3VA2 SERİSİ KOMPAKT GÜÇ ŞALTERİ AKSESUARI, EFB300, HARİCİ DİJİTAL HABERLEŞME CİHAZI</t>
  </si>
  <si>
    <t>3VA9988-0AA12</t>
  </si>
  <si>
    <t>3VA SERİSİ KOMPAKT GÜÇ ŞALTERİ AKSESUARI, AUX - Yardımcı kontak elemanları (1 enversör kontak) HQ/kompakt yapı/1 bölme, 240VAC(50Hz)/250VDC</t>
  </si>
  <si>
    <t>3VA9988-0AA22</t>
  </si>
  <si>
    <t xml:space="preserve">3VA SERİSİ KOMPAKT GÜÇ ŞALTERİ AKSESUARI, LCS - Erken davranan enversör kontak HQ/kompakt yapı/1 bölme, 240VAC(50Hz)/250VDC </t>
  </si>
  <si>
    <t>3VA9988-0AB12</t>
  </si>
  <si>
    <t>3VA SERİSİ KOMPAKT GÜÇ ŞALTERİ AKSESUARI, TAS - Trip veya Alarm kontağı, HQ/kompakt yapı/1 bölme, 240VAC(50Hz)/250VDC_x0001_</t>
  </si>
  <si>
    <t>3VA9988-0AB22</t>
  </si>
  <si>
    <t>3VA SERİSİ KOMPAKT GÜÇ ŞALTERİ AKSESUARI, EAS - Elektriksel alarm kontağı (sadece 3VA2 için), HQ/kompakt yapı/1 bölme, 240VAC(50Hz)/250VDC_x0001_</t>
  </si>
  <si>
    <t>3VA9988-0AB32</t>
  </si>
  <si>
    <t>3VA SERİSİ KOMPAKT GÜÇ ŞALTERİ AKSESUARI, SAS - Kısa devre alarm kontağı (sadece 3VA1 için), HQ/kompakt yapı/1 bölme, 240VAC(50Hz)/250VDC</t>
  </si>
  <si>
    <t>3VA9988-0AB34</t>
  </si>
  <si>
    <t>3VA SERİSİ KOMPAKT GÜÇ ŞALTERİ AKSESUARI, SAS - Kısa devre alarm kontağı (sadece 3VA12 için), HQ/kompakt yapı/1 bölme, 240VAC(50Hz)/250VDC_x0001_</t>
  </si>
  <si>
    <t>3VA9988-0BA22</t>
  </si>
  <si>
    <t>3VA SERİSİ KOMPAKT GÜÇ ŞALTERİ AKSESUARI, STF - Açtırma bobini esnek tip (sağ veya sola montaj imkanı), 110 ... 127VAC(50/60Hz)</t>
  </si>
  <si>
    <t>3VA9988-0BA23</t>
  </si>
  <si>
    <t>3VA SERİSİ KOMPAKT GÜÇ ŞALTERİ AKSESUARI, STF - Açtırma bobini esnek tip (sağ veya sola montaj imkanı), 208 ... 277VAC(50/60Hz)</t>
  </si>
  <si>
    <t>3VA9988-0BA24</t>
  </si>
  <si>
    <t>3VA SERİSİ KOMPAKT GÜÇ ŞALTERİ AKSESUARI, STF - Açtırma bobini esnek tip (sağ veya sola montaj imkanı), 380 ... 500VAC(50/60Hz)</t>
  </si>
  <si>
    <t>3VA9988-0BL20</t>
  </si>
  <si>
    <t>3VA SERİSİ KOMPAKT GÜÇ ŞALTERİ AKSESUARI, STL - Açtırma bobini sol aksesuar bölmesi, 380...600VAC(50/60Hz)</t>
  </si>
  <si>
    <t>3VA9988-0BL32</t>
  </si>
  <si>
    <t>3VA SERİSİ KOMPAKT GÜÇ ŞALTERİ AKSESUARI, STL - Açtırma bobini sol aksesuar bölmesi, 110...127 VAC(50/60Hz)/110...127VDC</t>
  </si>
  <si>
    <t>3VA9988-0BL33</t>
  </si>
  <si>
    <t>3VA SERİSİ KOMPAKT GÜÇ ŞALTERİ AKSESUARI, STL - Açtırma bobini sol aksesuar bölmesi, 208...277VAC(50/60Hz)/220...250VDC</t>
  </si>
  <si>
    <t>3VM1010-3ED32-0AA0</t>
  </si>
  <si>
    <t>SENTRON 3VM KOMPAKT TİP TERMİK MANYETİK GÜÇ ŞALTERİ; 3VM10; 25kA; SABİT TERMİK; SABİT MANYETİK; 100A; 3 KUTUPLU</t>
  </si>
  <si>
    <t>3VM1010-3ED42-0AA0</t>
  </si>
  <si>
    <t>SENTRON 3VM KOMPAKT TİP TERMİK MANYETİK GÜÇ ŞALTERİ; 3VM10; 25kA; SABİT TERMİK; SABİT MANYETİK; 100A; 4 KUTUPLU</t>
  </si>
  <si>
    <t>3VM1010-4ED32-0AA0</t>
  </si>
  <si>
    <t>SENTRON SERİSİ KOMPAKT TİP GÜÇ ŞALTERİ;3VM10, 36kA, 100A, TM210, FTFM, SABİT TERMİK SABİT MANYETİK, 3 KUTUPLU</t>
  </si>
  <si>
    <t>3VM1010-4ED42-0AA0</t>
  </si>
  <si>
    <t>SENTRON 3VM KOMPAKT TİP TERMİK MANYETİK GÜÇ ŞALTERİ; 3VM1; 36kA; 100A; SABİT TERMİK; SABİT MANYETİK; 4 KUTUPLU</t>
  </si>
  <si>
    <t>3VM1020-3ED32-0AA0</t>
  </si>
  <si>
    <t>SENTRON 3VM KOMPAKT TİP TERMİK MANYETİK GÜÇ ŞALTERİ; 3VM1; 25kA; 20A; SABİT TERMİK; SABİT MANYETİK; 3 KUTUPLU</t>
  </si>
  <si>
    <t>3VM1020-3ED42-0AA0</t>
  </si>
  <si>
    <t>SENTRON 3VM KOMPAKT TİP TERMİK MANYETİK GÜÇ ŞALTERİ; 3VM1; 25kA; 20A; SABİT TERMİK; SABİT MANYETİK; 4 KUTUPLU</t>
  </si>
  <si>
    <t>3VM1020-4ED32-0AA0</t>
  </si>
  <si>
    <t>3VM1020-4ED42-0AA0</t>
  </si>
  <si>
    <t>3VM1025-3ED32-0AA0</t>
  </si>
  <si>
    <t>SENTRON 3VM KOMPAKT TİP TERMİK MANYETİK GÜÇ ŞALTERİ; 3VM1; 25kA; 25A; SABİT TERMİK; SABİT MANYETİK; 3 KUTUPLU</t>
  </si>
  <si>
    <t>3VM1025-3ED42-0AA0</t>
  </si>
  <si>
    <t>SENTRON 3VM KOMPAKT TİP TERMİK MANYETİK GÜÇ ŞALTERİ; 3VM1; 25kA; 25A; SABİT TERMİK; SABİT MANYETİK; 4 KUTUPLU</t>
  </si>
  <si>
    <t>3VM1025-4ED32-0AA0</t>
  </si>
  <si>
    <t>SENTRON 3VM KOMPAKT TİP TERMİK MANYETİK GÜÇ ŞALTERİ; 3VM1; 36kA; 25A; SABİT TERMİK; SABİT MANYETİK; 3 KUTUPLU</t>
  </si>
  <si>
    <t>3VM1025-4ED42-0AA0</t>
  </si>
  <si>
    <t>SENTRON 3VM KOMPAKT TİP TERMİK MANYETİK GÜÇ ŞALTERİ; 3VM1; 36kA; 25A; SABİT TERMİK; SABİT MANYETİK; 4 KUTUPLU</t>
  </si>
  <si>
    <t>3VM1032-3ED32-0AA0</t>
  </si>
  <si>
    <t>SENTRON 3VM KOMPAKT TİP TERMİK MANYETİK GÜÇ ŞALTERİ; 3VM1; 25kA; 32A; SABİT TERMİK; SABİT MANYETİK; 3 KUTUPLU</t>
  </si>
  <si>
    <t>3VM1032-3ED42-0AA0</t>
  </si>
  <si>
    <t>SENTRON 3VM KOMPAKT TİP TERMİK MANYETİK GÜÇ ŞALTERİ; 3VM1; 25kA; 32A; SABİT TERMİK; SABİT MANYETİK; 4 KUTUPLU</t>
  </si>
  <si>
    <t>3VM1032-4ED32-0AA0</t>
  </si>
  <si>
    <t>SENTRON 3VM KOMPAKT TİP TERMİK MANYETİK GÜÇ ŞALTERİ; 3VM1; 36kA; 32A; SABİT TERMİK; SABİT MANYETİK; 3 KUTUPLU</t>
  </si>
  <si>
    <t>3VM1032-4ED42-0AA0</t>
  </si>
  <si>
    <t>SENTRON 3VM KOMPAKT TİP TERMİK MANYETİK GÜÇ ŞALTERİ; 3VM1; 36kA; 32A; SABİT TERMİK; SABİT MANYETİK; 4 KUTUPLU</t>
  </si>
  <si>
    <t>3VM1040-3ED32-0AA0</t>
  </si>
  <si>
    <t>SENTRON 3VM KOMPAKT TİP TERMİK MANYETİK GÜÇ ŞALTERİ; 3VM10; 25kA; SABİT TERMİK; SABİT MANYETİK; 40A; 3 KUTUPLU</t>
  </si>
  <si>
    <t>3VM1040-3ED42-0AA0</t>
  </si>
  <si>
    <t>SENTRON 3VM KOMPAKT TİP TERMİK MANYETİK GÜÇ ŞALTERİ; 3VM10; 25kA; SABİT TERMİK; SABİT MANYETİK; 40A; 4 KUTUPLU</t>
  </si>
  <si>
    <t>3VM1040-4ED32-0AA0</t>
  </si>
  <si>
    <t>SENTRON SERİSİ KOMPAKT TİP GÜÇ ŞALTERİ;3VM10, 36kA, 40A, TM210, FTFM, SABİT TERMİK SABİT MANYETİK, 3 KUTUPLU</t>
  </si>
  <si>
    <t>3VM1040-4ED42-0AA0</t>
  </si>
  <si>
    <t>SENTRON 3VM KOMPAKT TİP TERMİK MANYETİK GÜÇ ŞALTERİ; 3VM1; 36kA; 40A; SABİT TERMİK; SABİT MANYETİK; 4 KUTUPLU</t>
  </si>
  <si>
    <t>3VM1050-3ED32-0AA0</t>
  </si>
  <si>
    <t>SENTRON 3VM KOMPAKT TİP TERMİK MANYETİK GÜÇ ŞALTERİ; 3VM10; 25kA; SABİT TERMİK; SABİT MANYETİK; 50A; 3 KUTUPLU</t>
  </si>
  <si>
    <t>3VM1050-3ED42-0AA0</t>
  </si>
  <si>
    <t>SENTRON 3VM KOMPAKT TİP TERMİK MANYETİK GÜÇ ŞALTERİ; 3VM10; 25kA; SABİT TERMİK; SABİT MANYETİK; 50A; 4 KUTUPLU</t>
  </si>
  <si>
    <t>3VM1050-4ED32-0AA0</t>
  </si>
  <si>
    <t>SENTRON SERİSİ KOMPAKT TİP GÜÇ ŞALTERİ;3VM10, 36kA, 50A, TM210, FTFM, SABİT TERMİK SABİT MANYETİK, 3 KUTUPLU</t>
  </si>
  <si>
    <t>3VM1050-4ED42-0AA0</t>
  </si>
  <si>
    <t>SENTRON 3VM KOMPAKT TİP TERMİK MANYETİK GÜÇ ŞALTERİ; 3VM1; 36kA; 50A; SABİT TERMİK; SABİT MANYETİK; 4 KUTUPLU</t>
  </si>
  <si>
    <t>3VM1063-3ED32-0AA0</t>
  </si>
  <si>
    <t>SENTRON 3VM KOMPAKT TİP TERMİK MANYETİK GÜÇ ŞALTERİ; 3VM10; 25kA; SABİT TERMİK; SABİT MANYETİK; 63A; 3 KUTUPLU</t>
  </si>
  <si>
    <t>3VM1063-3ED42-0AA0</t>
  </si>
  <si>
    <t>SENTRON 3VM KOMPAKT TİP TERMİK MANYETİK GÜÇ ŞALTERİ; 3VM10; 25kA; SABİT TERMİK; SABİT MANYETİK; 63A; 4 KUTUPLU</t>
  </si>
  <si>
    <t>3VM1063-4ED32-0AA0</t>
  </si>
  <si>
    <t>SENTRON SERİSİ KOMPAKT TİP GÜÇ ŞALTERİ;3VM10, 36kA, 63A, TM210, FTFM, SABİT TERMİK SABİT MANYETİK, 3 KUTUPLU</t>
  </si>
  <si>
    <t>3VM1063-4ED42-0AA0</t>
  </si>
  <si>
    <t>SENTRON 3VM KOMPAKT TİP TERMİK MANYETİK GÜÇ ŞALTERİ; 3VM1; 36kA; 63A; SABİT TERMİK; SABİT MANYETİK; 4 KUTUPLU</t>
  </si>
  <si>
    <t>3VM1080-3ED32-0AA0</t>
  </si>
  <si>
    <t>SENTRON 3VM KOMPAKT TİP TERMİK MANYETİK GÜÇ ŞALTERİ; 3VM10; 25kA; SABİT TERMİK; SABİT MANYETİK; 80A; 3 KUTUPLU</t>
  </si>
  <si>
    <t>3VM1080-3ED42-0AA0</t>
  </si>
  <si>
    <t>SENTRON 3VM KOMPAKT TİP TERMİK MANYETİK GÜÇ ŞALTERİ; 3VM10; 25kA; SABİT TERMİK; SABİT MANYETİK; 80A; 4 KUTUPLU</t>
  </si>
  <si>
    <t>3VM1080-4ED32-0AA0</t>
  </si>
  <si>
    <t>SENTRON SERİSİ KOMPAKT TİP GÜÇ ŞALTERİ;3VM10, 36kA, 80A, TM210, FTFM, SABİT TERMİK SABİT MANYETİK, 3 KUTUPLU</t>
  </si>
  <si>
    <t>3VM1080-4ED42-0AA0</t>
  </si>
  <si>
    <t>SENTRON 3VM KOMPAKT TİP TERMİK MANYETİK GÜÇ ŞALTERİ; 3VM1; 36kA; 80A; SABİT TERMİK; SABİT MANYETİK; 4 KUTUPLU</t>
  </si>
  <si>
    <t>3VM1096-3ED32-0AA0</t>
  </si>
  <si>
    <t>SENTRON 3VM KOMPAKT TİP TERMİK MANYETİK GÜÇ ŞALTERİ; 3VM1; 25kA; 16A; SABİT TERMİK; SABİT MANYETİK; 3 KUTUPLU</t>
  </si>
  <si>
    <t>3VM1096-3ED42-0AA0</t>
  </si>
  <si>
    <t>SENTRON 3VM KOMPAKT TİP TERMİK MANYETİK GÜÇ ŞALTERİ; 3VM1; 25kA; 16A; SABİT TERMİK; SABİT MANYETİK; 4 KUTUPLU</t>
  </si>
  <si>
    <t>3VM1096-4ED32-0AA0</t>
  </si>
  <si>
    <t>SENTRON 3VM KOMPAKT TİP TERMİK MANYETİK GÜÇ ŞALTERİ; 3VM1; 36kA; 16A; SABİT TERMİK; SABİT MANYETİK; 3 KUTUPLU</t>
  </si>
  <si>
    <t>3VM1096-4ED42-0AA0</t>
  </si>
  <si>
    <t>SENTRON 3VM KOMPAKT TİP TERMİK MANYETİK GÜÇ ŞALTERİ; 3VM1; 36kA; 16A; SABİT TERMİK; SABİT MANYETİK; 4 KUTUPLU</t>
  </si>
  <si>
    <t>3VM1110-3EE32-0AA0</t>
  </si>
  <si>
    <t>SENTRON 3VM KOMPAKT TİP TERMİK MANYETİK GÜÇ ŞALTERİ; 3VM11; 25kA; AYARLI TERMİK; SABİT MANYETİK; 100A; 3 KUTUPLU</t>
  </si>
  <si>
    <t>3VM1110-4EE32-0AA0</t>
  </si>
  <si>
    <t xml:space="preserve"> SENTRON 3VM KOMPAKT TİP TERMİK MANYETİK GÜÇ ŞALTERİ; 3VM11; 36kA; AYARLI TERMİK; SABİT MANYETİK; 100A; 3 KUTUPLU </t>
  </si>
  <si>
    <t>3VM1110-4EE42-0AA0</t>
  </si>
  <si>
    <t>SENTRON SERİSİ KOMPAKT TİP GÜÇ ŞALTERİ;3VM11, 36kA, 100A, TM220, ATFM, AYARLI TERMIK SABİT MANYETİK, 4 KUTUPLU</t>
  </si>
  <si>
    <t>3VM1110-5MH32-0AA0</t>
  </si>
  <si>
    <t>SENTRON 3VM KOMPAKT TİP GÜÇ ŞALTERİ; 3VM1; 55kA; 100A; AYARLI MANYETİK; 3 KUTUPLU</t>
  </si>
  <si>
    <t>3VM1112-3ED32-0AA0</t>
  </si>
  <si>
    <t>SENTRON 3VM KOMPAKT TİP TERMİK MANYETİK GÜÇ ŞALTERİ; 3VM11; 25kA; SABİT TERMİK; SABİT MANYETİK; 125A; 3 KUTUPLU</t>
  </si>
  <si>
    <t>3VM1112-3ED42-0AA0</t>
  </si>
  <si>
    <t>SENTRON 3VM KOMPAKT TİP TERMİK MANYETİK GÜÇ ŞALTERİ; 3VM11; 25kA; SABİT TERMİK; SABİT MANYETİK; 125A; 4 KUTUPLU</t>
  </si>
  <si>
    <t>3VM1112-3EE32-0AA0</t>
  </si>
  <si>
    <t>SENTRON 3VM KOMPAKT TİP TERMİK MANYETİK GÜÇ ŞALTERİ; 3VM11; 25kA; AYARLI TERMİK; SABİT MANYETİK; 125A; 3 KUTUPLU</t>
  </si>
  <si>
    <t>3VM1112-4ED32-0AA0</t>
  </si>
  <si>
    <t>SENTRON SERİSİ KOMPAKT TİP GÜÇ ŞALTERİ;3VM11, 36kA, 125A, TM210, FTFM, SABİT TERMİK SABİT MANYETİK, 3 KUTUPLU</t>
  </si>
  <si>
    <t>3VM1112-4ED42-0AA0</t>
  </si>
  <si>
    <t>SENTRON 3VM KOMPAKT TİP TERMİK MANYETİK GÜÇ ŞALTERİ; 3VM1; 36kA; 125A; SABİT TERMİK; SABİT MANYETİK; 3 KUTUPLU</t>
  </si>
  <si>
    <t>3VM1112-4EE32-0AA0</t>
  </si>
  <si>
    <t xml:space="preserve"> SENTRON 3VM KOMPAKT TİP TERMİK MANYETİK GÜÇ ŞALTERİ; 3VM11; 36kA; AYARLI TERMİK; SABİT MANYETİK; 125A; 3 KUTUPLU </t>
  </si>
  <si>
    <t>3VM1112-4EE42-0AA0</t>
  </si>
  <si>
    <t>SENTRON SERİSİ KOMPAKT TİP GÜÇ ŞALTERİ;3VM11, 36kA, 125A, TM220, ATFM, AYARLI TERMIK SABİT MANYETİK, 4 KUTUPLU</t>
  </si>
  <si>
    <t>3VM1112-5MH32-0AA0</t>
  </si>
  <si>
    <t>SENTRON 3VM KOMPAKT TİP GÜÇ ŞALTERİ; 3VM1; 55kA; 125A; AYARLI MANYETİK; 3 KUTUPLU</t>
  </si>
  <si>
    <t>3VM1116-3ED32-0AA0</t>
  </si>
  <si>
    <t>SENTRON 3VM KOMPAKT TİP TERMİK MANYETİK GÜÇ ŞALTERİ; 3VM11; 25kA; SABİT TERMİK; SABİT MANYETİK; 160A; 3 KUTUPLU</t>
  </si>
  <si>
    <t>3VM1116-3ED42-0AA0</t>
  </si>
  <si>
    <t>SENTRON 3VM KOMPAKT TİP TERMİK MANYETİK GÜÇ ŞALTERİ; 3VM11; 25kA; SABİT TERMİK; SABİT MANYETİK; 160A; 4 KUTUPLU</t>
  </si>
  <si>
    <t>3VM1116-3EE32-0AA0</t>
  </si>
  <si>
    <t>SENTRON 3VM KOMPAKT TİP TERMİK MANYETİK GÜÇ ŞALTERİ; 3VM11; 25kA; AYARLI TERMİK; SABİT MANYETİK; 160A; 3 KUTUPLU</t>
  </si>
  <si>
    <t>3VM1116-4ED32-0AA0</t>
  </si>
  <si>
    <t>SENTRON SERİSİ KOMPAKT TİP GÜÇ ŞALTERİ;3VM11, 36kA, 160A, TM210, FTFM, SABİT TERMİK SABİT MANYETİK, 3 KUTUPLU</t>
  </si>
  <si>
    <t>3VM1116-4ED42-0AA0</t>
  </si>
  <si>
    <t>SENTRON 3VM KOMPAKT TİP TERMİK MANYETİK GÜÇ ŞALTERİ; 3VM1; 36kA; 160A; SABİT TERMİK; SABİT MANYETİK; 3 KUTUPLU</t>
  </si>
  <si>
    <t>3VM1116-4EE32-0AA0</t>
  </si>
  <si>
    <t xml:space="preserve"> SENTRON 3VM KOMPAKT TİP TERMİK MANYETİK GÜÇ ŞALTERİ; 3VM11; 36kA; AYARLI TERMİK; SABİT MANYETİK; 160A; 3 KUTUPLU </t>
  </si>
  <si>
    <t>3VM1116-4EE42-0AA0</t>
  </si>
  <si>
    <t>SENTRON SERİSİ KOMPAKT TİP GÜÇ ŞALTERİ;3VM11, 36kA, 160A, TM220, ATFM, AYARLI TERMIK SABİT MANYETİK, 4 KUTUPLU</t>
  </si>
  <si>
    <t>3VM1120-3EE32-0AA0</t>
  </si>
  <si>
    <t>SENTRON 3VM KOMPAKT TİP TERMİK MANYETİK GÜÇ ŞALTERİ; 3VM11; 25kA; AYARLI TERMİK; SABİT MANYETİK; 20A; 3 KUTUPLU</t>
  </si>
  <si>
    <t>3VM1120-4EE42-0AA0</t>
  </si>
  <si>
    <t>SENTRON SERİSİ KOMPAKT TİP GÜÇ ŞALTERİ;3VM11, 36kA, 20A, TM220, ATFM, AYARLI TERMIK SABİT MANYETİK, 4 KUTUPLU</t>
  </si>
  <si>
    <t>3VM1120-5MH32-0AA0</t>
  </si>
  <si>
    <t>SENTRON 3VM KOMPAKT TİP GÜÇ ŞALTERİ; 3VM1; 55kA; 20A; AYARLI MANYETİK; 3 KUTUPLU</t>
  </si>
  <si>
    <t>3VM1125-3EE32-0AA0</t>
  </si>
  <si>
    <t>SENTRON 3VM KOMPAKT TİP TERMİK MANYETİK GÜÇ ŞALTERİ; 3VM11; 25kA; AYARLI TERMİK; SABİT MANYETİK; 25A; 3 KUTUPLU</t>
  </si>
  <si>
    <t>3VM1125-4EE32-0AA0</t>
  </si>
  <si>
    <t xml:space="preserve"> SENTRON 3VM KOMPAKT TİP TERMİK MANYETİK GÜÇ ŞALTERİ; 3VM11; 36kA; AYARLI TERMİK; SABİT MANYETİK; 25A; 3 KUTUPLU </t>
  </si>
  <si>
    <t>3VM1125-4EE42-0AA0</t>
  </si>
  <si>
    <t>SENTRON SERİSİ KOMPAKT TİP GÜÇ ŞALTERİ;3VM11, 36kA, 25A, TM220, ATFM, AYARLI TERMIK SABİT MANYETİK, 4 KUTUPLU</t>
  </si>
  <si>
    <t>3VM1132-3EE32-0AA0</t>
  </si>
  <si>
    <t>SENTRON 3VM KOMPAKT TİP TERMİK MANYETİK GÜÇ ŞALTERİ; 3VM11; 25kA; AYARLI TERMİK; SABİT MANYETİK; 32A; 3 KUTUPLU</t>
  </si>
  <si>
    <t>3VM1132-4EE32-0AA0</t>
  </si>
  <si>
    <t xml:space="preserve"> SENTRON 3VM KOMPAKT TİP TERMİK MANYETİK GÜÇ ŞALTERİ; 3VM11; 36kA; AYARLI TERMİK; SABİT MANYETİK; 32A; 3 KUTUPLU </t>
  </si>
  <si>
    <t>3VM1132-4EE42-0AA0</t>
  </si>
  <si>
    <t>SENTRON SERİSİ KOMPAKT TİP GÜÇ ŞALTERİ;3VM11, 36kA, 32A, TM220, ATFM, AYARLI TERMIK SABİT MANYETİK, 4 KUTUPLU</t>
  </si>
  <si>
    <t>3VM1132-5MH32-0AA0</t>
  </si>
  <si>
    <t>SENTRON 3VM KOMPAKT TİP GÜÇ ŞALTERİ; 3VM1; 55kA; 32A; AYARLI MANYETİK; 3 KUTUPLU</t>
  </si>
  <si>
    <t>3VM1140-3EE32-0AA0</t>
  </si>
  <si>
    <t>SENTRON 3VM KOMPAKT TİP TERMİK MANYETİK GÜÇ ŞALTERİ; 3VM11; 25kA; AYARLI TERMİK; SABİT MANYETİK; 40A; 3 KUTUPLU</t>
  </si>
  <si>
    <t>3VM1140-4EE32-0AA0</t>
  </si>
  <si>
    <t xml:space="preserve"> SENTRON 3VM KOMPAKT TİP TERMİK MANYETİK GÜÇ ŞALTERİ; 3VM11; 36kA; AYARLI TERMİK; SABİT MANYETİK; 40A; 3 KUTUPLU </t>
  </si>
  <si>
    <t>3VM1140-4EE42-0AA0</t>
  </si>
  <si>
    <t>SENTRON SERİSİ KOMPAKT TİP GÜÇ ŞALTERİ;3VM11, 36kA, 40A, TM220, ATFM, AYARLI TERMIK SABİT MANYETİK, 4 KUTUPLU</t>
  </si>
  <si>
    <t>3VM1140-5MH32-0AA0</t>
  </si>
  <si>
    <t>SENTRON 3VM KOMPAKT TİP GÜÇ ŞALTERİ; 3VM1; 55kA; 40A; AYARLI MANYETİK; 3 KUTUPLU</t>
  </si>
  <si>
    <t>3VM1150-3EE32-0AA0</t>
  </si>
  <si>
    <t>SENTRON 3VM KOMPAKT TİP TERMİK MANYETİK GÜÇ ŞALTERİ; 3VM11; 25kA; AYARLI TERMİK; SABİT MANYETİK; 50A; 3 KUTUPLU</t>
  </si>
  <si>
    <t>3VM1150-4EE32-0AA0</t>
  </si>
  <si>
    <t xml:space="preserve"> SENTRON 3VM KOMPAKT TİP TERMİK MANYETİK GÜÇ ŞALTERİ; 3VM11; 36kA; AYARLI TERMİK; SABİT MANYETİK; 50A; 3 KUTUPLU </t>
  </si>
  <si>
    <t>3VM1150-4EE42-0AA0</t>
  </si>
  <si>
    <t>SENTRON SERİSİ KOMPAKT TİP GÜÇ ŞALTERİ;3VM11, 36kA, 50A, TM220, ATFM, AYARLI TERMIK SABİT MANYETİK, 4 KUTUPLU</t>
  </si>
  <si>
    <t>3VM1150-5MH32-0AA0</t>
  </si>
  <si>
    <t>SENTRON 3VM KOMPAKT TİP GÜÇ ŞALTERİ; 3VM1; 55kA; 50A; AYARLI MANYETİK; 3 KUTUPLU</t>
  </si>
  <si>
    <t>3VM1163-3EE32-0AA0</t>
  </si>
  <si>
    <t>SENTRON 3VM KOMPAKT TİP TERMİK MANYETİK GÜÇ ŞALTERİ; 3VM11; 25kA; AYARLI TERMİK; SABİT MANYETİK; 63A; 3 KUTUPLU</t>
  </si>
  <si>
    <t>3VM1163-4EE32-0AA0</t>
  </si>
  <si>
    <t xml:space="preserve"> SENTRON 3VM KOMPAKT TİP TERMİK MANYETİK GÜÇ ŞALTERİ; 3VM11; 36kA; AYARLI TERMİK; SABİT MANYETİK; 63A; 3 KUTUPLU </t>
  </si>
  <si>
    <t>3VM1163-4EE42-0AA0</t>
  </si>
  <si>
    <t>SENTRON SERİSİ KOMPAKT TİP GÜÇ ŞALTERİ;3VM11, 36kA, 63A, TM220, ATFM, AYARLI TERMIK SABİT MANYETİK, 4 KUTUPLU</t>
  </si>
  <si>
    <t>3VM1163-5MH32-0AA0</t>
  </si>
  <si>
    <t>SENTRON 3VM KOMPAKT TİP GÜÇ ŞALTERİ; 3VM1; 55kA; 63A; AYARLI MANYETİK; 3 KUTUPLU</t>
  </si>
  <si>
    <t>3VM1180-3EE32-0AA0</t>
  </si>
  <si>
    <t>SENTRON 3VM KOMPAKT TİP TERMİK MANYETİK GÜÇ ŞALTERİ; 3VM11; 25kA; AYARLI TERMİK; SABİT MANYETİK; 80A; 3 KUTUPLU</t>
  </si>
  <si>
    <t>3VM1180-4EE32-0AA0</t>
  </si>
  <si>
    <t xml:space="preserve"> SENTRON 3VM KOMPAKT TİP TERMİK MANYETİK GÜÇ ŞALTERİ; 3VM11; 36kA; AYARLI TERMİK; SABİT MANYETİK; 80A; 3 KUTUPLU </t>
  </si>
  <si>
    <t>3VM1180-4EE42-0AA0</t>
  </si>
  <si>
    <t>SENTRON SERİSİ KOMPAKT TİP GÜÇ ŞALTERİ;3VM11, 36kA, 80A, TM220, ATFM, AYARLI TERMIK SABİT MANYETİK, 4 KUTUPLU</t>
  </si>
  <si>
    <t>3VM1180-5MH32-0AA0</t>
  </si>
  <si>
    <t>SENTRON 3VM KOMPAKT TİP GÜÇ ŞALTERİ; 3VM1; 55kA; 80A; AYARLI MANYETİK; 3 KUTUPLU</t>
  </si>
  <si>
    <t>3VM1196-3EE32-0AA0</t>
  </si>
  <si>
    <t>SENTRON 3VM KOMPAKT TİP TERMİK MANYETİK GÜÇ ŞALTERİ; 3VM1; 16A; 25kA; AYARLI TERMİK; SABİT MANYETİK; 3 KUTUPLU</t>
  </si>
  <si>
    <t>3VM1196-4EE42-0AA0</t>
  </si>
  <si>
    <t>SENTRON 3VM KOMPAKT TİP TERMİK MANYETİK GÜÇ ŞALTERİ; 3VM1; 36kA; 16A; AYARLI TERMİK; SABİT MANYETİK; 4 KUTUPLU</t>
  </si>
  <si>
    <t>3VM1216-5MH32-0AA0</t>
  </si>
  <si>
    <t>SENTRON 3VM KOMPAKT TİP GÜÇ ŞALTERİ; 3VM1; 55kA; 160A; AYARLI MANYETİK; 3 KUTUPLU</t>
  </si>
  <si>
    <t>3VM1220-3ED32-0AA0</t>
  </si>
  <si>
    <t>SENTRON 3VM KOMPAKT TİP TERMİK MANYETİK GÜÇ ŞALTERİ; 3VM12; 25kA; SABİT TERMİK; SABİT MANYETİK; 200A; 3 KUTUPLU</t>
  </si>
  <si>
    <t>3VM1220-3ED42-0AA0</t>
  </si>
  <si>
    <t>SENTRON 3VM KOMPAKT TİP TERMİK MANYETİK GÜÇ ŞALTERİ; 3VM12; 25kA; SABİT TERMİK; SABİT MANYETİK; 200A; 4 KUTUPLU</t>
  </si>
  <si>
    <t>3VM1220-3EE32-0AA0</t>
  </si>
  <si>
    <t>SENTRON 3VM KOMPAKT TİP TERMİK MANYETİK GÜÇ ŞALTERİ; 3VM12; 25kA; AYARLI TERMİK; SABİT MANYETİK; 200A; 3 KUTUPLU</t>
  </si>
  <si>
    <t>3VM1220-4ED32-0AA0</t>
  </si>
  <si>
    <t>SENTRON SERİSİ KOMPAKT TİP GÜÇ ŞALTERİ;3VM12, 36kA, 20A, TM210, FTFM, SABİT TERMİK SABİT MANYETİK, 3 KUTUPLU</t>
  </si>
  <si>
    <t>3VM1220-4ED42-0AA0</t>
  </si>
  <si>
    <t>SENTRON 3VM KOMPAKT TİP TERMİK MANYETİK GÜÇ ŞALTERİ; 3VM1; 36kA; 200A; SABİT TERMİK; SABİT MANYETİK; 4 KUTUPLU</t>
  </si>
  <si>
    <t>3VM1220-4EE32-0AA0</t>
  </si>
  <si>
    <t xml:space="preserve"> SENTRON 3VM KOMPAKT TİP TERMİK MANYETİK GÜÇ ŞALTERİ; 3VM12; 36kA; AYARLI TERMİK; SABİT MANYETİK; 200A; 3 KUTUPLU </t>
  </si>
  <si>
    <t>3VM1220-4EE42-0AA0</t>
  </si>
  <si>
    <t>SENTRON SERİSİ KOMPAKT TİP GÜÇ ŞALTERİ;3VM12, 36kA, 200A, TM220, ATFM, AYARLI TERMIK SABİT MANYETİK, 4 KUTUPLU</t>
  </si>
  <si>
    <t>3VM1220-5MH32-0AA0</t>
  </si>
  <si>
    <t>SENTRON 3VM KOMPAKT TİP GÜÇ ŞALTERİ; 3VM1; 55kA; 200A; AYARLI MANYETİK; 3 KUTUPLU</t>
  </si>
  <si>
    <t>3VM1225-3ED32-0AA0</t>
  </si>
  <si>
    <t>SENTRON 3VM KOMPAKT TİP TERMİK MANYETİK GÜÇ ŞALTERİ; 3VM12; 25kA; SABİT TERMİK; SABİT MANYETİK; 250A; 3 KUTUPLU</t>
  </si>
  <si>
    <t>3VM1225-3ED42-0AA0</t>
  </si>
  <si>
    <t>SENTRON 3VM KOMPAKT TİP TERMİK MANYETİK GÜÇ ŞALTERİ; 3VM12; 25kA; SABİT TERMİK; SABİT MANYETİK; 250A; 4 KUTUPLU</t>
  </si>
  <si>
    <t>3VM1225-3EE32-0AA0</t>
  </si>
  <si>
    <t>SENTRON 3VM KOMPAKT TİP TERMİK MANYETİK GÜÇ ŞALTERİ; 3VM12; 25kA; AYARLI TERMİK; SABİT MANYETİK; 250A; 3 KUTUPLU</t>
  </si>
  <si>
    <t>3VM1225-4ED32-0AA0</t>
  </si>
  <si>
    <t>SENTRON SERİSİ KOMPAKT TİP GÜÇ ŞALTERİ;3VM12, 36kA, 25A, TM210, FTFM, SABİT TERMİK SABİT MANYETİK, 3 KUTUPLU</t>
  </si>
  <si>
    <t>3VM1225-4ED42-0AA0</t>
  </si>
  <si>
    <t>SENTRON 3VM KOMPAKT TİP TERMİK MANYETİK GÜÇ ŞALTERİ; 3VM1; 36kA; 250A; SABİT TERMİK; SABİT MANYETİK; 4 KUTUPLU</t>
  </si>
  <si>
    <t>3VM1225-4EE32-0AA0</t>
  </si>
  <si>
    <t xml:space="preserve"> SENTRON 3VM KOMPAKT TİP TERMİK MANYETİK GÜÇ ŞALTERİ; 3VM12; 36kA; AYARLI TERMİK; SABİT MANYETİK; 250A; 3 KUTUPLU </t>
  </si>
  <si>
    <t>3VM1225-4EE42-0AA0</t>
  </si>
  <si>
    <t>SENTRON SERİSİ KOMPAKT TİP GÜÇ ŞALTERİ;3VM12, 36kA, 250A, TM220, ATFM, AYARLI TERMIK SABİT MANYETİK, 4 KUTUPLU</t>
  </si>
  <si>
    <t>3VM1325-5MH32-0AA0</t>
  </si>
  <si>
    <t>SENTRON 3VM KOMPAKT TİP GÜÇ ŞALTERİ; 3VM1; 55kA; 250A; AYARLI MANYETİK; 3 KUTUPLU</t>
  </si>
  <si>
    <t>3VM1332-4ED32-0AA0</t>
  </si>
  <si>
    <t>SENTRON 3VM KOMPAKT TİP TERMİK MANYETİK GÜÇ ŞALTERİ; 3VM1; 36kA; 320A; SABİT TERMİK; SABİT MANYETİK; 3 KUTUPLU</t>
  </si>
  <si>
    <t>3VM1332-4ED42-0AA0</t>
  </si>
  <si>
    <t>SENTRON 3VM KOMPAKT TİP TERMİK MANYETİK GÜÇ ŞALTERİ; 3VM1; 36kA; 320A; SABİT TERMİK; SABİT MANYETİK; 4 KUTUPLU</t>
  </si>
  <si>
    <t>3VM1332-4EE32-0AA0</t>
  </si>
  <si>
    <t>SENTRON 3VM KOMPAKT TİP TERMİK MANYETİK GÜÇ ŞALTERİ; 3VM1; 36kA; 320A; AYARLI TERMİK; SABİT MANYETİK; 3 KUTUPLU</t>
  </si>
  <si>
    <t>3VM1332-4EE42-0AA0</t>
  </si>
  <si>
    <t>SENTRON 3VM KOMPAKT TİP TERMİK MANYETİK GÜÇ ŞALTERİ; 3VM1; 36kA; 320A; AYARLI TERMİK; SABİT MANYETİK; 4 KUTUPLU</t>
  </si>
  <si>
    <t>3VM1332-5MH32-0AA0</t>
  </si>
  <si>
    <t>SENTRON 3VM KOMPAKT TİP GÜÇ ŞALTERİ; 3VM1; 55kA; 320A; AYARLI MANYETİK; 3 KUTUPLU</t>
  </si>
  <si>
    <t>3VM1340-4ED32-0AA0</t>
  </si>
  <si>
    <t>SENTRON 3VM KOMPAKT TİP TERMİK MANYETİK GÜÇ ŞALTERİ; 3VM1; 36kA; 400A; SABİT TERMİK; SABİT MANYETİK; 3 KUTUPLU</t>
  </si>
  <si>
    <t>3VM1340-4ED42-0AA0</t>
  </si>
  <si>
    <t>SENTRON 3VM KOMPAKT TİP TERMİK MANYETİK GÜÇ ŞALTERİ; 3VM1; 36kA; 400A; SABİT TERMİK; SABİT MANYETİK; 4 KUTUPLU</t>
  </si>
  <si>
    <t>3VM1340-4EE32-0AA0</t>
  </si>
  <si>
    <t>SENTRON 3VM KOMPAKT TİP TERMİK MANYETİK GÜÇ ŞALTERİ; 3VM1; 36kA; 400A; AYARLI TERMİK; SABİT MANYETİK; 3 KUTUPLU</t>
  </si>
  <si>
    <t>3VM1340-4EE42-0AA0</t>
  </si>
  <si>
    <t>SENTRON 3VM KOMPAKT TİP TERMİK MANYETİK GÜÇ ŞALTERİ; 3VM1; 36kA; 400A; AYARLI TERMİK; SABİT MANYETİK; 4 KUTUPLU</t>
  </si>
  <si>
    <t>3VM1440-5MH32-0AA0</t>
  </si>
  <si>
    <t>SENTRON 3VM KOMPAKT TİP GÜÇ ŞALTERİ; 3VM1; 55kA; 400A; AYARLI MANYETİK; 3 KUTUPLU</t>
  </si>
  <si>
    <t>3VM1450-4ED32-0AA0</t>
  </si>
  <si>
    <t>SENTRON 3VM KOMPAKT TİP TERMİK MANYETİK GÜÇ ŞALTERİ; 3VM1; 36kA; 500A; SABİT TERMİK; SABİT MANYETİK; 3 KUTUPLU</t>
  </si>
  <si>
    <t>3VM1450-4ED42-0AA0</t>
  </si>
  <si>
    <t>SENTRON 3VM KOMPAKT TİP TERMİK MANYETİK GÜÇ ŞALTERİ; 3VM1; 36kA; 500A; SABİT TERMİK; SABİT MANYETİK; 4 KUTUPLU</t>
  </si>
  <si>
    <t>3VM1450-4EE32-0AA0</t>
  </si>
  <si>
    <t>SENTRON 3VM KOMPAKT TİP TERMİK MANYETİK GÜÇ ŞALTERİ; 3VM1; 36kA; 500A; AYARLI TERMİK; SABİT MANYETİK; 3 KUTUPLU</t>
  </si>
  <si>
    <t>3VM1450-4EE42-0AA0</t>
  </si>
  <si>
    <t>SENTRON 3VM KOMPAKT TİP TERMİK MANYETİK GÜÇ ŞALTERİ; 3VM1; 36kA; 500A; AYARLI TERMİK; SABİT MANYETİK; 4 KUTUPLU</t>
  </si>
  <si>
    <t>3VM1450-5MH32-0AA0</t>
  </si>
  <si>
    <t>SENTRON 3VM KOMPAKT TİP GÜÇ ŞALTERİ; 3VM1; 55kA; 500A; AYARLI MANYETİK; 3 KUTUPLU</t>
  </si>
  <si>
    <t>3VM1463-4ED32-0AA0</t>
  </si>
  <si>
    <t>SENTRON 3VM KOMPAKT TİP TERMİK MANYETİK GÜÇ ŞALTERİ; 3VM1; 36kA; 630A; SABİT TERMİK; SABİT MANYETİK; 3 KUTUPLU</t>
  </si>
  <si>
    <t>3VM1463-4ED42-0AA0</t>
  </si>
  <si>
    <t>SENTRON 3VM KOMPAKT TİP TERMİK MANYETİK GÜÇ ŞALTERİ; 3VM1; 36kA; 630A; SABİT TERMİK; SABİT MANYETİK; 4 KUTUPLU</t>
  </si>
  <si>
    <t>3VM1463-4EE32-0AA0</t>
  </si>
  <si>
    <t>SENTRON 3VM KOMPAKT TİP TERMİK MANYETİK GÜÇ ŞALTERİ; 3VM1; 36kA; 630A; AYARLI TERMİK; SABİT MANYETİK; 3 KUTUPLU</t>
  </si>
  <si>
    <t>3VM1463-4EE42-0AA0</t>
  </si>
  <si>
    <t>SENTRON 3VM KOMPAKT TİP TERMİK MANYETİK GÜÇ ŞALTERİ; 3VM1; 36kA; 630A; AYARLI TERMİK; SABİT MANYETİK; 4 KUTUPLU</t>
  </si>
  <si>
    <t>3VM9111-0WD30</t>
  </si>
  <si>
    <t>3VM SERİSİ KOMPAKT GÜÇ ŞALTERİ AKSESUARI, Sabit Tip şalter için Klemens Kapakları, 3 kutuplu, 3VM : 100A, 160A için, Standart</t>
  </si>
  <si>
    <t>3VM9111-0WD40</t>
  </si>
  <si>
    <t>3VM SERİSİ KOMPAKT GÜÇ ŞALTERİ AKSESUARI, Sabit Tip şalter için Klemens Kapakları, 4 kutuplu, 3VM : 100A, 160A için, Standart</t>
  </si>
  <si>
    <t>3VM9111-0WG30</t>
  </si>
  <si>
    <t>3VM SERİSİ KOMPAKT GÜÇ ŞALTERİ AKSESUARI, Sabit Tip şalter için Klemens Kapakları, 3 kutuplu, 3VM : 100A, 160A için, Geniş</t>
  </si>
  <si>
    <t>3VM9111-0WG40</t>
  </si>
  <si>
    <t>3VM SERİSİ KOMPAKT GÜÇ ŞALTERİ AKSESUARI, Sabit Tip şalter için Klemens Kapakları, 4 kutuplu, 3VM : 100A, 160A için, Geniş</t>
  </si>
  <si>
    <t>3VM9113-0KP00</t>
  </si>
  <si>
    <t>3VM SERİSİ KOMPAKT GÜÇ ŞALTERİ AKSESUARI, Soketli şalter Yapı Seti, 3 kutuplu; 3VM : 100A, 160A için</t>
  </si>
  <si>
    <t>3VM9113-0KP10</t>
  </si>
  <si>
    <t>3VM SERİSİ KOMPAKT GÜÇ ŞALTERİ AKSESUARI, Sabit Tip Şalteri, Soketli Şalter Haline Getirmek için Bıçaklı Kontak Seti, 3 kutuplu, 3VM : 100A, 160A için</t>
  </si>
  <si>
    <t>3VM9114-0KP00</t>
  </si>
  <si>
    <t>3VM SERİSİ KOMPAKT GÜÇ ŞALTERİ AKSESUARI, Soketli şalter Yapı Seti, 4 kutuplu; 3VM : 100A, 160A için</t>
  </si>
  <si>
    <t>3VM9114-0KP10</t>
  </si>
  <si>
    <t>3VM SERİSİ KOMPAKT GÜÇ ŞALTERİ AKSESUARI, Sabit Tip Şalteri, Soketli Şalter Haline Getirmek için Bıçaklı Kontak Seti, 4 kutuplu, 3VM : 100A, 160A için</t>
  </si>
  <si>
    <t>3VM9114-0RS10</t>
  </si>
  <si>
    <t>SENTRON 3VM KAÇAK AKIM KORUMA CİHAZLARI, Sol Yan Montajlı, 4 kutuplu, RCD110, ani, 3VM : 160A</t>
  </si>
  <si>
    <t>3VM9114-0RS20</t>
  </si>
  <si>
    <t>SENTRON 3VM KAÇAK AKIM KORUMA CİHAZLARI, Sol Yan Montajlı, 4 kutuplu, RCD210, gecikme ayarlı, 3VM : 160A</t>
  </si>
  <si>
    <t>3VM9117-0EK11</t>
  </si>
  <si>
    <t>3VM SERİSİ KOMPAKT GÜÇ ŞALTERİ AKSESUARI, Önden tahrik mekanizması, komple, 3VM: 100A, 160A, Standart, Gri</t>
  </si>
  <si>
    <t>3VM9117-0EK21</t>
  </si>
  <si>
    <t>3VM SERİSİ KOMPAKT GÜÇ ŞALTERİ AKSESUARI, Önden tahrik mekanizması, komple, 3VM: 100A, 160A, Standart, Gri, kapı kilidi ile</t>
  </si>
  <si>
    <t>3VM9117-0FK21</t>
  </si>
  <si>
    <t>3VM SERİSİ KOMPAKT GÜÇ ŞALTERİ AKSESUARI, Uzatma kollu tahrik mekanizması, komple, (kapı ve pano kapağına montaj için), 3VM : 100A, 160A, Standart, Gri</t>
  </si>
  <si>
    <t>3VM9152-0WA00</t>
  </si>
  <si>
    <t>3VM SERİSİ KOMPAKT GÜÇ ŞALTERİ AKSESUARI, Sabit Tip şalter için Faz Ayrıcı Plakalar, 3 kutuplu, 3VM : 100A ve 160A için, 2 adet Faz ayırıcı</t>
  </si>
  <si>
    <t>3VM9153-0JA11</t>
  </si>
  <si>
    <t>3VM SERİSİ KOMPAKT GÜÇ ŞALTERİ AKSESUARI, Blok Klemens, 3 kutuplu, 3VM : 100A ve 160A için, Min-Max kablo çapı: 1.5 mm2-70 mm2</t>
  </si>
  <si>
    <t>3VM9153-0QB00</t>
  </si>
  <si>
    <t>3VM SERİSİ KOMPAKT GÜÇ ŞALTERİ AKSESUARI, Sabit Tip şalter için Düz Önden Bara Bağlantı parçası, 3 kutuplu, 3VM : 100A ve 160A için, Max. Kontak Genişliği:22mm, Max. Bara Kalınlığı:8mm</t>
  </si>
  <si>
    <t>3VM9153-0QC00</t>
  </si>
  <si>
    <t>3VM SERİSİ KOMPAKT GÜÇ ŞALTERİ AKSESUARI, Sabit Tip şalter için Geniş Önden Bara Bağlantı parçası, 3 kutuplu, 3VM : 100A ve 160A için, Max. Kontak Genişliği:30mm, Max. Bara Kalınlığı:8mm</t>
  </si>
  <si>
    <t>3VM9154-0JA11</t>
  </si>
  <si>
    <t>3VM SERİSİ KOMPAKT GÜÇ ŞALTERİ AKSESUARI, Blok Klemens, 4 kutuplu, 3VM : 100A ve 160A için, Min-Max kablo çapı: 1.5 mm2-70 mm2</t>
  </si>
  <si>
    <t>3VM9154-0QB00</t>
  </si>
  <si>
    <t>3VM SERİSİ KOMPAKT GÜÇ ŞALTERİ AKSESUARI, Sabit Tip şalter için Düz Önden Bara Bağlantı parçası, 4 kutuplu, 3VM : 100A ve 160A için, Max. Kontak Genişliği:22mm, Max. Bara Kalınlığı:8mm</t>
  </si>
  <si>
    <t>3VM9154-0QC00</t>
  </si>
  <si>
    <t>3VM SERİSİ KOMPAKT GÜÇ ŞALTERİ AKSESUARI, Sabit Tip şalter için Geniş Önden Bara Bağlantı parçası, 4 kutuplu, 3VM : 100A ve 160A için, Max. Kontak Genişliği:30mm, Max. Bara Kalınlığı:8mm</t>
  </si>
  <si>
    <t>3VM9187-0SH10</t>
  </si>
  <si>
    <t>3VM SERİSİ KOMPAKT GÜÇ ŞALTERİ AKSESUARI, DIN Ray Adaptörü, 3VM : 100A ve 160A için, 3 ve 4 Kutuplu</t>
  </si>
  <si>
    <t>3VM9187-0SH20</t>
  </si>
  <si>
    <t>3VM SERİSİ KOMPAKT GÜÇ ŞALTERİ AKSESUARI, DIN Ray Adaptörü, RCD110/RCD210 kullanıldığında, 3VM : 100A, 160A ve 250A için, 4 Kutuplu</t>
  </si>
  <si>
    <t>3VM9188-0LB10</t>
  </si>
  <si>
    <t>3VM SERİSİ KOMPAKT GÜÇ ŞALTERİ AKSESUARI, Kurma Kolu Kilitleme Tertibatı, 3VM : 100A, 160A ve 250A için</t>
  </si>
  <si>
    <t>3VM9211-0WD30</t>
  </si>
  <si>
    <t>3VM SERİSİ KOMPAKT GÜÇ ŞALTERİ AKSESUARI, Sabit Tip şalter için Klemens Kapakları, 3 kutuplu, 3VM : 250A için, Standart</t>
  </si>
  <si>
    <t>3VM9211-0WD40</t>
  </si>
  <si>
    <t>3VM SERİSİ KOMPAKT GÜÇ ŞALTERİ AKSESUARI, Sabit Tip şalter için Klemens Kapakları, 4 kutuplu, 3VM : 250A için, Standart</t>
  </si>
  <si>
    <t>3VM9211-0WG30</t>
  </si>
  <si>
    <t>3VM SERİSİ KOMPAKT GÜÇ ŞALTERİ AKSESUARI, Sabit Tip şalter için Klemens Kapakları, 3 kutuplu, 3VM : 250A için, Geniş</t>
  </si>
  <si>
    <t>3VM9211-0WG40</t>
  </si>
  <si>
    <t>3VM SERİSİ KOMPAKT GÜÇ ŞALTERİ AKSESUARI, Sabit Tip şalter için Klemens Kapakları, 4 kutuplu, 3VM : 250A için, Geniş</t>
  </si>
  <si>
    <t>3VM9213-0KP00</t>
  </si>
  <si>
    <t>3VM SERİSİ KOMPAKT GÜÇ ŞALTERİ AKSESUARI, Soketli şalter Yapı Seti, 3 kutuplu; 3VM : 250A için</t>
  </si>
  <si>
    <t>3VM9213-0KP10</t>
  </si>
  <si>
    <t>3VM SERİSİ KOMPAKT GÜÇ ŞALTERİ AKSESUARI, Sabit Tip Şalteri, Soketli Şalter Haline Getirmek için Bıçaklı Kontak Seti, 3 kutuplu, 3VM : 250A için</t>
  </si>
  <si>
    <t>3VM9214-0KP00</t>
  </si>
  <si>
    <t>3VM SERİSİ KOMPAKT GÜÇ ŞALTERİ AKSESUARI, Soketli şalter Yapı Seti, 4 kutuplu; 3VM : 250A için</t>
  </si>
  <si>
    <t>3VM9214-0KP10</t>
  </si>
  <si>
    <t>3VM SERİSİ KOMPAKT GÜÇ ŞALTERİ AKSESUARI, Sabit Tip Şalteri, Soketli Şalter Haline Getirmek için Bıçaklı Kontak Seti, 4 kutuplu, 3VM : 250A için</t>
  </si>
  <si>
    <t>3VM9214-0RS20</t>
  </si>
  <si>
    <t>SENTRON 3VM KAÇAK AKIM KORUMA CİHAZLARI, Sol Yan Montajlı, 4 kutuplu, RCD210, gecikme ayarlı, 3VM : 250A</t>
  </si>
  <si>
    <t>3VM9217-0EK11</t>
  </si>
  <si>
    <t>3VM SERİSİ KOMPAKT GÜÇ ŞALTERİ AKSESUARI, Önden tahrik mekanizması, komple, 3VM 250A, Standart, Gri</t>
  </si>
  <si>
    <t>3VM9217-0EK21</t>
  </si>
  <si>
    <t>3VM SERİSİ KOMPAKT GÜÇ ŞALTERİ AKSESUARI, Önden tahrik mekanizması, komple, 3VM 250A, Standart, Gri, kapı kilidi ile</t>
  </si>
  <si>
    <t>3VM9217-0FK21</t>
  </si>
  <si>
    <t>3VM SERİSİ KOMPAKT GÜÇ ŞALTERİ AKSESUARI, Uzatma kollu tahrik mekanizması, komple, (kapı ve pano kapağına montaj için), 3VM 250A, Standart, Gri</t>
  </si>
  <si>
    <t>3VM9252-0WA00</t>
  </si>
  <si>
    <t>3VM SERİSİ KOMPAKT GÜÇ ŞALTERİ AKSESUARI, Sabit Tip şalter için Faz Ayrıcı Plakalar, 3 kutuplu, 3VM : 250A için, 2 adet Faz ayırıcı</t>
  </si>
  <si>
    <t>3VM9253-0JA11</t>
  </si>
  <si>
    <t>3VM SERİSİ KOMPAKT GÜÇ ŞALTERİ AKSESUARI, Blok Klemens, 3 kutuplu, 3VM : 250A için, Min-Max kablo çapı: 6 mm2-120 mm2</t>
  </si>
  <si>
    <t>3VM9253-0JA12</t>
  </si>
  <si>
    <t>3VM SERİSİ KOMPAKT GÜÇ ŞALTERİ AKSESUARI, Blok Klemens, 3 kutuplu, 3VM : 250A için, Min-Max kablo çapı: 50 mm2-185 mm2</t>
  </si>
  <si>
    <t>3VM9253-0QB00</t>
  </si>
  <si>
    <t>3VM SERİSİ KOMPAKT GÜÇ ŞALTERİ AKSESUARI, Sabit Tip şalter için Düz Önden Bara Bağlantı parçası, 3 kutuplu, 3VM : 250A için, Max. Kontak Genişliği:32mm, Max. Bara Kalınlığı:10mm</t>
  </si>
  <si>
    <t>3VM9253-0QC00</t>
  </si>
  <si>
    <t>3VM SERİSİ KOMPAKT GÜÇ ŞALTERİ AKSESUARI, Sabit Tip şalter için Geniş Önden Bara Bağlantı parçası, 3 kutuplu, 3VM : 250A için, Max. Kontak Genişliği:35mm, Max. Bara Kalınlığı:10mm</t>
  </si>
  <si>
    <t>3VM9254-0JA11</t>
  </si>
  <si>
    <t>3VM SERİSİ KOMPAKT GÜÇ ŞALTERİ AKSESUARI, Blok Klemens, 4 kutuplu, 3VM : 250A için, Min-Max kablo çapı: 6 mm2-120 mm2</t>
  </si>
  <si>
    <t>3VM9254-0JA12</t>
  </si>
  <si>
    <t>3VM SERİSİ KOMPAKT GÜÇ ŞALTERİ AKSESUARI, Blok Klemens, 4 kutuplu, 3VM : 250A için, Min-Max kablo çapı: 50 mm2-185 mm2</t>
  </si>
  <si>
    <t>3VM9254-0QB00</t>
  </si>
  <si>
    <t>3VM SERİSİ KOMPAKT GÜÇ ŞALTERİ AKSESUARI, Sabit Tip şalter için Düz Önden Bara Bağlantı parçası, 4 kutuplu, 3VM : 250A için, Max. Kontak Genişliği:32mm, Max. Bara Kalınlığı:10mm</t>
  </si>
  <si>
    <t>3VM9254-0QC00</t>
  </si>
  <si>
    <t>3VM SERİSİ KOMPAKT GÜÇ ŞALTERİ AKSESUARI, Sabit Tip şalter için Geniş Önden Bara Bağlantı parçası, 4 kutuplu, 3VM : 250A için, Max. Kontak Genişliği:35mm, Max. Bara Kalınlığı:10mm</t>
  </si>
  <si>
    <t>3VM9313-0KP00</t>
  </si>
  <si>
    <t>SENTRON 3VM KOMPAKT TİP TERMİK MANYETİK GÜÇ ŞALTERİ AKSESUARI; Sabit şalter için soket kiti, 3 kutuplu</t>
  </si>
  <si>
    <t>3VM9314-0KP00</t>
  </si>
  <si>
    <t>SENTRON 3VM KOMPAKT TİP TERMİK MANYETİK GÜÇ ŞALTERİ AKSESUARI; Sabit şalter için soket kiti, 4 kutuplu</t>
  </si>
  <si>
    <t>3VM9388-0LB10</t>
  </si>
  <si>
    <t>SENTRON 3VM KOMPAKT TİP TERMİK MANYETİK GÜÇ ŞALTERİ AKSESUARI; Kumanda kolu için kilitleme mekanizması; 3VM 400/630A</t>
  </si>
  <si>
    <t>3VM9417-0EK11</t>
  </si>
  <si>
    <t>SENTRON 3VM KOMPAKT TİP TERMİK MANYETİK GÜÇ ŞALTERİ AKSESUARI; Direk kumanda kolu; IP40</t>
  </si>
  <si>
    <t>3VM9417-0FK21</t>
  </si>
  <si>
    <t>SENTRON 3VM KOMPAKT TİP TERMİK MANYETİK GÜÇ ŞALTERİ AKSESUARI; Pano kağağı kumanda kolu; IP65</t>
  </si>
  <si>
    <t>3VM9481-0WD30</t>
  </si>
  <si>
    <t>SENTRON 3VM KOMPAKT TİP TERMİK MANYETİK GÜÇ ŞALTERİ AKSESUARI; Terminal kapağı; 3VM 630A, 3 Kutuplu</t>
  </si>
  <si>
    <t>3VM9481-0WD40</t>
  </si>
  <si>
    <t>SENTRON 3VM KOMPAKT TİP TERMİK MANYETİK GÜÇ ŞALTERİ AKSESUARI; Terminal kapağı; 3VM 630A, 4 Kutuplu</t>
  </si>
  <si>
    <t>3VM9482-0WA00</t>
  </si>
  <si>
    <t>SENTRON 3VM KOMPAKT TİP TERMİK MANYETİK GÜÇ ŞALTERİ AKSESUARI; Faz bariyeri (2 adet); 3VM 400/630A</t>
  </si>
  <si>
    <t>3VM9483-0JA13</t>
  </si>
  <si>
    <t>SENTRON 3VM KOMPAKT TİP TERMİK MANYETİK GÜÇ ŞALTERİ AKSESUARI; Kutu terminal girişleri (3 adet); 3VM 400/630A</t>
  </si>
  <si>
    <t>3VM9483-0QB00</t>
  </si>
  <si>
    <t>SENTRON 3VM KOMPAKT TİP TERMİK MANYETİK GÜÇ ŞALTERİ AKSESUARI; Önden genişletilmiş bağlantı parçaları (2 adet); 3VM 400/630A</t>
  </si>
  <si>
    <t>3VM9484-0JA13</t>
  </si>
  <si>
    <t>SENTRON 3VM KOMPAKT TİP TERMİK MANYETİK GÜÇ ŞALTERİ AKSESUARI; Kutu terminal girişleri (4 adet); 3VM 400/630A</t>
  </si>
  <si>
    <t>3VM9484-0QB00</t>
  </si>
  <si>
    <t>SENTRON 3VM KOMPAKT TİP TERMİK MANYETİK GÜÇ ŞALTERİ AKSESUARI; Önden genişletilmiş bağlantı parçaları (3 adet); 3VM 400/630A</t>
  </si>
  <si>
    <t>3VM9908-0BB23</t>
  </si>
  <si>
    <t>3VM SERİSİ KOMPAKT GÜÇ ŞALTERİ AKSESUARI, UVR- Düşük gerilim bobini, 110VAC (50/60Hz)</t>
  </si>
  <si>
    <t>3VM9908-0BB25</t>
  </si>
  <si>
    <t>3VM SERİSİ KOMPAKT GÜÇ ŞALTERİ AKSESUARI, UVR- Düşük gerilim bobini, 208...230VAC(50/60Hz)</t>
  </si>
  <si>
    <t>3VM9908-0BL32</t>
  </si>
  <si>
    <t>3VM SERİSİ KOMPAKT GÜÇ ŞALTERİ AKSESUARI, STL - Açtırma bobini sol aksesuar bölmesi, 110...127 VAC(50/60Hz)/110...127VDC</t>
  </si>
  <si>
    <t>3VM9908-0BL33</t>
  </si>
  <si>
    <t>3VM SERİSİ KOMPAKT GÜÇ ŞALTERİ AKSESUARI, STL - Açtırma bobini sol aksesuar bölmesi, 208...277VAC(50/60Hz)/220...250VDC</t>
  </si>
  <si>
    <t>3VM9987-0KP80</t>
  </si>
  <si>
    <t>3VM SERİSİ KOMPAKT GÜÇ ŞALTERİ AKSESUARI, Soketli Şalter kumanda devresi bağlantı soketi</t>
  </si>
  <si>
    <t>3VM9988-0AA12</t>
  </si>
  <si>
    <t>3VM SERİSİ KOMPAKT GÜÇ ŞALTERİ AKSESUARI, AUX - Yardımcı kontak elemanları (1 enversör kontak) HQ/kompakt yapı/1 bölme, 240VAC(50Hz)/250VDC</t>
  </si>
  <si>
    <t>3VM9988-0AB12</t>
  </si>
  <si>
    <t>3VM SERİSİ KOMPAKT GÜÇ ŞALTERİ AKSESUARI, TAS - Trip veya Alarm kontağı, HQ/kompakt yapı/1 bölme, 240VAC(50Hz)/250VDC_x0001_</t>
  </si>
  <si>
    <t>3VW9011-0AD01</t>
  </si>
  <si>
    <t>3WL10 / 3VA27 Serisi Şalterler için Kapama Bobini 24 V AC/DC</t>
  </si>
  <si>
    <t>3VW9011-0AD02</t>
  </si>
  <si>
    <t>3WL10 / 3VA27 Serisi Şalterler için Kapama Bobini 30 V AC/DC</t>
  </si>
  <si>
    <t>3VW9011-0AD03</t>
  </si>
  <si>
    <t>3WL10 / 3VA27 Serisi Şalterler için Kapama Bobini 48 V AC/DC</t>
  </si>
  <si>
    <t>3VW9011-0AD04</t>
  </si>
  <si>
    <t>3WL10 / 3VA27 Serisi Şalterler için Kapama Bobini 60 V AC/DC</t>
  </si>
  <si>
    <t>3VW9011-0AD05</t>
  </si>
  <si>
    <t>3WL10 / 3VA27 Serisi Şalterler için Kapama Bobini 110...120 V AC/DC</t>
  </si>
  <si>
    <t>3VW9011-0AD06</t>
  </si>
  <si>
    <t>3WL10 / 3VA27 Serisi Şalterler için Kapama Bobini 120 ... 127 V AC/DC</t>
  </si>
  <si>
    <t>3VW9011-0AD07</t>
  </si>
  <si>
    <t>3WL10 / 3VA27 Serisi Şalterler için Kapama Bobini 220...240 V AC/DC</t>
  </si>
  <si>
    <t>3VW9011-0AD08</t>
  </si>
  <si>
    <t>3WL10 / 3VA27 Serisi Şalterler için Kapama Bobini 240...250 V AC/DC</t>
  </si>
  <si>
    <t>3VW9011-0AD17</t>
  </si>
  <si>
    <t>3WL10 / 3VA27 Serisi Şalterler için Kapama Bobini 380…400 V AC/DC</t>
  </si>
  <si>
    <t>3VW9011-0AD18</t>
  </si>
  <si>
    <t>3WL10 / 3VA27 Serisi Şalterler için Kapama Bobini 415-440 V AC/DC </t>
  </si>
  <si>
    <t>3VW9011-0AE01</t>
  </si>
  <si>
    <t>3WL10 / 3VA27 Serisi Şalterler için Düşük Gerilim Bobini 24 V AC/DC</t>
  </si>
  <si>
    <t>3VW9011-0AE02</t>
  </si>
  <si>
    <t>3WL10 / 3VA27 Serisi Şalterler için Düşük Gerilim Bobini 30 V AC/DC</t>
  </si>
  <si>
    <t>3VW9011-0AE03</t>
  </si>
  <si>
    <t>3WL10 / 3VA27 Serisi Şalterler için Düşük Gerilim Bobini 48 V AC/DC</t>
  </si>
  <si>
    <t>3VW9011-0AE04</t>
  </si>
  <si>
    <t>3WL10 / 3VA27 Serisi Şalterler için Düşük Gerilim Bobini 60 V AC/DC</t>
  </si>
  <si>
    <t>3VW9011-0AE05</t>
  </si>
  <si>
    <t>3WL10 / 3VA27 Serisi Şalterler için Düşük Gerilim Bobini 110...120 V AC/DC</t>
  </si>
  <si>
    <t>3VW9011-0AE06</t>
  </si>
  <si>
    <t>3WL10 / 3VA27 Serisi Şalterler için Düşük Gerilim Bobini 120 ... 127 V AC/DC</t>
  </si>
  <si>
    <t>3VW9011-0AE07</t>
  </si>
  <si>
    <t>3WL10 / 3VA27 Serisi Şalterler için Düşük Gerilim Bobini 220...240 V AC/DC</t>
  </si>
  <si>
    <t>3VW9011-0AE08</t>
  </si>
  <si>
    <t>3WL10 / 3VA27 Serisi Şalterler için Düşük Gerilim Bobini 240...250 V AC/DC</t>
  </si>
  <si>
    <t>3VW9011-0AE17</t>
  </si>
  <si>
    <t>3WL10 / 3VA27 Serisi Şalterler için Düşük Gerilim Bobini 380…400 V AC/DC</t>
  </si>
  <si>
    <t>3VW9011-0AE18</t>
  </si>
  <si>
    <t>3WL10 / 3VA27 Serisi Şalterler için Düşük Gerilim Bobini 415-440 V AC/DC </t>
  </si>
  <si>
    <t>3VW9011-0AF01</t>
  </si>
  <si>
    <t>3WL10 / 3VA27 Serisi Şalterler için Motor Mekanizması 24...30 V AC/DC</t>
  </si>
  <si>
    <t>3VW9011-0AF02</t>
  </si>
  <si>
    <t>3WL10 / 3VA27 Serisi Şalterler için Motor Mekanizması 48…60 V AC/DC</t>
  </si>
  <si>
    <t>3VW9011-0AF03</t>
  </si>
  <si>
    <t>3WL10 / 3VA27 Serisi Şalterler için Motor Mekanizması 100…130 V AC/DC</t>
  </si>
  <si>
    <t>3VW9011-0AF04</t>
  </si>
  <si>
    <t>3WL10 / 3VA27 Serisi Şalterler için Motor Mekanizması 220…250 V AC/DC</t>
  </si>
  <si>
    <t>3VW9011-0AG01</t>
  </si>
  <si>
    <t>3WL10 / 3VA27 Serisi Şalterler için 4'lü Yard. Kontak</t>
  </si>
  <si>
    <t>3VW9011-0AG02</t>
  </si>
  <si>
    <t>3WL10 / 3VA27 Serisi Şalterler için 4'lü Yard. Kontak, Dijital</t>
  </si>
  <si>
    <t>3VW9011-0AG05</t>
  </si>
  <si>
    <t>3WL10 / 3VA27 Serisi Şalterler için aksesuar , 220V AC</t>
  </si>
  <si>
    <t>3VW9011-0AG06</t>
  </si>
  <si>
    <t>3WL10 / 3VA27 Serisi Şalterler için aksesuar , 24V DC</t>
  </si>
  <si>
    <t>3VW9011-0AH01</t>
  </si>
  <si>
    <t>3WL10 / 3VA27 Serisi Şalterler için Kapamaya Hazır Kontağı 250 V AC</t>
  </si>
  <si>
    <t>3VW9011-0AH02</t>
  </si>
  <si>
    <t>3WL10 / 3VA27 Serisi Şalterler için Kapamaya Hazır Kontağı 24 V AC</t>
  </si>
  <si>
    <t>3VW9011-0AH07</t>
  </si>
  <si>
    <t>3WL10 / 3VA27 Serisi Şalterler için Mekanik İşlem Sayacı</t>
  </si>
  <si>
    <t>3VW9011-0AH08</t>
  </si>
  <si>
    <t>3WL10 / 3VA27 Serisi Şalterler için S21, Yay Kurdu Kontağı, Dijital, 24 VAC</t>
  </si>
  <si>
    <t>3VW9011-0AH10</t>
  </si>
  <si>
    <t>3WL10 / 3VA27 Serisi Şalterler için S21, Yay Kurdu Kontağı, Standart, 400 VAC</t>
  </si>
  <si>
    <t>3VW9011-0AH14</t>
  </si>
  <si>
    <t>3WL10 / 3VA27 Serisi Şalterler için S24, ETU Üzerinden Trip Kontağı, Standart, 250 VAC</t>
  </si>
  <si>
    <t>3VW9011-0AH15</t>
  </si>
  <si>
    <t>3WL10 / 3VA27 Serisi Şalterler için S24, ETU Üzerinden Trip Kontağı, Dijital, 24 VAC</t>
  </si>
  <si>
    <t>3VW9011-0AL77</t>
  </si>
  <si>
    <t xml:space="preserve">3WL10 / 3VA27 Serisi Şalterler İçin 3 Adet, Önden, Genişletilmiş Terminaller </t>
  </si>
  <si>
    <t>3VW9011-0AL78</t>
  </si>
  <si>
    <t xml:space="preserve">3WL10 / 3VA27 Serisi Şalterler İçin 4 Adet, Önden, Genişletilmiş Terminaller </t>
  </si>
  <si>
    <t>3VW9011-0AT11</t>
  </si>
  <si>
    <t>3WL10 / 3VA27 Serisi Şalterler için Haberleşmeli Kapamaya Hazır Kontağı</t>
  </si>
  <si>
    <t>3VW9011-0AT12</t>
  </si>
  <si>
    <t>3WL10 / 3VA27 Serisi Şalterler için Haberleşmeli Pozisyon Sinyal Kontağı</t>
  </si>
  <si>
    <t>3VW9011-0AT14</t>
  </si>
  <si>
    <t>3VA27 KOMPAKT SALTER AKSESUARLARI</t>
  </si>
  <si>
    <t>3VW9011-0AT15</t>
  </si>
  <si>
    <t>3VW9011-0AT16</t>
  </si>
  <si>
    <t>3VW9011-0AT17</t>
  </si>
  <si>
    <t>3VW9011-0BB21</t>
  </si>
  <si>
    <t>3VA27 SERİSİ KOMPAKT GÜÇ ŞALTERİ AKSESUARI, Bowden kablosuyla mekanik kilitlemesi için modül, sabit tip devre kesici için</t>
  </si>
  <si>
    <t>3VW9011-0BB22</t>
  </si>
  <si>
    <t>3VA27 SERİSİ KOMPAKT GÜÇ ŞALTERİ AKSESUARI, Bowden kablosuyla mekanik kilitlemesi için modül, çekmeceli tip şalter için</t>
  </si>
  <si>
    <t>3VW9011-0BB52</t>
  </si>
  <si>
    <t>3VW9011-0BB53</t>
  </si>
  <si>
    <t>3VW9011-0LF56</t>
  </si>
  <si>
    <t>L=OFF soketi (Motor koruma uygulamaları için)</t>
  </si>
  <si>
    <t>3VW9011-0LF57</t>
  </si>
  <si>
    <t>3VW9011-0LF58</t>
  </si>
  <si>
    <t>3VW9011-0LF61</t>
  </si>
  <si>
    <t>3VW9727-0AB11</t>
  </si>
  <si>
    <t>3VA27 Serisi Şalterler İçin Trip İhbar Kontağı, 400 VDC</t>
  </si>
  <si>
    <t>3VW9727-0AB13</t>
  </si>
  <si>
    <t>3VA27 Serisi Şalterler İçin Trip İhbar Kontağı, 24 VDC</t>
  </si>
  <si>
    <t>3VW9727-0EK11</t>
  </si>
  <si>
    <t>3VA27 Serisi Şalterler İçin Döner Kumanda Kolu</t>
  </si>
  <si>
    <t>3VW9727-0EK15</t>
  </si>
  <si>
    <t>3VA27 Serisi Şalterler için Acil Stoplu Döner Kumanda Kolu</t>
  </si>
  <si>
    <t>3VW9727-0FK21</t>
  </si>
  <si>
    <t>3VA27 Serisi Şalterler İçin Uzatma Kumanda Kolu</t>
  </si>
  <si>
    <t>3VW9727-0FK25</t>
  </si>
  <si>
    <t>3VA27 Serisi Şalterler İçin Acil Stoplu Uzatma Kumanda Kolu</t>
  </si>
  <si>
    <t>3WA1106-2AB02-0AA0</t>
  </si>
  <si>
    <t>3WA Açık tip şalter, Sabit tip, yatay bağlantılı, boy 1, 3-kutup, In=630A  Icu=55/42kA  500/690V, Trip unit ETU300 LSI, 2NO+2NC Yardımcı kontaklı</t>
  </si>
  <si>
    <t>3WA1106-2AB12-0AA0</t>
  </si>
  <si>
    <t>3WA Açık tip şalter, Sabit tip, yatay bağlantılı, boy 1, 4-kutup, In=630A  Icu=55/42kA  500/690V, Trip unit ETU300 LSI, 2NO+2NC Yardımcı kontaklı</t>
  </si>
  <si>
    <t>3WA1106-2AB32-0AA0</t>
  </si>
  <si>
    <t>3WA Açık tip şalter, Çekmeceki tip, yatay bağlantılı, boy 1, 3-kutup, In=630A  Icu=55/42kA  500/690V, Trip unit ETU300 LSI shutter dahil, 2NO+2NC Yardımcı kontaklı</t>
  </si>
  <si>
    <t>3WA1106-2AB42-0AA0</t>
  </si>
  <si>
    <t>3WA Açık tip şalter, Çekmeceki tip, yatay bağlantılı, boy 1, 4-kutup, In=630A  Icu=55/42kA  500/690V, Trip unit ETU300 LSI shutter dahil, 2NO+2NC Yardımcı kontaklı</t>
  </si>
  <si>
    <t>3WA1106-3AB02-0AA0</t>
  </si>
  <si>
    <t>3WA Açık tip şalter, Sabit tip, yatay bağlantılı, boy 1, 3-kutup, In=630A, Icu=66/50kA  500/690V, Trip unit ETU300 LSI, 2NO+2NC Yardımcı kontaklı</t>
  </si>
  <si>
    <t>3WA1106-3AB12-0AA0</t>
  </si>
  <si>
    <t>3WA Açık tip şalter, Sabit tip, yatay bağlantılı, boy 1, 4-kutup, In=630A, Icu=66/50kA  500/690V, Trip unit ETU300 LSI, 2NO+2NC Yardımcı kontaklı</t>
  </si>
  <si>
    <t>3WA1106-3AB32-0AA0</t>
  </si>
  <si>
    <t>3WA Açık tip şalter, Çekmeceki tip, yatay bağlantılı, boy 1, 3-kutup, In=630A, Icu=66/50kA  500/690V, Trip unit ETU300 LSI shutter dahil, 2NO+2NC Yardımcı kontaklı</t>
  </si>
  <si>
    <t>3WA1106-3AB42-0AA0</t>
  </si>
  <si>
    <t>3WA Açık tip şalter, Çekmeceki tip, yatay bağlantılı, boy 1, 4-kutup, In=630A, Icu=66/50kA  500/690V, Trip unit ETU300 LSI shutter dahil, 2NO+2NC Yardımcı kontaklı</t>
  </si>
  <si>
    <t>3WA1106-4AB02-0AA0</t>
  </si>
  <si>
    <t>3WA Açık tip şalter, Sabit tip, yatay bağlantılı, boy 1, 3-kutup, In=630A,  Icu=85/66kA  500/690V, Trip unit ETU300 LSI, 2NO+2NC Yardımcı kontaklı</t>
  </si>
  <si>
    <t>3WA1106-4AB12-0AA0</t>
  </si>
  <si>
    <t>3WA Açık tip şalter, Sabit tip, yatay bağlantılı, boy 1, 4-kutup, In=630A,  Icu=85/66kA  500/690V, Trip unit ETU300 LSI, 2NO+2NC Yardımcı kontaklı</t>
  </si>
  <si>
    <t>3WA1106-4AB32-0AA0</t>
  </si>
  <si>
    <t>3WA Açık tip şalter, Çekmeceki tip, yatay bağlantılı, boy 1, 3-kutup, In=630A,  Icu=85/66kA  500/690V, Trip unit ETU300 LSI shutter dahil, 2NO+2NC Yardımcı kontaklı</t>
  </si>
  <si>
    <t>3WA1106-4AB42-0AA0</t>
  </si>
  <si>
    <t>3WA Açık tip şalter, Çekmeceki tip, yatay bağlantılı, boy 1, 4-kutup, In=630A,  Icu=85/66kA  500/690V, Trip unit ETU300 LSI shutter dahil, 2NO+2NC Yardımcı kontaklı</t>
  </si>
  <si>
    <t>3WA1106-8AB02-0AA0</t>
  </si>
  <si>
    <t>3WA Açık tip şalter, Sabit tip, yatay bağlantılı, boy 1, 3-kutup, In=630A,  Icu=85/50kA  690/1000V, Trip unit ETU300 LSI, 2NO+2NC Yardımcı kontaklı</t>
  </si>
  <si>
    <t>3WA1108-2AB02-0AA0</t>
  </si>
  <si>
    <t>3WA Açık tip şalter, Sabit tip, yatay bağlantılı, boy 1, 3-kutup, In=800A  Icu=55/42kA  500/690V, Trip unit ETU300 LSI, 2NO+2NC Yardımcı kontaklı</t>
  </si>
  <si>
    <t>3WA1108-2AB12-0AA0</t>
  </si>
  <si>
    <t>3WA Açık tip şalter, Sabit tip, yatay bağlantılı, boy 1, 4-kutup, In=800A  Icu=55/42kA  500/690V, Trip unit ETU300 LSI, 2NO+2NC Yardımcı kontaklı</t>
  </si>
  <si>
    <t>3WA1108-2AB32-0AA0</t>
  </si>
  <si>
    <t>3WA Açık tip şalter, Çekmeceki tip, yatay bağlantılı, boy 1, 3-kutup, In=800A  Icu=55/42kA  500/690V, Trip unit ETU300 LSI shutter dahil, 2NO+2NC Yardımcı kontaklı</t>
  </si>
  <si>
    <t>3WA1108-2AB42-0AA0</t>
  </si>
  <si>
    <t>3WA Açık tip şalter, Çekmeceki tip, yatay bağlantılı, boy 1, 4-kutup, In=800A  Icu=55/42kA  500/690V, Trip unit ETU300 LSI shutter dahil, 2NO+2NC Yardımcı kontaklı</t>
  </si>
  <si>
    <t>3WA1108-3AB02-0AA0</t>
  </si>
  <si>
    <t>3WA Açık tip şalter, Sabit tip, yatay bağlantılı, boy 1, 3-kutup, In=800A, Icu=66/50kA  500/690V, Trip unit ETU300 LSI, 2NO+2NC Yardımcı kontaklı</t>
  </si>
  <si>
    <t>3WA1108-3AB12-0AA0</t>
  </si>
  <si>
    <t>3WA Açık tip şalter, Sabit tip, yatay bağlantılı, boy 1, 4-kutup, In=800A, Icu=66/50kA  500/690V, Trip unit ETU300 LSI, 2NO+2NC Yardımcı kontaklı</t>
  </si>
  <si>
    <t>3WA1108-3AB32-0AA0</t>
  </si>
  <si>
    <t>3WA Açık tip şalter, Çekmeceki tip, yatay bağlantılı, boy 1, 3-kutup, In=800A, Icu=66/50kA  500/690V, Trip unit ETU300 LSI shutter dahil, 2NO+2NC Yardımcı kontaklı</t>
  </si>
  <si>
    <t>3WA1108-3AB42-0AA0</t>
  </si>
  <si>
    <t>3WA Açık tip şalter, Çekmeceki tip, yatay bağlantılı, boy 1, 4-kutup, In=800A, Icu=66/50kA  500/690V, Trip unit ETU300 LSI shutter dahil, 2NO+2NC Yardımcı kontaklı</t>
  </si>
  <si>
    <t>3WA1108-4AB02-0AA0</t>
  </si>
  <si>
    <t>3WA Açık tip şalter, Sabit tip, yatay bağlantılı, boy 1, 3-kutup, In=800A,  Icu=85/66kA  500/690V, Trip unit ETU300 LSI, 2NO+2NC Yardımcı kontaklı</t>
  </si>
  <si>
    <t>3WA1108-4AB12-0AA0</t>
  </si>
  <si>
    <t>3WA Açık tip şalter, Sabit tip, yatay bağlantılı, boy 1, 4-kutup, In=800A,  Icu=85/66kA  500/690V, Trip unit ETU300 LSI, 2NO+2NC Yardımcı kontaklı</t>
  </si>
  <si>
    <t>3WA1108-4AB32-0AA0</t>
  </si>
  <si>
    <t>3WA Açık tip şalter, Çekmeceki tip, yatay bağlantılı, boy 1, 3-kutup, In=800A,  Icu=85/66kA  500/690V, Trip unit ETU300 LSI shutter dahil, 2NO+2NC Yardımcı kontaklı</t>
  </si>
  <si>
    <t>3WA1108-4AB42-0AA0</t>
  </si>
  <si>
    <t>3WA Açık tip şalter, Çekmeceki tip, yatay bağlantılı, boy 1, 4-kutup, In=800A,  Icu=85/66kA  500/690V, Trip unit ETU300 LSI shutter dahil, 2NO+2NC Yardımcı kontaklı</t>
  </si>
  <si>
    <t>3WA1108-8AB02-0AA0</t>
  </si>
  <si>
    <t>3WA Açık tip şalter, Sabit tip, yatay bağlantılı, boy 1, 3-kutup, In=800A,  Icu=85/50kA  690/1000V, Trip unit ETU300 LSI, 2NO+2NC Yardımcı kontaklı</t>
  </si>
  <si>
    <t>3WA1110-2AB02-0AA0</t>
  </si>
  <si>
    <t>3WA Açık tip şalter, Sabit tip, yatay bağlantılı, boy 1, 3-kutup, In=1000A  Icu=55/42kA  500/690V, Trip unit ETU300 LSI, 2NO+2NC Yardımcı kontaklı</t>
  </si>
  <si>
    <t>3WA1110-2AB12-0AA0</t>
  </si>
  <si>
    <t>3WA Açık tip şalter, Sabit tip, yatay bağlantılı, boy 1, 4-kutup, In=1000A  Icu=55/42kA  500/690V, Trip unit ETU300 LSI, 2NO+2NC Yardımcı kontaklı</t>
  </si>
  <si>
    <t>3WA1110-2AB32-0AA0</t>
  </si>
  <si>
    <t>3WA Açık tip şalter, Çekmeceki tip, yatay bağlantılı, boy 1, 3-kutup, In=1000A  Icu=55/42kA  500/690V, Trip unit ETU300 LSI shutter dahil, 2NO+2NC Yardımcı kontaklı</t>
  </si>
  <si>
    <t>3WA1110-2AB42-0AA0</t>
  </si>
  <si>
    <t>3WA Açık tip şalter, Çekmeceki tip, yatay bağlantılı, boy 1, 4-kutup, In=1000A  Icu=55/42kA  500/690V, Trip unit ETU300 LSI shutter dahil, 2NO+2NC Yardımcı kontaklı</t>
  </si>
  <si>
    <t>3WA1110-3AB02-0AA0</t>
  </si>
  <si>
    <t>3WA Açık tip şalter, Sabit tip, yatay bağlantılı, boy 1, 3-kutup, In=1000A, Icu=66/50kA  500/690V, Trip unit ETU300 LSI, 2NO+2NC Yardımcı kontaklı</t>
  </si>
  <si>
    <t>3WA1110-3AB12-0AA0</t>
  </si>
  <si>
    <t>3WA Açık tip şalter, Sabit tip, yatay bağlantılı, boy 1, 4-kutup, In=1000A, Icu=66/50kA  500/690V, Trip unit ETU300 LSI, 2NO+2NC Yardımcı kontaklı</t>
  </si>
  <si>
    <t>3WA1110-3AB32-0AA0</t>
  </si>
  <si>
    <t>3WA Açık tip şalter, Çekmeceki tip, yatay bağlantılı, boy 1, 3-kutup, In=1000A, Icu=66/50kA  500/690V, Trip unit ETU300 LSI shutter dahil, 2NO+2NC Yardımcı kontaklı</t>
  </si>
  <si>
    <t>3WA1110-3AB42-0AA0</t>
  </si>
  <si>
    <t>3WA Açık tip şalter, Çekmeceki tip, yatay bağlantılı, boy 1, 4-kutup, In=1000A, Icu=66/50kA  500/690V, Trip unit ETU300 LSI shutter dahil, 2NO+2NC Yardımcı kontaklı</t>
  </si>
  <si>
    <t>3WA1110-4AB02-0AA0</t>
  </si>
  <si>
    <t>3WA Açık tip şalter, Sabit tip, yatay bağlantılı, boy 1, 3-kutup, In=1000A,  Icu=85/66kA  500/690V, Trip unit ETU300 LSI, 2NO+2NC Yardımcı kontaklı</t>
  </si>
  <si>
    <t>3WA1110-4AB12-0AA0</t>
  </si>
  <si>
    <t>3WA Açık tip şalter, Sabit tip, yatay bağlantılı, boy 1, 4-kutup, In=1000A,  Icu=85/66kA  500/690V, Trip unit ETU300 LSI, 2NO+2NC Yardımcı kontaklı</t>
  </si>
  <si>
    <t>3WA1110-4AB32-0AA0</t>
  </si>
  <si>
    <t>3WA Açık tip şalter, Çekmeceki tip, yatay bağlantılı, boy 1, 3-kutup, In=1000A,  Icu=85/66kA  500/690V, Trip unit ETU300 LSI shutter dahil, 2NO+2NC Yardımcı kontaklı</t>
  </si>
  <si>
    <t>3WA1110-4AB42-0AA0</t>
  </si>
  <si>
    <t>3WA Açık tip şalter, Çekmeceki tip, yatay bağlantılı, boy 1, 4-kutup, In=1000A,  Icu=85/66kA  500/690V, Trip unit ETU300 LSI shutter dahil, 2NO+2NC Yardımcı kontaklı</t>
  </si>
  <si>
    <t>3WA1110-8AB02-0AA0</t>
  </si>
  <si>
    <t>3WA Açık tip şalter, Sabit tip, yatay bağlantılı, boy 1, 3-kutup, In=1000A,  Icu=85/50kA  690/1000V, Trip unit ETU300 LSI, 2NO+2NC Yardımcı kontaklı</t>
  </si>
  <si>
    <t>3WA1112-2AB02-0AA0</t>
  </si>
  <si>
    <t>3WA Açık tip şalter, Sabit tip, yatay bağlantılı, boy 1, 3-kutup, In=1250A  Icu=55/42kA  500/690V, Trip unit ETU300 LSI, 2NO+2NC Yardımcı kontaklı</t>
  </si>
  <si>
    <t>3WA1112-2AB12-0AA0</t>
  </si>
  <si>
    <t>3WA Açık tip şalter, Sabit tip, yatay bağlantılı, boy 1, 4-kutup, In=1250A  Icu=55/42kA  500/690V, Trip unit ETU300 LSI, 2NO+2NC Yardımcı kontaklı</t>
  </si>
  <si>
    <t>3WA1112-2AB32-0AA0</t>
  </si>
  <si>
    <t>3WA Açık tip şalter, Çekmeceki tip, yatay bağlantılı, boy 1, 3-kutup, In=1250A  Icu=55/42kA  500/690V, Trip unit ETU300 LSI shutter dahil, 2NO+2NC Yardımcı kontaklı</t>
  </si>
  <si>
    <t>3WA1112-2AB42-0AA0</t>
  </si>
  <si>
    <t>3WA Açık tip şalter, Çekmeceki tip, yatay bağlantılı, boy 1, 4-kutup, In=1250A  Icu=55/42kA  500/690V, Trip unit ETU300 LSI shutter dahil, 2NO+2NC Yardımcı kontaklı</t>
  </si>
  <si>
    <t>3WA1112-3AB02-0AA0</t>
  </si>
  <si>
    <t>3WA Açık tip şalter, Sabit tip, yatay bağlantılı, boy 1, 3-kutup, In=1250A, Icu=66/50kA  500/690V, Trip unit ETU300 LSI, 2NO+2NC Yardımcı kontaklı</t>
  </si>
  <si>
    <t>3WA1112-3AB12-0AA0</t>
  </si>
  <si>
    <t>3WA Açık tip şalter, Sabit tip, yatay bağlantılı, boy 1, 4-kutup, In=1250A, Icu=66/50kA  500/690V, Trip unit ETU300 LSI, 2NO+2NC Yardımcı kontaklı</t>
  </si>
  <si>
    <t>3WA1112-3AB32-0AA0</t>
  </si>
  <si>
    <t>3WA Açık tip şalter, Çekmeceki tip, yatay bağlantılı, boy 1, 3-kutup, In=1250A, Icu=66/50kA  500/690V, Trip unit ETU300 LSI shutter dahil, 2NO+2NC Yardımcı kontaklı</t>
  </si>
  <si>
    <t>3WA1112-3AB42-0AA0</t>
  </si>
  <si>
    <t>3WA Açık tip şalter, Çekmeceki tip, yatay bağlantılı, boy 1, 4-kutup, In=1250A, Icu=66/50kA  500/690V, Trip unit ETU300 LSI shutter dahil, 2NO+2NC Yardımcı kontaklı</t>
  </si>
  <si>
    <t>3WA1112-4AB02-0AA0</t>
  </si>
  <si>
    <t>3WA Açık tip şalter, Sabit tip, yatay bağlantılı, boy 1, 3-kutup, In=1250A,  Icu=85/66kA  500/690V, Trip unit ETU300 LSI, 2NO+2NC Yardımcı kontaklı</t>
  </si>
  <si>
    <t>3WA1112-4AB12-0AA0</t>
  </si>
  <si>
    <t>3WA Açık tip şalter, Sabit tip, yatay bağlantılı, boy 1, 4-kutup, In=1250A,  Icu=85/66kA  500/690V, Trip unit ETU300 LSI, 2NO+2NC Yardımcı kontaklı</t>
  </si>
  <si>
    <t>3WA1112-4AB32-0AA0</t>
  </si>
  <si>
    <t>3WA Açık tip şalter, Çekmeceki tip, yatay bağlantılı, boy 1, 3-kutup, In=1250A,  Icu=85/66kA  500/690V, Trip unit ETU300 LSI shutter dahil, 2NO+2NC Yardımcı kontaklı</t>
  </si>
  <si>
    <t>3WA1112-4AB42-0AA0</t>
  </si>
  <si>
    <t>3WA Açık tip şalter, Çekmeceki tip, yatay bağlantılı, boy 1, 4-kutup, In=1250A,  Icu=85/66kA  500/690V, Trip unit ETU300 LSI shutter dahil, 2NO+2NC Yardımcı kontaklı</t>
  </si>
  <si>
    <t>3WA1112-8AB02-0AA0</t>
  </si>
  <si>
    <t>3WA Açık tip şalter, Sabit tip, yatay bağlantılı, boy 1, 3-kutup, In=1250A,  Icu=85/50kA  690/1000V, Trip unit ETU300 LSI, 2NO+2NC Yardımcı kontaklı</t>
  </si>
  <si>
    <t>3WA1116-2AB02-0AA0</t>
  </si>
  <si>
    <t>3WA Açık tip şalter, Sabit tip, yatay bağlantılı, boy 1, 3-kutup, In=1600A  Icu=55/42kA  500/690V, Trip unit ETU300 LSI, 2NO+2NC Yardımcı kontaklı</t>
  </si>
  <si>
    <t>3WA1116-2AB12-0AA0</t>
  </si>
  <si>
    <t>3WA Açık tip şalter, Sabit tip, yatay bağlantılı, boy 1, 4-kutup, In=1600A  Icu=55/42kA  500/690V, Trip unit ETU300 LSI, 2NO+2NC Yardımcı kontaklı</t>
  </si>
  <si>
    <t>3WA1116-2AB32-0AA0</t>
  </si>
  <si>
    <t>3WA Açık tip şalter, Çekmeceki tip, yatay bağlantılı, boy 1, 3-kutup, In=1600A  Icu=55/42kA  500/690V, Trip unit ETU300 LSI shutter dahil, 2NO+2NC Yardımcı kontaklı</t>
  </si>
  <si>
    <t>3WA1116-2AB42-0AA0</t>
  </si>
  <si>
    <t>3WA Açık tip şalter, Çekmeceki tip, yatay bağlantılı, boy 1, 4-kutup, In=1600A  Icu=55/42kA  500/690V, Trip unit ETU300 LSI shutter dahil, 2NO+2NC Yardımcı kontaklı</t>
  </si>
  <si>
    <t>3WA1116-3AB02-0AA0</t>
  </si>
  <si>
    <t>3WA Açık tip şalter, Sabit tip, yatay bağlantılı, boy 1, 3-kutup, In=1600A, Icu=66/50kA  500/690V, Trip unit ETU300 LSI, 2NO+2NC Yardımcı kontaklı</t>
  </si>
  <si>
    <t>3WA1116-3AB12-0AA0</t>
  </si>
  <si>
    <t>3WA Açık tip şalter, Sabit tip, yatay bağlantılı, boy 1, 4-kutup, In=1600A, Icu=66/50kA  500/690V, Trip unit ETU300 LSI, 2NO+2NC Yardımcı kontaklı</t>
  </si>
  <si>
    <t>3WA1116-3AB32-0AA0</t>
  </si>
  <si>
    <t>3WA Açık tip şalter, Çekmeceki tip, yatay bağlantılı, boy 1, 3-kutup, In=1600A, Icu=66/50kA  500/690V, Trip unit ETU300 LSI shutter dahil, 2NO+2NC Yardımcı kontaklı</t>
  </si>
  <si>
    <t>3WA1116-3AB42-0AA0</t>
  </si>
  <si>
    <t>3WA Açık tip şalter, Çekmeceki tip, yatay bağlantılı, boy 1, 4-kutup, In=1600A, Icu=66/50kA  500/690V, Trip unit ETU300 LSI shutter dahil, 2NO+2NC Yardımcı kontaklı</t>
  </si>
  <si>
    <t>3WA1116-4AB02-0AA0</t>
  </si>
  <si>
    <t>3WA Açık tip şalter, Sabit tip, yatay bağlantılı, boy 1, 3-kutup, In=1600A,  Icu=85/66kA  500/690V, Trip unit ETU300 LSI, 2NO+2NC Yardımcı kontaklı</t>
  </si>
  <si>
    <t>3WA1116-4AB12-0AA0</t>
  </si>
  <si>
    <t>3WA Açık tip şalter, Sabit tip, yatay bağlantılı, boy 1, 4-kutup, In=1600A,  Icu=85/66kA  500/690V, Trip unit ETU300 LSI, 2NO+2NC Yardımcı kontaklı</t>
  </si>
  <si>
    <t>3WA1116-4AB32-0AA0</t>
  </si>
  <si>
    <t>3WA Açık tip şalter, Çekmeceki tip, yatay bağlantılı, boy 1, 3-kutup, In=1600A,  Icu=85/66kA  500/690V, Trip unit ETU300 LSI shutter dahil, 2NO+2NC Yardımcı kontaklı</t>
  </si>
  <si>
    <t>3WA1116-4AB42-0AA0</t>
  </si>
  <si>
    <t>3WA Açık tip şalter, Çekmeceki tip, yatay bağlantılı, boy 1, 4-kutup, In=1600A,  Icu=85/66kA  500/690V, Trip unit ETU300 LSI shutter dahil, 2NO+2NC Yardımcı kontaklı</t>
  </si>
  <si>
    <t>3WA1116-8AB02-0AA0</t>
  </si>
  <si>
    <t>3WA Açık tip şalter, Sabit tip, yatay bağlantılı, boy 1, 3-kutup, In=1600A,  Icu=85/50kA  690/1000V, Trip unit ETU300 LSI, 2NO+2NC Yardımcı kontaklı</t>
  </si>
  <si>
    <t>3WA1120-2AB02-0AA0</t>
  </si>
  <si>
    <t>3WA Açık tip şalter, Sabit tip, yatay bağlantılı, boy 1, 3-kutup, In=2000A  Icu=55/42kA  500/690V, Trip unit ETU300 LSI, 2NO+2NC Yardımcı kontaklı</t>
  </si>
  <si>
    <t>3WA1120-2AB12-0AA0</t>
  </si>
  <si>
    <t>3WA Açık tip şalter, Sabit tip, yatay bağlantılı, boy 1, 4-kutup, In=2000A  Icu=55/42kA  500/690V, Trip unit ETU300 LSI, 2NO+2NC Yardımcı kontaklı</t>
  </si>
  <si>
    <t>3WA1120-2AB32-0AA0</t>
  </si>
  <si>
    <t>3WA Açık tip şalter, Çekmeceki tip, yatay bağlantılı, boy 1, 3-kutup, In=2000A  Icu=55/42kA  500/690V, Trip unit ETU300 LSI shutter dahil, 2NO+2NC Yardımcı kontaklı</t>
  </si>
  <si>
    <t>3WA1120-2AB42-0AA0</t>
  </si>
  <si>
    <t>3WA Açık tip şalter, Çekmeceki tip, yatay bağlantılı, boy 1, 4-kutup, In=2000A  Icu=55/42kA  500/690V, Trip unit ETU300 LSI shutter dahil, 2NO+2NC Yardımcı kontaklı</t>
  </si>
  <si>
    <t>3WA1120-3AB02-0AA0</t>
  </si>
  <si>
    <t>3WA Açık tip şalter, Sabit tip, yatay bağlantılı, boy 1, 3-kutup, In=2000A, Icu=66/50kA  500/690V, Trip unit ETU300 LSI, 2NO+2NC Yardımcı kontaklı</t>
  </si>
  <si>
    <t>3WA1120-3AB12-0AA0</t>
  </si>
  <si>
    <t>3WA Açık tip şalter, Sabit tip, yatay bağlantılı, boy 1, 4-kutup, In=2000A, Icu=66/50kA  500/690V, Trip unit ETU300 LSI, 2NO+2NC Yardımcı kontaklı</t>
  </si>
  <si>
    <t>3WA1120-3AB32-0AA0</t>
  </si>
  <si>
    <t>3WA Açık tip şalter, Çekmeceki tip, yatay bağlantılı, boy 1, 3-kutup, In=2000A, Icu=66/50kA  500/690V, Trip unit ETU300 LSI shutter dahil, 2NO+2NC Yardımcı kontaklı</t>
  </si>
  <si>
    <t>3WA1120-3AB42-0AA0</t>
  </si>
  <si>
    <t>3WA Açık tip şalter, Çekmeceki tip, yatay bağlantılı, boy 1, 4-kutup, In=2000A, Icu=66/50kA  500/690V, Trip unit ETU300 LSI shutter dahil, 2NO+2NC Yardımcı kontaklı</t>
  </si>
  <si>
    <t>3WA1120-4AB02-0AA0</t>
  </si>
  <si>
    <t>3WA Açık tip şalter, Sabit tip, yatay bağlantılı, boy 1, 3-kutup, In=2000A,  Icu=85/66kA  500/690V, Trip unit ETU300 LSI, 2NO+2NC Yardımcı kontaklı</t>
  </si>
  <si>
    <t>3WA1120-4AB12-0AA0</t>
  </si>
  <si>
    <t>3WA Açık tip şalter, Sabit tip, yatay bağlantılı, boy 1, 4-kutup, In=2000A,  Icu=85/66kA  500/690V, Trip unit ETU300 LSI, 2NO+2NC Yardımcı kontaklı</t>
  </si>
  <si>
    <t>3WA1120-4AB32-0AA0</t>
  </si>
  <si>
    <t>3WA Açık tip şalter, Çekmeceki tip, yatay bağlantılı, boy 1, 3-kutup, In=2000A,  Icu=85/66kA  500/690V, Trip unit ETU300 LSI shutter dahil, 2NO+2NC Yardımcı kontaklı</t>
  </si>
  <si>
    <t>3WA1120-4AB42-0AA0</t>
  </si>
  <si>
    <t>3WA Açık tip şalter, Çekmeceki tip, yatay bağlantılı, boy 1, 4-kutup, In=2000A,  Icu=85/66kA  500/690V, Trip unit ETU300 LSI shutter dahil, 2NO+2NC Yardımcı kontaklı</t>
  </si>
  <si>
    <t>3WA1120-8AB02-0AA0</t>
  </si>
  <si>
    <t>3WA Açık tip şalter, Sabit tip, yatay bağlantılı, boy 1, 3-kutup, In=2000A,  Icu=85/50kA  690/1000V, Trip unit ETU300 LSI, 2NO+2NC Yardımcı kontaklı</t>
  </si>
  <si>
    <t>3WA1125-2AB02-0AA0</t>
  </si>
  <si>
    <t>3WA Açık tip şalter, Sabit tip, yatay bağlantılı, boy 1, 3-kutup, In=2500A  Icu=55/42kA  500/690V, Trip unit ETU300 LSI, 2NO+2NC Yardımcı kontaklı</t>
  </si>
  <si>
    <t>3WA1125-2AB12-0AA0</t>
  </si>
  <si>
    <t>3WA Açık tip şalter, Sabit tip, yatay bağlantılı, boy 1, 4-kutup, In=2500A  Icu=55/42kA  500/690V, Trip unit ETU300 LSI, 2NO+2NC Yardımcı kontaklı</t>
  </si>
  <si>
    <t>3WA1125-3AB02-0AA0</t>
  </si>
  <si>
    <t>3WA Açık tip şalter, Sabit tip, yatay bağlantılı, boy 1, 3-kutup, In=2500A, Icu=66/50kA  500/690V, Trip unit ETU300 LSI, 2NO+2NC Yardımcı kontaklı</t>
  </si>
  <si>
    <t>3WA1125-3AB12-0AA0</t>
  </si>
  <si>
    <t>3WA Açık tip şalter, Sabit tip, yatay bağlantılı, boy 1, 4-kutup, In=2500A, Icu=66/50kA  500/690V, Trip unit ETU300 LSI, 2NO+2NC Yardımcı kontaklı</t>
  </si>
  <si>
    <t>3WA1125-4AB02-0AA0</t>
  </si>
  <si>
    <t>3WA Açık tip şalter, Sabit tip, yatay bağlantılı, boy 1, 3-kutup, In=2500A,  Icu=85/66kA  500/690V, Trip unit ETU300 LSI, 2NO+2NC Yardımcı kontaklı</t>
  </si>
  <si>
    <t>3WA1125-4AB12-0AA0</t>
  </si>
  <si>
    <t>3WA Açık tip şalter, Sabit tip, yatay bağlantılı, boy 1, 4-kutup, In=2500A,  Icu=85/66kA  500/690V, Trip unit ETU300 LSI, 2NO+2NC Yardımcı kontaklı</t>
  </si>
  <si>
    <t>3WA1125-8AB02-0AA0</t>
  </si>
  <si>
    <t>3WA Açık tip şalter, Sabit tip, yatay bağlantılı, boy 1, 3-kutup, In=2500A,  Icu=85/50kA  690/1000V, Trip unit ETU300 LSI, 2NO+2NC Yardımcı kontaklı</t>
  </si>
  <si>
    <t>3WA1220-5AB02-0AA0</t>
  </si>
  <si>
    <t>3WA Açık tip şalter, Sabit tip, yatay bağlantılı, boy 2, 3-kutup, In=2000A, Icu=100/85kA  500/690V, Trip unit ETU300 LSI, 2NO+2NC Yardımcı kontaklı</t>
  </si>
  <si>
    <t>3WA1220-5AB12-0AA0</t>
  </si>
  <si>
    <t>3WA Açık tip şalter, Sabit tip, yatay bağlantılı, boy 2, 4-kutup, In=2000A, Icu=100/85kA  500/690V, Trip unit ETU300 LSI, 2NO+2NC Yardımcı kontaklı</t>
  </si>
  <si>
    <t>3WA1220-5AB32-0AA0</t>
  </si>
  <si>
    <t>3WA Açık tip şalter, Çekmeceki tip, yatay bağlantılı, boy 2, 3-kutup, In=2000A, Icu=100/85kA  500/690V, Trip unit ETU300 LSI shutter dahil, 2NO+2NC Yardımcı kontaklı</t>
  </si>
  <si>
    <t>3WA1220-5AB42-0AA0</t>
  </si>
  <si>
    <t>3WA Açık tip şalter, Çekmeceki tip, yatay bağlantılı, boy 2, 4-kutup, In=2000A, Icu=100/85kA  500/690V, Trip unit ETU300 LSI shutter dahil, 2NO+2NC Yardımcı kontaklı</t>
  </si>
  <si>
    <t>3WA1220-8AB02-0AA0</t>
  </si>
  <si>
    <t>3WA Açık tip şalter, Sabit tip, yatay bağlantılı, boy 2, 3-kutup, In=2000A, Icu=85/50kA  690/1000V, Trip unit ETU300 LSI, 2NO+2NC Yardımcı kontaklı</t>
  </si>
  <si>
    <t>3WA1225-3AB02-0AA0</t>
  </si>
  <si>
    <t>3WA Açık tip şalter, Sabit tip, yatay bağlantılı, boy 2, 3-kutup, In=2500A, Icu=66/50kA  500/690V, Trip unit ETU300 LSI, 2NO+2NC Yardımcı kontaklı</t>
  </si>
  <si>
    <t>3WA1225-3AB12-0AA0</t>
  </si>
  <si>
    <t>3WA Açık tip şalter, Sabit tip, yatay bağlantılı, boy 2, 4-kutup, In=2500A, Icu=66/50kA  500/690V, Trip unit ETU300 LSI, 2NO+2NC Yardımcı kontaklı</t>
  </si>
  <si>
    <t>3WA1225-3AB32-0AA0</t>
  </si>
  <si>
    <t>3WA Açık tip şalter, Çekmeceki tip, yatay bağlantılı, boy 2, 3-kutup, In=2500A, Icu=66/50kA  500/690V, Trip unit ETU300 LSI shutter dahil, 2NO+2NC Yardımcı kontaklı</t>
  </si>
  <si>
    <t>3WA1225-3AB42-0AA0</t>
  </si>
  <si>
    <t>3WA Açık tip şalter, Çekmeceki tip, yatay bağlantılı, boy 2, 4-kutup, In=2500A, Icu=66/50kA  500/690V, Trip unit ETU300 LSI shutter dahil, 2NO+2NC Yardımcı kontaklı</t>
  </si>
  <si>
    <t>3WA1225-4AB02-0AA0</t>
  </si>
  <si>
    <t>3WA Açık tip şalter, Sabit tip, yatay bağlantılı, boy 2, 3-kutup, In=2500A,  Icu=85/66kA  500/690V, Trip unit ETU300 LSI, 2NO+2NC Yardımcı kontaklı</t>
  </si>
  <si>
    <t>3WA1225-4AB12-0AA0</t>
  </si>
  <si>
    <t>3WA Açık tip şalter, Sabit tip, yatay bağlantılı, boy 2, 4-kutup, In=2500A,  Icu=85/66kA  500/690V, Trip unit ETU300 LSI, 2NO+2NC Yardımcı kontaklı</t>
  </si>
  <si>
    <t>3WA1225-4AB32-0AA0</t>
  </si>
  <si>
    <t>3WA Açık tip şalter, Çekmeceki tip, yatay bağlantılı, boy 2, 3-kutup, In=2500A,  Icu=85/66kA  500/690V, Trip unit ETU300 LSI shutter dahil, 2NO+2NC Yardımcı kontaklı</t>
  </si>
  <si>
    <t>3WA1225-4AB42-0AA0</t>
  </si>
  <si>
    <t>3WA Açık tip şalter, Çekmeceki tip, yatay bağlantılı, boy 2, 4-kutup, In=2500A,  Icu=85/66kA  500/690V, Trip unit ETU300 LSI shutter dahil, 2NO+2NC Yardımcı kontaklı</t>
  </si>
  <si>
    <t>3WA1225-5AB02-0AA0</t>
  </si>
  <si>
    <t>3WA Açık tip şalter, Sabit tip, yatay bağlantılı, boy 2, 3-kutup, In=2500A, Icu=100/85kA  500/690V, Trip unit ETU300 LSI, 2NO+2NC Yardımcı kontaklı</t>
  </si>
  <si>
    <t>3WA1225-5AB12-0AA0</t>
  </si>
  <si>
    <t>3WA Açık tip şalter, Sabit tip, yatay bağlantılı, boy 2, 4-kutup, In=2500A, Icu=100/85kA  500/690V, Trip unit ETU300 LSI, 2NO+2NC Yardımcı kontaklı</t>
  </si>
  <si>
    <t>3WA1225-5AB32-0AA0</t>
  </si>
  <si>
    <t>3WA Açık tip şalter, Çekmeceki tip, yatay bağlantılı, boy 2, 3-kutup, In=2500A, Icu=100/85kA  500/690V, Trip unit ETU300 LSI shutter dahil, 2NO+2NC Yardımcı kontaklı</t>
  </si>
  <si>
    <t>3WA1225-5AB42-0AA0</t>
  </si>
  <si>
    <t>3WA Açık tip şalter, Çekmeceki tip, yatay bağlantılı, boy 2, 4-kutup, In=2500A, Icu=100/85kA  500/690V, Trip unit ETU300 LSI shutter dahil, 2NO+2NC Yardımcı kontaklı</t>
  </si>
  <si>
    <t>3WA1225-8AB02-0AA0</t>
  </si>
  <si>
    <t>3WA Açık tip şalter, Sabit tip, yatay bağlantılı, boy 2, 3-kutup, In=2500A, Icu=85/50kA 690/1000V, Trip unit ETU300 LSI, 2NO+2NC Yardımcı kontaklı</t>
  </si>
  <si>
    <t>3WA1232-3AB02-0AA0</t>
  </si>
  <si>
    <t>3WA Açık tip şalter, Sabit tip, yatay bağlantılı, boy 2, 3-kutup, In=3200A, Icu=66/50kA  500/690V, Trip unit ETU300 LSI, 2NO+2NC Yardımcı kontaklı</t>
  </si>
  <si>
    <t>3WA1232-3AB12-0AA0</t>
  </si>
  <si>
    <t>3WA Açık tip şalter, Sabit tip, yatay bağlantılı, boy 2, 4-kutup, In=3200A, Icu=66/50kA  500/690V, Trip unit ETU300 LSI, 2NO+2NC Yardımcı kontaklı</t>
  </si>
  <si>
    <t>3WA1232-3AB32-0AA0</t>
  </si>
  <si>
    <t>3WA Açık tip şalter, Çekmeceki tip, yatay bağlantılı, boy 2, 3-kutup, In=3200A, Icu=66/50kA  500/690V, Trip unit ETU300 LSI shutter dahil, 2NO+2NC Yardımcı kontaklı</t>
  </si>
  <si>
    <t>3WA1232-3AB42-0AA0</t>
  </si>
  <si>
    <t>3WA Açık tip şalter, Çekmeceki tip, yatay bağlantılı, boy 2, 4-kutup, In=3200A, Icu=66/50kA  500/690V, Trip unit ETU300 LSI shutter dahil, 2NO+2NC Yardımcı kontaklı</t>
  </si>
  <si>
    <t>3WA1232-4AB02-0AA0</t>
  </si>
  <si>
    <t>3WA Açık tip şalter, Sabit tip, yatay bağlantılı, boy 2, 3-kutup, In=3200A,  Icu=85/66kA  500/690V, Trip unit ETU300 LSI, 2NO+2NC Yardımcı kontaklı</t>
  </si>
  <si>
    <t>3WA1232-4AB12-0AA0</t>
  </si>
  <si>
    <t>3WA Açık tip şalter, Sabit tip, yatay bağlantılı, boy 2, 4-kutup, In=3200A,  Icu=85/66kA  500/690V, Trip unit ETU300 LSI, 2NO+2NC Yardımcı kontaklı</t>
  </si>
  <si>
    <t>3WA1232-4AB32-0AA0</t>
  </si>
  <si>
    <t>3WA Açık tip şalter, Çekmeceki tip, yatay bağlantılı, boy 2, 3-kutup, In=3200A,  Icu=85/66kA  500/690V, Trip unit ETU300 LSI shutter dahil, 2NO+2NC Yardımcı kontaklı</t>
  </si>
  <si>
    <t>3WA1232-4AB42-0AA0</t>
  </si>
  <si>
    <t>3WA Açık tip şalter, Çekmeceki tip, yatay bağlantılı, boy 2, 4-kutup, In=3200A,  Icu=85/66kA  500/690V, Trip unit ETU300 LSI shutter dahil, 2NO+2NC Yardımcı kontaklı</t>
  </si>
  <si>
    <t>3WA1232-5AB02-0AA0</t>
  </si>
  <si>
    <t>3WA Açık tip şalter, Sabit tip, yatay bağlantılı, boy 2, 3-kutup, In=3200A, Icu=100/85kA  500/690V, Trip unit ETU300 LSI, 2NO+2NC Yardımcı kontaklı</t>
  </si>
  <si>
    <t>3WA1232-5AB12-0AA0</t>
  </si>
  <si>
    <t>3WA Açık tip şalter, Sabit tip, yatay bağlantılı, boy 2, 4-kutup, In=3200A, Icu=100/85kA  500/690V, Trip unit ETU300 LSI, 2NO+2NC Yardımcı kontaklı</t>
  </si>
  <si>
    <t>3WA1232-5AB32-0AA0</t>
  </si>
  <si>
    <t>3WA Açık tip şalter, Çekmeceki tip, yatay bağlantılı, boy 2, 3-kutup, In=3200A, Icu=100/85kA  500/690V, Trip unit ETU300 LSI shutter dahil, 2NO+2NC Yardımcı kontaklı</t>
  </si>
  <si>
    <t>3WA1232-5AB42-0AA0</t>
  </si>
  <si>
    <t>3WA Açık tip şalter, Çekmeceki tip, yatay bağlantılı, boy 2, 4-kutup, In=3200A, Icu=100/85kA  500/690V, Trip unit ETU300 LSI shutter dahil, 2NO+2NC Yardımcı kontaklı</t>
  </si>
  <si>
    <t>3WA1232-8AB02-0AA0</t>
  </si>
  <si>
    <t>3WA Açık tip şalter, Sabit tip, yatay bağlantılı, boy 2, 3-kutup, In=3200A, Icu=85/50kA  690/1000V, Trip unit ETU300 LSI, 2NO+2NC Yardımcı kontaklı</t>
  </si>
  <si>
    <t>3WA1240-3AB01-0AA0</t>
  </si>
  <si>
    <t>3WA Açık tip şalter, Sabit tip, dikey bağlantılı, boy 2, 3-kutup, In=4000A, Icu=66/50kA  500/690V, Trip unit ETU300 LSI, 2NO+2NC Yardımcı kontaklı</t>
  </si>
  <si>
    <t>3WA1240-3AB02-0AA0</t>
  </si>
  <si>
    <t>3WA Açık tip şalter, Sabit tip, yatay bağlantılı, boy 2, 3-kutup, In=4000A, Icu=66/50kA  500/690V, Trip unit ETU300 LSI, 2NO+2NC Yardımcı kontaklı</t>
  </si>
  <si>
    <t>3WA1240-3AB11-0AA0</t>
  </si>
  <si>
    <t>3WA Açık tip şalter, Sabit tip, dikey bağlantılı, boy 2, 4-kutup, In=4000A, Icu=66/50kA  500/690V, Trip unit ETU300 LSI , 2NO+2NC Yardımcı kontaklı</t>
  </si>
  <si>
    <t>3WA1240-3AB12-0AA0</t>
  </si>
  <si>
    <t>3WA Açık tip şalter, Sabit tip, yatay bağlantılı, boy 2, 4-kutup, In=4000A, Icu=66/50kA  500/690V, Trip unit ETU300 LSI , 2NO+2NC Yardımcı kontaklı</t>
  </si>
  <si>
    <t>3WA1240-3AB31-0AA0</t>
  </si>
  <si>
    <t>3WA Açık tip şalter, Çekmeceki tip, dikey bağlantılı, boy 2, 3-kutup, In=4000A, Icu=66/50kA  500/690V, Trip unit ETU300 LSI,shutter dahil, 2NO+2NC Yardımcı kontaklı</t>
  </si>
  <si>
    <t>3WA1240-3AB32-0AA0</t>
  </si>
  <si>
    <t>3WA Açık tip şalter, Çekmeceki tip, yatay bağlantılı, boy 2, 3-kutup, In=4000A, Icu=66/50kA  500/690V, Trip unit ETU300 LSI,shutter dahil, 2NO+2NC Yardımcı kontaklı</t>
  </si>
  <si>
    <t>3WA1240-3AB41-0AA0</t>
  </si>
  <si>
    <t>3WA Açık tip şalter, Çekmeceki tip, dikey bağlantılı, boy 2, 4-kutup, In=4000A, Icu=66/50kA  500/690V, Trip unit ETU300 LSI ,shutter dahil, 2NO+2NC Yardımcı kontaklı</t>
  </si>
  <si>
    <t>3WA1240-3AB42-0AA0</t>
  </si>
  <si>
    <t>3WA Açık tip şalter, Çekmeceki tip, yatay bağlantılı, boy 2, 4-kutup, In=4000A, Icu=66/50kA  500/690V, Trip unit ETU300 LSI ,shutter dahil, 2NO+2NC Yardımcı kontaklı</t>
  </si>
  <si>
    <t>3WA1240-4AB01-0AA0</t>
  </si>
  <si>
    <t>3WA Açık tip şalter, Sabit tip, dikey bağlantılı, boy 2, 3-kutup, In=4000A,  Icu=85/66kA  500/690V, Trip unit ETU300 LSI, 2NO+2NC Yardımcı kontaklı</t>
  </si>
  <si>
    <t>3WA1240-4AB02-0AA0</t>
  </si>
  <si>
    <t>3WA Açık tip şalter, Sabit tip, yatay bağlantılı, boy 2, 3-kutup, In=4000A,  Icu=85/66kA  500/690V, Trip unit ETU300 LSI, 2NO+2NC Yardımcı kontaklı</t>
  </si>
  <si>
    <t>3WA1240-4AB11-0AA0</t>
  </si>
  <si>
    <t>3WA Açık tip şalter, Sabit tip, dikey bağlantılı, boy 2, 4-kutup, In=4000A,  Icu=85/66kA  500/690V, Trip unit ETU300 LSI , 2NO+2NC Yardımcı kontaklı</t>
  </si>
  <si>
    <t>3WA1240-4AB12-0AA0</t>
  </si>
  <si>
    <t>3WA Açık tip şalter, Sabit tip, yatay bağlantılı, boy 2, 4-kutup, In=4000A,  Icu=85/66kA  500/690V, Trip unit ETU300 LSI , 2NO+2NC Yardımcı kontaklı</t>
  </si>
  <si>
    <t>3WA1240-4AB31-0AA0</t>
  </si>
  <si>
    <t>3WA Açık tip şalter, Çekmeceki tip, dikey bağlantılı, boy 2, 3-kutup, In=4000A,  Icu=85/66kA  500/690V, Trip unit ETU300 LSI,shutter dahil, 2NO+2NC Yardımcı kontaklı</t>
  </si>
  <si>
    <t>3WA1240-4AB32-0AA0</t>
  </si>
  <si>
    <t>3WA Açık tip şalter, Çekmeceki tip, yatay bağlantılı, boy 2, 3-kutup, In=4000A,  Icu=85/66kA  500/690V, Trip unit ETU300 LSI,shutter dahil, 2NO+2NC Yardımcı kontaklı</t>
  </si>
  <si>
    <t>3WA1240-4AB41-0AA0</t>
  </si>
  <si>
    <t>3WA Açık tip şalter, Çekmeceki tip, dikey bağlantılı, boy 2, 4-kutup, In=4000A,  Icu=85/66kA  500/690V, Trip unit ETU300 LSI ,shutter dahil, 2NO+2NC Yardımcı kontaklı</t>
  </si>
  <si>
    <t>3WA1240-4AB42-0AA0</t>
  </si>
  <si>
    <t>3WA Açık tip şalter, Çekmeceki tip, yatay bağlantılı, boy 2, 4-kutup, In=4000A,  Icu=85/66kA  500/690V, Trip unit ETU300 LSI ,shutter dahil, 2NO+2NC Yardımcı kontaklı</t>
  </si>
  <si>
    <t>3WA1240-5AB01-0AA0</t>
  </si>
  <si>
    <t>3WA Açık tip şalter, Sabit tip, dikey bağlantılı, boy 2, 3-kutup, In=4000A, Icu=100/85kA  500/690V, Trip unit ETU300 LSI, 2NO+2NC Yardımcı kontaklı</t>
  </si>
  <si>
    <t>3WA1240-5AB02-0AA0</t>
  </si>
  <si>
    <t>3WA Açık tip şalter, Sabit tip, yatay bağlantılı, boy 2, 3-kutup, In=4000A, Icu=100/85kA  500/690V, Trip unit ETU300 LSI, 2NO+2NC Yardımcı kontaklı</t>
  </si>
  <si>
    <t>3WA1240-5AB11-0AA0</t>
  </si>
  <si>
    <t>3WA Açık tip şalter, Sabit tip, dikey bağlantılı, boy 2, 4-kutup, In=4000A, Icu=100/85kA  500/690V, Trip unit ETU300 LSI , 2NO+2NC Yardımcı kontaklı</t>
  </si>
  <si>
    <t>3WA1240-5AB12-0AA0</t>
  </si>
  <si>
    <t>3WA Açık tip şalter, Sabit tip, yatay bağlantılı, boy 2, 4-kutup, In=4000A, Icu=100/85kA  500/690V, Trip unit ETU300 LSI , 2NO+2NC Yardımcı kontaklı</t>
  </si>
  <si>
    <t>3WA1240-5AB31-0AA0</t>
  </si>
  <si>
    <t>3WA Açık tip şalter, Çekmeceki tip, dikey bağlantılı, boy 2, 3-kutup, In=4000A, Icu=100/85kA  500/690V, Trip unit ETU300 LSI,shutter dahil, 2NO+2NC Yardımcı kontaklı</t>
  </si>
  <si>
    <t>3WA1240-5AB32-0AA0</t>
  </si>
  <si>
    <t>3WA Açık tip şalter, Çekmeceki tip, yatay bağlantılı, boy 2, 3-kutup, In=4000A, Icu=100/85kA  500/690V, Trip unit ETU300 LSI,shutter dahil, 2NO+2NC Yardımcı kontaklı</t>
  </si>
  <si>
    <t>3WA1240-5AB41-0AA0</t>
  </si>
  <si>
    <t>3WA Açık tip şalter, Çekmeceki tip, dikey bağlantılı, boy 2, 4-kutup, In=4000A, Icu=100/85kA  500/690V, Trip unit ETU300 LSI ,shutter dahil, 2NO+2NC Yardımcı kontaklı</t>
  </si>
  <si>
    <t>3WA1240-5AB42-0AA0</t>
  </si>
  <si>
    <t>3WA Açık tip şalter, Çekmeceki tip, yatay bağlantılı, boy 2, 4-kutup, In=4000A, Icu=100/85kA  500/690V, Trip unit ETU300 LSI ,shutter dahil, 2NO+2NC Yardımcı kontaklı</t>
  </si>
  <si>
    <t>3WA1240-8AB02-0AA0</t>
  </si>
  <si>
    <t>3WA Açık tip şalter, Sabit tip, yatay bağlantılı, boy 2, 3-kutup, In=4000A, Icu=85/50kA  690/1000V, Trip unit ETU300 LSI, 2NO+2NC Yardımcı kontaklı</t>
  </si>
  <si>
    <t>3WA1340-5AB02-0AA0</t>
  </si>
  <si>
    <t>3WA Açık tip şalter, Sabit tip, yatay bağlantılı, boy 3, 3-kutup, In=4000A, Icu=100/85kA  500/690V, Trip unit ETU300 LSI, 2NO+2NC Yardımcı kontaklı</t>
  </si>
  <si>
    <t>3WA1340-5AB12-0AA0</t>
  </si>
  <si>
    <t>3WA Açık tip şalter, Sabit tip, yatay bağlantılı, boy 3, 4-kutup, In=4000A, Icu=100/85kA  500/690V, Trip unit ETU300 LSI, 2NO+2NC Yardımcı kontaklı</t>
  </si>
  <si>
    <t>3WA1340-5AB32-0AA0</t>
  </si>
  <si>
    <t>3WA Açık tip şalter, Çekmeceki tip, yatay bağlantılı, boy 3, 3-kutup, In=4000A, Icu=100/85kA  500/690V, Trip unit ETU300 LSI shutter dahil, 2NO+2NC Yardımcı kontaklı</t>
  </si>
  <si>
    <t>3WA1340-5AB42-0AA0</t>
  </si>
  <si>
    <t>3WA Açık tip şalter, Çekmeceki tip, yatay bağlantılı, boy 3, 4-kutup, In=4000A, Icu=100/85kA  500/690V, Trip unit ETU300 LSI shutter dahil, 2NO+2NC Yardımcı kontaklı</t>
  </si>
  <si>
    <t>3WA1340-8AB02-0AA0</t>
  </si>
  <si>
    <t>3WA Açık tip şalter, Sabit tip, yatay bağlantılı, boy 3, 3-kutup, In=4000A, Icu=150/125kA  690/1000V, Trip unit ETU300 LSI, 2NO+2NC Yardımcı kontaklı</t>
  </si>
  <si>
    <t>3WA1350-5AB02-0AA0</t>
  </si>
  <si>
    <t>3WA Açık tip şalter, Sabit tip, yatay bağlantılı, boy 3, 3-kutup, In=5000A, Icu=100/85kA  500/690V, Trip unit ETU300 LSI, 2NO+2NC Yardımcı kontaklı</t>
  </si>
  <si>
    <t>3WA1350-5AB12-0AA0</t>
  </si>
  <si>
    <t>3WA Açık tip şalter, Sabit tip, yatay bağlantılı, boy 3, 4-kutup, In=5000A, Icu=100/85kA  500/690V, Trip unit ETU300 LSI, 2NO+2NC Yardımcı kontaklı</t>
  </si>
  <si>
    <t>3WA1350-5AB32-0AA0</t>
  </si>
  <si>
    <t>3WA Açık tip şalter, Çekmeceki tip, yatay bağlantılı, boy 3, 3-kutup, In=5000A, Icu=100/85kA  500/690V, Trip unit ETU300 LSI shutter dahil, 2NO+2NC Yardımcı kontaklı</t>
  </si>
  <si>
    <t>3WA1350-5AB42-0AA0</t>
  </si>
  <si>
    <t>3WA Açık tip şalter, Çekmeceki tip, yatay bağlantılı, boy 3, 4-kutup, In=5000A, Icu=100/85kA  500/690V, Trip unit ETU300 LSI shutter dahil, 2NO+2NC Yardımcı kontaklı</t>
  </si>
  <si>
    <t>3WA1350-8AB02-0AA0</t>
  </si>
  <si>
    <t>3WA Açık tip şalter, Sabit tip, yatay bağlantılı, boy 3, 3-kutup, In=5000A, Icu=150/125kA  690/1000V, Trip unit ETU300 LSI, 2NO+2NC Yardımcı kontaklı</t>
  </si>
  <si>
    <t>3WA1363-5AB01-0AA0</t>
  </si>
  <si>
    <t>3WA Açık tip şalter, Sabit tip, dikey bağlantılı, boy 3, 3-kutup, In=6300A, Icu=100/85kA  500/690V, Trip unit ETU300 LSI, 2NO+2NC Yardımcı kontaklı</t>
  </si>
  <si>
    <t>3WA1363-5AB11-0AA0</t>
  </si>
  <si>
    <t>3WA Açık tip şalter, Sabit tip, dikey bağlantılı, boy 3, 4-kutup, In=6300A, Icu=100/85kA  500/690V, Trip unit ETU300 LSI , 2NO+2NC Yardımcı kontaklı</t>
  </si>
  <si>
    <t>3WA1363-5AB31-0AA0</t>
  </si>
  <si>
    <t>3WA Açık tip şalter, Çekmeceki tip, dikey bağlantılı, boy 3, 3-kutup, In=6300A, Icu=100/85kA  500/690V, Trip unit ETU300 LSI,shutter dahil, 2NO+2NC Yardımcı kontaklı</t>
  </si>
  <si>
    <t>3WA1363-5AB41-0AA0</t>
  </si>
  <si>
    <t>3WA Açık tip şalter, Çekmeceki tip, dikey bağlantılı, boy 3, 4-kutup, In=6300A, Icu=100/85kA  500/690V, Trip unit ETU300 LSI ,shutter dahil, 2NO+2NC Yardımcı kontaklı</t>
  </si>
  <si>
    <t>3WA1363-8AB01-0AA0</t>
  </si>
  <si>
    <t>3WA Açık tip şalter, Sabit tip, dikey bağlantılı, boy 3, 3-kutup, In=6300A, Icu=150/125kA  690/1000V, Trip unit ETU300 LSI, 2NO+2NC Yardımcı kontaklı</t>
  </si>
  <si>
    <t>3WA8110-3AA32-1BA1</t>
  </si>
  <si>
    <t>3WA Aksesuar, şalter için 1000A AC çekmece, yatay bağlantılı, boy 1; 3-kutup</t>
  </si>
  <si>
    <t>3WA8116-3AA32-1BA1</t>
  </si>
  <si>
    <t>3WA Aksesuar, 1250A, 1600A AC şalter için çekmece; yatay bağlantılı; boy 1; 3-kutup</t>
  </si>
  <si>
    <t>3WA8120-3AA32-1BA1</t>
  </si>
  <si>
    <t>3WA Aksesuar, 2000A AC şalter için çekmece; yatay bağlantılı, boy 1; 3-kutup</t>
  </si>
  <si>
    <t>3WA8220-5AA32-1BA1</t>
  </si>
  <si>
    <t>3WA Aksesuar, 2000A AC şalter için çekmece;yatay bağlantılı, boy 2; 3-kutup</t>
  </si>
  <si>
    <t>3WA8225-5AA32-1BA1</t>
  </si>
  <si>
    <t>3WA Aksesuar, 2500A AC şalter için çekmece; yatay bağlantılı, boy 2; 3-kutup</t>
  </si>
  <si>
    <t>3WA8232-5AA32-1BA1</t>
  </si>
  <si>
    <t>3WA Aksesuar, 3200A AC şalter için çekmece; yatay bağlantılı, boy 2; 3-kutup</t>
  </si>
  <si>
    <t>3WA8240-5AA31-1BA1</t>
  </si>
  <si>
    <t>3WA Aksesuar, 4000A AC şalter için çekmece; dikey bağlantılı, boy 2; 3-kutup</t>
  </si>
  <si>
    <t>3WA8340-5AA32-1BA1</t>
  </si>
  <si>
    <t>3WA Aksesuar, 4000A AC şalter için çekmece; yatay bağlantılı,boy 3; 3-kutup</t>
  </si>
  <si>
    <t>3WA8350-5AA32-1BA1</t>
  </si>
  <si>
    <t>3WA Aksesuar; 5000A AC şalter için çekmece; yatay bağlantılı, boy 3; 3-kutup</t>
  </si>
  <si>
    <t>3WA8363-5AA31-1BA1</t>
  </si>
  <si>
    <t>3WA Aksesuar, 6300A AC şalter için çekmece; dikey bağlantılı, boy 3; 3-kutup</t>
  </si>
  <si>
    <t>3WA9111-0AA21</t>
  </si>
  <si>
    <t>3WA Aksesuar, Nötr iletkeni için harici akım transformatörü, boy 1</t>
  </si>
  <si>
    <t>3WA9111-0AA22</t>
  </si>
  <si>
    <t>3WA Aksesuar, Nötr iletkeni için harici akım transformatörü, boy 2</t>
  </si>
  <si>
    <t>3WA9111-0AA23</t>
  </si>
  <si>
    <t>3WA Aksesuar, Nötr iletkeni için harici akım transformatörü, boy 3</t>
  </si>
  <si>
    <t>3WA9111-0AA31</t>
  </si>
  <si>
    <t>3WA Aksesuar, Nötr iletkeni için harici akım transformatörü, boy 1 ( bakır bara bağlantı parçasına sahip )</t>
  </si>
  <si>
    <t>3WA9111-0AA32</t>
  </si>
  <si>
    <t>3WA Aksesuar, Nötr iletkeni için harici akım transformatörü, boy 2 ( bakır bara bağlantı parçasına sahip )</t>
  </si>
  <si>
    <t>3WA9111-0AA33</t>
  </si>
  <si>
    <t>3WA Aksesuar, Nötr iletkeni için harici akım transformatörü, boy 3 ( bakır bara bağlantı parçasına sahip )</t>
  </si>
  <si>
    <t>3WA9111-0AB01</t>
  </si>
  <si>
    <t xml:space="preserve">3WA AKSESUAR, KUMANDA DEVRESİ PRİZ </t>
  </si>
  <si>
    <t>3WA9111-0AB02</t>
  </si>
  <si>
    <t>3WA AKSESUAR, KUMANDA DEVRESİ PRİZ / 1000V seçimine özel</t>
  </si>
  <si>
    <t>3WA9111-0AB03</t>
  </si>
  <si>
    <t>3WA AKSESUAR, KUMANDA DEVRESİ FİŞİ</t>
  </si>
  <si>
    <t>3WA9111-0AB07</t>
  </si>
  <si>
    <t>3WA AKSESUAR, KUMANDA DEVRESİ FİŞİ VE PRİZİ İÇİN KODLAMA</t>
  </si>
  <si>
    <t>3WA9111-0AB08</t>
  </si>
  <si>
    <t xml:space="preserve">3WA AKSESUAR, ÇEKMECELİ ŞALTER İÇİN KUMANDA DEVRESİ ARA SOKETİ </t>
  </si>
  <si>
    <t>3WA9111-0AD02</t>
  </si>
  <si>
    <t xml:space="preserve">3WA AKSESUAR, KAPAMA VEYA AÇTIRMA BOBİNİ, 24VDC </t>
  </si>
  <si>
    <t>3WA9111-0AD04</t>
  </si>
  <si>
    <t xml:space="preserve">3WL ŞALTER AKSESUARI AÇTIRMA BOBİNİ DC 48V, 100% ED </t>
  </si>
  <si>
    <t>3WA9111-0AD05</t>
  </si>
  <si>
    <t xml:space="preserve">3WA AKSESUAR, KAPAMA VEYA AÇTIRMA BOBİNİ, 110VAC/220VDC </t>
  </si>
  <si>
    <t>3WA9111-0AD06</t>
  </si>
  <si>
    <t>3WA AKSESUAR, KAPAMA VEYA AÇTIRMA BOBİNİ, 230VAC/220VDC</t>
  </si>
  <si>
    <t>3WA9111-0AE02</t>
  </si>
  <si>
    <t xml:space="preserve">3WA AKSESUAR, DÜŞÜK GERİLİM BOBİNİ, ANİ/0.2sn GECİKMELİ, 24VDC </t>
  </si>
  <si>
    <t>3WA9111-0AE06</t>
  </si>
  <si>
    <t xml:space="preserve">3WA AKSESUAR, DÜŞÜK GERİLİM BOBİNİ, ANİ/0.2sn GECİKMELİ, 176.8-264V AC / 187-200V DC </t>
  </si>
  <si>
    <t>3WA9111-0AE07</t>
  </si>
  <si>
    <t xml:space="preserve">3WA AKSESUAR, DÜŞÜK GERİLİM BOBİNİ, ANİ/0.2sn GECİKMELİ, 323-557V AC </t>
  </si>
  <si>
    <t>3WA9111-0AE16</t>
  </si>
  <si>
    <t xml:space="preserve">3WA AKSESUAR, DÜŞÜK GERİLİM BOBİNİ, 0.2-3.2sn GECİKMELİ, 176.8-264V AC / 187-200V DC </t>
  </si>
  <si>
    <t>3WA9111-0AE17</t>
  </si>
  <si>
    <t xml:space="preserve">3WA AKSESUAR, DÜŞÜK GERİLİM BOBİNİ, 0.2-3.2sn GECİKMELİ, 323-557V AC </t>
  </si>
  <si>
    <t>3WA9111-0AF02</t>
  </si>
  <si>
    <t xml:space="preserve">3WA AKSESUARI MOTOR MEKANİZMASI DC 24-30V </t>
  </si>
  <si>
    <t>3WA9111-0AF04</t>
  </si>
  <si>
    <t xml:space="preserve">3WA AKSESUARI MOTOR MEKANİZMASI DC 48-60V </t>
  </si>
  <si>
    <t>3WA9111-0AF05</t>
  </si>
  <si>
    <t xml:space="preserve">3WA AKSESUAR, MOTOR MEKANİZMASI, 110-127V AC / 110-125V DC </t>
  </si>
  <si>
    <t>3WA9111-0AF06</t>
  </si>
  <si>
    <t>3WA AKSESUAR, MOTOR MEKANİZMASI, 208-240V AC / 220-250V DC</t>
  </si>
  <si>
    <t>3WA9111-0AG01</t>
  </si>
  <si>
    <t>3WA Aksesuar, ilave yardımcı kontak (AUX) 2NO+2NC</t>
  </si>
  <si>
    <t>3WA9111-0AG02</t>
  </si>
  <si>
    <t>3WA Aksesuar,  ilave yardımcı kontak (AUX) 2NO+0NC</t>
  </si>
  <si>
    <t>3WA9111-0AG03</t>
  </si>
  <si>
    <t>3WA Aksesuar,  ilave yardımcı kontak (AUX) 1NO+1NC</t>
  </si>
  <si>
    <t>3WA9111-0AH01</t>
  </si>
  <si>
    <t>3WA Aksesuar, Kapamaya hazır kontak, S20</t>
  </si>
  <si>
    <t>3WA9111-0AH02</t>
  </si>
  <si>
    <t>3WA Aksesuar, birinci trip alarm  1 CO kontak (S24)</t>
  </si>
  <si>
    <t>3WA9111-0AH05</t>
  </si>
  <si>
    <t>3WA Aksesuar, açma-kapama sayısını</t>
  </si>
  <si>
    <t>3WA9111-0AH06</t>
  </si>
  <si>
    <t>3WA Aksesuar, yay kuruldu 1 NO kontağı (S21)</t>
  </si>
  <si>
    <t>3WA9111-0AH11</t>
  </si>
  <si>
    <t>3WA Aksesuar, konum ihbar kontağı PSS321, ( 3x connected, 2x test, 1x disconnected )</t>
  </si>
  <si>
    <t>3WA9111-0AH12</t>
  </si>
  <si>
    <t>3WA Aksesuar, konum ihbar kontağı PSS111-COM, haberleşme modül entegrasyonu, (1 x connected, 1x test, 1 x disconnected )</t>
  </si>
  <si>
    <t>3WA9111-0AH21</t>
  </si>
  <si>
    <t>3WA Aksesuar, elektrikli ON butonu</t>
  </si>
  <si>
    <t>3WA9111-0AL11</t>
  </si>
  <si>
    <t>3WA Aksesuar, sabit tip şalter için  bara bağlantı parçası, çift delikli üst kısım - boy1 1000 A - 1 parça</t>
  </si>
  <si>
    <t>3WA9111-0AL12</t>
  </si>
  <si>
    <t>3WA Aksesuar, sabit tip şalter için  bara bağlantı parçası, çift delikli üst kısım - boy 1 - 1250-2000A  - 1 parça</t>
  </si>
  <si>
    <t>3WA9111-0AL13</t>
  </si>
  <si>
    <t>3WA Aksesuar, sabit tip şalter için  bara bağlantı parçası, çift delikli alt kısım  boy 1 - up to 1000 A - 1 parça</t>
  </si>
  <si>
    <t>3WA9111-0AL14</t>
  </si>
  <si>
    <t>3WA Aksesuar, sabit tip şalter için  bara bağlantı parçası, çift delikli alt kısım - boy 1 - 1250-2000A  - 1 parça</t>
  </si>
  <si>
    <t>3WA9111-0AL21</t>
  </si>
  <si>
    <t>3WA Aksesuar, sabit tip şalter için  bara bağlantı parçası, çift delikli üst kısım - boy 2 - 2000 A - 1 parça</t>
  </si>
  <si>
    <t>3WA9111-0AL22</t>
  </si>
  <si>
    <t>3WA Aksesuar, sabit tip şalter için  bara bağlantı parçası, çift delikli üst kısım, boy 2 - 2500 A - 1 parça</t>
  </si>
  <si>
    <t>3WA9111-0AL23</t>
  </si>
  <si>
    <t>3WA Aksesuar, sabit tip şalter için  bara bağlantı parçası, çift delikli üst kısım, boy 2 - 3200 A - 1 parça</t>
  </si>
  <si>
    <t>3WA9111-0AL24</t>
  </si>
  <si>
    <t>3WA Aksesuar, sabit tip şalter için  bara bağlantı parçası, çift delikli alt kısım, boy 2 -  2000 A - 1 parça</t>
  </si>
  <si>
    <t>3WA9111-0AL25</t>
  </si>
  <si>
    <t>3WA Aksesuar, sabit tip şalter için  bara bağlantı parçası, çift delikli alt kısım boy 2 - 2500 A - 1 parça</t>
  </si>
  <si>
    <t>3WA9111-0AL26</t>
  </si>
  <si>
    <t>3WA Aksesuar, sabit tip şalter için  bara bağlantı parçası, çift delikli alt kısım boy 2 - 3200 A - 1 parça</t>
  </si>
  <si>
    <t>3WA9111-0AL31</t>
  </si>
  <si>
    <t>3WA Aksesuar, sabit tip şalter için  bara bağlantı parçası, çift delikli üst kısım boy 3 -  4000 A - 1 parça</t>
  </si>
  <si>
    <t>3WA9111-0AL32</t>
  </si>
  <si>
    <t>3WA Aksesuar, sabit tip şalter için  bara bağlantı parçası, çift delikli alt kısım boy 3 - 4000 A - 1 parça</t>
  </si>
  <si>
    <t>3WA9111-0AN11</t>
  </si>
  <si>
    <t>3WA Aksesuar, çekmeceli tip şalter için önden bara bağlantı parçası, çift delikli alt veya üst kısımm boy 1 - up to 1000 A - 1 parça</t>
  </si>
  <si>
    <t>3WA9111-0AN12</t>
  </si>
  <si>
    <t>3WA Aksesuar, çekmeceli tip şalter için önden bara bağlantı parçası, çift delikli alt veya üst kısımm boy 1 - 1250-2000 A- 1 parça</t>
  </si>
  <si>
    <t>3WA9111-0AN21</t>
  </si>
  <si>
    <t>3WA Aksesuar, çekmeceli tip şalter için önden bara bağlantı parçası, çift delikli alt veya üst kısımm boy 2 - up to 2000 A - 1 parça</t>
  </si>
  <si>
    <t>3WA9111-0AN22</t>
  </si>
  <si>
    <t>3WA Aksesuar, çekmeceli tip şalter için önden bara bağlantı parçası, çift delikli alt veya üst kısımm boy 2 - 2500 A - 1 parça</t>
  </si>
  <si>
    <t>3WA9111-0AN23</t>
  </si>
  <si>
    <t>3WA Aksesuar, çekmeceli tip şalter için önden bara bağlantı parçası, çift delikli alt veya üst kısımm boy 2 - 3200 A AC and 4000A - 1 parça</t>
  </si>
  <si>
    <t>3WA9111-0AN31</t>
  </si>
  <si>
    <t>3WA Aksesuar, çekmeceli tip şalter içinönden bara bağlantı parçası, çift delikli alt veya üst kısımm boy 3 - up to 4000 A - 1 parça</t>
  </si>
  <si>
    <t>3WA9111-0AP01</t>
  </si>
  <si>
    <t>3WA Aksesuar, kapı oyma çerçevisi ( Z-option T40)</t>
  </si>
  <si>
    <t>3WA9111-0AP03</t>
  </si>
  <si>
    <t>3WA Aksesuar, koruma kapağı ( IP55 )</t>
  </si>
  <si>
    <t>3WA9111-0BA21</t>
  </si>
  <si>
    <t>3WA Aksesuar, mekanik on/off butonu asma kilit ile kilitleme tertibatı, emniyet kilitsiz</t>
  </si>
  <si>
    <t>3WA9111-0BA22</t>
  </si>
  <si>
    <t>3WA Aksesuar, mekanik on/off butonu asma kilit ile kilitleme tertibatı, CES marka kilitli</t>
  </si>
  <si>
    <t>3WA9111-0BA23</t>
  </si>
  <si>
    <t>3WA Aksesuar, mekanik on/off butonu asma kilit ile kilitleme tertibatı, IKON marka kilitli</t>
  </si>
  <si>
    <t>3WA9111-0BB21</t>
  </si>
  <si>
    <t>3WA Aksesuar, sabit tip için mekanik kilitleme modülü -2m bowden kablo dahilr ( Z-option S55)</t>
  </si>
  <si>
    <t>3WA9111-0BB22</t>
  </si>
  <si>
    <t>3WA Aksesuar, çekmeceli tip için mekanik kilitleme modülü -2m bowden kablo dahilr ( Z-option R55)</t>
  </si>
  <si>
    <t>3WA9111-0BB25</t>
  </si>
  <si>
    <t>3WA Aksesuar, mekanik kilitleme boy3 çekmeceli şalter için adaptör parçası</t>
  </si>
  <si>
    <t>3WA9111-0BB41</t>
  </si>
  <si>
    <t>3WA Aksesuar, Mekanik kilitleme için ilave bowden kablosu - 2 metre</t>
  </si>
  <si>
    <t>3WA9111-0BB42</t>
  </si>
  <si>
    <t>3WA Aksesuar, Mekanik kilitleme için ilave bowden kablosu - 3 metre</t>
  </si>
  <si>
    <t>3WA9111-0BB43</t>
  </si>
  <si>
    <t>3WA Aksesuar, Mekanik kilitleme için ilave bowden kablosu - 4,5 metre</t>
  </si>
  <si>
    <t>3WA9111-0BC11</t>
  </si>
  <si>
    <t>3WA Aksesuar, çekmeceli şaltere dönüştürme seti, boy 1, 3 kutup</t>
  </si>
  <si>
    <t>3WA9111-0BC12</t>
  </si>
  <si>
    <t>3WA Aksesuar, çekmeceli şaltere dönüştürme seti, boy 2, 3 kutup</t>
  </si>
  <si>
    <t>3WA9111-0BC13</t>
  </si>
  <si>
    <t>3WA Aksesuar, çekmeceli şaltere dönüştürme seti, boy 3, 3 kutup</t>
  </si>
  <si>
    <t>3WA9111-0EB02</t>
  </si>
  <si>
    <t>3WA Aksesuar, Option Plug, nominal işletme akım modülü  LSI  250 A</t>
  </si>
  <si>
    <t>3WA9111-0EB03</t>
  </si>
  <si>
    <t xml:space="preserve">3WA Aksesuar, Option Plug, nominal işletme akım modülü  LSI  315 A </t>
  </si>
  <si>
    <t>3WA9111-0EB04</t>
  </si>
  <si>
    <t xml:space="preserve">3WA Aksesuar, Option Plug, nominal işletme akım modülü  LSI  400 A </t>
  </si>
  <si>
    <t>3WA9111-0EB05</t>
  </si>
  <si>
    <t xml:space="preserve">3WA Aksesuar, Option Plug, nominal işletme akım modülü  LSI  500 A </t>
  </si>
  <si>
    <t>3WA9111-0EB06</t>
  </si>
  <si>
    <t xml:space="preserve">3WA Aksesuar, Option Plug, nominal işletme akım modülü  LSI  630 A </t>
  </si>
  <si>
    <t>3WA9111-0EB08</t>
  </si>
  <si>
    <t xml:space="preserve">3WA Aksesuar, Option Plug, nominal işletme akım modülü  LSI  800 A </t>
  </si>
  <si>
    <t>3WA9111-0EB10</t>
  </si>
  <si>
    <t xml:space="preserve">3WA Aksesuar, Option Plug, nominal işletme akım modülü  LSI  1000 A </t>
  </si>
  <si>
    <t>3WA9111-0EB12</t>
  </si>
  <si>
    <t xml:space="preserve">3WA Aksesuar, Option Plug, nominal işletme akım modülü  LSI  1250 A </t>
  </si>
  <si>
    <t>3WA9111-0EB16</t>
  </si>
  <si>
    <t xml:space="preserve">3WA Aksesuar, Option Plug, nominal işletme akım modülü  LSI  1600 A </t>
  </si>
  <si>
    <t>3WA9111-0EB20</t>
  </si>
  <si>
    <t xml:space="preserve">3WA Aksesuar, Option Plug, nominal işletme akım modülü  LSI  2000 A </t>
  </si>
  <si>
    <t>3WA9111-0EB25</t>
  </si>
  <si>
    <t>3WA Aksesuar, Option Plug, nominal işletme akım modülü  LSI  2500 A</t>
  </si>
  <si>
    <t>3WA9111-0EB32</t>
  </si>
  <si>
    <t xml:space="preserve">3WA Aksesuar, Option Plug, nominal işletme akım modülü  LSI  3200 A </t>
  </si>
  <si>
    <t>3WA9111-0EB40</t>
  </si>
  <si>
    <t xml:space="preserve">3WA Aksesuar, Option Plug, nominal işletme akım modülü  LSI  4000 A </t>
  </si>
  <si>
    <t>3WA9111-0EB50</t>
  </si>
  <si>
    <t xml:space="preserve">3WA Aksesuar, Option Plug, nominal işletme akım modülü  LSI  5000 A </t>
  </si>
  <si>
    <t>3WA9111-0EB63</t>
  </si>
  <si>
    <t xml:space="preserve">3WA Aksesuar, Option Plug, nominal işletme akım modülü  LSI  6300 A </t>
  </si>
  <si>
    <t>3WA9111-0EC10</t>
  </si>
  <si>
    <t xml:space="preserve">3WA Aksesuar, Module ZSI200 selektif koruma modülü  </t>
  </si>
  <si>
    <t>3WA9111-0EC11</t>
  </si>
  <si>
    <t xml:space="preserve">3WA Aksesuar, Digital giriş/çıkış modülü IOM230 (2x IN, 3x OUT), </t>
  </si>
  <si>
    <t>3WA9111-0EC12</t>
  </si>
  <si>
    <t xml:space="preserve">3WA Aksesuar, Digital giriş/çıkış modülü IOM350 (3x IN, 5x OUT), </t>
  </si>
  <si>
    <t>3WA9111-0EC13</t>
  </si>
  <si>
    <t>3WA Aksesuar, haberleşme modülü COM190 COM PROFINET IO Modbus TCP</t>
  </si>
  <si>
    <t>3WA9111-0EC15</t>
  </si>
  <si>
    <t>3WA Aksesuar, haberleşme modülü COM150 Modbus RTU</t>
  </si>
  <si>
    <t>3WA9111-0EC40</t>
  </si>
  <si>
    <t>3WA Aksesuar, Konum sensörü BSS200</t>
  </si>
  <si>
    <t>3WA9111-0EM21</t>
  </si>
  <si>
    <t xml:space="preserve">3WA Aksesuar, ETU300 elektronik trip ünitesi için kapak  </t>
  </si>
  <si>
    <t>3WA9111-0EM22</t>
  </si>
  <si>
    <t xml:space="preserve">3WA Aksesuar,  ETU600 elektronik trip ünitesi için kapak  </t>
  </si>
  <si>
    <t>3WA9111-0EX02</t>
  </si>
  <si>
    <t>3WA Aksesuar, Option Plug, nominal işletme akım modülü  LSIG GFx  250 A  (toprak kaçağı koruma fonksiyonu içerir)</t>
  </si>
  <si>
    <t>3WA9111-0EX03</t>
  </si>
  <si>
    <t>3WA Aksesuar, Option Plug, nominal işletme akım modülü  LSIG GFx  315 A (toprak kaçağı koruma fonksiyonu içerir)</t>
  </si>
  <si>
    <t>3WA9111-0EX04</t>
  </si>
  <si>
    <t>3WA Aksesuar, Option Plug, nominal işletme akım modülü  LSIG GFx  400 A (toprak kaçağı koruma fonksiyonu içerir)</t>
  </si>
  <si>
    <t>3WA9111-0EX05</t>
  </si>
  <si>
    <t>3WA Aksesuar, Option Plug, nominal işletme akım modülü  LSIG GFx  500 A (toprak kaçağı koruma fonksiyonu içerir)</t>
  </si>
  <si>
    <t>3WA9111-0EX06</t>
  </si>
  <si>
    <t>3WA Aksesuar, Option Plug, nominal işletme akım modülü  LSIG GFx  630 A (toprak kaçağı koruma fonksiyonu içerir)</t>
  </si>
  <si>
    <t>3WA9111-0EX08</t>
  </si>
  <si>
    <t>3WA Aksesuar, Option Plug, nominal işletme akım modülü  LSIG GFx  800 A (toprak kaçağı koruma fonksiyonu içerir)</t>
  </si>
  <si>
    <t>3WA9111-0EX10</t>
  </si>
  <si>
    <t>3WA Aksesuar, Option Plug, nominal işletme akım modülü  LSIG GFx  1000 A (toprak kaçağı koruma fonksiyonu içerir)</t>
  </si>
  <si>
    <t>3WA9111-0EX12</t>
  </si>
  <si>
    <t>3WA Aksesuar, Option Plug, nominal işletme akım modülü  LSIG GFx  1250 A (toprak kaçağı koruma fonksiyonu içerir)</t>
  </si>
  <si>
    <t>3WA9111-0EX16</t>
  </si>
  <si>
    <t>3WA Aksesuar, Option Plug, nominal işletme akım modülü  LSIG GFx  1600 A (toprak kaçağı koruma fonksiyonu içerir)</t>
  </si>
  <si>
    <t>3WA9111-0EX20</t>
  </si>
  <si>
    <t>3WA Aksesuar, Option Plug, nominal işletme akım modülü  LSIG GFx  2000 A (toprak kaçağı koruma fonksiyonu içerir)</t>
  </si>
  <si>
    <t>3WA9111-0EX25</t>
  </si>
  <si>
    <t>3WA Aksesuar, Option Plug, nominal işletme akım modülü  LSIG GFx  2500 A (toprak kaçağı koruma fonksiyonu içerir)</t>
  </si>
  <si>
    <t>3WA9111-0EX32</t>
  </si>
  <si>
    <t>3WA Aksesuar, Option Plug, nominal işletme akım modülü  LSIG GFx  3200 A (toprak kaçağı koruma fonksiyonu içerir)</t>
  </si>
  <si>
    <t>3WA9111-0EX40</t>
  </si>
  <si>
    <t>3WA Aksesuar, Option Plug, nominal işletme akım modülü  LSIG GFx  4000 A (toprak kaçağı koruma fonksiyonu içerir)</t>
  </si>
  <si>
    <t>3WA9111-0EX50</t>
  </si>
  <si>
    <t>3WA Aksesuar, Option Plug, nominal işletme akım modülü  LSIG GFx  5000 A (toprak kaçağı koruma fonksiyonu içerir)</t>
  </si>
  <si>
    <t>3WA9111-0EX63</t>
  </si>
  <si>
    <t>3WA Aksesuar, Option Plug, nominal işletme akım modülü  LSIG GFx  6300 A (toprak kaçağı koruma fonksiyonu içerir)</t>
  </si>
  <si>
    <t>3WL1106-2BB32-1AA2</t>
  </si>
  <si>
    <t>SENTRON WL SERİSİ AÇIK TİP GÜÇ ŞALTERİ, SABİT TİP YATAY BAĞLANTILI, ÜÇ KUTUPLU, 55kA, ETU15B LI KORUMALI,  315-630 AMPER AŞIRI AKIM AYARLI, 2N0+2NC YARDIMCI KONTAKLI</t>
  </si>
  <si>
    <t>3WL1106-2BB36-1AA2</t>
  </si>
  <si>
    <t>SENTRON WL SERİSİ AÇIK TİP GÜÇ ŞALTERİ, ÇEKMECELİ TİP YATAY BAĞLANTILI, ÜÇ KUTUPLU, 55kA, ETU15B LI KORUMALI,  315-630 AMPER AŞIRI AKIM AYARLI, 2N0+2NC YARDIMCI KONTAKLI</t>
  </si>
  <si>
    <t>3WL1106-2BB42-1AA2</t>
  </si>
  <si>
    <t>SENTRON WL SERİSİ AÇIK TİP GÜÇ ŞALTERİ, SABİT TİP YATAY BAĞLANTILI, DÖRT KUTUPLU, 55kA, ETU15B LI KORUMALI,  315-630 AMPER AŞIRI AKIM AYARLI, 2N0+2NC YARDIMCI KONTAKLI</t>
  </si>
  <si>
    <t>3WL1106-2BB46-1AA2</t>
  </si>
  <si>
    <t>SENTRON WL SERİSİ AÇIK TİP GÜÇ ŞALTERİ, ÇEKMECELİ TİP YATAY BAĞLANTILI, DÖRT KUTUPLU, 55kA, ETU15B LI KORUMALI,  315-630 AMPER AŞIRI AKIM AYARLI, 2N0+2NC YARDIMCI KONTAKLI</t>
  </si>
  <si>
    <t>3WL1106-3BB32-1AA2</t>
  </si>
  <si>
    <t>SENTRON WL SERİSİ AÇIK TİP GÜÇ ŞALTERİ, SABİT TİP YATAY BAĞLANTILI, ÜÇ KUTUPLU, 66kA, ETU15B LI KORUMALI,  315-630 AMPER AŞIRI AKIM AYARLI, 2N0+2NC YARDIMCI KONTAKLI</t>
  </si>
  <si>
    <t>3WL1106-3BB36-1AA2</t>
  </si>
  <si>
    <t>SENTRON WL SERİSİ AÇIK TİP GÜÇ ŞALTERİ, ÇEKMECELİ TİP YATAY BAĞLANTILI, ÜÇ KUTUPLU, 66kA, ETU15B LI KORUMALI,  315-630 AMPER AŞIRI AKIM AYARLI, 2N0+2NC YARDIMCI KONTAKLI</t>
  </si>
  <si>
    <t>3WL1106-3BB42-1AA2</t>
  </si>
  <si>
    <t>SENTRON WL SERİSİ AÇIK TİP GÜÇ ŞALTERİ, SABİT TİP YATAY BAĞLANTILI, DÖRT KUTUPLU, 66kA, ETU15B LI KORUMALI,  315-630 AMPER AŞIRI AKIM AYARLI, 2N0+2NC YARDIMCI KONTAKLI</t>
  </si>
  <si>
    <t>3WL1106-3BB46-1AA2</t>
  </si>
  <si>
    <t>SENTRON WL SERİSİ AÇIK TİP GÜÇ ŞALTERİ, ÇEKMECELİ TİP YATAY BAĞLANTILI, DÖRT KUTUPLU, 66kA, ETU15B LI KORUMALI,  315-630 AMPER AŞIRI AKIM AYARLI, 2N0+2NC YARDIMCI KONTAKLI</t>
  </si>
  <si>
    <t>3WL1106-4BB32-1AA2</t>
  </si>
  <si>
    <t>SENTRON WL SERİSİ AÇIK TİP GÜÇ ŞALTERİ, SABİT TİP YATAY BAĞLANTILI, ÜÇ KUTUPLU, 85kA, ETU15B LI KORUMALI,  315-630 AMPER AŞIRI AKIM AYARLI, 2N0+2NC YARDIMCI KONTAKLI</t>
  </si>
  <si>
    <t>3WL1106-4BB36-1AA2</t>
  </si>
  <si>
    <t>SENTRON WL SERİSİ AÇIK TİP GÜÇ ŞALTERİ, ÇEKMECELİ TİP YATAY BAĞLANTILI, ÜÇ KUTUPLU, 85kA, ETU15B LI KORUMALI,  315-630 AMPER AŞIRI AKIM AYARLI, 2N0+2NC YARDIMCI KONTAKLI</t>
  </si>
  <si>
    <t>3WL1106-4BB42-1AA2</t>
  </si>
  <si>
    <t>SENTRON WL SERİSİ AÇIK TİP GÜÇ ŞALTERİ, SABİT TİP YATAY BAĞLANTILI, DÖRT KUTUPLU, 85kA, ETU15B LI KORUMALI,  315-630 AMPER AŞIRI AKIM AYARLI, 2N0+2NC YARDIMCI KONTAKLI</t>
  </si>
  <si>
    <t>3WL1106-4BB46-1AA2</t>
  </si>
  <si>
    <t>SENTRON WL SERİSİ AÇIK TİP GÜÇ ŞALTERİ, ÇEKMECELİ TİP YATAY BAĞLANTILI, DÖRT KUTUPLU, 85kA, ETU15B LI KORUMALI,  315-630 AMPER AŞIRI AKIM AYARLI, 2N0+2NC YARDIMCI KONTAKLI</t>
  </si>
  <si>
    <t>3WL1108-2BB32-1AA2</t>
  </si>
  <si>
    <t>SENTRON WL SERİSİ AÇIK TİP GÜÇ ŞALTERİ, SABİT TİP YATAY BAĞLANTILI, ÜÇ KUTUPLU, 55kA, ETU15B LI KORUMALI,  400-800 AMPER AŞIRI AKIM AYARLI, 2N0+2NC YARDIMCI KONTAKLI</t>
  </si>
  <si>
    <t>3WL1108-2BB36-1AA2</t>
  </si>
  <si>
    <t>SENTRON WL SERİSİ AÇIK TİP GÜÇ ŞALTERİ, ÇEKMECELİ TİP YATAY BAĞLANTILI, ÜÇ KUTUPLU, 55kA, ETU15B LI KORUMALI,  400-800 AMPER AŞIRI AKIM AYARLI, 2N0+2NC YARDIMCI KONTAKLI</t>
  </si>
  <si>
    <t>3WL1108-2BB42-1AA2</t>
  </si>
  <si>
    <t>SENTRON WL SERİSİ AÇIK TİP GÜÇ ŞALTERİ, SABİT TİP YATAY BAĞLANTILI, DÖRT KUTUPLU, 55kA, ETU15B LI KORUMALI,  400-800 AMPER AŞIRI AKIM AYARLI, 2N0+2NC YARDIMCI KONTAKLI</t>
  </si>
  <si>
    <t>3WL1108-2BB46-1AA2</t>
  </si>
  <si>
    <t>SENTRON WL SERİSİ AÇIK TİP GÜÇ ŞALTERİ, ÇEKMECELİ TİP YATAY BAĞLANTILI, DÖRT KUTUPLU, 55kA, ETU15B LI KORUMALI,  400-800 AMPER AŞIRI AKIM AYARLI, 2N0+2NC YARDIMCI KONTAKLI</t>
  </si>
  <si>
    <t>3WL1108-3BB32-1AA2</t>
  </si>
  <si>
    <t>SENTRON WL SERİSİ AÇIK TİP GÜÇ ŞALTERİ, SABİT TİP YATAY BAĞLANTILI, ÜÇ KUTUPLU, 66kA, ETU15B LI KORUMALI,  400-800 AMPER AŞIRI AKIM AYARLI, 2N0+2NC YARDIMCI KONTAKLI</t>
  </si>
  <si>
    <t>3WL1108-3BB36-1AA2</t>
  </si>
  <si>
    <t>SENTRON WL SERİSİ AÇIK TİP GÜÇ ŞALTERİ, ÇEKMECELİ TİP YATAY BAĞLANTILI, ÜÇ KUTUPLU, 66kA, ETU15B LI KORUMALI,  400-800 AMPER AŞIRI AKIM AYARLI, 2N0+2NC YARDIMCI KONTAKLI</t>
  </si>
  <si>
    <t>3WL1108-3BB42-1AA2</t>
  </si>
  <si>
    <t>SENTRON WL SERİSİ AÇIK TİP GÜÇ ŞALTERİ, SABİT TİP YATAY BAĞLANTILI, DÖRT KUTUPLU, 66kA, ETU15B LI KORUMALI,  400-800 AMPER AŞIRI AKIM AYARLI, 2N0+2NC YARDIMCI KONTAKLI</t>
  </si>
  <si>
    <t>3WL1108-3BB46-1AA2</t>
  </si>
  <si>
    <t>SENTRON WL SERİSİ AÇIK TİP GÜÇ ŞALTERİ, ÇEKMECELİ TİP YATAY BAĞLANTILI, DÖRT KUTUPLU, 66kA, ETU15B LI KORUMALI,  400-800 AMPER AŞIRI AKIM AYARLI, 2N0+2NC YARDIMCI KONTAKLI</t>
  </si>
  <si>
    <t>3WL1108-4BB32-1AA2</t>
  </si>
  <si>
    <t>SENTRON WL SERİSİ AÇIK TİP GÜÇ ŞALTERİ, SABİT TİP YATAY BAĞLANTILI, ÜÇ KUTUPLU, 85kA, ETU15B LI KORUMALI,  400-800 AMPER AŞIRI AKIM AYARLI, 2N0+2NC YARDIMCI KONTAKLI</t>
  </si>
  <si>
    <t>3WL1108-4BB36-1AA2</t>
  </si>
  <si>
    <t>SENTRON WL SERİSİ AÇIK TİP GÜÇ ŞALTERİ, ÇEKMECELİ TİP YATAY BAĞLANTILI, ÜÇ KUTUPLU, 85kA, ETU15B LI KORUMALI,  400-800 AMPER AŞIRI AKIM AYARLI, 2N0+2NC YARDIMCI KONTAKLI</t>
  </si>
  <si>
    <t>3WL1108-4BB42-1AA2</t>
  </si>
  <si>
    <t>SENTRON WL SERİSİ AÇIK TİP GÜÇ ŞALTERİ, SABİT TİP YATAY BAĞLANTILI, DÖRT KUTUPLU, 85kA, ETU15B LI KORUMALI,  400-800 AMPER AŞIRI AKIM AYARLI, 2N0+2NC YARDIMCI KONTAKLI</t>
  </si>
  <si>
    <t>3WL1108-4BB46-1AA2</t>
  </si>
  <si>
    <t>SENTRON WL SERİSİ AÇIK TİP GÜÇ ŞALTERİ, ÇEKMECELİ TİP YATAY BAĞLANTILI, DÖRT KUTUPLU, 85kA, ETU15B LI KORUMALI,  400-800 AMPER AŞIRI AKIM AYARLI, 2N0+2NC YARDIMCI KONTAKLI</t>
  </si>
  <si>
    <t>3WL1110-2BB32-1AA2</t>
  </si>
  <si>
    <t>SENTRON WL SERİSİ AÇIK TİP GÜÇ ŞALTERİ, SABİT TİP YATAY BAĞLANTILI, ÜÇ KUTUPLU, 55kA, ETU15B LI KORUMALI,  500-1000 AMPER AŞIRI AKIM AYARLI, 2N0+2NC YARDIMCI KONTAKLI</t>
  </si>
  <si>
    <t>3WL1110-2BB36-1AA2</t>
  </si>
  <si>
    <t>SENTRON WL SERİSİ AÇIK TİP GÜÇ ŞALTERİ, ÇEKMECELİ TİP YATAY BAĞLANTILI, ÜÇ KUTUPLU, 55kA, ETU15B LI KORUMALI,  500-1000 AMPER AŞIRI AKIM AYARLI, 2N0+2NC YARDIMCI KONTAKLI</t>
  </si>
  <si>
    <t>3WL1110-2BB42-1AA2</t>
  </si>
  <si>
    <t>SENTRON WL SERİSİ AÇIK TİP GÜÇ ŞALTERİ, SABİT TİP YATAY BAĞLANTILI, DÖRT KUTUPLU, 55kA, ETU15B LI KORUMALI,  500-1000 AMPER AŞIRI AKIM AYARLI, 2N0+2NC YARDIMCI KONTAKLI</t>
  </si>
  <si>
    <t>3WL1110-2BB46-1AA2</t>
  </si>
  <si>
    <t>SENTRON WL SERİSİ AÇIK TİP GÜÇ ŞALTERİ, ÇEKMECELİ TİP YATAY BAĞLANTILI, DÖRT KUTUPLU, 55kA, ETU15B LI KORUMALI,  500-1000 AMPER AŞIRI AKIM AYARLI, 2N0+2NC YARDIMCI KONTAKLI</t>
  </si>
  <si>
    <t>3WL1110-3BB32-1AA2</t>
  </si>
  <si>
    <t>SENTRON WL SERİSİ AÇIK TİP GÜÇ ŞALTERİ, SABİT TİP YATAY BAĞLANTILI, ÜÇ KUTUPLU, 66kA, ETU15B LI KORUMALI,  500-1000 AMPER AŞIRI AKIM AYARLI, 2N0+2NC YARDIMCI KONTAKLI</t>
  </si>
  <si>
    <t>3WL1110-3BB36-1AA2</t>
  </si>
  <si>
    <t>SENTRON WL SERİSİ AÇIK TİP GÜÇ ŞALTERİ, ÇEKMECELİ TİP YATAY BAĞLANTILI, ÜÇ KUTUPLU, 66kA, ETU15B LI KORUMALI,  500-1000 AMPER AŞIRI AKIM AYARLI, 2N0+2NC YARDIMCI KONTAKLI</t>
  </si>
  <si>
    <t>3WL1110-3BB42-1AA2</t>
  </si>
  <si>
    <t>SENTRON WL SERİSİ AÇIK TİP GÜÇ ŞALTERİ, SABİT TİP YATAY BAĞLANTILI, DÖRT KUTUPLU, 66kA, ETU15B LI KORUMALI,  500-1000 AMPER AŞIRI AKIM AYARLI, 2N0+2NC YARDIMCI KONTAKLI</t>
  </si>
  <si>
    <t>3WL1110-3BB46-1AA2</t>
  </si>
  <si>
    <t>SENTRON WL SERİSİ AÇIK TİP GÜÇ ŞALTERİ, ÇEKMECELİ TİP YATAY BAĞLANTILI, DÖRT KUTUPLU, 66kA, ETU15B LI KORUMALI,  500-1000 AMPER AŞIRI AKIM AYARLI, 2N0+2NC YARDIMCI KONTAKLI</t>
  </si>
  <si>
    <t>3WL1110-4BB32-1AA2</t>
  </si>
  <si>
    <t>SENTRON WL SERİSİ AÇIK TİP GÜÇ ŞALTERİ, SABİT TİP YATAY BAĞLANTILI, ÜÇ KUTUPLU, 85kA, ETU15B LI KORUMALI,  500-1000 AMPER AŞIRI AKIM AYARLI, 2N0+2NC YARDIMCI KONTAKLI</t>
  </si>
  <si>
    <t>3WL1110-4BB36-1AA2</t>
  </si>
  <si>
    <t>SENTRON WL SERİSİ AÇIK TİP GÜÇ ŞALTERİ, ÇEKMECELİ TİP YATAY BAĞLANTILI, ÜÇ KUTUPLU, 85kA, ETU15B LI KORUMALI,  500-1000 AMPER AŞIRI AKIM AYARLI, 2N0+2NC YARDIMCI KONTAKLI</t>
  </si>
  <si>
    <t>3WL1110-4BB42-1AA2</t>
  </si>
  <si>
    <t>SENTRON WL SERİSİ AÇIK TİP GÜÇ ŞALTERİ, SABİT TİP YATAY BAĞLANTILI, DÖRT KUTUPLU, 85kA, ETU15B LI KORUMALI,  500-1000 AMPER AŞIRI AKIM AYARLI, 2N0+2NC YARDIMCI KONTAKLI</t>
  </si>
  <si>
    <t>3WL1110-4BB46-1AA2</t>
  </si>
  <si>
    <t>SENTRON WL SERİSİ AÇIK TİP GÜÇ ŞALTERİ, ÇEKMECELİ TİP YATAY BAĞLANTILI, DÖRT KUTUPLU, 85kA, ETU15B LI KORUMALI,  500-1000 AMPER AŞIRI AKIM AYARLI, 2N0+2NC YARDIMCI KONTAKLI</t>
  </si>
  <si>
    <t>3WL1112-2BB32-1AA2</t>
  </si>
  <si>
    <t>SENTRON WL SERİSİ AÇIK TİP GÜÇ ŞALTERİ, SABİT TİP YATAY BAĞLANTILI, ÜÇ KUTUPLU, 55kA, ETU15B LI KORUMALI,  625-1250 AMPER AŞIRI AKIM AYARLI, 2N0+2NC YARDIMCI KONTAKLI</t>
  </si>
  <si>
    <t>3WL1112-2BB36-1AA2</t>
  </si>
  <si>
    <t>SENTRON WL SERİSİ AÇIK TİP GÜÇ ŞALTERİ, ÇEKMECELİ TİP YATAY BAĞLANTILI, ÜÇ KUTUPLU, 55kA, ETU15B LI KORUMALI,  625-1250 AMPER AŞIRI AKIM AYARLI, 2N0+2NC YARDIMCI KONTAKLI</t>
  </si>
  <si>
    <t>3WL1112-2BB42-1AA2</t>
  </si>
  <si>
    <t>SENTRON WL SERİSİ AÇIK TİP GÜÇ ŞALTERİ, SABİT TİP YATAY BAĞLANTILI, DÖRT KUTUPLU, 55kA, ETU15B LI KORUMALI,  625-1250 AMPER AŞIRI AKIM AYARLI, 2N0+2NC YARDIMCI KONTAKLI</t>
  </si>
  <si>
    <t>3WL1112-2BB46-1AA2</t>
  </si>
  <si>
    <t>SENTRON WL SERİSİ AÇIK TİP GÜÇ ŞALTERİ, ÇEKMECELİ TİP YATAY BAĞLANTILI, DÖRT KUTUPLU, 55kA, ETU15B LI KORUMALI,  625-1250 AMPER AŞIRI AKIM AYARLI, 2N0+2NC YARDIMCI KONTAKLI</t>
  </si>
  <si>
    <t>3WL1112-3BB32-1AA2</t>
  </si>
  <si>
    <t>SENTRON WL SERİSİ AÇIK TİP GÜÇ ŞALTERİ, SABİT TİP YATAY BAĞLANTILI, ÜÇ KUTUPLU, 66kA, ETU15B LI KORUMALI,  625-1250 AMPER AŞIRI AKIM AYARLI, 2N0+2NC YARDIMCI KONTAKLI</t>
  </si>
  <si>
    <t>3WL1112-3BB36-1AA2</t>
  </si>
  <si>
    <t>SENTRON WL SERİSİ AÇIK TİP GÜÇ ŞALTERİ, ÇEKMECELİ TİP YATAY BAĞLANTILI, ÜÇ KUTUPLU, 66kA, ETU15B LI KORUMALI,  625-1250 AMPER AŞIRI AKIM AYARLI, 2N0+2NC YARDIMCI KONTAKLI</t>
  </si>
  <si>
    <t>3WL1112-3BB42-1AA2</t>
  </si>
  <si>
    <t>SENTRON WL SERİSİ AÇIK TİP GÜÇ ŞALTERİ, SABİT TİP YATAY BAĞLANTILI, DÖRT KUTUPLU, 66kA, ETU15B LI KORUMALI,  625-1250 AMPER AŞIRI AKIM AYARLI, 2N0+2NC YARDIMCI KONTAKLI</t>
  </si>
  <si>
    <t>3WL1112-3BB46-1AA2</t>
  </si>
  <si>
    <t>SENTRON WL SERİSİ AÇIK TİP GÜÇ ŞALTERİ, ÇEKMECELİ TİP YATAY BAĞLANTILI, DÖRT KUTUPLU, 66kA, ETU15B LI KORUMALI,  625-1250 AMPER AŞIRI AKIM AYARLI, 2N0+2NC YARDIMCI KONTAKLI</t>
  </si>
  <si>
    <t>3WL1112-4BB32-1AA2</t>
  </si>
  <si>
    <t>SENTRON WL SERİSİ AÇIK TİP GÜÇ ŞALTERİ, SABİT TİP YATAY BAĞLANTILI, ÜÇ KUTUPLU, 85kA, ETU15B LI KORUMALI,  625-1250 AMPER AŞIRI AKIM AYARLI, 2N0+2NC YARDIMCI KONTAKLI</t>
  </si>
  <si>
    <t>3WL1112-4BB36-1AA2</t>
  </si>
  <si>
    <t>SENTRON WL SERİSİ AÇIK TİP GÜÇ ŞALTERİ, ÇEKMECELİ TİP YATAY BAĞLANTILI, ÜÇ KUTUPLU, 85kA, ETU15B LI KORUMALI,  625-1250 AMPER AŞIRI AKIM AYARLI, 2N0+2NC YARDIMCI KONTAKLI</t>
  </si>
  <si>
    <t>3WL1112-4BB42-1AA2</t>
  </si>
  <si>
    <t>SENTRON WL SERİSİ AÇIK TİP GÜÇ ŞALTERİ, SABİT TİP YATAY BAĞLANTILI, DÖRT KUTUPLU, 85kA, ETU15B LI KORUMALI,  625-1250 AMPER AŞIRI AKIM AYARLI, 2N0+2NC YARDIMCI KONTAKLI</t>
  </si>
  <si>
    <t>3WL1112-4BB46-1AA2</t>
  </si>
  <si>
    <t>SENTRON WL SERİSİ AÇIK TİP GÜÇ ŞALTERİ, ÇEKMECELİ TİP YATAY BAĞLANTILI, DÖRT KUTUPLU, 85kA, ETU15B LI KORUMALI,  625-1250 AMPER AŞIRI AKIM AYARLI, 2N0+2NC YARDIMCI KONTAKLI</t>
  </si>
  <si>
    <t>3WL1116-2BB32-1AA2</t>
  </si>
  <si>
    <t>SENTRON WL SERİSİ AÇIK TİP GÜÇ ŞALTERİ, SABİT TİP YATAY BAĞLANTILI, ÜÇ KUTUPLU, 55kA, ETU15B LI KORUMALI,  800-1600 AMPER AŞIRI AKIM AYARLI, 2N0+2NC YARDIMCI KONTAKLI</t>
  </si>
  <si>
    <t>3WL1116-2BB36-1AA2</t>
  </si>
  <si>
    <t>SENTRON WL SERİSİ AÇIK TİP GÜÇ ŞALTERİ, ÇEKMECELİ TİP YATAY BAĞLANTILI, ÜÇ KUTUPLU, 55kA, ETU15B LI KORUMALI,  800-1600 AMPER AŞIRI AKIM AYARLI, 2N0+2NC YARDIMCI KONTAKLI</t>
  </si>
  <si>
    <t>3WL1116-2BB42-1AA2</t>
  </si>
  <si>
    <t>SENTRON WL SERİSİ AÇIK TİP GÜÇ ŞALTERİ, SABİT TİP YATAY BAĞLANTILI, DÖRT KUTUPLU, 55kA, ETU15B LI KORUMALI,  800-1600 AMPER AŞIRI AKIM AYARLI, 2N0+2NC YARDIMCI KONTAKLI</t>
  </si>
  <si>
    <t>3WL1116-2BB46-1AA2</t>
  </si>
  <si>
    <t>SENTRON WL SERİSİ AÇIK TİP GÜÇ ŞALTERİ, ÇEKMECELİ TİP YATAY BAĞLANTILI, DÖRT KUTUPLU, 55kA, ETU15B LI KORUMALI,  800-1600 AMPER AŞIRI AKIM AYARLI, 2N0+2NC YARDIMCI KONTAKLI</t>
  </si>
  <si>
    <t>3WL1116-3BB32-1AA2</t>
  </si>
  <si>
    <t>SENTRON WL SERİSİ AÇIK TİP GÜÇ ŞALTERİ, SABİT TİP YATAY BAĞLANTILI, ÜÇ KUTUPLU, 66kA, ETU15B LI KORUMALI,  800-1600 AMPER AŞIRI AKIM AYARLI, 2N0+2NC YARDIMCI KONTAKLI</t>
  </si>
  <si>
    <t>3WL1116-3BB36-1AA2</t>
  </si>
  <si>
    <t>SENTRON WL SERİSİ AÇIK TİP GÜÇ ŞALTERİ, ÇEKMECELİ TİP YATAY BAĞLANTILI, ÜÇ KUTUPLU, 66kA, ETU15B LI KORUMALI,  800-1600 AMPER AŞIRI AKIM AYARLI, 2N0+2NC YARDIMCI KONTAKLI</t>
  </si>
  <si>
    <t>3WL1116-3BB42-1AA2</t>
  </si>
  <si>
    <t>SENTRON WL SERİSİ AÇIK TİP GÜÇ ŞALTERİ, SABİT TİP YATAY BAĞLANTILI, DÖRT KUTUPLU, 66kA, ETU15B LI KORUMALI,  800-1600 AMPER AŞIRI AKIM AYARLI, 2N0+2NC YARDIMCI KONTAKLI</t>
  </si>
  <si>
    <t>3WL1116-3BB46-1AA2</t>
  </si>
  <si>
    <t>SENTRON WL SERİSİ AÇIK TİP GÜÇ ŞALTERİ, ÇEKMECELİ TİP YATAY BAĞLANTILI, DÖRT KUTUPLU, 66kA, ETU15B LI KORUMALI,  800-1600 AMPER AŞIRI AKIM AYARLI, 2N0+2NC YARDIMCI KONTAKLI</t>
  </si>
  <si>
    <t>3WL1116-4BB32-1AA2</t>
  </si>
  <si>
    <t>SENTRON WL SERİSİ AÇIK TİP GÜÇ ŞALTERİ, SABİT TİP YATAY BAĞLANTILI, ÜÇ KUTUPLU, 85kA, ETU15B LI KORUMALI,  800-1600 AMPER AŞIRI AKIM AYARLI, 2N0+2NC YARDIMCI KONTAKLI</t>
  </si>
  <si>
    <t>3WL1116-4BB36-1AA2</t>
  </si>
  <si>
    <t>SENTRON WL SERİSİ AÇIK TİP GÜÇ ŞALTERİ, ÇEKMECELİ TİP YATAY BAĞLANTILI, ÜÇ KUTUPLU, 85kA, ETU15B LI KORUMALI,  800-1600 AMPER AŞIRI AKIM AYARLI, 2N0+2NC YARDIMCI KONTAKLI</t>
  </si>
  <si>
    <t>3WL1116-4BB42-1AA2</t>
  </si>
  <si>
    <t>SENTRON WL SERİSİ AÇIK TİP GÜÇ ŞALTERİ, SABİT TİP YATAY BAĞLANTILI, DÖRT KUTUPLU, 85kA, ETU15B LI KORUMALI,  800-1600 AMPER AŞIRI AKIM AYARLI, 2N0+2NC YARDIMCI KONTAKLI</t>
  </si>
  <si>
    <t>3WL1116-4BB46-1AA2</t>
  </si>
  <si>
    <t>SENTRON WL SERİSİ AÇIK TİP GÜÇ ŞALTERİ, ÇEKMECELİ TİP YATAY BAĞLANTILI, DÖRT KUTUPLU, 85kA, ETU15B LI KORUMALI,  800-1600 AMPER AŞIRI AKIM AYARLI, 2N0+2NC YARDIMCI KONTAKLI</t>
  </si>
  <si>
    <t>3WL1120-2BB32-1AA2</t>
  </si>
  <si>
    <t>SENTRON WL SERİSİ AÇIK TİP GÜÇ ŞALTERİ, SABİT TİP YATAY BAĞLANTILI, ÜÇ KUTUPLU, 55kA, ETU15B LI KORUMALI,  1000-2000 AMPER AŞIRI AKIM AYARLI, 2N0+2NC YARDIMCI KONTAKLI</t>
  </si>
  <si>
    <t>3WL1120-2BB36-1AA2</t>
  </si>
  <si>
    <t>SENTRON WL SERİSİ AÇIK TİP GÜÇ ŞALTERİ, ÇEKMECELİ TİP YATAY BAĞLANTILI, ÜÇ KUTUPLU, 55kA, ETU15B LI KORUMALI,  1000-2000 AMPER AŞIRI AKIM AYARLI, 2N0+2NC YARDIMCI KONTAKLI</t>
  </si>
  <si>
    <t>3WL1120-2BB42-1AA2</t>
  </si>
  <si>
    <t>SENTRON WL SERİSİ AÇIK TİP GÜÇ ŞALTERİ, SABİT TİP YATAY BAĞLANTILI, DÖRT KUTUPLU, 55kA, ETU15B LI KORUMALI,  1000-2000 AMPER AŞIRI AKIM AYARLI, 2N0+2NC YARDIMCI KONTAKLI</t>
  </si>
  <si>
    <t>3WL1120-2BB46-1AA2</t>
  </si>
  <si>
    <t>SENTRON WL SERİSİ AÇIK TİP GÜÇ ŞALTERİ, ÇEKMECELİ TİP YATAY BAĞLANTILI, DÖRT KUTUPLU, 55kA, ETU15B LI KORUMALI,  1000-2000 AMPER AŞIRI AKIM AYARLI, 2N0+2NC YARDIMCI KONTAKLI</t>
  </si>
  <si>
    <t>3WL1120-3BB32-1AA2</t>
  </si>
  <si>
    <t>SENTRON WL SERİSİ AÇIK TİP GÜÇ ŞALTERİ, SABİT TİP YATAY BAĞLANTILI, ÜÇ KUTUPLU, 66kA, ETU15B LI KORUMALI,  1000-2000 AMPER AŞIRI AKIM AYARLI, 2N0+2NC YARDIMCI KONTAKLI</t>
  </si>
  <si>
    <t>3WL1120-3BB36-1AA2</t>
  </si>
  <si>
    <t>SENTRON WL SERİSİ AÇIK TİP GÜÇ ŞALTERİ, ÇEKMECELİ TİP YATAY BAĞLANTILI, ÜÇ KUTUPLU, 66kA, ETU15B LI KORUMALI,  1000-2000 AMPER AŞIRI AKIM AYARLI, 2N0+2NC YARDIMCI KONTAKLI</t>
  </si>
  <si>
    <t>3WL1120-3BB42-1AA2</t>
  </si>
  <si>
    <t>SENTRON WL SERİSİ AÇIK TİP GÜÇ ŞALTERİ, SABİT TİP YATAY BAĞLANTILI, DÖRT KUTUPLU, 66kA, ETU15B LI KORUMALI,  1000-2000 AMPER AŞIRI AKIM AYARLI, 2N0+2NC YARDIMCI KONTAKLI</t>
  </si>
  <si>
    <t>3WL1120-3BB46-1AA2</t>
  </si>
  <si>
    <t>SENTRON WL SERİSİ AÇIK TİP GÜÇ ŞALTERİ, ÇEKMECELİ TİP YATAY BAĞLANTILI, DÖRT KUTUPLU, 66kA, ETU15B LI KORUMALI,  1000-2000 AMPER AŞIRI AKIM AYARLI, 2N0+2NC YARDIMCI KONTAKLI</t>
  </si>
  <si>
    <t>3WL1120-4BB32-1AA2</t>
  </si>
  <si>
    <t>SENTRON WL SERİSİ AÇIK TİP GÜÇ ŞALTERİ, SABİT TİP YATAY BAĞLANTILI, ÜÇ KUTUPLU, 85kA, ETU15B LI KORUMALI,  1000-2000 AMPER AŞIRI AKIM AYARLI, 2N0+2NC YARDIMCI KONTAKLI</t>
  </si>
  <si>
    <t>3WL1120-4BB36-1AA2</t>
  </si>
  <si>
    <t>SENTRON WL SERİSİ AÇIK TİP GÜÇ ŞALTERİ, ÇEKMECELİ TİP YATAY BAĞLANTILI, ÜÇ KUTUPLU, 85kA, ETU15B LI KORUMALI,  1000-2000 AMPER AŞIRI AKIM AYARLI, 2N0+2NC YARDIMCI KONTAKLI</t>
  </si>
  <si>
    <t>3WL1120-4BB42-1AA2</t>
  </si>
  <si>
    <t>SENTRON WL SERİSİ AÇIK TİP GÜÇ ŞALTERİ, SABİT TİP YATAY BAĞLANTILI, DÖRT KUTUPLU, 85kA, ETU15B LI KORUMALI,  1000-2000 AMPER AŞIRI AKIM AYARLI, 2N0+2NC YARDIMCI KONTAKLI</t>
  </si>
  <si>
    <t>3WL1120-4BB46-1AA2</t>
  </si>
  <si>
    <t>SENTRON WL SERİSİ AÇIK TİP GÜÇ ŞALTERİ, ÇEKMECELİ TİP YATAY BAĞLANTILI, DÖRT KUTUPLU, 85kA, ETU15B LI KORUMALI,  1000-2000 AMPER AŞIRI AKIM AYARLI, 2N0+2NC YARDIMCI KONTAKLI</t>
  </si>
  <si>
    <t>3WL1208-4BB32-1AA2</t>
  </si>
  <si>
    <t>SENTRON WL SERİSİ AÇIK TİP GÜÇ ŞALTERİ, SABİT TİP YATAY BAĞLANTILI, ÜÇ KUTUPLU, 100kA, ETU15B LI KORUMALI,  320-800 AMPER AŞIRI AKIM AYARLI, 2N0+2NC YARDIMCI KONTAKLI</t>
  </si>
  <si>
    <t>3WL1208-4BB36-1AA2</t>
  </si>
  <si>
    <t>SENTRON WL SERİSİ AÇIK TİP GÜÇ ŞALTERİ, ÇEKMECELİ TİP YATAY BAĞLANTILI, ÜÇ KUTUPLU, 100kA, ETU15B LI KORUMALI,  320-800 AMPER AŞIRI AKIM AYARLI, 2N0+2NC YARDIMCI KONTAKLI</t>
  </si>
  <si>
    <t>3WL1208-4BB42-1AA2</t>
  </si>
  <si>
    <t>SENTRON WL SERİSİ AÇIK TİP GÜÇ ŞALTERİ, SABİT TİP YATAY BAĞLANTILI, DÖRT KUTUPLU, 100kA, ETU15B LI KORUMALI,  320-800 AMPER AŞIRI AKIM AYARLI, 2N0+2NC YARDIMCI KONTAKLI</t>
  </si>
  <si>
    <t>3WL1208-4BB46-1AA2</t>
  </si>
  <si>
    <t>SENTRON WL SERİSİ AÇIK TİP GÜÇ ŞALTERİ, ÇEKMECELİ TİP YATAY BAĞLANTILI, DÖRT KUTUPLU, 100kA, ETU15B LI KORUMALI,  320-800 AMPER AŞIRI AKIM AYARLI, 2N0+2NC YARDIMCI KONTAKLI</t>
  </si>
  <si>
    <t>3WL1210-4BB32-1AA2</t>
  </si>
  <si>
    <t>SENTRON WL SERİSİ AÇIK TİP GÜÇ ŞALTERİ, SABİT TİP YATAY BAĞLANTILI, ÜÇ KUTUPLU, 100kA, ETU15B LI KORUMALI,  400-1000 AMPER AŞIRI AKIM AYARLI, 2N0+2NC YARDIMCI KONTAKLI</t>
  </si>
  <si>
    <t>3WL1210-4BB36-1AA2</t>
  </si>
  <si>
    <t>SENTRON WL SERİSİ AÇIK TİP GÜÇ ŞALTERİ, ÇEKMECELİ TİP YATAY BAĞLANTILI, ÜÇ KUTUPLU, 100kA, ETU15B LI KORUMALI,  400-1000 AMPER AŞIRI AKIM AYARLI, 2N0+2NC YARDIMCI KONTAKLI</t>
  </si>
  <si>
    <t>3WL1210-4BB42-1AA2</t>
  </si>
  <si>
    <t>SENTRON WL SERİSİ AÇIK TİP GÜÇ ŞALTERİ, SABİT TİP YATAY BAĞLANTILI, DÖRT KUTUPLU, 100kA, ETU15B LI KORUMALI,  400-1000 AMPER AŞIRI AKIM AYARLI, 2N0+2NC YARDIMCI KONTAKLI</t>
  </si>
  <si>
    <t>3WL1210-4BB46-1AA2</t>
  </si>
  <si>
    <t>SENTRON WL SERİSİ AÇIK TİP GÜÇ ŞALTERİ, ÇEKMECELİ TİP YATAY BAĞLANTILI, DÖRT KUTUPLU, 100kA, ETU15B LI KORUMALI,  400-1000 AMPER AŞIRI AKIM AYARLI, 2N0+2NC YARDIMCI KONTAKLI</t>
  </si>
  <si>
    <t>3WL1212-4BB32-1AA2</t>
  </si>
  <si>
    <t>SENTRON WL SERİSİ AÇIK TİP GÜÇ ŞALTERİ, SABİT TİP YATAY BAĞLANTILI, ÜÇ KUTUPLU, 100kA, ETU15B LI KORUMALI,  500-1250 AMPER AŞIRI AKIM AYARLI, 2N0+2NC YARDIMCI KONTAKLI</t>
  </si>
  <si>
    <t>3WL1212-4BB36-1AA2</t>
  </si>
  <si>
    <t>SENTRON WL SERİSİ AÇIK TİP GÜÇ ŞALTERİ, ÇEKMECELİ TİP YATAY BAĞLANTILI, ÜÇ KUTUPLU, 100kA, ETU15B LI KORUMALI,  500-1250 AMPER AŞIRI AKIM AYARLI, 2N0+2NC YARDIMCI KONTAKLI</t>
  </si>
  <si>
    <t>3WL1212-4BB42-1AA2</t>
  </si>
  <si>
    <t>SENTRON WL SERİSİ AÇIK TİP GÜÇ ŞALTERİ, SABİT TİP YATAY BAĞLANTILI, DÖRT KUTUPLU, 100kA, ETU15B LI KORUMALI,  500-1250 AMPER AŞIRI AKIM AYARLI, 2N0+2NC YARDIMCI KONTAKLI</t>
  </si>
  <si>
    <t>3WL1212-4BB46-1AA2</t>
  </si>
  <si>
    <t>SENTRON WL SERİSİ AÇIK TİP GÜÇ ŞALTERİ, ÇEKMECELİ TİP YATAY BAĞLANTILI, DÖRT KUTUPLU, 100kA, ETU15B LI KORUMALI,  500-1250 AMPER AŞIRI AKIM AYARLI, 2N0+2NC YARDIMCI KONTAKLI</t>
  </si>
  <si>
    <t>3WL1216-4BB32-1AA2</t>
  </si>
  <si>
    <t>SENTRON WL SERİSİ AÇIK TİP GÜÇ ŞALTERİ, SABİT TİP YATAY BAĞLANTILI, ÜÇ KUTUPLU, 100kA, ETU15B LI KORUMALI,  640-1600 AMPER AŞIRI AKIM AYARLI, 2N0+2NC YARDIMCI KONTAKLI</t>
  </si>
  <si>
    <t>3WL1216-4BB36-1AA2</t>
  </si>
  <si>
    <t>SENTRON WL SERİSİ AÇIK TİP GÜÇ ŞALTERİ, ÇEKMECELİ TİP YATAY BAĞLANTILI, ÜÇ KUTUPLU, 100kA, ETU15B LI KORUMALI,  640-1600 AMPER AŞIRI AKIM AYARLI, 2N0+2NC YARDIMCI KONTAKLI</t>
  </si>
  <si>
    <t>3WL1216-4BB42-1AA2</t>
  </si>
  <si>
    <t>SENTRON WL SERİSİ AÇIK TİP GÜÇ ŞALTERİ, SABİT TİP YATAY BAĞLANTILI, DÖRT KUTUPLU, 100kA, ETU15B LI KORUMALI,  640-1600 AMPER AŞIRI AKIM AYARLI, 2N0+2NC YARDIMCI KONTAKLI</t>
  </si>
  <si>
    <t>3WL1216-4BB46-1AA2</t>
  </si>
  <si>
    <t>SENTRON WL SERİSİ AÇIK TİP GÜÇ ŞALTERİ, ÇEKMECELİ TİP YATAY BAĞLANTILI, DÖRT KUTUPLU, 100kA, ETU15B LI KORUMALI,  640-1600 AMPER AŞIRI AKIM AYARLI, 2N0+2NC YARDIMCI KONTAKLI</t>
  </si>
  <si>
    <t>3WL1220-4BB32-1AA2</t>
  </si>
  <si>
    <t>SENTRON WL SERİSİ AÇIK TİP GÜÇ ŞALTERİ, SABİT TİP YATAY BAĞLANTILI, ÜÇ KUTUPLU, 100kA, ETU15B LI KORUMALI, 1000-2000 AMPER AŞIRI AKIM AYARLI, 2N0+2NC YARDIMCI KONTAKLI</t>
  </si>
  <si>
    <t>3WL1220-4BB36-1AA2</t>
  </si>
  <si>
    <t>SENTRON WL SERİSİ AÇIK TİP GÜÇ ŞALTERİ, ÇEKMECELİ TİP YATAY BAĞLANTILI, ÜÇ KUTUPLU, 100kA, ETU15B LI KORUMALI, 1000-2000 AMPER AŞIRI AKIM AYARLI, 2N0+2NC YARDIMCI KONTAKLI</t>
  </si>
  <si>
    <t>3WL1220-4BB42-1AA2</t>
  </si>
  <si>
    <t>SENTRON WL SERİSİ AÇIK TİP GÜÇ ŞALTERİ, SABİT TİP YATAY BAĞLANTILI, DÖRT KUTUPLU, 100kA, ETU15B LI KORUMALI,  800-2000  AMPER AŞIRI AKIM AYARLI, 2N0+2NC YARDIMCI KONTAKLI</t>
  </si>
  <si>
    <t>3WL1220-4BB46-1AA2</t>
  </si>
  <si>
    <t>SENTRON WL SERİSİ AÇIK TİP GÜÇ ŞALTERİ, ÇEKMECELİ TİP YATAY BAĞLANTILI, DÖRT KUTUPLU, 100kA, ETU15B LI KORUMALI,  800-2000 AMPER AŞIRI AKIM AYARLI, 2N0+2NC YARDIMCI KONTAKLI</t>
  </si>
  <si>
    <t>3WL1225-2BB32-1AA2</t>
  </si>
  <si>
    <t>SENTRON WL SERİSİ AÇIK TİP GÜÇ ŞALTERİ, SABİT TİP YATAY BAĞLANTILI, ÜÇ KUTUPLU, 66kA, ETU15B LI KORUMALI,  1000-2500 AMPER AŞIRI AKIM AYARLI, 2N0+2NC YARDIMCI KONTAKLI</t>
  </si>
  <si>
    <t>3WL1225-2BB36-1AA2</t>
  </si>
  <si>
    <t>SENTRON WL SERİSİ AÇIK TİP GÜÇ ŞALTERİ, ÇEKMECELİ TİP YATAY BAĞLANTILI, ÜÇ KUTUPLU, 66kA, ETU15B LI KORUMALI,  1000-2500 AMPER AŞIRI AKIM AYARLI, 2N0+2NC YARDIMCI KONTAKLI</t>
  </si>
  <si>
    <t>3WL1225-2BB42-1AA2</t>
  </si>
  <si>
    <t>SENTRON WL SERİSİ AÇIK TİP GÜÇ ŞALTERİ, SABİT TİP YATAY BAĞLANTILI, DÖRT KUTUPLU, 66kA, ETU15B LI KORUMALI, 1000-2500  AMPER AŞIRI AKIM AYARLI, 2N0+2NC YARDIMCI KONTAKLI</t>
  </si>
  <si>
    <t>3WL1225-2BB46-1AA2</t>
  </si>
  <si>
    <t>SENTRON WL SERİSİ AÇIK TİP GÜÇ ŞALTERİ, ÇEKMECELİ TİP YATAY BAĞLANTILI, DÖRT KUTUPLU, 66kA, ETU15B LI KORUMALI,  1000-2500  AMPER AŞIRI AKIM AYARLI, 2N0+2NC YARDIMCI KONTAKLI</t>
  </si>
  <si>
    <t>3WL1225-3BB32-1AA2</t>
  </si>
  <si>
    <t>SENTRON WL SERİSİ AÇIK TİP GÜÇ ŞALTERİ, SABİT TİP YATAY BAĞLANTILI, ÜÇ KUTUPLU, 80kA, ETU15B LI KORUMALI,  1000-2500 AMPER AŞIRI AKIM AYARLI, 2N0+2NC YARDIMCI KONTAKLI</t>
  </si>
  <si>
    <t>3WL1225-3BB36-1AA2</t>
  </si>
  <si>
    <t>SENTRON WL SERİSİ AÇIK TİP GÜÇ ŞALTERİ, ÇEKMECELİ TİP YATAY BAĞLANTILI, ÜÇ KUTUPLU, 80kA, ETU15B LI KORUMALI,  1000-2500 AMPER AŞIRI AKIM AYARLI, 2N0+2NC YARDIMCI KONTAKLI</t>
  </si>
  <si>
    <t>3WL1225-3BB42-1AA2</t>
  </si>
  <si>
    <t>SENTRON WL SERİSİ AÇIK TİP GÜÇ ŞALTERİ, SABİT TİP YATAY BAĞLANTILI, DÖRT KUTUPLU, 80kA, ETU15B LI KORUMALI,  1000-2500 AMPER AŞIRI AKIM AYARLI, 2N0+2NC YARDIMCI KONTAKLI</t>
  </si>
  <si>
    <t>3WL1225-3BB46-1AA2</t>
  </si>
  <si>
    <t>SENTRON WL SERİSİ AÇIK TİP GÜÇ ŞALTERİ, ÇEKMECELİ TİP YATAY BAĞLANTILI, DÖRT KUTUPLU, 80kA, ETU15B LI KORUMALI,  1000-2500 AMPER AŞIRI AKIM AYARLI, 2N0+2NC YARDIMCI KONTAKLI</t>
  </si>
  <si>
    <t>3WL1225-4BB32-1AA2</t>
  </si>
  <si>
    <t>SENTRON WL SERİSİ AÇIK TİP GÜÇ ŞALTERİ, SABİT TİP YATAY BAĞLANTILI, ÜÇ KUTUPLU, 100kA, ETU15B LI KORUMALI,  1000-2500 AMPER AŞIRI AKIM AYARLI, 2N0+2NC YARDIMCI KONTAKLI</t>
  </si>
  <si>
    <t>3WL1225-4BB36-1AA2</t>
  </si>
  <si>
    <t>SENTRON WL SERİSİ AÇIK TİP GÜÇ ŞALTERİ, ÇEKMECELİ TİP YATAY BAĞLANTILI, ÜÇ KUTUPLU, 100kA, ETU15B LI KORUMALI,  1000-2500 AMPER AŞIRI AKIM AYARLI, 2N0+2NC YARDIMCI KONTAKLI</t>
  </si>
  <si>
    <t>3WL1225-4BB42-1AA2</t>
  </si>
  <si>
    <t>SENTRON WL SERİSİ AÇIK TİP GÜÇ ŞALTERİ, SABİT TİP YATAY BAĞLANTILI, DÖRT KUTUPLU, 100kA, ETU15B LI KORUMALI, 1000-2500  AMPER AŞIRI AKIM AYARLI, 2N0+2NC YARDIMCI KONTAKLI</t>
  </si>
  <si>
    <t>3WL1225-4BB46-1AA2</t>
  </si>
  <si>
    <t>SENTRON WL SERİSİ AÇIK TİP GÜÇ ŞALTERİ, ÇEKMECELİ TİP YATAY BAĞLANTILI, DÖRT KUTUPLU, 100kA, ETU15B LI KORUMALI,  1000-2500 AMPER AŞIRI AKIM AYARLI, 2N0+2NC YARDIMCI KONTAKLI</t>
  </si>
  <si>
    <t>3WL1232-2BB32-1AA2</t>
  </si>
  <si>
    <t>SENTRON WL SERİSİ AÇIK TİP GÜÇ ŞALTERİ, SABİT TİP YATAY BAĞLANTILI, ÜÇ KUTUPLU, 66kA, ETU15B LI KORUMALI,  1280-3200 AMPER AŞIRI AKIM AYARLI, 2N0+2NC YARDIMCI KONTAKLI</t>
  </si>
  <si>
    <t>3WL1232-2BB36-1AA2</t>
  </si>
  <si>
    <t>SENTRON WL SERİSİ AÇIK TİP GÜÇ ŞALTERİ, ÇEKMECELİ TİP YATAY BAĞLANTILI, ÜÇ KUTUPLU, 66kA, ETU15B LI KORUMALI,  1280-3200 AMPER AŞIRI AKIM AYARLI, 2N0+2NC YARDIMCI KONTAKLI</t>
  </si>
  <si>
    <t>3WL1232-2BB42-1AA2</t>
  </si>
  <si>
    <t>SENTRON WL SERİSİ AÇIK TİP GÜÇ ŞALTERİ, SABİT TİP YATAY BAĞLANTILI, DÖRT KUTUPLU, 66kA, ETU15B LI KORUMALI,  1280-3200  AMPER AŞIRI AKIM AYARLI, 2N0+2NC YARDIMCI KONTAKLI</t>
  </si>
  <si>
    <t>3WL1232-2BB46-1AA2</t>
  </si>
  <si>
    <t>SENTRON WL SERİSİ AÇIK TİP GÜÇ ŞALTERİ, ÇEKMECELİ TİP YATAY BAĞLANTILI, DÖRT KUTUPLU, 66kA, ETU15B LI KORUMALI,  1600-3200 AMPER AŞIRI AKIM AYARLI, 2N0+2NC YARDIMCI KONTAKLI</t>
  </si>
  <si>
    <t>3WL1232-3BB32-1AA2</t>
  </si>
  <si>
    <t>SENTRON WL SERİSİ AÇIK TİP GÜÇ ŞALTERİ, SABİT TİP YATAY BAĞLANTILI, ÜÇ KUTUPLU, 80kA, ETU15B LI KORUMALI,   1280-3200 AMPER AŞIRI AKIM AYARLI, 2N0+2NC YARDIMCI KONTAKLI</t>
  </si>
  <si>
    <t>3WL1232-3BB36-1AA2</t>
  </si>
  <si>
    <t>SENTRON WL SERİSİ AÇIK TİP GÜÇ ŞALTERİ, ÇEKMECELİ TİP YATAY BAĞLANTILI, ÜÇ KUTUPLU, 80kA, ETU15B LI KORUMALI,  1280-3200 AMPER AŞIRI AKIM AYARLI, 2N0+2NC YARDIMCI KONTAKLI</t>
  </si>
  <si>
    <t>3WL1232-3BB42-1AA2</t>
  </si>
  <si>
    <t>SENTRON WL SERİSİ AÇIK TİP GÜÇ ŞALTERİ, SABİT TİP YATAY BAĞLANTILI, DÖRT KUTUPLU, 80kA, ETU15B LI KORUMALI,  1280-3200  AMPER AŞIRI AKIM AYARLI, 2N0+2NC YARDIMCI KONTAKLI</t>
  </si>
  <si>
    <t>3WL1232-3BB46-1AA2</t>
  </si>
  <si>
    <t>SENTRON WL SERİSİ AÇIK TİP GÜÇ ŞALTERİ, ÇEKMECELİ TİP YATAY BAĞLANTILI, DÖRT KUTUPLU, 80kA, ETU15B LI KORUMALI, 1280-3200 AMPER AŞIRI AKIM AYARLI, 2N0+2NC YARDIMCI KONTAKLI</t>
  </si>
  <si>
    <t>3WL1232-4BB32-1AA2</t>
  </si>
  <si>
    <t>SENTRON WL SERİSİ AÇIK TİP GÜÇ ŞALTERİ, SABİT TİP YATAY BAĞLANTILI, ÜÇ KUTUPLU, 100kA, ETU15B LI KORUMALI,  1280-3200 AMPER AŞIRI AKIM AYARLI, 2N0+2NC YARDIMCI KONTAKLI</t>
  </si>
  <si>
    <t>3WL1232-4BB36-1AA2</t>
  </si>
  <si>
    <t>SENTRON WL SERİSİ AÇIK TİP GÜÇ ŞALTERİ, ÇEKMECELİ TİP YATAY BAĞLANTILI, ÜÇ KUTUPLU, 100kA, ETU15B LI KORUMALI,  1280-3200 AMPER AŞIRI AKIM AYARLI, 2N0+2NC YARDIMCI KONTAKLI</t>
  </si>
  <si>
    <t>3WL1232-4BB42-1AA2</t>
  </si>
  <si>
    <t>SENTRON WL SERİSİ AÇIK TİP GÜÇ ŞALTERİ, SABİT TİP YATAY BAĞLANTILI, DÖRT KUTUPLU, 100kA, ETU15B LI KORUMALI, 1280-3200 AMPER AŞIRI AKIM AYARLI, 2N0+2NC YARDIMCI KONTAKLI</t>
  </si>
  <si>
    <t>3WL1232-4BB46-1AA2</t>
  </si>
  <si>
    <t>SENTRON WL SERİSİ AÇIK TİP GÜÇ ŞALTERİ, ÇEKMECELİ TİP YATAY BAĞLANTILI, DÖRT KUTUPLU, 100kA, ETU15B LI KORUMALI, 1280-3200 AMPER AŞIRI AKIM AYARLI, 2N0+2NC YARDIMCI KONTAKLI</t>
  </si>
  <si>
    <t>3WL1240-2BB31-1AA2</t>
  </si>
  <si>
    <t>SENTRON WL SERİSİ AÇIK TİP GÜÇ ŞALTERİ, SABİT TİP DİKEY BAĞLANTILI, ÜÇ KUTUPLU, 66kA, ETU15B LI KORUMALI, 1600-4000 AMPER AŞIRI AKIM AYARLI, 2N0+2NC YARDIMCI KONTAKLI</t>
  </si>
  <si>
    <t>3WL1240-2BB37-1AA2</t>
  </si>
  <si>
    <t>SENTRON WL SERİSİ AÇIK TİP GÜÇ ŞALTERİ, ÇEKMECELİ TİP DİKEY BAĞLANTILI, ÜÇ KUTUPLU, 66kA, ETU15B LI KORUMALI, 1600-4000 AMPER AŞIRI AKIM AYARLI, 2N0+2NC YARDIMCI KONTAKLI</t>
  </si>
  <si>
    <t>3WL1240-2BB41-1AA2</t>
  </si>
  <si>
    <t>SENTRON WL SERİSİ AÇIK TİP GÜÇ ŞALTERİ, SABİT TİP DİKEY BAĞLANTILI, DÖRT KUTUPLU, 66kA, ETU15B LI KORUMALI,  1600-4000 AMPER AŞIRI AKIM AYARLI, 2N0+2NC YARDIMCI KONTAKLI</t>
  </si>
  <si>
    <t>3WL1240-2BB47-1AA2</t>
  </si>
  <si>
    <t>SENTRON WL SERİSİ AÇIK TİP GÜÇ ŞALTERİ, ÇEKMECELİ TİP DİKEY BAĞLANTILI, DÖRT KUTUPLU, 66kA, ETU15B LI KORUMALI,  1600-4000 AMPER AŞIRI AKIM AYARLI, 2N0+2NC YARDIMCI KONTAKLI</t>
  </si>
  <si>
    <t>3WL1240-3BB31-1AA2</t>
  </si>
  <si>
    <t>SENTRON WL SERİSİ AÇIK TİP GÜÇ ŞALTERİ, SABİT TİP DİKEY BAĞLANTILI, ÜÇ KUTUPLU, 80kA, ETU15B LI KORUMALI,  1600-4000 AMPER AŞIRI AKIM AYARLI, 2N0+2NC YARDIMCI KONTAKLI</t>
  </si>
  <si>
    <t>3WL1240-3BB37-1AA2</t>
  </si>
  <si>
    <t>SENTRON WL SERİSİ AÇIK TİP GÜÇ ŞALTERİ, ÇEKMECELİ TİP DİKEY BAĞLANTILI, ÜÇ KUTUPLU, 80kA, ETU15B LI KORUMALI,  1600-4000 AMPER AŞIRI AKIM AYARLI, 2N0+2NC YARDIMCI KONTAKLI</t>
  </si>
  <si>
    <t>3WL1240-3BB41-1AA2</t>
  </si>
  <si>
    <t>SENTRON WL SERİSİ AÇIK TİP GÜÇ ŞALTERİ, SABİT TİP DİKEY BAĞLANTILI, DÖRT KUTUPLU, 80kA, ETU15B LI KORUMALI,  1600-4000 AMPER AŞIRI AKIM AYARLI, 2N0+2NC YARDIMCI KONTAKLI</t>
  </si>
  <si>
    <t>3WL1240-3BB47-1AA2</t>
  </si>
  <si>
    <t>SENTRON WL SERİSİ AÇIK TİP GÜÇ ŞALTERİ, ÇEKMECELİ TİP DİKEY BAĞLANTILI, DÖRT KUTUPLU, 80kA, ETU15B LI KORUMALI,  1600-4000 AMPER AŞIRI AKIM AYARLI, 2N0+2NC YARDIMCI KONTAKLI</t>
  </si>
  <si>
    <t>3WL1240-4BB31-1AA2</t>
  </si>
  <si>
    <t>SENTRON WL SERİSİ AÇIK TİP GÜÇ ŞALTERİ, SABİT TİP DİKEY BAĞLANTILI, ÜÇ KUTUPLU, 100kA, ETU15B LI KORUMALI,  1600-4000 AMPER AŞIRI AKIM AYARLI, 2N0+2NC YARDIMCI KONTAKLI</t>
  </si>
  <si>
    <t>3WL1240-4BB37-1AA2</t>
  </si>
  <si>
    <t>SENTRON WL SERİSİ AÇIK TİP GÜÇ ŞALTERİ, ÇEKMECELİ TİP DİKEY BAĞLANTILI, ÜÇ KUTUPLU, 100kA, ETU15B LI KORUMALI,  1600-4000 AMPER AŞIRI AKIM AYARLI, 2N0+2NC YARDIMCI KONTAKLI</t>
  </si>
  <si>
    <t>3WL1240-4BB41-1AA2</t>
  </si>
  <si>
    <t>SENTRON WL SERİSİ AÇIK TİP GÜÇ ŞALTERİ, SABİT TİP DİKEY BAĞLANTILI, DÖRT KUTUPLU, 100kA, ETU15B LI KORUMALI,  1600-4000 AMPER AŞIRI AKIM AYARLI, 2N0+2NC YARDIMCI KONTAKLI</t>
  </si>
  <si>
    <t>3WL1240-4BB47-1AA2</t>
  </si>
  <si>
    <t>SENTRON WL SERİSİ AÇIK TİP GÜÇ ŞALTERİ, ÇEKMECELİ TİP DİKEY BAĞLANTILI, DÖRT KUTUPLU, 100kA, ETU15B LI KORUMALI,  1600-4000 AMPER AŞIRI AKIM AYARLI, 2N0+2NC YARDIMCI KONTAKLI</t>
  </si>
  <si>
    <t>3WL9111-0AA21-0AA0</t>
  </si>
  <si>
    <t>3WL SERİSİ SENTRON AÇIK TİP TERMİK MANYETİK GÜÇ ŞALTERİ AKSESUARI, KAÇAK AKIM KORUMALI ŞALTER İÇİN NÖTR İLETKENİ KORUMASI İÇİN AKIM TRANSFORMATÖRÜ, BOY I</t>
  </si>
  <si>
    <t>3WL9111-0AA22-0AA0</t>
  </si>
  <si>
    <t>3WL SERİSİ SENTRON AÇIK TİP TERMİK MANYETİK GÜÇ ŞALTERİ AKSESUARI, KAÇAK AKIM KORUMALI ŞALTER İÇİN NÖTR İLETKENİ KORUMASI İÇİN AKIM TRANSFORMATÖRÜ, BOY II</t>
  </si>
  <si>
    <t>3WL9111-0AA23-0AA0</t>
  </si>
  <si>
    <t>3WL SERİSİ SENTRON AÇIK TİP TERMİK MANYETİK GÜÇ ŞALTERİ AKSESUARI, KAÇAK AKIM KORUMALI ŞALTER İÇİN NÖTR İLETKENİ KORUMASI İÇİN AKIM TRANSFORMATÖRÜ, BOY III</t>
  </si>
  <si>
    <t>3WL9111-0AA31-0AA0</t>
  </si>
  <si>
    <t>3WL SERİSİ SENTRON AÇIK TİP TERMİK MANYETİK GÜÇ ŞALTERİ AKSESUARI, KAÇAK AKIM KORUMALI ŞALTER İÇİN NÖTR İLETKENİ KORUMASI İÇİN AKIM TRANSFORMATÖRÜ (BAKIR BARA BAĞLANTI PARÇASINA SAHİP)                       BOY I</t>
  </si>
  <si>
    <t>3WL9111-0AA32-0AA0</t>
  </si>
  <si>
    <t>3WL SERİSİ SENTRON AÇIK TİP TERMİK MANYETİK GÜÇ ŞALTERİ AKSESUARI, KAÇAK AKIM KORUMALI ŞALTER İÇİN NÖTR İLETKENİ KORUMASI İÇİN AKIM TRANSFORMATÖRÜ (BAKIR BARA BAĞLANTI PARÇASINA SAHİP)                       BOY II</t>
  </si>
  <si>
    <t>3WL9111-0AA33-0AA0</t>
  </si>
  <si>
    <t>3WL SERİSİ SENTRON AÇIK TİP TERMİK MANYETİK GÜÇ ŞALTERİ AKSESUARI, KAÇAK AKIM KORUMALI ŞALTER İÇİN NÖTR İLETKENİ KORUMASI İÇİN AKIM TRANSFORMATÖRÜ (BAKIR BARA BAĞLANTI PARÇASINA SAHİP)                       BOY III</t>
  </si>
  <si>
    <t>3WL9111-0AA51-0AA0</t>
  </si>
  <si>
    <t>SENTRON WL AÇIK TİP OTOMATİK ŞALTERLER İÇİN NOMİNAL İŞLETME AKIM MODÜLÜ, BOY I VE II İÇİN, 250A</t>
  </si>
  <si>
    <t>3WL9111-0AA52-0AA0</t>
  </si>
  <si>
    <t>SENTRON WL AÇIK TİP OTOMATİK ŞALTERLER İÇİN NOMİNAL İŞLETME AKIM MODÜLÜ, BOY I VE II İÇİN, 315A</t>
  </si>
  <si>
    <t>3WL9111-0AA53-0AA0</t>
  </si>
  <si>
    <t>SENTRON WL AÇIK TİP OTOMATİK ŞALTERLER İÇİN NOMİNAL İŞLETME AKIM MODÜLÜ, BOY I VE II İÇİN, 400A</t>
  </si>
  <si>
    <t>3WL9111-0AA54-0AA0</t>
  </si>
  <si>
    <t>SENTRON WL AÇIK TİP OTOMATİK ŞALTERLER İÇİN NOMİNAL İŞLETME AKIM MODÜLÜ, BOY I VE II İÇİN, 500A</t>
  </si>
  <si>
    <t>3WL9111-0AA55-0AA0</t>
  </si>
  <si>
    <t>SENTRON WL AÇIK TİP OTOMATİK ŞALTERLER İÇİN NOMİNAL İŞLETME AKIM MODÜLÜ, BOY I VE II İÇİN, 630A</t>
  </si>
  <si>
    <t>3WL9111-0AA56-0AA0</t>
  </si>
  <si>
    <t>SENTRON WL AÇIK TİP OTOMATİK ŞALTERLER İÇİN NOMİNAL İŞLETME AKIM MODÜLÜ, BOY I VE II İÇİN, 800A</t>
  </si>
  <si>
    <t>3WL9111-0AA57-0AA0</t>
  </si>
  <si>
    <t>SENTRON WL AÇIK TİP OTOMATİK ŞALTERLER İÇİN NOMİNAL İŞLETME AKIM MODÜLÜ, BOY I VE II İÇİN, 1000A</t>
  </si>
  <si>
    <t>3WL9111-0AA58-0AA0</t>
  </si>
  <si>
    <t>SENTRON WL AÇIK TİP OTOMATİK ŞALTERLER İÇİN NOMİNAL İŞLETME AKIM MODÜLÜ, BOY I, II VE III İÇİN, 1250A</t>
  </si>
  <si>
    <t>3WL9111-0AA61-0AA0</t>
  </si>
  <si>
    <t>SENTRON WL AÇIK TİP OTOMATİK ŞALTERLER İÇİN NOMİNAL İŞLETME AKIM MODÜLÜ, BOY I, II VE III İÇİN, 1600A</t>
  </si>
  <si>
    <t>3WL9111-0AA62-0AA0</t>
  </si>
  <si>
    <t>SENTRON WL AÇIK TİP OTOMATİK ŞALTERLER İÇİN NOMİNAL İŞLETME AKIM MODÜLÜ, BOY II VE III İÇİN, 2000A</t>
  </si>
  <si>
    <t>3WL9111-0AA63-0AA0</t>
  </si>
  <si>
    <t>SENTRON WL AÇIK TİP OTOMATİK ŞALTERLER İÇİN NOMİNAL İŞLETME AKIM MODÜLÜ, BOY II VE III İÇİN, 2500A</t>
  </si>
  <si>
    <t>3WL9111-0AA64-0AA0</t>
  </si>
  <si>
    <t>SENTRON WL AÇIK TİP OTOMATİK ŞALTERLER İÇİN NOMİNAL İŞLETME AKIM MODÜLÜ, BOY II VE III İÇİN, 3200A</t>
  </si>
  <si>
    <t>3WL9111-0AA65-0AA0</t>
  </si>
  <si>
    <t>SENTRON WL AÇIK TİP OTOMATİK ŞALTERLER İÇİN NOMİNAL İŞLETME AKIM MODÜLÜ, BOY III İÇİN, 4000A</t>
  </si>
  <si>
    <t>3WL9111-0AA66-0AA0</t>
  </si>
  <si>
    <t>SENTRON WL AÇIK TİP OTOMATİK ŞALTERLER İÇİN NOMİNAL İŞLETME AKIM MODÜLÜ, BOY III İÇİN, 5000A</t>
  </si>
  <si>
    <t>3WL9111-0AA67-0AA0</t>
  </si>
  <si>
    <t>SENTRON WL AÇIK TİP OTOMATİK ŞALTERLER İÇİN NOMİNAL İŞLETME AKIM MODÜLÜ, BOY III İÇİN, 6300A</t>
  </si>
  <si>
    <t>3WL9111-0AB18-0AA0</t>
  </si>
  <si>
    <t>3WL AKSESUAR, ÇEKMECELİ ŞALTER İÇİN KUMANDA FİŞİ VE ARA SOKETİ</t>
  </si>
  <si>
    <t>3WL9111-0AG01-0AA0</t>
  </si>
  <si>
    <t>3WL AKSESUAR, İLAVE YARDIMCI KONTAK, 2NO+2NC</t>
  </si>
  <si>
    <t>3WL9111-0AH01-0AA0</t>
  </si>
  <si>
    <t>3WL AKSESUAR, ÇEKMECELİ ŞALTER İÇİN KAPAMAYA HAZIR KONTAK</t>
  </si>
  <si>
    <t>3WL9111-0AH07-0AA0</t>
  </si>
  <si>
    <t>3WL AKSESUAR, ÇEKMECELİ ŞALTER İÇİN AÇMA KAPAMA SAYICISI</t>
  </si>
  <si>
    <t>3WL9111-0AH08-0AA0</t>
  </si>
  <si>
    <t>3WL AKSESUAR, ÇEKMECELİ ŞALTER İÇİN YAY KURULDU KONTAĞI</t>
  </si>
  <si>
    <t>3WL9111-0AH11-0AA0</t>
  </si>
  <si>
    <t>3WL AKSESUAR, ÇEKMECELİ ŞALTER İÇİN İHBAR KONTAĞI, 1. BLOK ( 3 MİKRO ŞALTER )</t>
  </si>
  <si>
    <t>3WL9111-0AH12-0AA0</t>
  </si>
  <si>
    <t>3WL AKSESUAR, ÇEKMECELİ ŞALTER İÇİN İHBAR KONTAĞI, 2. BLOK ( 6 MİKRO ŞALTER )</t>
  </si>
  <si>
    <t>3WL9111-0AH14-0AA0</t>
  </si>
  <si>
    <t>3WL AKSESUAR, ÇEKMECELİ ŞALTER İÇİN TRİP İHBAR KONTAK</t>
  </si>
  <si>
    <t>3WL9111-0AJ02-0AA0</t>
  </si>
  <si>
    <t>3WL AKSESUAR, ELEKTRİKİ ON BUTONU</t>
  </si>
  <si>
    <t>3WL9111-0AL07-0AA0</t>
  </si>
  <si>
    <t>3WL AKSESUAR, ÖNDEN BARA BAĞLANTI PARÇASI, ÇİFT DELİKLİ ÜST KISIM, BOY I, 1000A'E KADAR</t>
  </si>
  <si>
    <t>3WL9111-0AL08-0AA0</t>
  </si>
  <si>
    <t>3WL AKSESUAR, ÖNDEN BARA BAĞLANTI PARÇASI, ÇİFT DELİKLİ ÜST KISIM, BOY I, 1250-1600A ARASI</t>
  </si>
  <si>
    <t>3WL9111-0AL11-0AA0</t>
  </si>
  <si>
    <t>3WL AKSESUAR, ÖNDEN BARA BAĞLANTI PARÇASI, ÇİFT DELİKLİ ÜST KISIM, BOY II, 2000A'E KADAR</t>
  </si>
  <si>
    <t>3WL9111-0AL12-0AA0</t>
  </si>
  <si>
    <t>3WL AKSESUAR, ÖNDEN BARA BAĞLANTI PARÇASI, ÇİFT DELİKLİ ÜST KISIM, BOY II, 2500A'E KADAR</t>
  </si>
  <si>
    <t>3WL9111-0AL13-0AA0</t>
  </si>
  <si>
    <t>3WL AKSESUAR, ÖNDEN BARA BAĞLANTI PARÇASI, ÇİFT DELİKLİ ÜST KISIM, BOY II, 3200A'E KADAR</t>
  </si>
  <si>
    <t>3WL9111-0AL14-0AA0</t>
  </si>
  <si>
    <t>3WL AKSESUAR, ÖNDEN BARA BAĞLANTI PARÇASI, ÇİFT DELİKLİ ÜST KISIM, BOY III, 4000A'E KADAR</t>
  </si>
  <si>
    <t>3WL9111-0AL57-0AA0</t>
  </si>
  <si>
    <t>3WL AKSESUAR, ÖNDEN BARA BAĞLANTI PARÇASI, ÇİFT DELİKLİ ALT KISIM, BOY I, 1000A'E KADAR</t>
  </si>
  <si>
    <t>3WL9111-0AL58-0AA0</t>
  </si>
  <si>
    <t>3WL AKSESUAR, ÖNDEN BARA BAĞLANTI PARÇASI, ÇİFT DELİKLİ ALT KISIM, BOY I, 1250-1600A ARASI</t>
  </si>
  <si>
    <t>3WL9111-0AL61-0AA0</t>
  </si>
  <si>
    <t>3WL AKSESUAR, ÖNDEN BARA BAĞLANTI PARÇASI, ÇİFT DELİKLİ ALT KISIM, BOY II, 2000A'E KADAR</t>
  </si>
  <si>
    <t>3WL9111-0AL62-0AA0</t>
  </si>
  <si>
    <t>3WL AKSESUAR, ÖNDEN BARA BAĞLANTI PARÇASI, ÇİFT DELİKLİ ALT KISIM, BOY II, 2500A'E KADAR</t>
  </si>
  <si>
    <t>3WL9111-0AL63-0AA0</t>
  </si>
  <si>
    <t>3WL AKSESUAR, ÖNDEN BARA BAĞLANTI PARÇASI, ÇİFT DELİKLİ ALT KISIM, BOY II, 3200A'E KADAR</t>
  </si>
  <si>
    <t>3WL9111-0AL64-0AA0</t>
  </si>
  <si>
    <t>3WL AKSESUAR, ÖNDEN BARA BAĞLANTI PARÇASI, ÇİFT DELİKLİ ALT KISIM, BOY III, 4000A'E KADAR</t>
  </si>
  <si>
    <t>3WL9111-0AM01-0AA0</t>
  </si>
  <si>
    <t>3WL AKSESUAR, DÜŞEY BARA BAĞLANTI PARÇASI, BOY I</t>
  </si>
  <si>
    <t>3WL9111-0AM02-0AA0</t>
  </si>
  <si>
    <t>3WL AKSESUAR, DÜŞEY BARA BAĞLANTI PARÇASI, BOY II</t>
  </si>
  <si>
    <t>3WL9111-0AM03-0AA0</t>
  </si>
  <si>
    <t>3WL AKSESUAR, DÜŞEY BARA BAĞLANTI PARÇASI, BOY III</t>
  </si>
  <si>
    <t>3WL9111-0AN07-0AA0</t>
  </si>
  <si>
    <t>3WL AKSESUAR, ÖNDEN BARA BAĞLANTI PARÇASI, ÇİFT DELİKLİ ALT VEYA ÜST KISIM, BOY I, 1000A'E KADAR</t>
  </si>
  <si>
    <t>3WL9111-0AN08-0AA0</t>
  </si>
  <si>
    <t>3WL AKSESUAR, ÖNDEN BARA BAĞLANTI PARÇASI, ÇİFT DELİKLİ ALT VEYA ÜST KISIM, BOY I, 1250-1600A ARASI</t>
  </si>
  <si>
    <t>3WL9111-0AN11-0AA0</t>
  </si>
  <si>
    <t>3WL AKSESUAR, ÖNDEN BARA BAĞLANTI PARÇASI, ÇİFT DELİKLİ ALT VEYA ÜST KISIM, BOY II, 2000A'E KADAR</t>
  </si>
  <si>
    <t>3WL9111-0AN12-0AA0</t>
  </si>
  <si>
    <t>3WL AKSESUAR, ÖNDEN BARA BAĞLANTI PARÇASI, ÇİFT DELİKLİ ALT VEYA ÜST KISIM, BOY II, 2500A'E KADAR</t>
  </si>
  <si>
    <t>3WL9111-0AN13-0AA0</t>
  </si>
  <si>
    <t>3WL AKSESUAR, ÖNDEN BARA BAĞLANTI PARÇASI, ÇİFT DELİKLİ ALT VEYA ÜST KISIM, BOY II, 3200A'E KADAR</t>
  </si>
  <si>
    <t>3WL9111-0AN14-0AA0</t>
  </si>
  <si>
    <t>3WL AKSESUAR, ÖNDEN BARA BAĞLANTI PARÇASI, ÇİFT DELİKLİ ALT VEYA ÜST KISIM, BOY III, 4000A'E KADAR</t>
  </si>
  <si>
    <t>3WL9111-0AN41-0AA0</t>
  </si>
  <si>
    <t>3WL AKSESUAR, ÖNDEN BARA BAĞLANTI PARÇASI İÇİN DESTEK PARÇASI, BOY I</t>
  </si>
  <si>
    <t>3WL9111-0AN42-0AA0</t>
  </si>
  <si>
    <t>3WL AKSESUAR, ÖNDEN BARA BAĞLANTI PARÇASI İÇİN DESTEK PARÇASI, BOY II</t>
  </si>
  <si>
    <t>3WL9111-0AN43-0AA0</t>
  </si>
  <si>
    <t>3WL AKSESUAR, ÖNDEN BARA BAĞLANTI PARÇASI İÇİN DESTEK PARÇASI, BOY III</t>
  </si>
  <si>
    <t>3WL9111-0AP01-0AA0</t>
  </si>
  <si>
    <t>3WL AKSESUAR, ÇEKMECELİ ŞALTER İÇİN KAPI OYMA ÇERÇEVESİ</t>
  </si>
  <si>
    <t>3WL9111-0AP02-0AA0</t>
  </si>
  <si>
    <t>3WL KORUMA KAPAĞI ( IP55 )</t>
  </si>
  <si>
    <t>3WL9111-0AP04-0AA0</t>
  </si>
  <si>
    <t>3WL AKSESUAR, ÇEKMECELİ ŞALTER İÇİN KIZAK PERDESİ, BOY I</t>
  </si>
  <si>
    <t>3WL9111-0AP06-0AA0</t>
  </si>
  <si>
    <t>3WL AKSESUAR, ÇEKMECELİ ŞALTER İÇİN KIZAK PERDESİ, BOY II</t>
  </si>
  <si>
    <t>3WL9111-0AP07-0AA0</t>
  </si>
  <si>
    <t>3WL AKSESUAR, ÇEKMECELİ ŞALTER İÇİN KIZAK PERDESİ, BOY III</t>
  </si>
  <si>
    <t>3WL9111-0AT04-0AA0</t>
  </si>
  <si>
    <t>SENTRON WL AÇIK TİP OTOMATİK ŞALTERLER İÇİN DONANIM EKLENMESİ VE YEDEK PARÇALAR, GERİLİM TRANSFORMATÖRSÜZ PLUS ÖLÇME FONKSİYONU</t>
  </si>
  <si>
    <t>3WL9111-0AT12-0AA0</t>
  </si>
  <si>
    <t>SENTRON WL AÇIK TİP OTOMATİK ŞALTERLER İÇİN DONANIM EKLENMESİ VE YEDEK PARÇALAR, PROFİBUS EKLEME KİTİ</t>
  </si>
  <si>
    <t>3WL9111-0AT15-0AA0</t>
  </si>
  <si>
    <t>SENTRON WL AÇIK TİP OTOMATİK ŞALTERLER İÇİN DONANIM EKLENMESİ VE YEDEK PARÇALAR,COM 15 PROFİBUS MODÜLÜ</t>
  </si>
  <si>
    <t>3WL9111-0AT16-0AA0</t>
  </si>
  <si>
    <t>SENTRON WL AÇIK TİP OTOMATİK ŞALTERLER İÇİN DONANIM EKLENMESİ VE YEDEK PARÇALAR, ŞALTER DURUM SENSÖRÜ (BSS)</t>
  </si>
  <si>
    <t>3WL9111-0AT20-0AA0</t>
  </si>
  <si>
    <t>SENTRON WL AÇIK TİP OTOMATİK ŞALTERLER İÇİN CUBICLEBUS MODÜLÜ,  DİJİTAL ÇIKIŞ MODÜLÜ,AYARLANABİLEN, RÖLE ÇIKIŞLI</t>
  </si>
  <si>
    <t>3WL9111-0AT21-0AA0</t>
  </si>
  <si>
    <t>SENTRON WL AÇIK TİP OTOMATİK ŞALTERLER İÇİN ZSI SELEKTİF KORUMA MODÜLÜ</t>
  </si>
  <si>
    <t>3WL9111-0AT23-0AA0</t>
  </si>
  <si>
    <t>SENTRON WL AÇIK TİP OTOMATİK ŞALTERLER İÇİN CUBICLEBUS MODÜLÜ,  ANALOG ÇIKIŞ MODÜLÜ</t>
  </si>
  <si>
    <t>3WL9111-0AT26-0AA0</t>
  </si>
  <si>
    <t>SENTRON WL AÇIK TİP OTOMATİK ŞALTERLER İÇİN CUBICLEBUS MODÜLÜ, DÖNER KODLAMA ANAHTARLI DİJİTAL ÇIKIŞ MODÜLÜ, RÖLE ÇIKIŞLI</t>
  </si>
  <si>
    <t>3WL9111-0AT27-0AA0</t>
  </si>
  <si>
    <t>SENTRON WL AÇIK TİP OTOMATİK ŞALTERLER İÇİN CUBICLEBUS MODÜLÜ,  DİJİTAL GİRİŞ MODÜLÜ</t>
  </si>
  <si>
    <t>3WL9111-0AT45-0AA0</t>
  </si>
  <si>
    <t>3WL ELEKTRONİK TRİP ÜNİTELERİ İÇİN MÜHÜRLENEBİLİR KAPAK, ETU 15B/25B/27B/55 İÇİN</t>
  </si>
  <si>
    <t>3WL9111-0BA21-0AA0</t>
  </si>
  <si>
    <t>MEKANİK ON/OFF BUTONUNU ASMA KİLİT İLE KİLİTLEME TERTİBATI, EMNİYET KİLİTSİZ</t>
  </si>
  <si>
    <t>3WL9111-0BA22-0AA0</t>
  </si>
  <si>
    <t>MEKANİK ON/OFF BUTONUNU ASMA KİLİT İLE KİLİTLEME TERTİBATI, CES MARKA KİLİTLİ</t>
  </si>
  <si>
    <t>3WL9111-0BA24-0AA0</t>
  </si>
  <si>
    <t>MEKANİK ON/OFF BUTONUNU ASMA KİLİT İLE KİLİTLEME TERTİBATI, IKON MARKA KİLİTLİ</t>
  </si>
  <si>
    <t>3WL9111-0BB21-0AA0</t>
  </si>
  <si>
    <t>3WL SERİSİ SENTRON AÇIK TİP TERMİK MANYETİK GÜÇ ŞALTERİ AKSESUARI, SABİT İÇİN MEKANİK KİLİTLEME MODÜLÜ</t>
  </si>
  <si>
    <t>3WL9111-0BB24-0AA0</t>
  </si>
  <si>
    <t>3WL SERİSİ SENTRON AÇIK TİP TERMİK MANYETİK GÜÇ ŞALTERİ AKSESUARI, ÇEKMECELİ İÇİN MEKANİK KİLİTLEME MODÜLÜ</t>
  </si>
  <si>
    <t>3WL9111-0BB30-0AA0</t>
  </si>
  <si>
    <t>3WL SERİSİ SENTRON AÇIK TİP TERMİK MANYETİK GÜÇ ŞALTERİ AKSESUARI, MEKANİK KİLİTLEME BOY III ÇEKMECELİ ŞALTER İÇİN ADAPTÖR PARÇASI</t>
  </si>
  <si>
    <t>3WL9111-0BB45-0AA0</t>
  </si>
  <si>
    <t>3WL SERİSİ SENTRON AÇIK TİP TERMİK MANYETİK GÜÇ ŞALTERİ AKSESUARI, MEKANİK KİLİTLEME İÇİN İLAVE BOWDEN KABLOSU</t>
  </si>
  <si>
    <t>3WL9111-0BB46-0AA0</t>
  </si>
  <si>
    <t>Mekanik kilitleme için ilave bowden kablosu (3 metre)</t>
  </si>
  <si>
    <t>3WL9111-0BB47-0AA0</t>
  </si>
  <si>
    <t>Mekanik kilitleme için ilave bowden kablosu (4.5 metre)</t>
  </si>
  <si>
    <t>3WL9111-0BB68-0AA0</t>
  </si>
  <si>
    <t>SENTRON WL AÇIK TİP OTOMATİK ŞALTERLER İÇİN HABERLEŞME AKSESUARLARI, GERİLİM TRANSFORMATÖRÜ, PLUS ÖLÇME FONKSİYONLU,           380-690V/100V</t>
  </si>
  <si>
    <t>3WL9111-0BC02-0AA0</t>
  </si>
  <si>
    <t>SENTRON WL AÇIK TİP OTOMATİK ŞALTERLER İÇİN HABERLEŞME AKSESUARLARI, CUBICLEBUS MODÜLLERİ (COM 15'Lİ SENTRON WL BAĞLANTISI ) İÇİN, 1M</t>
  </si>
  <si>
    <t>3WL9111-0BC03-0AA0</t>
  </si>
  <si>
    <t>SENTRON WL AÇIK TİP OTOMATİK ŞALTERLER İÇİN HABERLEŞME AKSESUARLARI, CUBICLEBUS MODÜLLERİ (COM 15'Lİ SENTRON WL BAĞLANTISIİ) İÇİN, 2M</t>
  </si>
  <si>
    <t>3WL9111-0BC04-0AA0</t>
  </si>
  <si>
    <t>SENTRON WL AÇIK TİP OTOMATİK ŞALTERLER İÇİN HABERLEŞME AKSESUARLARI, CUBICLEBUS MODÜLLERİ (COM 15'Lİ SENTRON WL BAĞLANTISI ) İÇİN, 0.2M</t>
  </si>
  <si>
    <t>3WL9111-0BC05-0AA0</t>
  </si>
  <si>
    <t>SENTRON WL AÇIK TİP OTOMATİK ŞALTERLER İÇİN HABERLEŞME AKSESUARLARI, CUBICLEBUS MODÜLLERİ (COM 15'SİZ SENTRON WL BAĞLANTISI İÇİN) İÇİN, 2M</t>
  </si>
  <si>
    <t>3WL9111-0BC11-0AA0</t>
  </si>
  <si>
    <t>3WL AKSESUAR, ÇEKMECELİ ŞALTERE DÖNÜŞTÜRME SETİ, BOY I ŞALTERLER İÇİN, 3 KUTUP</t>
  </si>
  <si>
    <t>3WL9111-0BC12-0AA0</t>
  </si>
  <si>
    <t>3WL AKSESUAR, ÇEKMECELİ ŞALTERE DÖNÜŞTÜRME SETİ, BOY II ŞALTERLER İÇİN, 3 KUTUP</t>
  </si>
  <si>
    <t>3WL9111-0BC13-0AA0</t>
  </si>
  <si>
    <t>3WL AKSESUAR, ÇEKMECELİ ŞALTERE DÖNÜŞTÜRME SETİ, BOY III ŞALTERLER İÇİN, 3 KUTUP</t>
  </si>
  <si>
    <t>3WL9111-0BC14-0AA0</t>
  </si>
  <si>
    <t>3WL AKSESUAR, ÇEKMECELİ ŞALTERE DÖNÜŞTÜRME SETİ, BOY I ŞALTERLER İÇİN, 4 KUTUP</t>
  </si>
  <si>
    <t>3WL9111-0BC15-0AA0</t>
  </si>
  <si>
    <t>3WL AKSESUAR, ÇEKMECELİ ŞALTERE DÖNÜŞTÜRME SETİ, BOY II ŞALTERLER İÇİN, 4 KUTUP</t>
  </si>
  <si>
    <t>3WL9111-0BC16-0AA0</t>
  </si>
  <si>
    <t>3WL AKSESUAR, ÇEKMECELİ ŞALTERE DÖNÜŞTÜRME SETİ, BOY III ŞALTERLER İÇİN, 4 KUTUP</t>
  </si>
  <si>
    <t>3WL9111-0BC21-0AA0</t>
  </si>
  <si>
    <t>SENTRON WL AÇIK TİP OTOMATİK ŞALTERLER İÇİN PARAMETRELEME KUMANDA VE İZLEME CİHAZLARI, BDA PLUS BAĞLANTI KABLOSU</t>
  </si>
  <si>
    <t>3WL9211-1AC00-0AA1</t>
  </si>
  <si>
    <t>3WL AKSESUAR, 3 KUTUPLU, BOY I; ÇEKMECE 1000A ŞALTER İÇİN</t>
  </si>
  <si>
    <t>3WL9211-1BC00-0AA1</t>
  </si>
  <si>
    <t>3WL AKSESUAR, 4 KUTUPLU BOY I; ÇEKMECE 1000A ŞALTER İÇİN</t>
  </si>
  <si>
    <t>3WL9211-2AC00-0AA1</t>
  </si>
  <si>
    <t>3WL AKSESUAR, 3 KUTUPLU, BOY I; ÇEKMECE 1600A ŞALTER İÇİN</t>
  </si>
  <si>
    <t>3WL9211-3AC00-0AA1</t>
  </si>
  <si>
    <t>3WL AKSESUARI, 3 KUTUPLU, BOY I ÇEKMECE 630-2000A 85KA'E KADAR YATAY BAĞLANTILI</t>
  </si>
  <si>
    <t>3WL9212-3AC00-0AA1</t>
  </si>
  <si>
    <t>3WL AKSESUAR, 3 KUTUPLU, BOY II; ÇEKMECE 2000A ŞALTER İÇİN</t>
  </si>
  <si>
    <t>3WL9212-4AC00-0AA1</t>
  </si>
  <si>
    <t>3WL AKSESUAR, 3 KUTUPLU, BOY II;ÇEKMECE 2500A ŞALTER İÇİN</t>
  </si>
  <si>
    <t>3WL9212-4BC00-0AA1</t>
  </si>
  <si>
    <t>3WL AKSESUAR, 4 KUTUPLU BOY I; ÇEKMECE 2500A ŞALTER İÇİN</t>
  </si>
  <si>
    <t>3WL9212-5AC00-0AA1</t>
  </si>
  <si>
    <t>3WL AKSESUAR, 3 KUTUPLU, BOY II; ÇEKMECE 3200A ŞALTER İÇİN</t>
  </si>
  <si>
    <t>3WL9212-6AD00-0AA1</t>
  </si>
  <si>
    <t>3WL AKSESUAR, 3 KUTUPLU, BOY II; ÇEKMECE 4000A ŞALTER İÇİN</t>
  </si>
  <si>
    <t>3WL9213-6AC00-0AA1</t>
  </si>
  <si>
    <t>3WL AKSESUAR, 3 KUTUPLU, BOY III; ÇEKMECE 4000A ŞALTER İÇİN</t>
  </si>
  <si>
    <t>3WL9213-7AC00-0AA1</t>
  </si>
  <si>
    <t>3WL AKSESUAR, 3 KUTUPLU, BOY III; ÇEKMECE 5000A ŞALTER İÇİN</t>
  </si>
  <si>
    <t>3WL9213-8AD00-0AA1</t>
  </si>
  <si>
    <t>3WL AKSESUAR, 3 KUTUPLU, BOY III; ÇEKMECE 6300A ŞALTER İÇİN</t>
  </si>
  <si>
    <t>3WT8080-5AA00-0AA2</t>
  </si>
  <si>
    <t xml:space="preserve">3WT SERISI AÇIK TİP GÜÇ ŞALTERLERİ, 800A , 55KA , LSI KORUMALI LCD EKRANLI TRİP İHBAR VE KAPAMAYA HAZIR KONTAK DAHİL, 2NO +2NC KONTAKLI </t>
  </si>
  <si>
    <t>3WT8080-5AA04-5AB2</t>
  </si>
  <si>
    <t xml:space="preserve">3WT SERISI AÇIK TİP GÜÇ ŞALTERLERİ, ÇEKMECELİ TİP,, 800A , 55KA , LSI KORUMALI LCD EKRANLI TRİP İHBAR VE KAPAMAYA HAZIR KONTAK DAHİL, 2NO +2NC KONTAKLI </t>
  </si>
  <si>
    <t>3WT8080-5UA70-0AA2</t>
  </si>
  <si>
    <t xml:space="preserve">3WT SERISI AÇIK TİP GÜÇ ŞALTERLERİ, 800A , 55KA , LSI KORUMALI LCD EKRANLI MOTOR , AÇTIRMA , KAPAMA BOBİNLİ, TRİP İHBAR VE KAPAMAYA HAZIR KONTAK DAHİL, 2NO +2NC + 2ENV KONTAKLI </t>
  </si>
  <si>
    <t>3WT8080-5UA74-5AB2</t>
  </si>
  <si>
    <t xml:space="preserve">3WT SERISI AÇIK TİP GÜÇ ŞALTERLERİ ÇEKMECELİ TİP, 800A , 55KA , LSI KORUMALI LCD EKRANLI MOTOR , AÇTIRMA , KAPAMA BOBİNLİ, TRİP İHBAR VE KAPAMAYA HAZIR KONTAK VE SHUTTER DAHİL DAHİL, 2NO +2NC + 2ENV KONTAKLI </t>
  </si>
  <si>
    <t>3WT8084-5AA00-0AA2</t>
  </si>
  <si>
    <t xml:space="preserve">3WT SERISI AÇIK TİP GÜÇ ŞALTERLERİ, 4 KUTUPLU, 800A , 55KA , LSI KORUMALI LCD EKRANLI TRİP İHBAR VE KAPAMAYA HAZIR KONTAK DAHİL, 2NO +2NC KONTAKLI </t>
  </si>
  <si>
    <t>3WT8084-5AA04-5AB2</t>
  </si>
  <si>
    <t xml:space="preserve">3WT SERISI AÇIK TİP GÜÇ ŞALTERLERİ, 4 KUTUPLU, ÇEKMECELİ TİP, 800A , 55KA , LSI KORUMALI LCD EKRANLI TRİP İHBAR VE KAPAMAYA HAZIR KONTAK DAHİL, 2NO +2NC KONTAKLI </t>
  </si>
  <si>
    <t>3WT8084-5UA70-0AA2</t>
  </si>
  <si>
    <t xml:space="preserve">3WT SERISI AÇIK TİP GÜÇ ŞALTERLERİ, 4 KUTUPLU, 800A , 55KA , LSI KORUMALI LCD EKRANLI MOTOR , AÇTIRMA , KAPAMA BOBİNLİ, TRİP İHBAR VE KAPAMAYA HAZIR KONTAK DAHİL, 2NO +2NC + 2ENV KONTAKLI </t>
  </si>
  <si>
    <t>3WT8084-5UA74-5AB2</t>
  </si>
  <si>
    <t xml:space="preserve">3WT SERISI AÇIK TİP GÜÇ ŞALTERLERİ, 4 KUTUPLU, ÇEKMECELİ TİP, 800A , 55KA , LSI KORUMALI LCD EKRANLI MOTOR , AÇTIRMA , KAPAMA BOBİNLİ, TRİP İHBAR VE KAPAMAYA HAZIR KONTAK VE SHUTTER DAHİL DAHİL, 2NO +2NC + 2ENV KONTAKLI </t>
  </si>
  <si>
    <t>3WT8100-5AA00-0AA2</t>
  </si>
  <si>
    <t xml:space="preserve">3WT SERISI AÇIK TİP GÜÇ ŞALTERLERİ, 1000A , 55KA , LSI KORUMALI LCD EKRANLI TRİP İHBAR VE KAPAMAYA HAZIR KONTAK DAHİL, 2NO +2NC KONTAKLI </t>
  </si>
  <si>
    <t>3WT8100-5AA04-5AB2</t>
  </si>
  <si>
    <t xml:space="preserve">3WT SERISI AÇIK TİP GÜÇ ŞALTERLERİ, ÇEKMECELİ TİP,, 1000A , 55KA , LSI KORUMALI LCD EKRANLI TRİP İHBAR VE KAPAMAYA HAZIR KONTAK DAHİL, 2NO +2NC KONTAKLI </t>
  </si>
  <si>
    <t>3WT8100-5UA70-0AA2</t>
  </si>
  <si>
    <t xml:space="preserve">3WT SERISI AÇIK TİP GÜÇ ŞALTERLERİ, 1000A , 55KA , LSI KORUMALI LCD EKRANLI MOTOR , AÇTIRMA , KAPAMA BOBİNLİ, TRİP İHBAR VE KAPAMAYA HAZIR KONTAK DAHİL, 2NO +2NC + 2ENV KONTAKLI </t>
  </si>
  <si>
    <t>3WT8100-5UA74-5AB2</t>
  </si>
  <si>
    <t xml:space="preserve">3WT SERISI AÇIK TİP GÜÇ ŞALTERLERİ ÇEKMECELİ TİP, 1000A , 55KA , LSI KORUMALI LCD EKRANLI MOTOR , AÇTIRMA , KAPAMA BOBİNLİ, TRİP İHBAR VE KAPAMAYA HAZIR KONTAK VE SHUTTER DAHİL DAHİL, 2NO +2NC + 2ENV KONTAKLI </t>
  </si>
  <si>
    <t>3WT8104-5AA00-0AA2</t>
  </si>
  <si>
    <t xml:space="preserve">3WT SERISI AÇIK TİP GÜÇ ŞALTERLERİ, 4 KUTUPLU, 1000A , 55KA , LSI KORUMALI LCD EKRANLI TRİP İHBAR VE KAPAMAYA HAZIR KONTAK DAHİL, 2NO +2NC KONTAKLI </t>
  </si>
  <si>
    <t>3WT8104-5AA04-5AB2</t>
  </si>
  <si>
    <t xml:space="preserve">3WT SERISI AÇIK TİP GÜÇ ŞALTERLERİ, 4 KUTUPLU, ÇEKMECELİ TİP, 1000A , 55KA , LSI KORUMALI LCD EKRANLI TRİP İHBAR VE KAPAMAYA HAZIR KONTAK DAHİL, 2NO +2NC KONTAKLI </t>
  </si>
  <si>
    <t>3WT8104-5UA70-0AA2</t>
  </si>
  <si>
    <t xml:space="preserve">3WT SERISI AÇIK TİP GÜÇ ŞALTERLERİ, 4 KUTUPLU, 1000A , 55KA , LSI KORUMALI LCD EKRANLI MOTOR , AÇTIRMA , KAPAMA BOBİNLİ, TRİP İHBAR VE KAPAMAYA HAZIR KONTAK DAHİL, 2NO +2NC + 2ENV KONTAKLI </t>
  </si>
  <si>
    <t>3WT8104-5UA74-5AB2</t>
  </si>
  <si>
    <t xml:space="preserve">3WT SERISI AÇIK TİP GÜÇ ŞALTERLERİ, 4 KUTUPLU, ÇEKMECELİ TİP, 1000A , 55KA , LSI KORUMALI LCD EKRANLI MOTOR , AÇTIRMA , KAPAMA BOBİNLİ, TRİP İHBAR VE KAPAMAYA HAZIR KONTAK VE SHUTTER DAHİL DAHİL, 2NO +2NC + 2ENV KONTAKLI </t>
  </si>
  <si>
    <t>3WT8120-5AA00-0AA2</t>
  </si>
  <si>
    <t xml:space="preserve">3WT SERISI AÇIK TİP GÜÇ ŞALTERLERİ, 1250A , 55KA , LSI KORUMALI LCD EKRANLI TRİP İHBAR VE KAPAMAYA HAZIR KONTAK DAHİL, 2NO +2NC KONTAKLI </t>
  </si>
  <si>
    <t>3WT8120-5AA04-5AB2</t>
  </si>
  <si>
    <t xml:space="preserve">3WT SERISI AÇIK TİP GÜÇ ŞALTERLERİ, ÇEKMECELİ TİP,, 1250A , 55KA , LSI KORUMALI LCD EKRANLI TRİP İHBAR VE KAPAMAYA HAZIR KONTAK DAHİL, 2NO +2NC KONTAKLI </t>
  </si>
  <si>
    <t>3WT8120-5UA70-0AA2</t>
  </si>
  <si>
    <t xml:space="preserve">3WT SERISI AÇIK TİP GÜÇ ŞALTERLERİ, 1250A , 55KA , LSI KORUMALI LCD EKRANLI MOTOR , AÇTIRMA , KAPAMA BOBİNLİ, TRİP İHBAR VE KAPAMAYA HAZIR KONTAK DAHİL, 2NO +2NC + 2ENV KONTAKLI </t>
  </si>
  <si>
    <t>3WT8120-5UA74-5AB2</t>
  </si>
  <si>
    <t xml:space="preserve">3WT SERISI AÇIK TİP GÜÇ ŞALTERLERİ ÇEKMECELİ TİP, 1250A , 55KA , LSI KORUMALI LCD EKRANLI MOTOR , AÇTIRMA , KAPAMA BOBİNLİ, TRİP İHBAR VE KAPAMAYA HAZIR KONTAK VE SHUTTER DAHİL DAHİL, 2NO +2NC + 2ENV KONTAKLI </t>
  </si>
  <si>
    <t>3WT8124-5AA00-0AA2</t>
  </si>
  <si>
    <t xml:space="preserve">3WT SERISI AÇIK TİP GÜÇ ŞALTERLERİ, 4 KUTUPLU, 1250A , 55KA , LSI KORUMALI LCD EKRANLI TRİP İHBAR VE KAPAMAYA HAZIR KONTAK DAHİL, 2NO +2NC KONTAKLI </t>
  </si>
  <si>
    <t>3WT8124-5AA04-5AB2</t>
  </si>
  <si>
    <t xml:space="preserve">3WT SERISI AÇIK TİP GÜÇ ŞALTERLERİ, 4 KUTUPLU, ÇEKMECELİ TİP, 1250A , 55KA , LSI KORUMALI LCD EKRANLI TRİP İHBAR VE KAPAMAYA HAZIR KONTAK DAHİL, 2NO +2NC KONTAKLI </t>
  </si>
  <si>
    <t>3WT8124-5UA70-0AA2</t>
  </si>
  <si>
    <t xml:space="preserve">3WT SERISI AÇIK TİP GÜÇ ŞALTERLERİ, 4 KUTUPLU, 1250A , 55KA , LSI KORUMALI LCD EKRANLI MOTOR , AÇTIRMA , KAPAMA BOBİNLİ, TRİP İHBAR VE KAPAMAYA HAZIR KONTAK DAHİL, 2NO +2NC + 2ENV KONTAKLI </t>
  </si>
  <si>
    <t>3WT8124-5UA74-5AB2</t>
  </si>
  <si>
    <t xml:space="preserve">3WT SERISI AÇIK TİP GÜÇ ŞALTERLERİ, 4 KUTUPLU, ÇEKMECELİ TİP, 1250A , 55KA , LSI KORUMALI LCD EKRANLI MOTOR , AÇTIRMA , KAPAMA BOBİNLİ, TRİP İHBAR VE KAPAMAYA HAZIR KONTAK VE SHUTTER DAHİL DAHİL, 2NO +2NC + 2ENV KONTAKLI </t>
  </si>
  <si>
    <t>3WT8161-5AA00-0AA2</t>
  </si>
  <si>
    <t xml:space="preserve">3WT SERISI AÇIK TİP GÜÇ ŞALTERLERİ, 1600A , 66KA , LSI KORUMALI LCD EKRANLI TRİP İHBAR VE KAPAMAYA HAZIR KONTAK DAHİL, 2NO +2NC KONTAKLI </t>
  </si>
  <si>
    <t>3WT8161-5AA04-5AB2</t>
  </si>
  <si>
    <t xml:space="preserve">3WT SERISI AÇIK TİP GÜÇ ŞALTERLERİ, ÇEKMECELİ TİP,, 1600A , 66KA , LSI KORUMALI LCD EKRANLI TRİP İHBAR VE KAPAMAYA HAZIR KONTAK DAHİL, 2NO +2NC KONTAKLI </t>
  </si>
  <si>
    <t>3WT8161-5UA70-0AA2</t>
  </si>
  <si>
    <t xml:space="preserve">3WT SERISI AÇIK TİP GÜÇ ŞALTERLERİ, 1600A , 66KA , LSI KORUMALI LCD EKRANLI MOTOR , AÇTIRMA , KAPAMA BOBİNLİ, TRİP İHBAR VE KAPAMAYA HAZIR KONTAK DAHİL, 2NO +2NC + 2ENV KONTAKLI </t>
  </si>
  <si>
    <t>3WT8161-5UA74-5AB2</t>
  </si>
  <si>
    <t xml:space="preserve">3WT SERISI AÇIK TİP GÜÇ ŞALTERLERİ ÇEKMECELİ TİP, 1600A , 66KA , LSI KORUMALI LCD EKRANLI MOTOR , AÇTIRMA , KAPAMA BOBİNLİ, TRİP İHBAR VE KAPAMAYA HAZIR KONTAK VE SHUTTER DAHİL DAHİL, 2NO +2NC + 2ENV KONTAKLI </t>
  </si>
  <si>
    <t>3WT8165-5AA00-0AA2</t>
  </si>
  <si>
    <t xml:space="preserve">3WT SERISI AÇIK TİP GÜÇ ŞALTERLERİ, 4 KUTUPLU, 1600A , 66KA , LSI KORUMALI LCD EKRANLI TRİP İHBAR VE KAPAMAYA HAZIR KONTAK DAHİL, 2NO +2NC KONTAKLI </t>
  </si>
  <si>
    <t>3WT8165-5AA04-5AB2</t>
  </si>
  <si>
    <t xml:space="preserve">3WT SERISI AÇIK TİP GÜÇ ŞALTERLERİ, 4 KUTUPLU, ÇEKMECELİ TİP, 1600A , 66KA , LSI KORUMALI LCD EKRANLI TRİP İHBAR VE KAPAMAYA HAZIR KONTAK DAHİL, 2NO +2NC KONTAKLI </t>
  </si>
  <si>
    <t>3WT8165-5UA70-0AA2</t>
  </si>
  <si>
    <t xml:space="preserve">3WT SERISI AÇIK TİP GÜÇ ŞALTERLERİ, 4 KUTUPLU, 1600A , 66KA , LSI KORUMALI LCD EKRANLI MOTOR , AÇTIRMA , KAPAMA BOBİNLİ, TRİP İHBAR VE KAPAMAYA HAZIR KONTAK DAHİL, 2NO +2NC + 2ENV KONTAKLI </t>
  </si>
  <si>
    <t>3WT8165-5UA74-5AB2</t>
  </si>
  <si>
    <t xml:space="preserve">3WT SERISI AÇIK TİP GÜÇ ŞALTERLERİ, 4 KUTUPLU, ÇEKMECELİ TİP, 1600A , 66KA , LSI KORUMALI LCD EKRANLI MOTOR , AÇTIRMA , KAPAMA BOBİNLİ, TRİP İHBAR VE KAPAMAYA HAZIR KONTAK VE SHUTTER DAHİL DAHİL, 2NO +2NC + 2ENV KONTAKLI </t>
  </si>
  <si>
    <t>3WT8202-5AA00-0AA2</t>
  </si>
  <si>
    <t xml:space="preserve">3WT SERISI AÇIK TİP GÜÇ ŞALTERLERİ, 2000A , 66KA , LSI KORUMALI LCD EKRANLI TRİP İHBAR VE KAPAMAYA HAZIR KONTAK DAHİL, 2NO +2NC KONTAKLI </t>
  </si>
  <si>
    <t>3WT8202-5AA04-5AB2</t>
  </si>
  <si>
    <t xml:space="preserve">3WT SERISI AÇIK TİP GÜÇ ŞALTERLERİ, ÇEKMECELİ TİP,, 2000A , 66KA , LSI KORUMALI LCD EKRANLI TRİP İHBAR VE KAPAMAYA HAZIR KONTAK DAHİL, 2NO +2NC KONTAKLI </t>
  </si>
  <si>
    <t>3WT8202-5UA70-0AA2</t>
  </si>
  <si>
    <t xml:space="preserve">3WT SERISI AÇIK TİP GÜÇ ŞALTERLERİ, 2000A , 66KA , LSI KORUMALI LCD EKRANLI MOTOR , AÇTIRMA , KAPAMA BOBİNLİ, TRİP İHBAR VE KAPAMAYA HAZIR KONTAK DAHİL, 2NO +2NC + 2ENV KONTAKLI </t>
  </si>
  <si>
    <t>3WT8202-5UA74-5AB2</t>
  </si>
  <si>
    <t xml:space="preserve">3WT SERISI AÇIK TİP GÜÇ ŞALTERLERİ ÇEKMECELİ TİP, 2000A , 66KA , LSI KORUMALI LCD EKRANLI MOTOR , AÇTIRMA , KAPAMA BOBİNLİ, TRİP İHBAR VE KAPAMAYA HAZIR KONTAK VE SHUTTER DAHİL DAHİL, 2NO +2NC + 2ENV KONTAKLI </t>
  </si>
  <si>
    <t>3WT8206-5AA00-0AA2</t>
  </si>
  <si>
    <t xml:space="preserve">3WT SERISI AÇIK TİP GÜÇ ŞALTERLERİ, 4 KUTUPLU, 2000A , 66KA , LSI KORUMALI LCD EKRANLI TRİP İHBAR VE KAPAMAYA HAZIR KONTAK DAHİL, 2NO +2NC KONTAKLI </t>
  </si>
  <si>
    <t>3WT8206-5AA04-5AB2</t>
  </si>
  <si>
    <t xml:space="preserve">3WT SERISI AÇIK TİP GÜÇ ŞALTERLERİ, 4 KUTUPLU, ÇEKMECELİ TİP, 2000A , 66KA , LSI KORUMALI LCD EKRANLI TRİP İHBAR VE KAPAMAYA HAZIR KONTAK DAHİL, 2NO +2NC KONTAKLI </t>
  </si>
  <si>
    <t>3WT8206-5UA70-0AA2</t>
  </si>
  <si>
    <t xml:space="preserve">3WT SERISI AÇIK TİP GÜÇ ŞALTERLERİ, 4 KUTUPLU, 2000A , 66KA , LSI KORUMALI LCD EKRANLI MOTOR , AÇTIRMA , KAPAMA BOBİNLİ, TRİP İHBAR VE KAPAMAYA HAZIR KONTAK DAHİL, 2NO +2NC + 2ENV KONTAKLI </t>
  </si>
  <si>
    <t>3WT8206-5UA74-5AB2</t>
  </si>
  <si>
    <t xml:space="preserve">3WT SERISI AÇIK TİP GÜÇ ŞALTERLERİ, 4 KUTUPLU, ÇEKMECELİ TİP, 2000A , 66KA , LSI KORUMALI LCD EKRANLI MOTOR , AÇTIRMA , KAPAMA BOBİNLİ, TRİP İHBAR VE KAPAMAYA HAZIR KONTAK VE SHUTTER DAHİL DAHİL, 2NO +2NC + 2ENV KONTAKLI </t>
  </si>
  <si>
    <t>3WT8252-5AA00-0AA2</t>
  </si>
  <si>
    <t xml:space="preserve">3WT SERISI AÇIK TİP GÜÇ ŞALTERLERİ, 2500A , 66KA , LSI KORUMALI LCD EKRANLI TRİP İHBAR VE KAPAMAYA HAZIR KONTAK DAHİL, 2NO +2NC KONTAKLI </t>
  </si>
  <si>
    <t>3WT8252-5AA04-5AB2</t>
  </si>
  <si>
    <t xml:space="preserve">3WT SERISI AÇIK TİP GÜÇ ŞALTERLERİ, ÇEKMECELİ TİP,, 2500A , 66KA , LSI KORUMALI LCD EKRANLI TRİP İHBAR VE KAPAMAYA HAZIR KONTAK DAHİL, 2NO +2NC KONTAKLI </t>
  </si>
  <si>
    <t>3WT8252-5UA70-0AA2</t>
  </si>
  <si>
    <t xml:space="preserve">3WT SERISI AÇIK TİP GÜÇ ŞALTERLERİ, 2500A , 66KA , LSI KORUMALI LCD EKRANLI MOTOR , AÇTIRMA , KAPAMA BOBİNLİ, TRİP İHBAR VE KAPAMAYA HAZIR KONTAK DAHİL, 2NO +2NC + 2ENV KONTAKLI </t>
  </si>
  <si>
    <t>3WT8252-5UA74-5AB2</t>
  </si>
  <si>
    <t xml:space="preserve">3WT SERISI AÇIK TİP GÜÇ ŞALTERLERİ ÇEKMECELİ TİP, 2500A , 66KA , LSI KORUMALI LCD EKRANLI MOTOR , AÇTIRMA , KAPAMA BOBİNLİ, TRİP İHBAR VE KAPAMAYA HAZIR KONTAK VE SHUTTER DAHİL DAHİL, 2NO +2NC + 2ENV KONTAKLI </t>
  </si>
  <si>
    <t>3WT8256-5AA00-0AA2</t>
  </si>
  <si>
    <t xml:space="preserve">3WT SERISI AÇIK TİP GÜÇ ŞALTERLERİ, 4 KUTUPLU, 2500A , 66KA , LSI KORUMALI LCD EKRANLI TRİP İHBAR VE KAPAMAYA HAZIR KONTAK DAHİL, 2NO +2NC KONTAKLI </t>
  </si>
  <si>
    <t>3WT8256-5AA04-5AB2</t>
  </si>
  <si>
    <t xml:space="preserve">3WT SERISI AÇIK TİP GÜÇ ŞALTERLERİ, 4 KUTUPLU, ÇEKMECELİ TİP, 2500A , 66KA , LSI KORUMALI LCD EKRANLI TRİP İHBAR VE KAPAMAYA HAZIR KONTAK DAHİL, 2NO +2NC KONTAKLI </t>
  </si>
  <si>
    <t>3WT8256-5UA70-0AA2</t>
  </si>
  <si>
    <t xml:space="preserve">3WT SERISI AÇIK TİP GÜÇ ŞALTERLERİ, 4 KUTUPLU, 2500A , 66KA , LSI KORUMALI LCD EKRANLI MOTOR , AÇTIRMA , KAPAMA BOBİNLİ, TRİP İHBAR VE KAPAMAYA HAZIR KONTAK DAHİL, 2NO +2NC + 2ENV KONTAKLI </t>
  </si>
  <si>
    <t>3WT8256-5UA74-5AB2</t>
  </si>
  <si>
    <t xml:space="preserve">3WT SERISI AÇIK TİP GÜÇ ŞALTERLERİ, 4 KUTUPLU, ÇEKMECELİ TİP, 2500A , 66KA , LSI KORUMALI LCD EKRANLI MOTOR , AÇTIRMA , KAPAMA BOBİNLİ, TRİP İHBAR VE KAPAMAYA HAZIR KONTAK VE SHUTTER DAHİL DAHİL, 2NO +2NC + 2ENV KONTAKLI </t>
  </si>
  <si>
    <t>3WT8322-5AA00-0AA2</t>
  </si>
  <si>
    <t xml:space="preserve">3WT SERISI AÇIK TİP GÜÇ ŞALTERLERİ, 3200A , 66KA , LSI KORUMALI LCD EKRANLI TRİP İHBAR VE KAPAMAYA HAZIR KONTAK DAHİL, 2NO +2NC KONTAKLI </t>
  </si>
  <si>
    <t>3WT8322-5AA04-5AB2</t>
  </si>
  <si>
    <t xml:space="preserve">3WT SERISI AÇIK TİP GÜÇ ŞALTERLERİ, ÇEKMECELİ TİP,, 3200A , 66KA , LSI KORUMALI LCD EKRANLI TRİP İHBAR VE KAPAMAYA HAZIR KONTAK DAHİL, 2NO +2NC KONTAKLI </t>
  </si>
  <si>
    <t>3WT8322-5UA70-0AA2</t>
  </si>
  <si>
    <t xml:space="preserve">3WT SERISI AÇIK TİP GÜÇ ŞALTERLERİ, 3200A , 66KA , LSI KORUMALI LCD EKRANLI MOTOR , AÇTIRMA , KAPAMA BOBİNLİ, TRİP İHBAR VE KAPAMAYA HAZIR KONTAK DAHİL, 2NO +2NC + 2ENV KONTAKLI </t>
  </si>
  <si>
    <t>3WT8322-5UA74-5AB2</t>
  </si>
  <si>
    <t xml:space="preserve">3WT SERISI AÇIK TİP GÜÇ ŞALTERLERİ ÇEKMECELİ TİP, 3200A , 66KA , LSI KORUMALI LCD EKRANLI MOTOR , AÇTIRMA , KAPAMA BOBİNLİ, TRİP İHBAR VE KAPAMAYA HAZIR KONTAK VE SHUTTER DAHİL DAHİL, 2NO +2NC + 2ENV KONTAKLI </t>
  </si>
  <si>
    <t>3WT8326-5AA00-0AA2</t>
  </si>
  <si>
    <t xml:space="preserve">3WT SERISI AÇIK TİP GÜÇ ŞALTERLERİ, 4 KUTUPLU, 3200A , 66KA , LSI KORUMALI LCD EKRANLI TRİP İHBAR VE KAPAMAYA HAZIR KONTAK DAHİL, 2NO +2NC KONTAKLI </t>
  </si>
  <si>
    <t>3WT8326-5AA04-5AB2</t>
  </si>
  <si>
    <t xml:space="preserve">3WT SERISI AÇIK TİP GÜÇ ŞALTERLERİ, 4 KUTUPLU, ÇEKMECELİ TİP, 3200A , 66KA , LSI KORUMALI LCD EKRANLI TRİP İHBAR VE KAPAMAYA HAZIR KONTAK DAHİL, 2NO +2NC KONTAKLI </t>
  </si>
  <si>
    <t>3WT8326-5UA70-0AA2</t>
  </si>
  <si>
    <t xml:space="preserve">3WT SERISI AÇIK TİP GÜÇ ŞALTERLERİ, 4 KUTUPLU, 3200A , 66KA , LSI KORUMALI LCD EKRANLI MOTOR , AÇTIRMA , KAPAMA BOBİNLİ, TRİP İHBAR VE KAPAMAYA HAZIR KONTAK DAHİL, 2NO +2NC + 2ENV KONTAKLI </t>
  </si>
  <si>
    <t>3WT8326-5UA74-5AB2</t>
  </si>
  <si>
    <t xml:space="preserve">3WT SERISI AÇIK TİP GÜÇ ŞALTERLERİ, 4 KUTUPLU, ÇEKMECELİ TİP, 3200A , 66KA , LSI KORUMALI LCD EKRANLI MOTOR , AÇTIRMA , KAPAMA BOBİNLİ, TRİP İHBAR VE KAPAMAYA HAZIR KONTAK VE SHUTTER DAHİL DAHİL, 2NO +2NC + 2ENV KONTAKLI </t>
  </si>
  <si>
    <t>3WT8402-5AA01-0AA2</t>
  </si>
  <si>
    <t xml:space="preserve">3WT SERISI AÇIK TİP GÜÇ ŞALTERLERİ, 4000A , 66KA , LSI KORUMALI LCD EKRANLI MOTOR , AÇTIRMA , KAPAMA BOBİNLİ, TRİP İHBAR VE KAPAMAYA HAZIR KONTAK DAHİL, 2NO +2NC + 2ENV KONTAKLI </t>
  </si>
  <si>
    <t>3WT8402-5AA05-5AB2</t>
  </si>
  <si>
    <t xml:space="preserve">3WT SERISI AÇIK TİP GÜÇ ŞALTERLERİ, 4000A , 66KA , LSI KORUMALI LCD EKRANLI TRİP İHBAR VE KAPAMAYA HAZIR KONTAK DAHİL, 2NO +2NC KONTAKLI </t>
  </si>
  <si>
    <t>3WT8402-5UA71-0AA2</t>
  </si>
  <si>
    <t xml:space="preserve">3WT SERISI AÇIK TİP GÜÇ ŞALTERLERİ, ÇEKMECELİ TİP,4000A , 66KA , LSI KORUMALI LCD EKRANLI TRİP İHBAR VE KAPAMAYA HAZIR KONTAK DAHİL, 2NO +2NC KONTAKLI </t>
  </si>
  <si>
    <t>3WT8402-5UA75-5AB2</t>
  </si>
  <si>
    <t>3WT SERISI AÇIK TİP GÜÇ ŞALTERLERİ, ÇEKMECELİ TİP, 4000A , 66KA , LSI KORUMALI LCD EKRANLI TRİP İHBAR VE KAPAMAYA HAZIR KONTAK DAHİL, 2NO +2NC KONTAKLI</t>
  </si>
  <si>
    <t>3WT8406-5AA01-0AA2</t>
  </si>
  <si>
    <t xml:space="preserve">3WT SERISI AÇIK TİP GÜÇ ŞALTERLERİ, 4 KUTUPLU, 4000A , 66KA , LSI KORUMALI LCD EKRANLI TRİP İHBAR VE KAPAMAYA HAZIR KONTAK DAHİL, 2NO +2NC KONTAKLI </t>
  </si>
  <si>
    <t>3WT8406-5AA05-5AB2</t>
  </si>
  <si>
    <t>3WT SERISI AÇIK TİP GÜÇ ŞALTERLERİ, 4 KUTUPLU, ÇEKMECELİ TİP, 4000A , 66KA , LSI KORUMALI LCD EKRANLI TRİP İHBAR VE KAPAMAYA HAZIR KONTAK DAHİL, 2NO +2NC KONTAKLI</t>
  </si>
  <si>
    <t>3WT8406-5UA71-0AA2</t>
  </si>
  <si>
    <t xml:space="preserve">3WT SERISI AÇIK TİP GÜÇ ŞALTERLERİ, 4 KUTUPLU, ÇEKMECELİ TİP, 4000A , 66KA , LSI KORUMALI LCD EKRANLI TRİP İHBAR VE KAPAMAYA HAZIR KONTAK DAHİL, 2NO +2NC KONTAKLI </t>
  </si>
  <si>
    <t>3WT8406-5UA75-5AB2</t>
  </si>
  <si>
    <t xml:space="preserve">3WT SERISI AÇIK TİP GÜÇ ŞALTERLERİ, 4 KUTUPLU, 4000A , 66KA , LSI KORUMALI LCD EKRANLI MOTOR , AÇTIRMA , KAPAMA BOBİNLİ, TRİP İHBAR VE KAPAMAYA HAZIR KONTAK DAHİL, 2NO +2NC + 2ENV KONTAKLI </t>
  </si>
  <si>
    <t>3WT9111-0AB10</t>
  </si>
  <si>
    <t>3WT SERİSİ AÇIK TİP ŞALTER AKSESUARI, KUMANDA DEVRESİ SOKETİ (SABİT TİP)</t>
  </si>
  <si>
    <t>3WT9111-1AB14</t>
  </si>
  <si>
    <t>3WT SERİSİ AÇIK TİP ŞALTER AKSESUARI, KUMANDA DEVRESİ SOKETİ (ÇEKMECELİ TİP)</t>
  </si>
  <si>
    <t>3WT9816-1CE00</t>
  </si>
  <si>
    <t>3WT SERİSİ AÇIK TİP ŞALTER AKSESUARI, İLAVE YARDIMCI KONTAK 2 ENVERSÖR</t>
  </si>
  <si>
    <t>3WT9832-1JK00</t>
  </si>
  <si>
    <t>3WT SERİSİ AÇIK TİP ŞALTER AKSESUARI, MOTOR MEKANIZMASI 220-240VAC/220-250VDC</t>
  </si>
  <si>
    <t>3WT9851-1JK00</t>
  </si>
  <si>
    <t>3WT SERİSİ AÇIK TİP ŞALTER AKSESUARI, AÇTIRMA BOBİNİ 220-240VAC/220-250VDC</t>
  </si>
  <si>
    <t>3WT9853-1JK00</t>
  </si>
  <si>
    <t>3WT SERİSİ AÇIK TİP ŞALTER AKSESUARI, DÜŞÜK GERİLİM BOBİNİ 220-240VAC</t>
  </si>
  <si>
    <t>3WT9853-1JM00</t>
  </si>
  <si>
    <t>3WT SERİSİ AÇIK TİP ŞALTER AKSESUARI, DÜŞÜK GERİLİM BOBİNİ 380-415VAC</t>
  </si>
  <si>
    <t>3WT9855-1JK00</t>
  </si>
  <si>
    <t>3WT SERİSİ AÇIK TİP ŞALTER AKSESUARI, GECİKMELİ DÜŞÜK GERİLİM BOBİNİ 220-240VAC / ESKİ KOD 3WT9854-1JK00</t>
  </si>
  <si>
    <t>3WT9855-1JM00</t>
  </si>
  <si>
    <t>3WT SERİSİ AÇIK TİP ŞALTER AKSESUARI, GECİKMELİ DÜŞÜK GERİLİM BOBİNİ 380-415VAC  / ESKİ KOD 3WT9854-1JM00</t>
  </si>
  <si>
    <t>3WT9866-3JA00</t>
  </si>
  <si>
    <t>3WT SERİSİ AÇIK TİP ŞALTER AKSESUARI, MEKANİK KİLİTLEME MODÜLÜ SABİT TİP</t>
  </si>
  <si>
    <t>3WT9866-4JA00</t>
  </si>
  <si>
    <t>3WT SERİSİ AÇIK TİP ŞALTER AKSESUARI, MEKANİK KİLİTLEME MODÜLÜ ÇEKMECELİ TİP</t>
  </si>
  <si>
    <t>3WT9866-8JA00</t>
  </si>
  <si>
    <t>3WT SERİSİ AÇIK TİP ŞALTER AKSESUARI, İLAVE BOWDEN KABLOSU 2M</t>
  </si>
  <si>
    <t>3WT9866-8JA01</t>
  </si>
  <si>
    <t>3WT SERİSİ AÇIK TİP ŞALTER AKSESUARI, İLAVE BOWDEN KABLOSU 3M</t>
  </si>
  <si>
    <t>3WT9883-2AC10</t>
  </si>
  <si>
    <t>3WT SERISI AÇIK TİP GÜÇ ŞALTERLERİ , ÇEKMECESİ 400…1250A</t>
  </si>
  <si>
    <t>3WT9883-4AC10</t>
  </si>
  <si>
    <t>3WT SERISI AÇIK TİP GÜÇ ŞALTERLERİ , ÇEKMECESİ 1600A</t>
  </si>
  <si>
    <t>3WT9883-6AC10</t>
  </si>
  <si>
    <t>3WT SERISI AÇIK TİP GÜÇ ŞALTERLERİ , ÇEKMECESİ 2000…2500A</t>
  </si>
  <si>
    <t>3WT9883-7AC10</t>
  </si>
  <si>
    <t>3WT SERISI AÇIK TİP GÜÇ ŞALTERLERİ , ÇEKMECESİ 3200A</t>
  </si>
  <si>
    <t>3WT9883-8BC30</t>
  </si>
  <si>
    <t>3WT SERISI AÇIK TİP GÜÇ ŞALTERLERİ , ÇEKMECESİ 4000A</t>
  </si>
  <si>
    <t>3WT9888-0GA00</t>
  </si>
  <si>
    <t>3WT SERISI AÇIK TİP GÜÇ ŞALTERİ , ÇEKMECELİ ŞALTERE DÖNÜŞTÜRME SETI BOY I</t>
  </si>
  <si>
    <t>3WT9888-0KA00</t>
  </si>
  <si>
    <t>3WT SERISI AÇIK TİP GÜÇ ŞALTERİ , ÇEKMECELİ ŞALTERE DÖNÜŞTÜRME SETI BOY II</t>
  </si>
  <si>
    <t>3ZS1320-6CC14-0YA5</t>
  </si>
  <si>
    <t>SIRIUS Soft starter ES V18 (TIA Portal) Professional Lisans (Yazılım DVD’si ve lisans anahtarı USB içerisinde)</t>
  </si>
  <si>
    <t>3ZS1320-6CE16-0YB5</t>
  </si>
  <si>
    <t>SIRIUS Soft starter ES V20 (TIA Portal) Professional Lisans (Download edilebilir lisans anahtarı)</t>
  </si>
  <si>
    <t>3ZS1322-6CC16-0YE5</t>
  </si>
  <si>
    <t>SIMOCODE ES 2007 Premium'dan V17'ye güncelleme lisansı</t>
  </si>
  <si>
    <t>3ZS1322-6CC18-0YA5</t>
  </si>
  <si>
    <t>SIMOCODE ES V20 (TIA Portal) Professional Lisans (Yazılım DVD'si ve lisans anahtarı USB 
içerisinde)</t>
  </si>
  <si>
    <t>3ZS1322-6CE18-0YB5</t>
  </si>
  <si>
    <t>SIMOCODE ES V20 (TIA Portal) Professional Lisans (Download edilebilir lisans anahtarı)</t>
  </si>
  <si>
    <t>3ZS1326-2CC12-0YE5</t>
  </si>
  <si>
    <t>SIRIUS Safety ES V1.0 'dan V19'a Güncelleme Lisansı</t>
  </si>
  <si>
    <t>3ZS1326-2CC13-0YA5</t>
  </si>
  <si>
    <t>SIRIUS Safety ES V20 (TIA Portal) Professional Lisans (Yazılım DVD'si ve lisans anahtarı USB 
içerisinde)*</t>
  </si>
  <si>
    <t>3ZS1326-2CE13-0YB5</t>
  </si>
  <si>
    <t>SIRIUS Safety ES V20 (TIA Portal) Professional Lisans (Download edilebilir lisans anahtarı)</t>
  </si>
  <si>
    <t>3ZY1212-1BA00</t>
  </si>
  <si>
    <t>Cihaz Konnektörü, type 1, 17,5mm</t>
  </si>
  <si>
    <t>3ZY1212-2AB00</t>
  </si>
  <si>
    <t>Sirius 3RM1 Motor Yolverici Ara Bağlantı Konnektörü (22,5m'lik boşluk olduğunda cihazlar arası bağlantıyı sağlar)</t>
  </si>
  <si>
    <t>3ZY1212-2BA00</t>
  </si>
  <si>
    <t>Cihaz Konnektörü, type 1, 22,5mm</t>
  </si>
  <si>
    <t>3ZY1212-2DA00</t>
  </si>
  <si>
    <t>Cihaz sonlandırma konnektörü, type 1, 22,5mm</t>
  </si>
  <si>
    <t>3ZY1212-2EA00</t>
  </si>
  <si>
    <t>Sirius 3RM1 Motor Yolverici Cihaz Bağlantı Konnektörü</t>
  </si>
  <si>
    <t>3ZY1212-2FA00</t>
  </si>
  <si>
    <t>Sirius 3RM1 Motor Yolverici Cihaz sonlandırma terminali (en sağdaki modülü takılır)</t>
  </si>
  <si>
    <t>3ZY1212-2GA00</t>
  </si>
  <si>
    <t xml:space="preserve">22.5mm 3SK2 Parametrelendirilebilir Emniyet Rölesi Genişletme Konnektörü </t>
  </si>
  <si>
    <t>3ZY1212-4GA01</t>
  </si>
  <si>
    <t xml:space="preserve">45mm 3SK2 Parametrelendirilebilir Emniyet Rölesi Genişletme Konnektörü </t>
  </si>
  <si>
    <t>3ZY1321-2AA00</t>
  </si>
  <si>
    <t>Sirius 3RM1 Motor Yolverici Cihaz mühürleme ön şeffaf kapak</t>
  </si>
  <si>
    <t>4AJ9903-2YC</t>
  </si>
  <si>
    <t>DEŞARJ BOBİNİ</t>
  </si>
  <si>
    <t>4AV4103-2EB00-0A</t>
  </si>
  <si>
    <t>4AV4/5 DC BESLEME/GÜÇ KAYNAKLARI, 24V ÇIKIŞ, 3,230-400+/-15</t>
  </si>
  <si>
    <t>4AV4106-2EB00-0A</t>
  </si>
  <si>
    <t>4AV4/5 DC BESLEME/GÜÇ KAYNAKLARI, 24V ÇIKIŞ, 6,230-400+/-15</t>
  </si>
  <si>
    <t>4AV4110-2EB00-0A</t>
  </si>
  <si>
    <t>4AV4/5 DC BESLEME/GÜÇ KAYNAKLARI, 24V ÇIKIŞ, 10, 230-400+/-15</t>
  </si>
  <si>
    <t>4AV5125-2EB00-0A</t>
  </si>
  <si>
    <t>4AV4/5 DC BESLEME/GÜÇ KAYNAKLARI, 24V ÇIKIŞ, 25, 400+/-20</t>
  </si>
  <si>
    <t>4AV5135-2EB00-0A</t>
  </si>
  <si>
    <t>4AV4/5 DC BESLEME/GÜÇ KAYNAKLARI, 24V ÇIKIŞ, 35, 400+/-20</t>
  </si>
  <si>
    <t>4AX3002-3ED03-0B</t>
  </si>
  <si>
    <t>4AX3002 KUMANDA VE İZOLASYON TRAFOLARI, 400/230V, 50-60Hz, 250 VA</t>
  </si>
  <si>
    <t>4AX3002-3ED04-0B</t>
  </si>
  <si>
    <t>4AX3002 KUMANDA VE İZOLASYON TRAFOLARI, 400/230V, 50-60Hz, 400 VA</t>
  </si>
  <si>
    <t>4AX3002-3ED06-0B</t>
  </si>
  <si>
    <t>4AX3002 KUMANDA VE İZOLASYON TRAFOLARI, 400/230V, 50-60Hz, 630 VA</t>
  </si>
  <si>
    <t>4AX3002-3ED10-0B</t>
  </si>
  <si>
    <t>4AX3002 KUMANDA VE İZOLASYON TRAFOLARI, 400/230V, 50-60Hz, 100 VA</t>
  </si>
  <si>
    <t>4AX3002-3ED16-0B</t>
  </si>
  <si>
    <t>4AX3002 KUMANDA VE İZOLASYON TRAFOLARI, 400/230V, 50-60Hz, 160 VA</t>
  </si>
  <si>
    <t>4AX3002-3ED50-0B</t>
  </si>
  <si>
    <t>4AX3002 KUMANDA VE İZOLASYON TRAFOLARI, 400/230V, 50-60Hz, 50 VA</t>
  </si>
  <si>
    <t>4AX3002-3HA03-0B</t>
  </si>
  <si>
    <t>4AX3002 KUMANDA VE EMNİYET İZOLASYON TRAFOLARI, 230-400V/24V, 50-60Hz, 250 VA</t>
  </si>
  <si>
    <t>4AX3002-3HA04-0B</t>
  </si>
  <si>
    <t>4AX3002 KUMANDA VE EMNİYET İZOLASYON TRAFOLARI, 230-400V/24V, 50-60Hz, 400 VA</t>
  </si>
  <si>
    <t>4AX3002-3HA06-0B</t>
  </si>
  <si>
    <t>4AX3002 KUMANDA VE EMNİYET İZOLASYON TRAFOLARI, 230-400V/24V, 50-60Hz, 630 VA</t>
  </si>
  <si>
    <t>4AX3002-3HA10-0B</t>
  </si>
  <si>
    <t>4AX3002 KUMANDA VE EMNİYET İZOLASYON TRAFOLARI, 230-400V/24V, 50-60Hz, 100 VA</t>
  </si>
  <si>
    <t>4AX3002-3HA16-0B</t>
  </si>
  <si>
    <t>4AX3002 KUMANDA VE EMNİYET İZOLASYON TRAFOLARI, 230-400V/24V, 50-60Hz, 160 VA</t>
  </si>
  <si>
    <t>4AX3002-3HA50-0B</t>
  </si>
  <si>
    <t>4AX3002 KUMANDA VE EMNİYET İZOLASYON TRAFOLARI, 230-400V/24V, 50-60Hz, 50 VA</t>
  </si>
  <si>
    <t>4EP3701-2TE00</t>
  </si>
  <si>
    <t>FİLTRE BOBİNİ, %7 , 6.25 KVAR</t>
  </si>
  <si>
    <t>4EP3701-2VE00</t>
  </si>
  <si>
    <t>FİLTRE BOBİNİ, %7 , 6.25 KVAR THDV=%14 Heavy Duty</t>
  </si>
  <si>
    <t>4EP3801-1TE00</t>
  </si>
  <si>
    <t>FİLTRE BOBİNİ, %5.67 , 6.25 KVAR</t>
  </si>
  <si>
    <t>4EP3900-7TE00</t>
  </si>
  <si>
    <t>FİLTRE BOBİNİ, %14 , 6.25 KVAR</t>
  </si>
  <si>
    <t>4EP3900-7VE00</t>
  </si>
  <si>
    <t>FİLTRE BOBİNİ, %14 , 6.25 KVAR THDV=%14 Heavy Duty</t>
  </si>
  <si>
    <t>4EP4001-0TE00</t>
  </si>
  <si>
    <t>FİLTRE BOBİNİ, %5.67 , 12.5 KVAR</t>
  </si>
  <si>
    <t>4EP4001-1TE00</t>
  </si>
  <si>
    <t>FİLTRE BOBİNİ, %7 , 12.5 KVAR</t>
  </si>
  <si>
    <t>4EP4001-1VE00</t>
  </si>
  <si>
    <t>FİLTRE BOBİNİ, %7 , 12.5 KVAR THDV=%14 Heavy Duty</t>
  </si>
  <si>
    <t>4EP4300-6TE00</t>
  </si>
  <si>
    <t>FİLTRE BOBİNİ, %14 , 12.5 KVAR</t>
  </si>
  <si>
    <t>4EP4300-6VE00</t>
  </si>
  <si>
    <t>FİLTRE BOBİNİ, %14 , 12.5 KVAR THDV=%14 Heavy Duty</t>
  </si>
  <si>
    <t>4EP4401-3TE00</t>
  </si>
  <si>
    <t>FİLTRE BOBİNİ, %7 , 25 KVAR</t>
  </si>
  <si>
    <t>4EP4401-3VE00</t>
  </si>
  <si>
    <t>FİLTRE BOBİNİ, %7 , 25 KVAR THDV=%14 Heavy Duty</t>
  </si>
  <si>
    <t>4EP4401-4TE00</t>
  </si>
  <si>
    <t>FİLTRE BOBİNİ, %5.67 , 25 KVAR</t>
  </si>
  <si>
    <t>4EU2732-0TE08-4CA0</t>
  </si>
  <si>
    <t>FİLTRE BOBİNİ, %14 , 25 KVAR</t>
  </si>
  <si>
    <t>4EU2732-0VE08-4CA0</t>
  </si>
  <si>
    <t>FİLTRE BOBİNİ, %14 , 25 KVAR THDV=%14 Heavy Duty</t>
  </si>
  <si>
    <t>4EU2732-5TE08-0AA0</t>
  </si>
  <si>
    <t>FİLTRE BOBİNİ, %7 , 50 KVAR</t>
  </si>
  <si>
    <t>4EU2732-5VE08-0AA0</t>
  </si>
  <si>
    <t>FİLTRE BOBİNİ, %7 , 50 KVAR THDV=%14 Heavy Duty,</t>
  </si>
  <si>
    <t>4EU3032-0TE08-0AA0</t>
  </si>
  <si>
    <t>FİLTRE BOBİNİ, %14 , 50 KVAR</t>
  </si>
  <si>
    <t>4EU3032-0VE08-0AA0</t>
  </si>
  <si>
    <t>FİLTRE BOBİNİ, %14 , 50 KVAR THDV=%14 Heavy Duty,</t>
  </si>
  <si>
    <t>4EU3032-5TE08-0AA0</t>
  </si>
  <si>
    <t>FİLTRE BOBİNİ, %5.67 , 50 KVAR</t>
  </si>
  <si>
    <t>4EU3632-3TE08-0AA0</t>
  </si>
  <si>
    <t>FİLTRE BOBİNİ, %5.67 , 100 KVAR</t>
  </si>
  <si>
    <t>4EU3632-4TE08-0AA0</t>
  </si>
  <si>
    <t>FİLTRE BOBİNİ, %7 , 100 KVAR</t>
  </si>
  <si>
    <t>4EU3632-4VE08-0AA0</t>
  </si>
  <si>
    <t>FİLTRE BOBİNİ, %7 , 100 KVAR THDV=%14 Heavy Duty</t>
  </si>
  <si>
    <t>4EU3931-1TE80-0A</t>
  </si>
  <si>
    <t>FİLTRE BOBİNİ, %14 , 100 KVAR</t>
  </si>
  <si>
    <t>4EU3931-1VE80-0A</t>
  </si>
  <si>
    <t>FİLTRE BOBİNİ, %14 , 100 KVAR THDV=%14 Heavy Duty</t>
  </si>
  <si>
    <t>4NC5117-2DA21</t>
  </si>
  <si>
    <t>4NC Akım Trafosu, Class 0.5, 100/5A, 1 VA , 20,5 x 20,5 mm</t>
  </si>
  <si>
    <t>4NC5121-2DC21</t>
  </si>
  <si>
    <t>4NC Akım Trafosu, Class 0.5, 150/5A, 2.5 VA , 20,5 x 20,5 mm</t>
  </si>
  <si>
    <t>4NC5121-2FA21</t>
  </si>
  <si>
    <t>4NC Akım Trafosu, Class 0.2s, 150/5A, 1 VA , 20,5 x 20,5 mm</t>
  </si>
  <si>
    <t>4NC5122-2DE21</t>
  </si>
  <si>
    <t>4NC Akım Trafosu, Class 0.5, 200/5A, 5 VA , 20,5 x 20,5 mm</t>
  </si>
  <si>
    <t>4NC5122-2FC21</t>
  </si>
  <si>
    <t>4NC Akım Trafosu, Class 0.2s, 200/5A, 2.5 VA , 20,5 x 20,5 mm</t>
  </si>
  <si>
    <t>4NC5123-2DE21</t>
  </si>
  <si>
    <t>4NC Akım Trafosu, Class 0.5, 250/5A, 5 VA , 20,5 x 20,5 mm</t>
  </si>
  <si>
    <t>4NC5123-2FC21</t>
  </si>
  <si>
    <t>4NC Akım Trafosu, Class 0.2s, 250/5A, 2.5 VA , 20,5 x 20,5 mm</t>
  </si>
  <si>
    <t>4NC5124-2FE21</t>
  </si>
  <si>
    <t>4NC Akım Trafosu, Class 0.2s, 300/5A, 5 VA , 20,5 x 20,5 mm</t>
  </si>
  <si>
    <t>4NC5125-2FE21</t>
  </si>
  <si>
    <t>4NC Akım Trafosu, Class 0.2s, 400/5A, 5 VA , 20,5 x 20,5 mm</t>
  </si>
  <si>
    <t>4NC5126-2FE21</t>
  </si>
  <si>
    <t>4NC Akım Trafosu, Class 0.2s, 500/5A, 5 VA , 20,5 x 20,5 mm</t>
  </si>
  <si>
    <t>4NC5222-2DE21</t>
  </si>
  <si>
    <t>4NC Akım Trafosu, Class 0.5, 200/5A, 5 VA , 30,5 x 30,5 mm</t>
  </si>
  <si>
    <t>4NC5223-2DE21</t>
  </si>
  <si>
    <t>4NC Akım Trafosu, Class 0.5, 250/5A, 5 VA , 30,5 x 30,5 mm</t>
  </si>
  <si>
    <t>4NC5224-2DE21</t>
  </si>
  <si>
    <t>4NC Akım Trafosu, Class 0.5, 300/5A, 5 VA , 30,5 x 30,5 mm</t>
  </si>
  <si>
    <t>4NC5225-2DE21</t>
  </si>
  <si>
    <t>4NC Akım Trafosu, Class 0.5, 400/5A, 5 VA , 30,5 x 30,5 mm</t>
  </si>
  <si>
    <t>4NC5227-2FE21</t>
  </si>
  <si>
    <t>4NC Akım Trafosu, Class 0.2s, 600/5A, 5 VA , 30,5 x 30,5 mm</t>
  </si>
  <si>
    <t>4NC5228-2FE21</t>
  </si>
  <si>
    <t>4NC Akım Trafosu, Class 0.2s, 700/5A, 5 VA , 30,5 x 30,5 mm</t>
  </si>
  <si>
    <t>4NC5231-2FE21</t>
  </si>
  <si>
    <t>4NC Akım Trafosu, Class 0.2s, 800/5A, 5 VA , 30,5 x 30,5 mm</t>
  </si>
  <si>
    <t>4NC5232-2FE21</t>
  </si>
  <si>
    <t>4NC Akım Trafosu, Class 0.2s, 1000/5A, 5 VA , 30,5 x 30,5 mm</t>
  </si>
  <si>
    <t>4NC5325-2DE21</t>
  </si>
  <si>
    <t>4NC Akım Trafosu, Class 0.5, 400/5A, 5 VA , 21,5 x 51,5 mm</t>
  </si>
  <si>
    <t>4NC5326-2DE21</t>
  </si>
  <si>
    <t>4NC Akım Trafosu, Class 0.5, 500/5A, 5 VA , 21,5 x 51,5 mm</t>
  </si>
  <si>
    <t>4NC5327-2DE21</t>
  </si>
  <si>
    <t>4NC Akım Trafosu, Class 0.5, 600/5A, 5 VA , 21,5 x 51,5 mm</t>
  </si>
  <si>
    <t>4NC5330-2DE21</t>
  </si>
  <si>
    <t>4NC Akım Trafosu, Class 0.5, 750/5A, 5 VA , 21,5 x 51,5 mm</t>
  </si>
  <si>
    <t>4NC5331-2DE21</t>
  </si>
  <si>
    <t>4NC Akım Trafosu, Class 0.5, 800/5A, 5 VA , 21,5 x 51,5 mm</t>
  </si>
  <si>
    <t>4NC5431-2DH21</t>
  </si>
  <si>
    <t>4NC Akım Trafosu, Class 0.5, 800/5A, 10 VA , 36 x 64,5 mm</t>
  </si>
  <si>
    <t>4NC5432-2DH21</t>
  </si>
  <si>
    <t>4NC Akım Trafosu, Class 0.5, 1000/5A, 10 VA , 36 x 64,5 mm</t>
  </si>
  <si>
    <t>4NC5433-2DH21</t>
  </si>
  <si>
    <t>4NC Akım Trafosu, Class 0.5, 1200/5A, 10 VA , 36 x 64,5 mm</t>
  </si>
  <si>
    <t>4NC5435-2DH21</t>
  </si>
  <si>
    <t>4NC Akım Trafosu, Class 0.5, 1500/5A, 10 VA , 36 x 64,5 mm</t>
  </si>
  <si>
    <t>4NC5436-2DK21</t>
  </si>
  <si>
    <t>4NC Akım Trafosu, Class 0.5, 1600/5A, 15 VA , 36 x 64,5 mm</t>
  </si>
  <si>
    <t>4NC5438-2DL21</t>
  </si>
  <si>
    <t>4NC Akım Trafosu, Class 0.5, 2000/5A, 20 VA , 36 x 64,5 mm</t>
  </si>
  <si>
    <t>4NC5440-2DM21</t>
  </si>
  <si>
    <t>4NC Akım Trafosu, Class 0.5, 2500/5A, 25 VA , 36 x 64,5 mm</t>
  </si>
  <si>
    <t>4NC5441-2DN21</t>
  </si>
  <si>
    <t>4NC Akım Trafosu, Class 0.5, 3000/5A, 30 VA , 36 x 64,5 mm</t>
  </si>
  <si>
    <t>4RB2010-3EA50</t>
  </si>
  <si>
    <t>ALÇAK GERİLİM GÜÇ KONDANSATÖRLERİ  400 V,GÜÇ        1 KVAr</t>
  </si>
  <si>
    <t>4RB2015-3EA50</t>
  </si>
  <si>
    <t>ALÇAK GERİLİM GÜÇ KONDANSATÖRLERİ  400 V,GÜÇ        1,5 KVAr</t>
  </si>
  <si>
    <t>4RB2017-1CD50</t>
  </si>
  <si>
    <t>MONOFAZE ALÇAK GERİLİM GÜÇ KONDANSATÖRLERİ  230 V,GÜÇ          1,7 KVAr</t>
  </si>
  <si>
    <t>4RB2017-1EA50</t>
  </si>
  <si>
    <t>MONOFAZE ALÇAK GERİLİM GÜÇ KONDANSATÖRLERİ  230 V,GÜÇ          0,5 KVAr</t>
  </si>
  <si>
    <t>4RB2025-1CD50</t>
  </si>
  <si>
    <t>MONOFAZE ALÇAK GERİLİM GÜÇ KONDANSATÖRLERİ  230 V,GÜÇ          2,5 KVAr</t>
  </si>
  <si>
    <t>4RB2025-3EA50</t>
  </si>
  <si>
    <t>ALÇAK GERİLİM GÜÇ KONDANSATÖRLERİ  400 V,GÜÇ        2,5 KVAr</t>
  </si>
  <si>
    <t>4RB2025-3FC50</t>
  </si>
  <si>
    <t>ALÇAK GERİLİM GÜÇ KONDANSATÖRLERİ  525 V,GÜÇ          2.5 KVAr</t>
  </si>
  <si>
    <t>4RB2033-1EB50</t>
  </si>
  <si>
    <t>MONOFAZE ALÇAK GERİLİM GÜÇ KONDANSATÖRLERİ  230 V,GÜÇ          1 KVAr</t>
  </si>
  <si>
    <t>4RB2050-3EA50</t>
  </si>
  <si>
    <t>ALÇAK GERİLİM GÜÇ KONDANSATÖRLERİ  400 V,GÜÇ          5 KVAr</t>
  </si>
  <si>
    <t>4RB2050-3EE50</t>
  </si>
  <si>
    <t>ALÇAK GERİLİM GÜÇ KONDANSATÖRLERİ  440 V,GÜÇ 5 KVAr</t>
  </si>
  <si>
    <t>4RB2050-3FC50</t>
  </si>
  <si>
    <t>ALÇAK GERİLİM GÜÇ KONDANSATÖRLERİ  525 V,GÜÇ          5 KVAr</t>
  </si>
  <si>
    <t>4RB2075-3EA50</t>
  </si>
  <si>
    <t>ALÇAK GERİLİM GÜÇ KONDANSATÖRLERİ  400 V,GÜÇ 7,5 KVAr</t>
  </si>
  <si>
    <t>4RB2075-3EE50</t>
  </si>
  <si>
    <t>ALÇAK GERİLİM GÜÇ KONDANSATÖRLERİ  440 V,GÜÇ 7,5 KVAr</t>
  </si>
  <si>
    <t>4RB2100-3EA50</t>
  </si>
  <si>
    <t>ALÇAK GERİLİM GÜÇ KONDANSATÖRLERİ  400 V,GÜÇ         10 KVAr</t>
  </si>
  <si>
    <t>4RB2100-3EE50</t>
  </si>
  <si>
    <t>ALÇAK GERİLİM GÜÇ KONDANSATÖRLERİ  440 V,GÜÇ 10 KVAr</t>
  </si>
  <si>
    <t>4RB2125-3EA50</t>
  </si>
  <si>
    <t>ALÇAK GERİLİM GÜÇ KONDANSATÖRLERİ  400 V,GÜÇ 12,5 KVAr</t>
  </si>
  <si>
    <t>4RB2125-3EE50</t>
  </si>
  <si>
    <t>ALÇAK GERİLİM GÜÇ KONDANSATÖRLERİ  440 V,GÜÇ 12,5 KVAr</t>
  </si>
  <si>
    <t>4RB2150-3EA50</t>
  </si>
  <si>
    <t>ALÇAK GERİLİM GÜÇ KONDANSATÖRLERİ  400 V,GÜÇ 15 KVAr</t>
  </si>
  <si>
    <t>4RB2150-3EE50</t>
  </si>
  <si>
    <t>ALÇAK GERİLİM GÜÇ KONDANSATÖRLERİ  440 V,GÜÇ 15 KVAr</t>
  </si>
  <si>
    <t>4RB2167-3EJ50</t>
  </si>
  <si>
    <t>ALÇAK GERİLİM GÜÇ KONDANSATÖRLERİ  480 V,GÜÇ         16.7 KVAr</t>
  </si>
  <si>
    <t>4RB2200-3EA50</t>
  </si>
  <si>
    <t>ALÇAK GERİLİM GÜÇ KONDANSATÖRLERİ  400 V,GÜÇ 20 KVAr</t>
  </si>
  <si>
    <t>4RB2208-3EE50</t>
  </si>
  <si>
    <t>ALÇAK GERİLİM GÜÇ KONDANSATÖRLERİ  440 V,GÜÇ 20,8 KVAr</t>
  </si>
  <si>
    <t>4RB2230-3EE50</t>
  </si>
  <si>
    <t>ALÇAK GERİLİM GÜÇ KONDANSATÖRLERİ  440 V,GÜÇ 30 KVAr</t>
  </si>
  <si>
    <t>4RB2250-3EA50</t>
  </si>
  <si>
    <t>ALÇAK GERİLİM GÜÇ KONDANSATÖRLERİ  400 V,GÜÇ 25 KVAr</t>
  </si>
  <si>
    <t>4RB2250-3EE50</t>
  </si>
  <si>
    <t>ALÇAK GERİLİM GÜÇ KONDANSATÖRLERİ  440 V,GÜÇ 25 KVAr</t>
  </si>
  <si>
    <t>4RB8075-3EE10</t>
  </si>
  <si>
    <t xml:space="preserve">ALÇAK GERİLİM GÜÇ KONDANSATÖRLERİ  440 V,GÜÇ 7,5 KVAr,GÜÇ 400 VAC 6,2   </t>
  </si>
  <si>
    <t>4RB8083-3FC10</t>
  </si>
  <si>
    <t xml:space="preserve">ALÇAK GERİLİM GÜÇ KONDANSATÖRLERİ  525 V,GÜÇ         8,3 KVAr,GÜÇ 400 VAC 5  </t>
  </si>
  <si>
    <t>4RB8104-3EB10</t>
  </si>
  <si>
    <t>ALÇAK GERİLİM GÜÇ KONDANSATÖRLERİ 415 V,GÜÇ          10.4 kVAr</t>
  </si>
  <si>
    <t>4RB8104-3FC10</t>
  </si>
  <si>
    <t>ALÇAK GERİLİM GÜÇ KONDANSATÖRLERİ  525 V,GÜÇ  10.4kvar</t>
  </si>
  <si>
    <t>4RB8125-3EA10</t>
  </si>
  <si>
    <t>ALÇAK GERİLİM GÜÇ KONDANSATÖRLERİ 400 V,GÜÇ          12,5 kVAr</t>
  </si>
  <si>
    <t>4RB8142-3EE10</t>
  </si>
  <si>
    <t xml:space="preserve">ALÇAK GERİLİM GÜÇ KONDANSATÖRLERİ  440 V,GÜÇ       14,2 KVAr,GÜÇ 400 VAC 11,7  </t>
  </si>
  <si>
    <t>4RB8150-3EE10</t>
  </si>
  <si>
    <t xml:space="preserve">ALÇAK GERİLİM GÜÇ KONDANSATÖRLERİ  440 V,GÜÇ       15 KVAr,GÜÇ 400 VAC 12,5  </t>
  </si>
  <si>
    <t>4RB8150-3EJ10</t>
  </si>
  <si>
    <t xml:space="preserve">ALÇAK GERİLİM GÜÇ KONDANSATÖRLERİ  480 V,GÜÇ         15 KVAr,GÜÇ 400 VAC 10,4  </t>
  </si>
  <si>
    <t>4RB8150-3FC10</t>
  </si>
  <si>
    <t>ALÇAK GERİLİM GÜÇ KONDANSATÖRLERİ  525 V,GÜÇ         15 KVAr,GÜÇ 400 VAC 8,7</t>
  </si>
  <si>
    <t>4RB8200-3EA10</t>
  </si>
  <si>
    <t>ALÇAK GERİLİM GÜÇ KONDANSATÖRLERİ 400 V,GÜÇ          20 kVAr</t>
  </si>
  <si>
    <t>4RB8200-3EJ10</t>
  </si>
  <si>
    <t xml:space="preserve">ALÇAK GERİLİM GÜÇ KONDANSATÖRLERİ  480 V,GÜÇ         20 KVAr,GÜÇ 400 VAC 14,4  </t>
  </si>
  <si>
    <t>4RB8200-3FC10</t>
  </si>
  <si>
    <t>ALÇAK GERİLİM GÜÇ KONDANSATÖRLERİ  525 V,GÜÇ         20 KVAr,GÜÇ 400 VAC 12</t>
  </si>
  <si>
    <t>4RB8250-3EA10</t>
  </si>
  <si>
    <t>ALÇAK GERİLİM GÜÇ KONDANSATÖRLERİ 400 V,GÜÇ          25 kVAr</t>
  </si>
  <si>
    <t>4RB8250-3EE10</t>
  </si>
  <si>
    <t xml:space="preserve">ALÇAK GERİLİM GÜÇ KONDANSATÖRLERİ  440 V,GÜÇ         25 KVAr,GÜÇ 400 VAC 20,7  </t>
  </si>
  <si>
    <t>4RB8250-3FC10</t>
  </si>
  <si>
    <t>ALÇAK GERİLİM GÜÇ KONDANSATÖRLERİ  525 V,GÜÇ         25 KVAr,GÜÇ 400 VAC 14,5</t>
  </si>
  <si>
    <t>4RB8281-3EE10</t>
  </si>
  <si>
    <t xml:space="preserve">ALÇAK GERİLİM GÜÇ KONDANSATÖRLERİ  440 V,GÜÇ       28,1 KVAr,GÜÇ 400 VAC 23,3  </t>
  </si>
  <si>
    <t>4RB8300-3EJ10</t>
  </si>
  <si>
    <t xml:space="preserve">ALÇAK GERİLİM GÜÇ KONDANSATÖRLERİ  480 V,GÜÇ         30 KVAr,GÜÇ 400 VAC 21,5  </t>
  </si>
  <si>
    <t>4RB8300-3FC10</t>
  </si>
  <si>
    <t>ALÇAK GERİLİM GÜÇ KONDANSATÖRLERİ  525 V,GÜÇ         30 KVAr,GÜÇ 400 VAC 17,4</t>
  </si>
  <si>
    <t>4RB8330-3EJ20</t>
  </si>
  <si>
    <t>ALÇAK GERİLİM GÜÇ KONDANSATÖRLERİ  480 V,GÜÇ         33 KVAr</t>
  </si>
  <si>
    <t>4RB8400-3EA20</t>
  </si>
  <si>
    <t>ALÇAK GERİLİM GÜÇ KONDANSATÖRLERİ  400 V,GÜÇ  40kvar</t>
  </si>
  <si>
    <t>4RB8400-3EE20</t>
  </si>
  <si>
    <t>ALÇAK GERİLİM GÜÇ KONDANSATÖRLERİ  440 V,GÜÇ  40kvar</t>
  </si>
  <si>
    <t>4RB8400-3FC20</t>
  </si>
  <si>
    <t>ALÇAK GERİLİM GÜÇ KONDANSATÖRLERİ  525 V,GÜÇ  40kvar</t>
  </si>
  <si>
    <t>4RB8500-3EA20</t>
  </si>
  <si>
    <t>ALÇAK GERİLİM GÜÇ KONDANSATÖRLERİ  400 V,GÜÇ  50kvar</t>
  </si>
  <si>
    <t>349.67</t>
  </si>
  <si>
    <t>4RB8500-3EE20</t>
  </si>
  <si>
    <t>ALÇAK GERİLİM GÜÇ KONDANSATÖRLERİ  440 V,GÜÇ  50kvar</t>
  </si>
  <si>
    <t>503.01</t>
  </si>
  <si>
    <t>4RB8560-3EE20</t>
  </si>
  <si>
    <t>ALÇAK GERİLİM GÜÇ KONDANSATÖRLERİ  440 V,GÜÇ  56kvar</t>
  </si>
  <si>
    <t>278.74</t>
  </si>
  <si>
    <t>4RB9512-8CD50</t>
  </si>
  <si>
    <t>PFC 3C REAKTİF GÜÇ KONTROL RÖLESİ, 12 KADEME RÖLE ÇIKIŞLI</t>
  </si>
  <si>
    <t>4RB9515-4CD51</t>
  </si>
  <si>
    <t>BR7000 tristörlü uygulamalar için reaktif güç kontrol rölesi</t>
  </si>
  <si>
    <t>4RB9750-0EA50</t>
  </si>
  <si>
    <t>DİNAMİK KOMPANZASYON UYGULAMALARI İÇİN TRİSTÖR MODÜLLERİ, TİP:TSM-LC50</t>
  </si>
  <si>
    <t>4RB9810-0AA00</t>
  </si>
  <si>
    <t>DİNAMİK KOMPANZASYON UYGULAMALARI İÇİN TRİSTÖR MODÜLLERİ İÇİN AKSESUAR, EW-22 DEŞARJ DİRENCİ</t>
  </si>
  <si>
    <t>4RB9830-0AA00</t>
  </si>
  <si>
    <t>DİNAMİK KOMPANZASYON UYGULAMALARI İÇİN TRİSTÖR MODÜLLERİ İÇİN AKSESUAR, BD-100 AKIM SINIRLAMA REAKTÖRÜ</t>
  </si>
  <si>
    <t>5SB211</t>
  </si>
  <si>
    <t xml:space="preserve">2A; DII; 500V; DIAZED SİGORTA BUŞONU; GECİKMELİ; </t>
  </si>
  <si>
    <t>5SB221</t>
  </si>
  <si>
    <t xml:space="preserve">4A; DII; 500V; DIAZED SİGORTA BUŞONU; GECİKMELİ; </t>
  </si>
  <si>
    <t>5SB231</t>
  </si>
  <si>
    <t xml:space="preserve">6A; DII; 500V; DIAZED SİGORTA BUŞONU; GECİKMELİ; </t>
  </si>
  <si>
    <t>5SB251</t>
  </si>
  <si>
    <t xml:space="preserve">10A; DII; 500V; DIAZED SİGORTA BUŞONU; GECİKMELİ; </t>
  </si>
  <si>
    <t>5SB2611</t>
  </si>
  <si>
    <t>Porselen Diazed Sigortalar</t>
  </si>
  <si>
    <t>5SB2711</t>
  </si>
  <si>
    <t xml:space="preserve">20A; DII; 500V; DIAZED SİGORTA BUŞONU; GECİKMELİ; </t>
  </si>
  <si>
    <t>5SB2811</t>
  </si>
  <si>
    <t>5SB4111</t>
  </si>
  <si>
    <t>5SB4211</t>
  </si>
  <si>
    <t>5SB4311</t>
  </si>
  <si>
    <t xml:space="preserve">63A; DIII; 500V; DIAZED SİGORTA BUŞONU; GECİKMELİ; </t>
  </si>
  <si>
    <t>5SD7412-1</t>
  </si>
  <si>
    <t>B SINIFI; 2 KUTUPLU TT VE TN-S SİSTEMLERİ İÇİN; YILDIRIMA KARŞI KORUYUCU PARAFUDR</t>
  </si>
  <si>
    <t>5SD7413-1</t>
  </si>
  <si>
    <t>B SINIFI; 3 KUTUPLU TN-C SİSTEMLERİ İÇİN; YILDIRIMA KARŞI KORUYUCU PARAFUDR</t>
  </si>
  <si>
    <t>5SD7414-1</t>
  </si>
  <si>
    <t>B SINIFI; 4 KUTUPLU TT VE TN-S SİSTEMLERİ İÇİN; YILDIRIMA KARŞI KORUYUCU PARAFUDR</t>
  </si>
  <si>
    <t>5SD7432-7</t>
  </si>
  <si>
    <t>D SINIFI; 2 KUTUPLU; ENVERSÖR KONTAKLI; YILDIRIMA KARŞI KORUYUCU PARAFUDR</t>
  </si>
  <si>
    <t>5SD7442-1</t>
  </si>
  <si>
    <t>B VE C SINIFI 2 KUTUPLU TT VE TN-S SİSTEMLERİ İÇİN KOMBİNE PARAFUDR</t>
  </si>
  <si>
    <t>5SD7443-1</t>
  </si>
  <si>
    <t>B VE C SINIFI 3 KUTUPLU TN-C SİSTEMLERİ İÇİN KOMBİNE PARAFUDR</t>
  </si>
  <si>
    <t>5SD7444-1</t>
  </si>
  <si>
    <t>B VE C SINIFI 4 KUTUPLU TT VE TN-S SİSTEMLERİ İÇİN KOMBİNE PARAFUDR</t>
  </si>
  <si>
    <t>5SD7461-0</t>
  </si>
  <si>
    <t>C SINIFI 1 KUTUPLU AŞIRI GERİLİM SINIRLAYICISI PARAFUDR</t>
  </si>
  <si>
    <t>5SD7461-1</t>
  </si>
  <si>
    <t>C SINIFI 1 KUTUPLU ENVERSÖR KONTAKLI AŞIRI GERİLİM SINIRLAYICISI PARAFUDR</t>
  </si>
  <si>
    <t>5SD7463-0</t>
  </si>
  <si>
    <t>C SINIFI 3 KUTUPLU TN-C SİSTEMLERİ İÇİN 3+0 DEVRELİ AŞIRI GERİLİM SINIRLAYICISI PARAFUDR</t>
  </si>
  <si>
    <t>5SD7463-1</t>
  </si>
  <si>
    <t>C SINIFI 3 KUTUPLU ENVERSÖR KONTAKLI TN-C SİSTEMLERİ İÇİN 3+0 DEVRELİ AŞIRI GERİLİM SINIRLAYICISI PARAFUDR</t>
  </si>
  <si>
    <t>5SD7464-0</t>
  </si>
  <si>
    <t>C SINIFI 4 KUTUPLU TT VE TN-S SİSTEMLERİ İÇİN 3+1 DEVRELİ AŞIRI GERİLİM SINIRLAYICISI PARAFUDR</t>
  </si>
  <si>
    <t>5SD7464-1</t>
  </si>
  <si>
    <t>C SINIFI 4 KUTUPLU ENVERSÖR KONTAKLI TT VE TN-S SİSTEMLERİ İÇİN 3+1 DEVRELİ AŞIRI GERİLİM SINIRLAYICISI PARAFUDR</t>
  </si>
  <si>
    <t>5SD7481-0</t>
  </si>
  <si>
    <t>C SINIFI 1 KUTUPLU N/PE AŞIRI GERİLİM SINIRLAYICISI PARAFUDR</t>
  </si>
  <si>
    <t>5SE2302</t>
  </si>
  <si>
    <t>400V AC;250V DC ÇALIŞMA SINIFI:gL/gG; ANMA AKIMI:2A; BOY:D01; PEMBE RENKLİ</t>
  </si>
  <si>
    <t>5SE2304</t>
  </si>
  <si>
    <t>400V AC;250V DC ÇALIŞMA SINIFI:gL/gG; ANMA AKIMI:4A; BOY:D01; KAHVERENGİ RENKLİ</t>
  </si>
  <si>
    <t>5SE2306</t>
  </si>
  <si>
    <t>400V AC;250V DC ÇALIŞMA SINIFI:gL/gG; ANMA AKIMI:6A; BOY:D01; YEŞİL RENKLİ</t>
  </si>
  <si>
    <t>5SE2310</t>
  </si>
  <si>
    <t>400V AC;250V DC ÇALIŞMA SINIFI:gL/gG; ANMA AKIMI:10A; BOY:D01; KIRMIZI RENKLİ</t>
  </si>
  <si>
    <t>5SE2316</t>
  </si>
  <si>
    <t>400V AC;250V DC ÇALIŞMA SINIFI:gL/gG; ANMA AKIMI:16A; BOY:D01; GRİ RENKLİ</t>
  </si>
  <si>
    <t>5SE2320</t>
  </si>
  <si>
    <t>400V AC;250V DC.ÇALIŞMA SINIFI:gL/gG; ANMA AKIMI:20A; BOY:D02; MAVİ RENKLİ</t>
  </si>
  <si>
    <t>5SE2325</t>
  </si>
  <si>
    <t>400V AC;250V DC.ÇALIŞMA SINIFI:gL/gG; ANMA AKIMI:25A; BOY:D02; SARI RENKLİ</t>
  </si>
  <si>
    <t>5SE2332</t>
  </si>
  <si>
    <t>400V AC;250V DC.ÇALIŞMA SINIFI:gL/gG; ANMA AKIMI:32A; BOY:D02; SİYAH RENKLİ</t>
  </si>
  <si>
    <t>5SE2335</t>
  </si>
  <si>
    <t>400V AC;250V DC.ÇALIŞMA SINIFI:gL/gG; ANMA AKIMI:35A; BOY:D02; SİYAH RENKLİ</t>
  </si>
  <si>
    <t>5SE2340</t>
  </si>
  <si>
    <t>400V AC;250V DC.ÇALIŞMA SINIFI:gL/gG; ANMA AKIMI:40A; BOY:D02; SİYAH RENKLİ</t>
  </si>
  <si>
    <t>5SE2350</t>
  </si>
  <si>
    <t>400V AC;250V DC.ÇALIŞMA SINIFI:gL/gG; ANMA AKIMI:50A; BOY:D02; BEYAZ RENKLİ</t>
  </si>
  <si>
    <t>5SE2363</t>
  </si>
  <si>
    <t>400V AC;250V DC.ÇALIŞMA SINIFI:gL/gG; ANMA AKIMI:63A; BOY:D02; BAKIR RENKLİ</t>
  </si>
  <si>
    <t>5SG7113</t>
  </si>
  <si>
    <t>63A;&gt;N&lt;MINIZED SİGORTALAR 230/400 V AC; D02 BOY İÇİN; 1 FAZLI; 1;5TE GENİŞLİĞİNDE</t>
  </si>
  <si>
    <t>5SG7123</t>
  </si>
  <si>
    <t>63A;&gt;N&lt;MINIZED SİGORTALAR 230/400 V AC; D02 BOY İÇİN; 2 FAZLI; 3TE GENİŞLİĞİNDE</t>
  </si>
  <si>
    <t>5SG7133</t>
  </si>
  <si>
    <t>63A;&gt;N&lt;MINIZED SİGORTALAR 230/400 V AC; D02 BOY İÇİN; 3 FAZLI; 4;5TE GENİŞLİĞİNDE</t>
  </si>
  <si>
    <t>5SG7153</t>
  </si>
  <si>
    <t>63A;&gt;N&lt;MINIZED SİGORTALAR 230/400 V AC; D02 BOY İÇİN; 1+N FAZLI; 3TE GENİŞLİĞİNDE</t>
  </si>
  <si>
    <t>5SG7163</t>
  </si>
  <si>
    <t>63A;&gt;N&lt;MINIZED SİGORTALAR 230/400 V AC; D02 BOY İÇİN; 3+N FAZLI; 6TE GENİŞLİĞİNDE</t>
  </si>
  <si>
    <t>5SG7611-0KK16</t>
  </si>
  <si>
    <t>16A;&gt;N&lt;MINIZED SİGORTALAR 230/400 V AC; D01 BOY İÇİN; 1 FAZLI; 1TE GENİŞLİĞİNDE</t>
  </si>
  <si>
    <t>5SG7621-0KK16</t>
  </si>
  <si>
    <t>16A;&gt;N&lt;MINIZED SİGORTALAR 230/400 V AC; D01 BOY İÇİN; 2 FAZLI; 2TE GENİŞLİĞİNDE</t>
  </si>
  <si>
    <t>5SG7631-0KK16</t>
  </si>
  <si>
    <t>16A;&gt;N&lt;MINIZED SİGORTALAR 230/400 V AC; D01 BOY İÇİN; 3 FAZLI; 3TE GENİŞLİĞİNDE</t>
  </si>
  <si>
    <t>5SG7651-0KK16</t>
  </si>
  <si>
    <t>16A;&gt;N&lt;MINIZED SİGORTALAR 230/400 V AC; D01 BOY İÇİN; 1+N FAZLI; 2TE GENİŞLİĞİNDE</t>
  </si>
  <si>
    <t>5SG7661-0KK16</t>
  </si>
  <si>
    <t>16A;&gt;N&lt;MINIZED SİGORTALAR 230/400 V AC; D01 BOY İÇİN; 3+N FAZLI; 4TE GENİŞLİĞİNDE</t>
  </si>
  <si>
    <t>5SH122</t>
  </si>
  <si>
    <t>DIAZED STANDART SİGORTA KAPAĞI; 25A; DII/E27; 500V</t>
  </si>
  <si>
    <t>5SH123</t>
  </si>
  <si>
    <t>DIAZED STANDART SİGORTA KAPAĞI; 63A; DIII/E33; 500V</t>
  </si>
  <si>
    <t>5SH310</t>
  </si>
  <si>
    <t>DIAZED SİGORTA İÇİN VİSKONTAK; 2A;  PEMBE;  500V</t>
  </si>
  <si>
    <t>5SH311</t>
  </si>
  <si>
    <t>DIAZED SİGORTA İÇİN VİSKONTAK; 4A;  KAHVE;  500V</t>
  </si>
  <si>
    <t>5SH312</t>
  </si>
  <si>
    <t>DIAZED SİGORTA İÇİN VİSKONTAK; 6A;  YEŞİL;  500V</t>
  </si>
  <si>
    <t>5SH313</t>
  </si>
  <si>
    <t>DIAZED SİGORTA İÇİN VİSKONTAK; 10A;  KIRMIZI;  500V</t>
  </si>
  <si>
    <t>5SH314</t>
  </si>
  <si>
    <t>DIAZED SİGORTA İÇİN VİSKONTAK; 16A;  GRİ;  500V</t>
  </si>
  <si>
    <t>5SH315</t>
  </si>
  <si>
    <t>DIAZED SİGORTA İÇİN VİSKONTAK; 20A;  MAVİ;  500V</t>
  </si>
  <si>
    <t>5SH316</t>
  </si>
  <si>
    <t>DIAZED SİGORTA İÇİN VİSKONTAK; 25A;  SARI;  500V</t>
  </si>
  <si>
    <t>5SH317</t>
  </si>
  <si>
    <t>DIAZED SİGORTA İÇİN VİSKONTAK; 35A;  SİYAH;  500V</t>
  </si>
  <si>
    <t>5SH318</t>
  </si>
  <si>
    <t>DIAZED SİGORTA İÇİN VİSKONTAK; 50A;  BEYAZ;  500V</t>
  </si>
  <si>
    <t>5SH320</t>
  </si>
  <si>
    <t>DIAZED SİGORTA İÇİN VİSKONTAK; 63A;  BAKIR;  500V</t>
  </si>
  <si>
    <t>5SL4101-7</t>
  </si>
  <si>
    <t>1A; 1 FAZLI; 70mm OTOMAT; ANAHTARLI OTOMATİK SİGORTA; 10kA; C TİPİ; YAVAŞ KARAKTERLİ</t>
  </si>
  <si>
    <t>5SL4102-7</t>
  </si>
  <si>
    <t>2A; 1 FAZLI; 70mm OTOMAT; ANAHTARLI OTOMATİK SİGORTA; 10kA; C TİPİ; YAVAŞ KARAKTERLİ</t>
  </si>
  <si>
    <t>5SL4103-7</t>
  </si>
  <si>
    <t>3A; 1 FAZLI; 70mm OTOMAT; ANAHTARLI OTOMATİK SİGORTA; 10kA; C TİPİ; YAVAŞ KARAKTERLİ</t>
  </si>
  <si>
    <t>5SL4104-7</t>
  </si>
  <si>
    <t>4A; 1 FAZLI; 70mm OTOMAT; ANAHTARLI OTOMATİK SİGORTA; 10kA; C TİPİ; YAVAŞ KARAKTERLİ</t>
  </si>
  <si>
    <t>5SL4105-7</t>
  </si>
  <si>
    <t>0.5A; 1 FAZLI; 70mm OTOMAT; ANAHTARLI OTOMATİK SİGORTA; 10kA; C TİPİ; YAVAŞ KARAKTERLİ</t>
  </si>
  <si>
    <t>5SL4106-6</t>
  </si>
  <si>
    <t>6A; 1 FAZLI; 70mm OTOMAT; ANAHTARLI OTOMATİK SİGORTA; 10kA; B TİPİ; ÇABUK KARAKTERLİ</t>
  </si>
  <si>
    <t>5SL4106-7</t>
  </si>
  <si>
    <t>6A; 1 FAZLI; 70mm OTOMAT; ANAHTARLI OTOMATİK SİGORTA; 10kA; C TİPİ; YAVAŞ KARAKTERLİ</t>
  </si>
  <si>
    <t>5SL4108-7</t>
  </si>
  <si>
    <t>8A; 1 FAZLI; 70mm OTOMAT; ANAHTARLI OTOMATİK SİGORTA; 10kA; C TİPİ; YAVAŞ KARAKTERLİ</t>
  </si>
  <si>
    <t>5SL4110-6</t>
  </si>
  <si>
    <t>10A; 1 FAZLI; 70mm OTOMAT; ANAHTARLI OTOMATİK SİGORTA; 10kA; B TİPİ; ÇABUK KARAKTERLİ</t>
  </si>
  <si>
    <t>5SL4110-7</t>
  </si>
  <si>
    <t>10A; 1 FAZLI; 70mm OTOMAT; ANAHTARLI OTOMATİK SİGORTA; 10kA; C TİPİ; YAVAŞ KARAKTERLİ</t>
  </si>
  <si>
    <t>5SL4115-7</t>
  </si>
  <si>
    <t>1.6A; 1 FAZLI; 70mm OTOMAT; ANAHTARLI OTOMATİK SİGORTA; 10kA; C TİPİ; YAVAŞ KARAKTERLİ</t>
  </si>
  <si>
    <t>5SL4116-6</t>
  </si>
  <si>
    <t>16A; 1 FAZLI; 70mm OTOMAT; ANAHTARLI OTOMATİK SİGORTA; 10kA; B TİPİ; ÇABUK KARAKTERLİ</t>
  </si>
  <si>
    <t>5SL4116-7</t>
  </si>
  <si>
    <t>16A; 1 FAZLI; 70mm OTOMAT; ANAHTARLI OTOMATİK SİGORTA; 10kA; C TİPİ; YAVAŞ KARAKTERLİ</t>
  </si>
  <si>
    <t>5SL4120-6</t>
  </si>
  <si>
    <t>20A; 1 FAZLI; 70mm OTOMAT; ANAHTARLI OTOMATİK SİGORTA; 10kA; B TİPİ; ÇABUK KARAKTERLİ</t>
  </si>
  <si>
    <t>5SL4120-7</t>
  </si>
  <si>
    <t>20A; 1 FAZLI; 70mm OTOMAT; ANAHTARLI OTOMATİK SİGORTA; 10kA; C TİPİ; YAVAŞ KARAKTERLİ</t>
  </si>
  <si>
    <t>5SL4125-6</t>
  </si>
  <si>
    <t>25A; 1 FAZLI; 70mm OTOMAT; ANAHTARLI OTOMATİK SİGORTA; 10kA; B TİPİ; ÇABUK KARAKTERLİ</t>
  </si>
  <si>
    <t>5SL4125-7</t>
  </si>
  <si>
    <t>25A; 1 FAZLI; 70mm OTOMAT; ANAHTARLI OTOMATİK SİGORTA; 10kA; C TİPİ; YAVAŞ KARAKTERLİ</t>
  </si>
  <si>
    <t>5SL4132-6</t>
  </si>
  <si>
    <t>32A; 1 FAZLI; 70mm OTOMAT; ANAHTARLI OTOMATİK SİGORTA; 10kA; B TİPİ; ÇABUK KARAKTERLİ</t>
  </si>
  <si>
    <t>5SL4132-7</t>
  </si>
  <si>
    <t>32A; 1 FAZLI; 70mm OTOMAT; ANAHTARLI OTOMATİK SİGORTA; 10kA; C TİPİ; YAVAŞ KARAKTERLİ</t>
  </si>
  <si>
    <t>5SL4140-6</t>
  </si>
  <si>
    <t>40A; 1 FAZLI; 70mm OTOMAT; ANAHTARLI OTOMATİK SİGORTA; 10kA; B TİPİ; ÇABUK KARAKTERLİ</t>
  </si>
  <si>
    <t>5SL4140-7</t>
  </si>
  <si>
    <t>40A; 1 FAZLI; 70mm OTOMAT; ANAHTARLI OTOMATİK SİGORTA; 10kA; C TİPİ; YAVAŞ KARAKTERLİ</t>
  </si>
  <si>
    <t>5SL4150-6</t>
  </si>
  <si>
    <t>50A; 1 FAZLI; 70mm OTOMAT; ANAHTARLI OTOMATİK SİGORTA; 10kA; B TİPİ; ÇABUK KARAKTERLİ</t>
  </si>
  <si>
    <t>5SL4150-7</t>
  </si>
  <si>
    <t>50A; 1 FAZLI; 70mm OTOMAT; ANAHTARLI OTOMATİK SİGORTA; 10kA; C TİPİ; YAVAŞ KARAKTERLİ</t>
  </si>
  <si>
    <t>5SL4163-7</t>
  </si>
  <si>
    <t>63A; 1 FAZLI; 70mm OTOMAT; ANAHTARLI OTOMATİK SİGORTA; 10kA; C TİPİ; YAVAŞ KARAKTERLİ</t>
  </si>
  <si>
    <t>5SL4201-7</t>
  </si>
  <si>
    <t>1A; 2 FAZLI; 70mm OTOMAT; ANAHTARLI OTOMATİK SİGORTA; 10kA; C TİPİ; YAVAŞ KARAKTERLİ</t>
  </si>
  <si>
    <t>5SL4202-7</t>
  </si>
  <si>
    <t>2A; 2 FAZLI; 70mm OTOMAT; ANAHTARLI OTOMATİK SİGORTA; 10kA; C TİPİ; YAVAŞ KARAKTERLİ</t>
  </si>
  <si>
    <t>5SL4203-7</t>
  </si>
  <si>
    <t>3A; 2 FAZLI; 70mm OTOMAT; ANAHTARLI OTOMATİK SİGORTA; 10kA; C TİPİ; YAVAŞ KARAKTERLİ</t>
  </si>
  <si>
    <t>5SL4204-7</t>
  </si>
  <si>
    <t>4A; 2 FAZLI; 70mm OTOMAT; ANAHTARLI OTOMATİK SİGORTA; 10kA; C TİPİ; YAVAŞ KARAKTERLİ</t>
  </si>
  <si>
    <t>5SL4205-7</t>
  </si>
  <si>
    <t>0;5A; 2 FAZLI; 70mm OTOMAT; ANAHTARLI OTOMATİK SİGORTA; 10kA; C TİPİ; YAVAŞ KARAKTERLİ</t>
  </si>
  <si>
    <t>5SL4206-7</t>
  </si>
  <si>
    <t>6A; 2 FAZLI; 70mm OTOMAT; ANAHTARLI OTOMATİK SİGORTA; 10kA; C TİPİ; YAVAŞ KARAKTERLİ</t>
  </si>
  <si>
    <t>5SL4208-7</t>
  </si>
  <si>
    <t>8A; 2 FAZLI; 70mm OTOMAT; ANAHTARLI OTOMATİK SİGORTA; 10kA; C TİPİ; YAVAŞ KARAKTERLİ</t>
  </si>
  <si>
    <t>5SL4210-7</t>
  </si>
  <si>
    <t>10A; 2 FAZLI; 70mm OTOMAT; ANAHTARLI OTOMATİK SİGORTA; 10kA; C TİPİ; YAVAŞ KARAKTERLİ</t>
  </si>
  <si>
    <t>5SL4213-7</t>
  </si>
  <si>
    <t>13A; 2 FAZLI; 70mm OTOMAT; ANAHTARLI OTOMATİK SİGORTA; 10kA; C TİPİ; YAVAŞ KARAKTERLİ</t>
  </si>
  <si>
    <t>5SL4215-7</t>
  </si>
  <si>
    <t>1;6A; 2 FAZLI; 70mm OTOMAT; ANAHTARLI OTOMATİK SİGORTA; 10kA; C TİPİ; YAVAŞ KARAKTERLİ</t>
  </si>
  <si>
    <t>5SL4216-7</t>
  </si>
  <si>
    <t>16A; 2 FAZLI; 70mm OTOMAT; ANAHTARLI OTOMATİK SİGORTA; 10kA; C TİPİ; YAVAŞ KARAKTERLİ</t>
  </si>
  <si>
    <t>5SL4220-7</t>
  </si>
  <si>
    <t>20A; 2 FAZLI; 70mm OTOMAT; ANAHTARLI OTOMATİK SİGORTA; 10kA; C TİPİ; YAVAŞ KARAKTERLİ</t>
  </si>
  <si>
    <t>5SL4225-7</t>
  </si>
  <si>
    <t>25A; 2 FAZLI; 70mm OTOMAT; ANAHTARLI OTOMATİK SİGORTA; 10kA; C TİPİ; YAVAŞ KARAKTERLİ</t>
  </si>
  <si>
    <t>5SL4232-7</t>
  </si>
  <si>
    <t>32A; 2 FAZLI; 70mm OTOMAT; ANAHTARLI OTOMATİK SİGORTA; 10kA; C TİPİ; YAVAŞ KARAKTERLİ</t>
  </si>
  <si>
    <t>5SL4240-7</t>
  </si>
  <si>
    <t>40A; 2 FAZLI; 70mm OTOMAT; ANAHTARLI OTOMATİK SİGORTA; 10kA; C TİPİ; YAVAŞ KARAKTERLİ</t>
  </si>
  <si>
    <t>5SL4250-7</t>
  </si>
  <si>
    <t>50A; 2 FAZLI; 70mm OTOMAT; ANAHTARLI OTOMATİK SİGORTA; 10kA; C TİPİ; YAVAŞ KARAKTERLİ</t>
  </si>
  <si>
    <t>5SL4263-7</t>
  </si>
  <si>
    <t>63A; 2 FAZLI; 70mm OTOMAT; ANAHTARLI OTOMATİK SİGORTA; 10kA; C TİPİ; YAVAŞ KARAKTERLİ</t>
  </si>
  <si>
    <t>5SL4301-7</t>
  </si>
  <si>
    <t>1A; 3 FAZLI; 70mm OTOMAT; ANAHTARLI OTOMATİK SİGORTA; 10kA; C TİPİ; YAVAŞ KARAKTERLİ</t>
  </si>
  <si>
    <t>5SL4302-7</t>
  </si>
  <si>
    <t>2A; 3 FAZLI; 70mm OTOMAT; ANAHTARLI OTOMATİK SİGORTA; 10kA; C TİPİ; YAVAŞ KARAKTERLİ</t>
  </si>
  <si>
    <t>5SL4303-7</t>
  </si>
  <si>
    <t>3A; 3 FAZLI; 70mm OTOMAT; ANAHTARLI OTOMATİK SİGORTA; 10kA; C TİPİ; YAVAŞ KARAKTERLİ</t>
  </si>
  <si>
    <t>5SL4304-7</t>
  </si>
  <si>
    <t>4A; 3 FAZLI; 70mm OTOMAT; ANAHTARLI OTOMATİK SİGORTA; 10kA; C TİPİ; YAVAŞ KARAKTERLİ</t>
  </si>
  <si>
    <t>5SL4305-7</t>
  </si>
  <si>
    <t>0.5A; 3 FAZLI; 70mm OTOMAT; ANAHTARLI OTOMATİK SİGORTA; 10kA; C TİPİ; YAVAŞ KARAKTERLİ</t>
  </si>
  <si>
    <t>5SL4306-7</t>
  </si>
  <si>
    <t>6A; 3 FAZLI; 70mm OTOMAT; ANAHTARLI OTOMATİK SİGORTA; 10kA; C TİPİ; YAVAŞ KARAKTERLİ</t>
  </si>
  <si>
    <t>5SL4308-7</t>
  </si>
  <si>
    <t>8A; 3 FAZLI; 70mm OTOMAT; ANAHTARLI OTOMATİK SİGORTA; 10kA; C TİPİ; YAVAŞ KARAKTERLİ</t>
  </si>
  <si>
    <t>5SL4310-7</t>
  </si>
  <si>
    <t>10A; 3 FAZLI; 70mm OTOMAT; ANAHTARLI OTOMATİK SİGORTA; 10kA; C TİPİ; YAVAŞ KARAKTERLİ</t>
  </si>
  <si>
    <t>5SL4315-7</t>
  </si>
  <si>
    <t>1.6A; 3 FAZLI; 70mm OTOMAT; ANAHTARLI OTOMATİK SİGORTA; 10kA; C TİPİ; YAVAŞ KARAKTERLİ</t>
  </si>
  <si>
    <t>5SL4316-7</t>
  </si>
  <si>
    <t>16A; 3 FAZLI; 70mm OTOMAT; ANAHTARLI OTOMATİK SİGORTA; 10kA; C TİPİ; YAVAŞ KARAKTERLİ</t>
  </si>
  <si>
    <t>5SL4320-7</t>
  </si>
  <si>
    <t>20A; 3 FAZLI; 70mm OTOMAT; ANAHTARLI OTOMATİK SİGORTA; 10kA; C TİPİ; YAVAŞ KARAKTERLİ</t>
  </si>
  <si>
    <t>5SL4325-7</t>
  </si>
  <si>
    <t>25A; 3 FAZLI; 70mm OTOMAT; ANAHTARLI OTOMATİK SİGORTA; 10kA; C TİPİ; YAVAŞ KARAKTERLİ</t>
  </si>
  <si>
    <t>5SL4332-7</t>
  </si>
  <si>
    <t>32A; 3 FAZLI; 70mm OTOMAT; ANAHTARLI OTOMATİK SİGORTA; 10kA; C TİPİ; YAVAŞ KARAKTERLİ</t>
  </si>
  <si>
    <t>5SL4340-7</t>
  </si>
  <si>
    <t>40A; 3 FAZLI; 70mm OTOMAT; ANAHTARLI OTOMATİK SİGORTA; 10kA; C TİPİ; YAVAŞ KARAKTERLİ</t>
  </si>
  <si>
    <t>5SL4350-7</t>
  </si>
  <si>
    <t>50A; 3 FAZLI; 70mm OTOMAT; ANAHTARLI OTOMATİK SİGORTA; 10kA; C TİPİ; YAVAŞ KARAKTERLİ</t>
  </si>
  <si>
    <t>5SL4363-7</t>
  </si>
  <si>
    <t>63A; 3 FAZLI; 70mm OTOMAT; ANAHTARLI OTOMATİK SİGORTA; 10kA; C TİPİ; YAVAŞ KARAKTERLİ</t>
  </si>
  <si>
    <t>5SL4506-7</t>
  </si>
  <si>
    <t>6A; 1+N; 70mm OTOMAT; ANAHTARLI OTOMATİK SİGORTA; 10kA; C TİPİ; YAVAŞ KARAKTERLİ</t>
  </si>
  <si>
    <t>5SL4510-7</t>
  </si>
  <si>
    <t>10A; 1+N; 70mm OTOMAT; ANAHTARLI OTOMATİK SİGORTA; 10kA; C TİPİ; YAVAŞ KARAKTERLİ</t>
  </si>
  <si>
    <t>5SL4513-7</t>
  </si>
  <si>
    <t>13A; 1+N; 70mm OTOMAT; ANAHTARLI OTOMATİK SİGORTA; 10kA; C TİPİ; YAVAŞ KARAKTERLİ</t>
  </si>
  <si>
    <t>5SL4516-7</t>
  </si>
  <si>
    <t>16A; 1+N; 70mm OTOMAT; ANAHTARLI OTOMATİK SİGORTA; 10kA; C TİPİ; YAVAŞ KARAKTERLİ</t>
  </si>
  <si>
    <t>5SL4520-7</t>
  </si>
  <si>
    <t>20A; 1+N; 70mm OTOMAT; ANAHTARLI OTOMATİK SİGORTA; 10kA; C TİPİ; YAVAŞ KARAKTERLİ</t>
  </si>
  <si>
    <t>5SL4525-7</t>
  </si>
  <si>
    <t>25A; 1+N; 70mm OTOMAT; ANAHTARLI OTOMATİK SİGORTA; 10kA; C TİPİ; YAVAŞ KARAKTERLİ</t>
  </si>
  <si>
    <t>5SL4532-7</t>
  </si>
  <si>
    <t>32A; 1+N; 70mm OTOMAT; ANAHTARLI OTOMATİK SİGORTA; 10kA; C TİPİ; YAVAŞ KARAKTERLİ</t>
  </si>
  <si>
    <t>5SL4540-7</t>
  </si>
  <si>
    <t>40A; 1+N; 70mm OTOMAT; ANAHTARLI OTOMATİK SİGORTA; 10kA; C TİPİ; YAVAŞ KARAKTERLİ</t>
  </si>
  <si>
    <t>5SL4550-7</t>
  </si>
  <si>
    <t>50A; 1+N; 70mm OTOMAT; ANAHTARLI OTOMATİK SİGORTA; 10kA; C TİPİ; YAVAŞ KARAKTERLİ</t>
  </si>
  <si>
    <t>5SL4563-7</t>
  </si>
  <si>
    <t>63A; 1+N; 70mm OTOMAT; ANAHTARLI OTOMATİK SİGORTA; 10kA; C TİPİ; YAVAŞ KARAKTERLİ</t>
  </si>
  <si>
    <t>5SL4606-7</t>
  </si>
  <si>
    <t>6A; 3+N; 70mm OTOMAT; ANAHTARLI OTOMATİK SİGORTA; 10kA; C TİPİ; YAVAŞ KARAKTERLİ</t>
  </si>
  <si>
    <t>5SL4610-7</t>
  </si>
  <si>
    <t>10A; 3+N; 70mm OTOMAT; ANAHTARLI OTOMATİK SİGORTA; 10kA; C TİPİ; YAVAŞ KARAKTERLİ</t>
  </si>
  <si>
    <t>5SL4613-7</t>
  </si>
  <si>
    <t>13A; 3+N; 70mm OTOMAT; ANAHTARLI OTOMATİK SİGORTA; 10kA; C TİPİ; YAVAŞ KARAKTERLİ</t>
  </si>
  <si>
    <t>5SL4616-7</t>
  </si>
  <si>
    <t>16A; 3+N; 70mm OTOMAT; ANAHTARLI OTOMATİK SİGORTA; 10kA; C TİPİ; YAVAŞ KARAKTERLİ</t>
  </si>
  <si>
    <t>5SL4620-7</t>
  </si>
  <si>
    <t>20A; 3+N; 70mm OTOMAT; ANAHTARLI OTOMATİK SİGORTA; 10kA; C TİPİ; YAVAŞ KARAKTERLİ</t>
  </si>
  <si>
    <t>5SL4625-7</t>
  </si>
  <si>
    <t>25A; 3+N; 70mm OTOMAT; ANAHTARLI OTOMATİK SİGORTA; 10kA; C TİPİ; YAVAŞ KARAKTERLİ</t>
  </si>
  <si>
    <t>5SL4632-7</t>
  </si>
  <si>
    <t>32A; 3+N; 70mm OTOMAT; ANAHTARLI OTOMATİK SİGORTA; 10kA; C TİPİ; YAVAŞ KARAKTERLİ</t>
  </si>
  <si>
    <t>5SL4640-7</t>
  </si>
  <si>
    <t>40A; 3+N; 70mm OTOMAT; ANAHTARLI OTOMATİK SİGORTA; 10kA; C TİPİ; YAVAŞ KARAKTERLİ</t>
  </si>
  <si>
    <t>5SL4650-7</t>
  </si>
  <si>
    <t>50A; 3+N; 70mm OTOMAT; ANAHTARLI OTOMATİK SİGORTA; 10kA; C TİPİ; YAVAŞ KARAKTERLİ</t>
  </si>
  <si>
    <t>5SL4663-7</t>
  </si>
  <si>
    <t>63A; 3+N; 70mm OTOMAT; ANAHTARLI OTOMATİK SİGORTA; 10kA; C TİPİ; YAVAŞ KARAKTERLİ</t>
  </si>
  <si>
    <t>5SL6101-7</t>
  </si>
  <si>
    <t>1A; 1 FAZLI; 70 mm; ANAHTARLI OTOMATİK SİGORTA; 6kA; C TİPİ; YAVAŞ KARAKTERLİ</t>
  </si>
  <si>
    <t>5SL6102-7</t>
  </si>
  <si>
    <t>2A; 1 FAZLI; 70 mm; ANAHTARLI OTOMATİK SİGORTA; 6kA; C TİPİ; YAVAŞ KARAKTERLİ</t>
  </si>
  <si>
    <t>5SL6103-7</t>
  </si>
  <si>
    <t>3A; 1 FAZLI; 70 mm; ANAHTARLI OTOMATİK SİGORTA; 6kA; C TİPİ; YAVAŞ KARAKTERLİ</t>
  </si>
  <si>
    <t>5SL6104-7</t>
  </si>
  <si>
    <t>4A; 1 FAZLI; 70 mm; ANAHTARLI OTOMATİK SİGORTA; 6kA; C TİPİ; YAVAŞ KARAKTERLİ</t>
  </si>
  <si>
    <t>5SL6105-7</t>
  </si>
  <si>
    <t>0.5A; 1 FAZLI; 70 mm; ANAHTARLI OTOMATİK SİGORTA; 6kA; C TİPİ; YAVAŞ KARAKTERLİ</t>
  </si>
  <si>
    <t>5SL6106-6</t>
  </si>
  <si>
    <t>6A; 1 FAZLI; 70 mm; ANAHTARLI OTOMATİK SİGORTA; 6kA; B TİPİ; ÇABUK KARAKTERLİ</t>
  </si>
  <si>
    <t>5SL6106-6YA</t>
  </si>
  <si>
    <t>6A; 1 FAZLI; 5SL Classic ANAHTARLI OTOMATİK SİGORTA; 6kA; B TİPİ; ÇABUK KARAKTERLİ</t>
  </si>
  <si>
    <t>5SL6106-7</t>
  </si>
  <si>
    <t>6A; 1 FAZLI; 70 mm; ANAHTARLI OTOMATİK SİGORTA; 6kA; C TİPİ; YAVAŞ KARAKTERLİ</t>
  </si>
  <si>
    <t>5SL6106-7YA</t>
  </si>
  <si>
    <t>6A; 1 FAZLI; 5SL Classic ANAHTARLI OTOMATİK SİGORTA; 6kA; C TİPİ; YAVAŞ KARAKTERLİ</t>
  </si>
  <si>
    <t>5SL6108-7</t>
  </si>
  <si>
    <t>8A; 1 FAZLI; 70 mm; ANAHTARLI OTOMATİK SİGORTA; 6kA; C TİPİ; YAVAŞ KARAKTERLİ</t>
  </si>
  <si>
    <t>5SL6108-7YA</t>
  </si>
  <si>
    <t>8A; 1 FAZLI; 5SL Classic ANAHTARLI OTOMATİK SİGORTA; 6kA; C TİPİ; YAVAŞ KARAKTERLİ</t>
  </si>
  <si>
    <t>5SL6110-6</t>
  </si>
  <si>
    <t>10A; 1 FAZLI; 70 mm; ANAHTARLI OTOMATİK SİGORTA; 6kA; B TİPİ; ÇABUK KARAKTERLİ</t>
  </si>
  <si>
    <t>5SL6110-6YA</t>
  </si>
  <si>
    <t>10A; 1 FAZLI; 5SL Classic ANAHTARLI OTOMATİK SİGORTA; 6kA; B TİPİ; ÇABUK KARAKTERLİ</t>
  </si>
  <si>
    <t>5SL6110-7</t>
  </si>
  <si>
    <t>10A; 1 FAZLI; 70 mm; ANAHTARLI OTOMATİK SİGORTA; 6kA; C TİPİ; YAVAŞ KARAKTERLİ</t>
  </si>
  <si>
    <t>5SL6110-7YA</t>
  </si>
  <si>
    <t>10A; 1 FAZLI; 5SL Classic ANAHTARLI OTOMATİK SİGORTA; 6kA; C TİPİ; YAVAŞ KARAKTERLİ</t>
  </si>
  <si>
    <t>5SL6115-7</t>
  </si>
  <si>
    <t>1.6A; 1 FAZLI; 70 mm; ANAHTARLI OTOMATİK SİGORTA; 6kA; C TİPİ; YAVAŞ KARAKTERLİ</t>
  </si>
  <si>
    <t>5SL6116-6</t>
  </si>
  <si>
    <t>16A; 1 FAZLI; 70 mm; ANAHTARLI OTOMATİK SİGORTA; 6kA; B TİPİ; ÇABUK KARAKTERLİ</t>
  </si>
  <si>
    <t>5SL6116-6YA</t>
  </si>
  <si>
    <t>16A; 1 FAZLI; 5SL Classic ANAHTARLI OTOMATİK SİGORTA; 6kA; B TİPİ; ÇABUK KARAKTERLİ</t>
  </si>
  <si>
    <t>5SL6116-7</t>
  </si>
  <si>
    <t>16A; 1 FAZLI; 70 mm; ANAHTARLI OTOMATİK SİGORTA; 6kA; C TİPİ; YAVAŞ KARAKTERLİ</t>
  </si>
  <si>
    <t>5SL6116-7YA</t>
  </si>
  <si>
    <t>16A; 1 FAZLI; 5SL Classic ANAHTARLI OTOMATİK SİGORTA; 6kA; C TİPİ; YAVAŞ KARAKTERLİ</t>
  </si>
  <si>
    <t>5SL6120-6</t>
  </si>
  <si>
    <t>20A; 1 FAZLI; 70 mm; ANAHTARLI OTOMATİK SİGORTA; 6kA; B TİPİ; ÇABUK KARAKTERLİ</t>
  </si>
  <si>
    <t>5SL6120-6YA</t>
  </si>
  <si>
    <t>20A; 1 FAZLI; 5SL Classic ANAHTARLI OTOMATİK SİGORTA; 6kA; B TİPİ; ÇABUK KARAKTERLİ</t>
  </si>
  <si>
    <t>5SL6120-7</t>
  </si>
  <si>
    <t>20A; 1 FAZLI; 70 mm; ANAHTARLI OTOMATİK SİGORTA; 6kA; C TİPİ; YAVAŞ KARAKTERLİ</t>
  </si>
  <si>
    <t>5SL6120-7YA</t>
  </si>
  <si>
    <t>20A; 1 FAZLI; 5SL Classic ANAHTARLI OTOMATİK SİGORTA; 6kA; C TİPİ; YAVAŞ KARAKTERLİ</t>
  </si>
  <si>
    <t>5SL6125-6</t>
  </si>
  <si>
    <t>25A; 1 FAZLI; 70 mm; ANAHTARLI OTOMATİK SİGORTA; 6kA; B TİPİ; ÇABUK KARAKTERLİ</t>
  </si>
  <si>
    <t>5SL6125-6YA</t>
  </si>
  <si>
    <t>25A; 1 FAZLI; 5SL Classic ANAHTARLI OTOMATİK SİGORTA; 6kA; B TİPİ; ÇABUK KARAKTERLİ</t>
  </si>
  <si>
    <t>5SL6125-7</t>
  </si>
  <si>
    <t>25A; 1 FAZLI; 70 mm; ANAHTARLI OTOMATİK SİGORTA; 6kA; C TİPİ; YAVAŞ KARAKTERLİ</t>
  </si>
  <si>
    <t>5SL6125-7YA</t>
  </si>
  <si>
    <t>25A; 1 FAZLI; 5SL Classic ANAHTARLI OTOMATİK SİGORTA; 6kA; C TİPİ; YAVAŞ KARAKTERLİ</t>
  </si>
  <si>
    <t>5SL6132-6</t>
  </si>
  <si>
    <t>32A; 1 FAZLI; 70 mm; ANAHTARLI OTOMATİK SİGORTA; 6kA; B TİPİ; ÇABUK KARAKTERLİ</t>
  </si>
  <si>
    <t>5SL6132-6YA</t>
  </si>
  <si>
    <t>32A; 1 FAZLI; 5SL Classic ANAHTARLI OTOMATİK SİGORTA; 6kA; B TİPİ; ÇABUK KARAKTERLİ</t>
  </si>
  <si>
    <t>5SL6132-7</t>
  </si>
  <si>
    <t>32A; 1 FAZLI; 70 mm; ANAHTARLI OTOMATİK SİGORTA; 6kA; C TİPİ; YAVAŞ KARAKTERLİ</t>
  </si>
  <si>
    <t>5SL6132-7YA</t>
  </si>
  <si>
    <t>32A; 1 FAZLI; 5SL Classic ANAHTARLI OTOMATİK SİGORTA; 6kA; C TİPİ; YAVAŞ KARAKTERLİ</t>
  </si>
  <si>
    <t>5SL6140-6</t>
  </si>
  <si>
    <t>40A; 1 FAZLI; 70 mm; ANAHTARLI OTOMATİK SİGORTA; 6kA; B TİPİ; ÇABUK KARAKTERLİ</t>
  </si>
  <si>
    <t>5SL6140-6YA</t>
  </si>
  <si>
    <t>40A; 1 FAZLI; 5SL Classic ANAHTARLI OTOMATİK SİGORTA; 6kA; B TİPİ; ÇABUK KARAKTERLİ</t>
  </si>
  <si>
    <t>5SL6140-7</t>
  </si>
  <si>
    <t>40A; 1 FAZLI; 70 mm; ANAHTARLI OTOMATİK SİGORTA; 6kA; C TİPİ; YAVAŞ KARAKTERLİ</t>
  </si>
  <si>
    <t>5SL6140-7YA</t>
  </si>
  <si>
    <t>40A; 1 FAZLI; 5SL Classic ANAHTARLI OTOMATİK SİGORTA; 6kA; C TİPİ; YAVAŞ KARAKTERLİ</t>
  </si>
  <si>
    <t>5SL6150-7</t>
  </si>
  <si>
    <t>50A; 1 FAZLI; 70 mm; ANAHTARLI OTOMATİK SİGORTA; 6kA; C TİPİ; YAVAŞ KARAKTERLİ</t>
  </si>
  <si>
    <t>5SL6163-7</t>
  </si>
  <si>
    <t>63A; 1 FAZLI; 70 mm; ANAHTARLI OTOMATİK SİGORTA; 6kA; C TİPİ; YAVAŞ KARAKTERLİ</t>
  </si>
  <si>
    <t>5SL6201-7</t>
  </si>
  <si>
    <t>1A; 2 FAZLI; 70 mm; ANAHTARLI OTOMATİK SİGORTA; 6kA; C TİPİ; YAVAŞ KARAKTERLİ</t>
  </si>
  <si>
    <t>5SL6202-7</t>
  </si>
  <si>
    <t>2A; 2 FAZLI; 70 mm; ANAHTARLI OTOMATİK SİGORTA; 6kA; C TİPİ; YAVAŞ KARAKTERLİ</t>
  </si>
  <si>
    <t>5SL6203-7</t>
  </si>
  <si>
    <t>3A; 2 FAZLI; 70 mm; ANAHTARLI OTOMATİK SİGORTA; 6kA; C TİPİ; YAVAŞ KARAKTERLİ</t>
  </si>
  <si>
    <t>5SL6204-7</t>
  </si>
  <si>
    <t>4A; 2 FAZLI; 70 mm; ANAHTARLI OTOMATİK SİGORTA; 6kA; C TİPİ; YAVAŞ KARAKTERLİ</t>
  </si>
  <si>
    <t>5SL6205-7</t>
  </si>
  <si>
    <t>0.5A; 2 FAZLI; 70 mm; ANAHTARLI OTOMATİK SİGORTA; 6kA; C TİPİ; YAVAŞ KARAKTERLİ</t>
  </si>
  <si>
    <t>5SL6206-7</t>
  </si>
  <si>
    <t>6A; 2 FAZLI; 70 mm; ANAHTARLI OTOMATİK SİGORTA; 6kA; C TİPİ; YAVAŞ KARAKTERLİ</t>
  </si>
  <si>
    <t>5SL6208-7</t>
  </si>
  <si>
    <t>8A; 2 FAZLI; 70 mm; ANAHTARLI OTOMATİK SİGORTA; 6kA; C TİPİ; YAVAŞ KARAKTERLİ</t>
  </si>
  <si>
    <t>5SL6210-7</t>
  </si>
  <si>
    <t>10A; 2 FAZLI; 70 mm; ANAHTARLI OTOMATİK SİGORTA; 6kA; C TİPİ; YAVAŞ KARAKTERLİ</t>
  </si>
  <si>
    <t>5SL6215-7</t>
  </si>
  <si>
    <t>1.6A; 2 FAZLI; 70 mm; ANAHTARLI OTOMATİK SİGORTA; 6kA; C TİPİ; YAVAŞ KARAKTERLİ</t>
  </si>
  <si>
    <t>5SL6216-7</t>
  </si>
  <si>
    <t>16A; 2 FAZLI; 70 mm; ANAHTARLI OTOMATİK SİGORTA; 6kA; C TİPİ; YAVAŞ KARAKTERLİ</t>
  </si>
  <si>
    <t>5SL6220-7</t>
  </si>
  <si>
    <t>20A; 2 FAZLI; 70 mm; ANAHTARLI OTOMATİK SİGORTA; 6kA; C TİPİ; YAVAŞ KARAKTERLİ</t>
  </si>
  <si>
    <t>5SL6225-7</t>
  </si>
  <si>
    <t>25A; 2 FAZLI; 70 mm; ANAHTARLI OTOMATİK SİGORTA; 6kA; C TİPİ; YAVAŞ KARAKTERLİ</t>
  </si>
  <si>
    <t>5SL6232-7</t>
  </si>
  <si>
    <t>32A; 2 FAZLI; 70 mm; ANAHTARLI OTOMATİK SİGORTA; 6kA; C TİPİ; YAVAŞ KARAKTERLİ</t>
  </si>
  <si>
    <t>5SL6240-7</t>
  </si>
  <si>
    <t>40A; 2 FAZLI; 70 mm; ANAHTARLI OTOMATİK SİGORTA; 6kA; C TİPİ; YAVAŞ KARAKTERLİ</t>
  </si>
  <si>
    <t>5SL6250-7</t>
  </si>
  <si>
    <t>50A; 2 FAZLI; 70 mm; ANAHTARLI OTOMATİK SİGORTA; 6kA; C TİPİ; YAVAŞ KARAKTERLİ</t>
  </si>
  <si>
    <t>5SL6263-7</t>
  </si>
  <si>
    <t>63A; 2 FAZLI; 70 mm; ANAHTARLI OTOMATİK SİGORTA; 6kA; C TİPİ; YAVAŞ KARAKTERLİ</t>
  </si>
  <si>
    <t>5SL6301-7</t>
  </si>
  <si>
    <t>1A; 3 FAZLI; 70 mm; ANAHTARLI OTOMATİK SİGORTA; 6kA; C TİPİ; YAVAŞ KARAKTERLİ</t>
  </si>
  <si>
    <t>5SL6302-7</t>
  </si>
  <si>
    <t>2A; 3 FAZLI; 70 mm; ANAHTARLI OTOMATİK SİGORTA; 6kA; C TİPİ; YAVAŞ KARAKTERLİ</t>
  </si>
  <si>
    <t>5SL6303-7</t>
  </si>
  <si>
    <t>3A; 3 FAZLI; 70 mm; ANAHTARLI OTOMATİK SİGORTA; 6kA; C TİPİ; YAVAŞ KARAKTERLİ</t>
  </si>
  <si>
    <t>5SL6304-7</t>
  </si>
  <si>
    <t>4A; 3 FAZLI; 70 mm; ANAHTARLI OTOMATİK SİGORTA; 6kA; C TİPİ; YAVAŞ KARAKTERLİ</t>
  </si>
  <si>
    <t>5SL6305-7</t>
  </si>
  <si>
    <t>0.5A; 3 FAZLI; 70 mm; ANAHTARLI OTOMATİK SİGORTA; 6kA; C TİPİ; YAVAŞ KARAKTERLİ</t>
  </si>
  <si>
    <t>5SL6306-7</t>
  </si>
  <si>
    <t>6A; 3 FAZLI; 70 mm; ANAHTARLI OTOMATİK SİGORTA; 6kA; C TİPİ; YAVAŞ KARAKTERLİ</t>
  </si>
  <si>
    <t>5SL6306-7YA</t>
  </si>
  <si>
    <t>6A; 3 FAZLI; 5SL Classic ANAHTARLI OTOMATİK SİGORTA; 6kA; C TİPİ; YAVAŞ KARAKTERLİ</t>
  </si>
  <si>
    <t>5SL6308-7</t>
  </si>
  <si>
    <t>8A; 3 FAZLI; 70 mm; ANAHTARLI OTOMATİK SİGORTA; 6kA; C TİPİ; YAVAŞ KARAKTERLİ</t>
  </si>
  <si>
    <t>5SL6308-7YA</t>
  </si>
  <si>
    <t>5SL6310-7</t>
  </si>
  <si>
    <t>10A; 3 FAZLI; 70 mm; ANAHTARLI OTOMATİK SİGORTA; 6kA; C TİPİ; YAVAŞ KARAKTERLİ</t>
  </si>
  <si>
    <t>5SL6310-7YA</t>
  </si>
  <si>
    <t>10A; 3 FAZLI; 5SL Classic ANAHTARLI OTOMATİK SİGORTA; 6kA; C TİPİ; YAVAŞ KARAKTERLİ</t>
  </si>
  <si>
    <t>5SL6315-7</t>
  </si>
  <si>
    <t>1.6A; 3 FAZLI; 70 mm; ANAHTARLI OTOMATİK SİGORTA; 6kA; C TİPİ; YAVAŞ KARAKTERLİ</t>
  </si>
  <si>
    <t>5SL6316-7</t>
  </si>
  <si>
    <t>16A; 3 FAZLI; 70 mm; ANAHTARLI OTOMATİK SİGORTA; 6kA; C TİPİ; YAVAŞ KARAKTERLİ</t>
  </si>
  <si>
    <t>5SL6316-7YA</t>
  </si>
  <si>
    <t>16A; 3 FAZLI; 5SL Classic ANAHTARLI OTOMATİK SİGORTA; 6kA; C TİPİ; YAVAŞ KARAKTERLİ</t>
  </si>
  <si>
    <t>5SL6320-7</t>
  </si>
  <si>
    <t>20A; 3 FAZLI; 70 mm; ANAHTARLI OTOMATİK SİGORTA; 6kA; C TİPİ; YAVAŞ KARAKTERLİ</t>
  </si>
  <si>
    <t>5SL6320-7YA</t>
  </si>
  <si>
    <t>20A; 3 FAZLI; 5SL Classic ANAHTARLI OTOMATİK SİGORTA; 6kA; C TİPİ; YAVAŞ KARAKTERLİ</t>
  </si>
  <si>
    <t>5SL6325-7</t>
  </si>
  <si>
    <t>25A; 3 FAZLI; 70 mm; ANAHTARLI OTOMATİK SİGORTA; 6kA; C TİPİ; YAVAŞ KARAKTERLİ</t>
  </si>
  <si>
    <t>5SL6325-7YA</t>
  </si>
  <si>
    <t>25A; 3 FAZLI; 5SL Classic ANAHTARLI OTOMATİK SİGORTA; 6kA; C TİPİ; YAVAŞ KARAKTERLİ</t>
  </si>
  <si>
    <t>5SL6332-7</t>
  </si>
  <si>
    <t>32A; 3 FAZLI; 70 mm; ANAHTARLI OTOMATİK SİGORTA; 6kA; C TİPİ; YAVAŞ KARAKTERLİ</t>
  </si>
  <si>
    <t>5SL6332-7YA</t>
  </si>
  <si>
    <t>32A; 3 FAZLI; 5SL Classic ANAHTARLI OTOMATİK SİGORTA; 6kA; C TİPİ; YAVAŞ KARAKTERLİ</t>
  </si>
  <si>
    <t>5SL6340-7</t>
  </si>
  <si>
    <t>40A; 3 FAZLI; 70 mm; ANAHTARLI OTOMATİK SİGORTA; 6kA; C TİPİ; YAVAŞ KARAKTERLİ</t>
  </si>
  <si>
    <t>5SL6340-7YA</t>
  </si>
  <si>
    <t>40A; 3 FAZLI; 5SL Classic ANAHTARLI OTOMATİK SİGORTA; 6kA; C TİPİ; YAVAŞ KARAKTERLİ</t>
  </si>
  <si>
    <t>5SL6350-7</t>
  </si>
  <si>
    <t>50A; 3 FAZLI; 70 mm; ANAHTARLI OTOMATİK SİGORTA; 6kA; C TİPİ; YAVAŞ KARAKTERLİ</t>
  </si>
  <si>
    <t>5SL6363-7</t>
  </si>
  <si>
    <t>63A; 3 FAZLI; 70 mm; ANAHTARLI OTOMATİK SİGORTA; 6kA; C TİPİ; YAVAŞ KARAKTERLİ</t>
  </si>
  <si>
    <t>5SL6506-6YA</t>
  </si>
  <si>
    <t>6A; 1+N; 5SL Classic ANAHTARLI OTOMATİK SİGORTA; 6kA; B TİPİ; ÇABUK KARAKTERLİ</t>
  </si>
  <si>
    <t>5SL6506-7</t>
  </si>
  <si>
    <t>6A; 1 FAZ+NÖTR; 70 mm; ANAHTARLI OTOMATİK SİGORTA; 6kA; C TİPİ; YAVAŞ KARAKTERLİ</t>
  </si>
  <si>
    <t>5SL6510-6YA</t>
  </si>
  <si>
    <t>10A; 1+N; 5SL Classic ANAHTARLI OTOMATİK SİGORTA; 6kA; B TİPİ; ÇABUK KARAKTERLİ</t>
  </si>
  <si>
    <t>5SL6510-7</t>
  </si>
  <si>
    <t>10A; 1 FAZ+NÖTR; 70 mm; ANAHTARLI OTOMATİK SİGORTA; 6kA; C TİPİ; YAVAŞ KARAKTERLİ</t>
  </si>
  <si>
    <t>5SL6516-6YA</t>
  </si>
  <si>
    <t>16A; 1+N; 5SL Classic ANAHTARLI OTOMATİK SİGORTA; 6kA; B TİPİ; ÇABUK KARAKTERLİ</t>
  </si>
  <si>
    <t>5SL6516-7</t>
  </si>
  <si>
    <t>16A; 1 FAZ+NÖTR; 70 mm; ANAHTARLI OTOMATİK SİGORTA; 6kA; C TİPİ; YAVAŞ KARAKTERLİ</t>
  </si>
  <si>
    <t>5SL6520-6YA</t>
  </si>
  <si>
    <t>20A; 1+N; 5SL Classic ANAHTARLI OTOMATİK SİGORTA; 6kA; B TİPİ; ÇABUK KARAKTERLİ</t>
  </si>
  <si>
    <t>5SL6520-7</t>
  </si>
  <si>
    <t>20A; 1 FAZ+NÖTR; 70 mm; ANAHTARLI OTOMATİK SİGORTA; 6kA; C TİPİ; YAVAŞ KARAKTERLİ</t>
  </si>
  <si>
    <t>5SL6525-6YA</t>
  </si>
  <si>
    <t>25A; 1+N; 5SL Classic ANAHTARLI OTOMATİK SİGORTA; 6kA; B TİPİ; ÇABUK KARAKTERLİ</t>
  </si>
  <si>
    <t>5SL6525-7</t>
  </si>
  <si>
    <t>25A; 1 FAZ+NÖTR; 70 mm; ANAHTARLI OTOMATİK SİGORTA; 6kA; C TİPİ; YAVAŞ KARAKTERLİ</t>
  </si>
  <si>
    <t>5SL6532-6YA</t>
  </si>
  <si>
    <t>32A; 1+N; 5SL Classic ANAHTARLI OTOMATİK SİGORTA; 6kA; B TİPİ; ÇABUK KARAKTERLİ</t>
  </si>
  <si>
    <t>5SL6532-7</t>
  </si>
  <si>
    <t>32A; 1 FAZ+NÖTR; 70 mm; ANAHTARLI OTOMATİK SİGORTA; 6kA; C TİPİ; YAVAŞ KARAKTERLİ</t>
  </si>
  <si>
    <t>5SL6540-6YA</t>
  </si>
  <si>
    <t>40A; 1+N; 5SL Classic ANAHTARLI OTOMATİK SİGORTA; 6kA; B TİPİ; ÇABUK KARAKTERLİ</t>
  </si>
  <si>
    <t>5SL6540-7</t>
  </si>
  <si>
    <t>40A; 1 FAZ+NÖTR; 70 mm; ANAHTARLI OTOMATİK SİGORTA; 6kA; C TİPİ; YAVAŞ KARAKTERLİ</t>
  </si>
  <si>
    <t>5SL6550-7</t>
  </si>
  <si>
    <t>50A; 1 FAZ+NÖTR; 70 mm; ANAHTARLI OTOMATİK SİGORTA; 6kA; C TİPİ; YAVAŞ KARAKTERLİ</t>
  </si>
  <si>
    <t>5SL6606-7</t>
  </si>
  <si>
    <t>6A; 3 FAZ+NÖTR; 70 mm; ANAHTARLI OTOMATİK SİGORTA; 6kA; C TİPİ; YAVAŞ KARAKTERLİ</t>
  </si>
  <si>
    <t>5SL6606-7YA</t>
  </si>
  <si>
    <t>6A; 3+N; 5SL Classic ANAHTARLI OTOMATİK SİGORTA; 6kA; C TİPİ; YAVAŞ KARAKTERLİ</t>
  </si>
  <si>
    <t>5SL6608-7YA</t>
  </si>
  <si>
    <t>8A; 3+N; 5SL Classic ANAHTARLI OTOMATİK SİGORTA; 6kA; C TİPİ; YAVAŞ KARAKTERLİ</t>
  </si>
  <si>
    <t>5SL6610-7</t>
  </si>
  <si>
    <t>10A; 3 FAZ+NÖTR; 70 mm; ANAHTARLI OTOMATİK SİGORTA; 6kA; C TİPİ; YAVAŞ KARAKTERLİ</t>
  </si>
  <si>
    <t>5SL6610-7YA</t>
  </si>
  <si>
    <t>10A; 3+N; 5SL Classic ANAHTARLI OTOMATİK SİGORTA; 6kA; C TİPİ; YAVAŞ KARAKTERLİ</t>
  </si>
  <si>
    <t>5SL6616-7</t>
  </si>
  <si>
    <t>16A; 3 FAZ+NÖTR; 70 mm; ANAHTARLI OTOMATİK SİGORTA; 6kA; C TİPİ; YAVAŞ KARAKTERLİ</t>
  </si>
  <si>
    <t>5SL6616-7YA</t>
  </si>
  <si>
    <t>16A; 3+N; 5SL Classic ANAHTARLI OTOMATİK SİGORTA; 6kA; C TİPİ; YAVAŞ KARAKTERLİ</t>
  </si>
  <si>
    <t>5SL6620-7</t>
  </si>
  <si>
    <t>20A; 3 FAZ+NÖTR; 70 mm; ANAHTARLI OTOMATİK SİGORTA; 6kA; C TİPİ; YAVAŞ KARAKTERLİ</t>
  </si>
  <si>
    <t>5SL6620-7YA</t>
  </si>
  <si>
    <t>20A; 3+N; 5SL Classic ANAHTARLI OTOMATİK SİGORTA; 6kA; C TİPİ; YAVAŞ KARAKTERLİ</t>
  </si>
  <si>
    <t>5SL6625-7</t>
  </si>
  <si>
    <t>25A; 3 FAZ+NÖTR; 70 mm; ANAHTARLI OTOMATİK SİGORTA; 6kA; C TİPİ; YAVAŞ KARAKTERLİ</t>
  </si>
  <si>
    <t>5SL6625-7YA</t>
  </si>
  <si>
    <t>25A; 3+N; 5SL Classic ANAHTARLI OTOMATİK SİGORTA; 6kA; C TİPİ; YAVAŞ KARAKTERLİ</t>
  </si>
  <si>
    <t>5SL6632-7</t>
  </si>
  <si>
    <t>32A; 3 FAZ+NÖTR; 70 mm; ANAHTARLI OTOMATİK SİGORTA; 6kA; C TİPİ; YAVAŞ KARAKTERLİ</t>
  </si>
  <si>
    <t>5SL6632-7YA</t>
  </si>
  <si>
    <t>32A; 3+N; 5SL Classic ANAHTARLI OTOMATİK SİGORTA; 6kA; C TİPİ; YAVAŞ KARAKTERLİ</t>
  </si>
  <si>
    <t>5SL6640-7</t>
  </si>
  <si>
    <t>40A; 3 FAZ+NÖTR; 70 mm; ANAHTARLI OTOMATİK SİGORTA; 6kA; C TİPİ; YAVAŞ KARAKTERLİ</t>
  </si>
  <si>
    <t>5SL6640-7YA</t>
  </si>
  <si>
    <t>40A; 3+N; 5SL Classic ANAHTARLI OTOMATİK SİGORTA; 6kA; C TİPİ; YAVAŞ KARAKTERLİ</t>
  </si>
  <si>
    <t>5SL6650-7</t>
  </si>
  <si>
    <t>50A; 3 FAZ+NÖTR; 70 mm; ANAHTARLI OTOMATİK SİGORTA; 6kA; C TİPİ; YAVAŞ KARAKTERLİ</t>
  </si>
  <si>
    <t>5SL6663-7</t>
  </si>
  <si>
    <t>63A; 3 FAZ+NÖTR; 70 mm; ANAHTARLI OTOMATİK SİGORTA; 6kA; C TİPİ; YAVAŞ KARAKTERLİ</t>
  </si>
  <si>
    <t>5SP4180-7</t>
  </si>
  <si>
    <t>80A; 1 FAZLI; 70mm OTOMAT; ANAHTARLI OTOMATİK SİGORTA; 10kA; C TİPİ; YAVAŞ KARAKTERLİ</t>
  </si>
  <si>
    <t>5SP4191-7</t>
  </si>
  <si>
    <t>100A; 1 FAZLI; 70mm OTOMAT; ANAHTARLI OTOMATİK SİGORTA; 10kA; C TİPİ; YAVAŞ KARAKTERLİ</t>
  </si>
  <si>
    <t>5SP4192-7</t>
  </si>
  <si>
    <t>125A; 1 FAZLI; 70mm OTOMAT; ANAHTARLI OTOMATİK SİGORTA; 10kA; C TİPİ; YAVAŞ KARAKTERLİ</t>
  </si>
  <si>
    <t>5SP4280-7</t>
  </si>
  <si>
    <t>80A; 2 FAZLI; 70mm OTOMAT; ANAHTARLI OTOMATİK SİGORTA; 10kA; C TİPİ; YAVAŞ KARAKTERLİ</t>
  </si>
  <si>
    <t>5SP4291-7</t>
  </si>
  <si>
    <t>100A; 2 FAZLI; 70mm OTOMAT; ANAHTARLI OTOMATİK SİGORTA; 10kA; C TİPİ; YAVAŞ KARAKTERLİ</t>
  </si>
  <si>
    <t>5SP4292-7</t>
  </si>
  <si>
    <t>125A; 2 FAZLI; 70mm OTOMAT; ANAHTARLI OTOMATİK SİGORTA; 10kA; C TİPİ; YAVAŞ KARAKTERLİ</t>
  </si>
  <si>
    <t>5SP4380-7</t>
  </si>
  <si>
    <t>80A; 3 FAZLI; 70mm OTOMAT; ANAHTARLI OTOMATİK SİGORTA; 10kA; C TİPİ; YAVAŞ KARAKTERLİ</t>
  </si>
  <si>
    <t>5SP4391-7</t>
  </si>
  <si>
    <t>100A; 3 FAZLI; 70mm OTOMAT; ANAHTARLI OTOMATİK SİGORTA; 10kA; C TİPİ; YAVAŞ KARAKTERLİ</t>
  </si>
  <si>
    <t>5SP4392-7</t>
  </si>
  <si>
    <t>125A; 3 FAZLI; 70mm OTOMAT; ANAHTARLI OTOMATİK SİGORTA; 10kA; C TİPİ; YAVAŞ KARAKTERLİ</t>
  </si>
  <si>
    <t>5SP4480-7</t>
  </si>
  <si>
    <t>80A; 3 FAZ+NÖTR; 70mm OTOMAT; ANAHTARLI OTOMATİK SİGORTA; 10kA; C TİPİ; YAVAŞ KARAKTERLİ</t>
  </si>
  <si>
    <t>5SP4491-7</t>
  </si>
  <si>
    <t>100A; 3 FAZ+NÖTR; 70mm OTOMAT; ANAHTARLI OTOMATİK SİGORTA; 10kA; C TİPİ; YAVAŞ KARAKTERLİ</t>
  </si>
  <si>
    <t>5SP4492-7</t>
  </si>
  <si>
    <t>125A; 3 FAZ+NÖTR; 70mm OTOMAT; ANAHTARLI OTOMATİK SİGORTA; 10kA; C TİPİ; YAVAŞ KARAKTERLİ</t>
  </si>
  <si>
    <t>5ST3010</t>
  </si>
  <si>
    <t>YARDIMCI KONTAK BLOĞU; 5SP4 VE 5SY İÇİN; 1NO+1NC; AC 230V; 6 A</t>
  </si>
  <si>
    <t>5ST3011</t>
  </si>
  <si>
    <t>YARDIMCI KONTAK BLOĞU; 5SP4 VE 5SY İÇİN; 2NO; AC 230V; 6 A</t>
  </si>
  <si>
    <t>5ST3012</t>
  </si>
  <si>
    <t>YARDIMCI KONTAK BLOĞU; 5SP4 VE 5SY İÇİN; 2NC; AC 230V; 6 A</t>
  </si>
  <si>
    <t>5ST3020</t>
  </si>
  <si>
    <t>ARIZA İHBAR KONTAĞI; 5SP4 VE 5SY İÇİN; 1NO+1NC; AC 230V; 6 A</t>
  </si>
  <si>
    <t>5ST3021</t>
  </si>
  <si>
    <t>ARIZA İHBAR KONTAĞI; 5SP4 VE 5SY İÇİN; 2NO; AC 230V;    6 A</t>
  </si>
  <si>
    <t>5ST3022</t>
  </si>
  <si>
    <t>ARIZA İHBAR KONTAĞI; 5SP4 VE 5SY İÇİN; 2NC; AC 230V;    6 A</t>
  </si>
  <si>
    <t>5ST3700</t>
  </si>
  <si>
    <t>5SL6; 5SP4 ve 5SY İÇİN MÜŞTEREK BARA; 16 mm2; 214 mm; Cu BARA; KAPAKLI; KESİLEBİLİR; 1 FAZLI</t>
  </si>
  <si>
    <t>5ST3702</t>
  </si>
  <si>
    <t>5SL6; 5SP4 ve 5SY İÇİN MÜŞTEREK BARA; 16 mm2; 214 mm; Cu BARA; KAPAKLI; KESİLEBİLİR; 1 FAZLI ve 1 YARDIMCI KONTAKLI</t>
  </si>
  <si>
    <t>5ST3704</t>
  </si>
  <si>
    <t>5SL6; 5SP4 ve 5SY İÇİN MÜŞTEREK BARA; 16 mm2; 214 mm; Cu BARA; KAPAKLI; KESİLEBİLİR; 2 FAZLI</t>
  </si>
  <si>
    <t>5ST3706</t>
  </si>
  <si>
    <t>5SL6; 5SP4 ve 5SY İÇİN MÜŞTEREK BARA; 16 mm2; 214 mm; Cu BARA; KAPAKLI; KESİLEBİLİR; 2 FAZLI ve 1 YARDIMCI KONTAKLI</t>
  </si>
  <si>
    <t>5ST3708</t>
  </si>
  <si>
    <t>5SL6; 5SP4 ve 5SY İÇİN MÜŞTEREK BARA; 16 mm2; 214 mm; Cu BARA; KAPAKLI; KESİLEBİLİR; 3 FAZLI</t>
  </si>
  <si>
    <t>5ST3711</t>
  </si>
  <si>
    <t>5SL6; 5SP4 ve 5SY İÇİN MÜŞTEREK BARA; 16 mm2; 214 mm; Cu BARA; KAPAKLI; KESİLEBİLİR; 3 FAZLI ve 1 YARDIMCI KONTAKLI</t>
  </si>
  <si>
    <t>5ST3715</t>
  </si>
  <si>
    <t>5SL6; 5SP4 ve 5SY İÇİN MÜŞTEREK BARA; 16 mm2; 214 mm; Cu BARA; KAPAKLI; KESİLEBİLİR; 3 FAZ+NÖTR</t>
  </si>
  <si>
    <t>5ST3768</t>
  </si>
  <si>
    <t>İRTİBAT KLEMENSİ ( 25 mm2 )</t>
  </si>
  <si>
    <t>5ST3801</t>
  </si>
  <si>
    <t>ASMA KİLİT ( 5SP4 ve 5SY için )</t>
  </si>
  <si>
    <t>5ST3801-1</t>
  </si>
  <si>
    <t>5SU İÇİN MANDAL KİLİDİ</t>
  </si>
  <si>
    <t>5ST3802</t>
  </si>
  <si>
    <t>ASMA KİLİT ( 5ST3801 ve 5ST3806 için )</t>
  </si>
  <si>
    <t>5ST3805-1</t>
  </si>
  <si>
    <t>5SU SERİSİ FI/LS İÇİN TAKILAN YARDIMCI KONTAK ARA PARÇASI ( 1 Set = 5 adet )</t>
  </si>
  <si>
    <t>5ST3806</t>
  </si>
  <si>
    <t>MANDAL KİLİTİ</t>
  </si>
  <si>
    <t>5SU1326-6FP06</t>
  </si>
  <si>
    <t>RCBO, 6 kA, 2P Type A, 30 mA, B-Char, In: 06A Un: 230V</t>
  </si>
  <si>
    <t>5SU1326-6FP10</t>
  </si>
  <si>
    <t>RCBO, 6 kA, 2P Type A, 30 mA, B-Char, In: 10A Un: 230V</t>
  </si>
  <si>
    <t>5SU1326-6FP16</t>
  </si>
  <si>
    <t>RCBO, 6 kA, 2P Type A, 30 mA, B-Char, In: 16A Un: 230V</t>
  </si>
  <si>
    <t>5SU1326-6FP20</t>
  </si>
  <si>
    <t>RCBO, 6 kA, 2P Type A, 30 mA, B-Char, In: 20A Un: 230V</t>
  </si>
  <si>
    <t>5SU1326-6FP25</t>
  </si>
  <si>
    <t>RCBO, 6 kA, 2P Type A, 30 mA, B-Char, In: 25A Un: 230V</t>
  </si>
  <si>
    <t>5SU1326-6FP32</t>
  </si>
  <si>
    <t>RCBO, 6 kA, 2P Type A, 30 mA, B-Char, In: 32A Un: 230V</t>
  </si>
  <si>
    <t>5SU1326-7FP06</t>
  </si>
  <si>
    <t>RCBO, 6 kA, 2P Type A, 30 mA, C-Char, In: 06A Un: 230V</t>
  </si>
  <si>
    <t>5SU1326-7FP10</t>
  </si>
  <si>
    <t>RCBO, 6 kA, 2P Type A, 30 mA, C-Char, In: 10A Un: 230V</t>
  </si>
  <si>
    <t>5SU1326-7FP16</t>
  </si>
  <si>
    <t>RCBO, 6 kA, 2P Type A, 30 mA, C-Char, In: 16A Un: 230V</t>
  </si>
  <si>
    <t>5SU1326-7FP20</t>
  </si>
  <si>
    <t>RCBO, 6 kA, 2P Type A, 30 mA, C-Char, In: 20A Un: 230V</t>
  </si>
  <si>
    <t>5SU1326-7FP25</t>
  </si>
  <si>
    <t>RCBO, 6 kA, 2P Type A, 30 mA, C-Char, In: 25A Un: 230V</t>
  </si>
  <si>
    <t>5SU1326-7FP32</t>
  </si>
  <si>
    <t>RCBO, 6 kA, 2P Type A, 30 mA, C-Char, In: 32A Un: 230V</t>
  </si>
  <si>
    <t>5SU1336-6FP06</t>
  </si>
  <si>
    <t>RCBO, 6 kA, 3P Type A, 30 mA, B-Char, In: 6A Un: 400V</t>
  </si>
  <si>
    <t>5SU1336-6FP10</t>
  </si>
  <si>
    <t>RCBO, 6 kA, 3P Type A, 30 mA, B-Char, In: 10A Un: 400V</t>
  </si>
  <si>
    <t>5SU1336-6FP16</t>
  </si>
  <si>
    <t>RCBO, 6 kA, 3P Type A, 30 mA, B-Char, In: 16A Un: 400V</t>
  </si>
  <si>
    <t>5SU1336-6FP20</t>
  </si>
  <si>
    <t>RCBO, 6 kA, 3P Type A, 30 mA, B-Char, In: 20A Un: 400V</t>
  </si>
  <si>
    <t>5SU1336-6FP25</t>
  </si>
  <si>
    <t>RCBO, 6 kA, 3P Type A, 30 mA, B-Char, In: 25A Un: 400V</t>
  </si>
  <si>
    <t>5SU1336-6FP32</t>
  </si>
  <si>
    <t>RCBO, 6 kA, 3P Type A, 30 mA, B-Char, In: 32A Un: 400V</t>
  </si>
  <si>
    <t>5SU1336-7FP06</t>
  </si>
  <si>
    <t>RCBO, 6 kA, 3P Type A, 30 mA, C-Char, In: 6A Un: 400V</t>
  </si>
  <si>
    <t>5SU1336-7FP10</t>
  </si>
  <si>
    <t>RCBO, 6 kA, 3P Type A, 30 mA, C-Char, In: 10A Un: 400V</t>
  </si>
  <si>
    <t>5SU1336-7FP16</t>
  </si>
  <si>
    <t>RCBO, 6 kA, 3P Type A, 30 mA, C-Char, In: 16A Un: 400V</t>
  </si>
  <si>
    <t>5SU1336-7FP20</t>
  </si>
  <si>
    <t>RCBO, 6 kA, 3P Type A, 30 mA, C-Char, In: 20A Un: 400V</t>
  </si>
  <si>
    <t>5SU1336-7FP25</t>
  </si>
  <si>
    <t>RCBO, 6 kA, 3P Type A, 30 mA, C-Char, In: 25A Un: 400V</t>
  </si>
  <si>
    <t>5SU1336-7FP32</t>
  </si>
  <si>
    <t>RCBO, 6 kA, 3P Type A, 30 mA, C-Char, In: 32A Un: 400V</t>
  </si>
  <si>
    <t>5SU1346-6FP06</t>
  </si>
  <si>
    <t>RCBO, 6 kA, 4P Type A, 30 mA, B-Char, In: 6A Un: 400V</t>
  </si>
  <si>
    <t>5SU1346-6FP10</t>
  </si>
  <si>
    <t>RCBO, 6 kA, 4P Type A, 30 mA, B-Char, In: 10A Un: 400V</t>
  </si>
  <si>
    <t>5SU1346-6FP16</t>
  </si>
  <si>
    <t>RCBO, 6 kA, 4P Type A, 30 mA, B-Char, In: 16A Un: 400V</t>
  </si>
  <si>
    <t>5SU1346-6FP20</t>
  </si>
  <si>
    <t>RCBO, 6 kA, 4P Type A, 30 mA, B-Char, In: 20A Un: 400V</t>
  </si>
  <si>
    <t>5SU1346-6FP25</t>
  </si>
  <si>
    <t>RCBO, 6 kA, 4P Type A, 30 mA, B-Char, In: 25A Un: 400V</t>
  </si>
  <si>
    <t>5SU1346-6FP32</t>
  </si>
  <si>
    <t>RCBO, 6 kA, 4P Type A, 30 mA, B-Char, In: 32A Un: 400V</t>
  </si>
  <si>
    <t>5SU1346-7FP06</t>
  </si>
  <si>
    <t>RCBO, 6 kA, 4P Type A, 30 mA, C-Char, In: 6A Un: 400V</t>
  </si>
  <si>
    <t>5SU1346-7FP10</t>
  </si>
  <si>
    <t>RCBO, 6 kA, 4P Type A, 30 mA, C-Char, In: 10A Un: 400V</t>
  </si>
  <si>
    <t>5SU1346-7FP16</t>
  </si>
  <si>
    <t>RCBO, 6 kA, 4P Type A, 30 mA, C-Char, In: 16A Un: 400V</t>
  </si>
  <si>
    <t>5SU1346-7FP20</t>
  </si>
  <si>
    <t>RCBO, 6 kA, 4P Type A, 30 mA, C-Char, In: 20A Un: 400V</t>
  </si>
  <si>
    <t>5SU1346-7FP25</t>
  </si>
  <si>
    <t>RCBO, 6 kA, 4P Type A, 30 mA, C-Char, In: 25A Un: 400V</t>
  </si>
  <si>
    <t>5SU1346-7FP32</t>
  </si>
  <si>
    <t>RCBO, 6 kA, 4P Type A, 30 mA, C-Char, In: 32A Un: 400V</t>
  </si>
  <si>
    <t>5SU1353-1KK06</t>
  </si>
  <si>
    <t>HATA AKIMI KORUMA ANAHTARLI N OTOMAT-FI/LS (KAÇAK AKIM KORUMA RÖLELİ &gt;N&lt; OTOMAT); C6A; 4.5kA; 240V; 30mA; MONOFAZE</t>
  </si>
  <si>
    <t>5SU1353-1KK10</t>
  </si>
  <si>
    <t>HATA AKIMI KORUMA ANAHTARLI N OTOMAT-FI/LS (KAÇAK AKIM KORUMA RÖLELİ &gt;N&lt; OTOMAT); C10A; 4.5kA; 240V; 30mA; MONOFAZE</t>
  </si>
  <si>
    <t>5SU1353-1KK16</t>
  </si>
  <si>
    <t>HATA AKIMI KORUMA ANAHTARLI N OTOMAT-FI/LS (KAÇAK AKIM KORUMA RÖLELİ &gt;N&lt; OTOMAT); C16A; 4.5kA; 240V; 30mA; MONOFAZE</t>
  </si>
  <si>
    <t>5SU1353-1KK20</t>
  </si>
  <si>
    <t>HATA AKIMI KORUMA ANAHTARLI N OTOMAT-FI/LS (KAÇAK AKIM KORUMA RÖLELİ &gt;N&lt; OTOMAT); C20A; 4.5kA; 240V; 30mA; MONOFAZE</t>
  </si>
  <si>
    <t>5SU1353-1KK25</t>
  </si>
  <si>
    <t>HATA AKIMI KORUMA ANAHTARLI N OTOMAT-FI/LS (KAÇAK AKIM KORUMA RÖLELİ &gt;N&lt; OTOMAT); C25A; 4.5kA; 240V; 30mA; MONOFAZE</t>
  </si>
  <si>
    <t>5SU1353-1KK32</t>
  </si>
  <si>
    <t>HATA AKIMI KORUMA ANAHTARLI N OTOMAT-FI/LS (KAÇAK AKIM KORUMA RÖLELİ &gt;N&lt; OTOMAT); C32A; 4.5kA; 240V; 30mA; MONOFAZE</t>
  </si>
  <si>
    <t>5SU1353-1KK40</t>
  </si>
  <si>
    <t>HATA AKIMI KORUMA ANAHTARLI N OTOMAT-FI/LS (KAÇAK AKIM KORUMA RÖLELİ &gt;N&lt; OTOMAT); C40A; 6kA; 240V; 30mA; MONOFAZE</t>
  </si>
  <si>
    <t>5SU1636-6FP06</t>
  </si>
  <si>
    <t>RCBO, 6 kA, 3P Type A, 300mA, B-Char, In: 6A Un: 400V</t>
  </si>
  <si>
    <t>5SU1636-6FP10</t>
  </si>
  <si>
    <t>RCBO, 6 kA, 3P Type A, 300mA, B-Char, In: 10A Un: 400V</t>
  </si>
  <si>
    <t>5SU1636-6FP16</t>
  </si>
  <si>
    <t>RCBO, 6 kA, 3P Type A, 300mA, B-Char, In: 16A Un: 400V</t>
  </si>
  <si>
    <t>5SU1636-6FP20</t>
  </si>
  <si>
    <t>RCBO, 6 kA, 3P Type A, 300mA, B-Char, In: 20A Un: 400V</t>
  </si>
  <si>
    <t>5SU1636-6FP25</t>
  </si>
  <si>
    <t>RCBO, 6 kA, 3P Type A, 300mA, B-Char, In: 25A Un: 400V</t>
  </si>
  <si>
    <t>5SU1636-6FP32</t>
  </si>
  <si>
    <t>RCBO, 6 kA, 3P Type A, 300mA, B-Char, In: 32A Un: 400V</t>
  </si>
  <si>
    <t>5SU1636-7FP06</t>
  </si>
  <si>
    <t>RCBO, 6 kA, 3P Type A, 300mA, C-Char, In: 6A Un: 400V</t>
  </si>
  <si>
    <t>5SU1636-7FP10</t>
  </si>
  <si>
    <t>RCBO, 6 kA, 3P Type A, 300mA, C-Char, In: 10A Un: 400V</t>
  </si>
  <si>
    <t>5SU1636-7FP16</t>
  </si>
  <si>
    <t>RCBO, 6 kA, 3P Type A, 300mA, C-Char, In: 16A Un: 400V</t>
  </si>
  <si>
    <t>5SU1636-7FP20</t>
  </si>
  <si>
    <t>RCBO, 6 kA, 3P Type A, 300mA, C-Char, In: 20A Un: 400V</t>
  </si>
  <si>
    <t>5SU1636-7FP25</t>
  </si>
  <si>
    <t>RCBO, 6 kA, 3P Type A, 300mA, C-Char, In: 25A Un: 400V</t>
  </si>
  <si>
    <t>5SU1636-7FP32</t>
  </si>
  <si>
    <t>RCBO, 6 kA, 3P Type A, 300mA, C-Char, In: 32A Un: 400V</t>
  </si>
  <si>
    <t>5SU1646-6FP06</t>
  </si>
  <si>
    <t>RCBO, 6 kA, 4P Type A, 300mA, B-Char, In: 6A Un: 400V</t>
  </si>
  <si>
    <t>5SU1646-6FP10</t>
  </si>
  <si>
    <t>RCBO, 6 kA, 4P Type A, 300mA, B-Char, In: 10A Un: 400V</t>
  </si>
  <si>
    <t>5SU1646-6FP16</t>
  </si>
  <si>
    <t>RCBO, 6 kA, 4P Type A, 300mA, B-Char, In: 16A Un: 400V</t>
  </si>
  <si>
    <t>5SU1646-6FP20</t>
  </si>
  <si>
    <t>RCBO, 6 kA, 4P Type A, 300mA, B-Char, In: 20A Un: 400V</t>
  </si>
  <si>
    <t>5SU1646-6FP25</t>
  </si>
  <si>
    <t>RCBO, 6 kA, 4P Type A, 300mA, B-Char, In: 25A Un: 400V</t>
  </si>
  <si>
    <t>5SU1646-6FP32</t>
  </si>
  <si>
    <t>RCBO, 6 kA, 4P Type A, 300mA, B-Char, In: 32A Un: 400V</t>
  </si>
  <si>
    <t>5SU1646-7FP06</t>
  </si>
  <si>
    <t>RCBO, 6 kA, 4P Type A, 300mA, C-Char, In: 6A Un: 400V</t>
  </si>
  <si>
    <t>5SU1646-7FP10</t>
  </si>
  <si>
    <t>RCBO, 6 kA, 4P Type A, 300mA, C-Char, In: 10A Un: 400V</t>
  </si>
  <si>
    <t>5SU1646-7FP16</t>
  </si>
  <si>
    <t>RCBO, 6 kA, 4P Type A, 300mA, C-Char, In: 16A Un: 400V</t>
  </si>
  <si>
    <t>5SU1646-7FP20</t>
  </si>
  <si>
    <t>RCBO, 6 kA, 4P Type A, 300mA, C-Char, In: 20A Un: 400V</t>
  </si>
  <si>
    <t>5SU1646-7FP25</t>
  </si>
  <si>
    <t>RCBO, 6 kA, 4P Type A, 300mA, C-Char, In: 25A Un: 400V</t>
  </si>
  <si>
    <t>5SU1646-7FP32</t>
  </si>
  <si>
    <t>RCBO, 6 kA, 4P Type A, 300mA, C-Char, In: 32A Un: 400V</t>
  </si>
  <si>
    <t>5SU1653-1KK06</t>
  </si>
  <si>
    <t>HATA AKIMI KORUMA ANAHTARLI N OTOMAT-FI/LS (KAÇAK AKIM KORUMA RÖLELİ &gt;N&lt; OTOMAT); C6A; 4.5kA; 240V; 300mA; MONOFAZE</t>
  </si>
  <si>
    <t>5SU1653-1KK10</t>
  </si>
  <si>
    <t>HATA AKIMI KORUMA ANAHTARLI N OTOMAT-FI/LS (KAÇAK AKIM KORUMA RÖLELİ &gt;N&lt; OTOMAT); C10A; 4.5kA; 240V; 300mA; MONOFAZE</t>
  </si>
  <si>
    <t>5SU1653-1KK16</t>
  </si>
  <si>
    <t>HATA AKIMI KORUMA ANAHTARLI N OTOMAT-FI/LS (KAÇAK AKIM KORUMA RÖLELİ &gt;N&lt; OTOMAT); C16A; 4.5kA; 240V; 300mA; MONOFAZE</t>
  </si>
  <si>
    <t>5SU1653-1KK20</t>
  </si>
  <si>
    <t>HATA AKIMI KORUMA ANAHTARLI N OTOMAT-FI/LS (KAÇAK AKIM KORUMA RÖLELİ &gt;N&lt; OTOMAT); C20A; 4.5kA; 240V; 300mA; MONOFAZE</t>
  </si>
  <si>
    <t>5SU1653-1KK25</t>
  </si>
  <si>
    <t>HATA AKIMI KORUMA ANAHTARLI N OTOMAT-FI/LS (KAÇAK AKIM KORUMA RÖLELİ &gt;N&lt; OTOMAT); C25A; 4.5kA; 240V; 300mA; MONOFAZE</t>
  </si>
  <si>
    <t>5SU1653-1KK32</t>
  </si>
  <si>
    <t>HATA AKIMI KORUMA ANAHTARLI N OTOMAT-FI/LS (KAÇAK AKIM KORUMA RÖLELİ &gt;N&lt; OTOMAT); C32A; 4.5kA; 240V; 300mA; MONOFAZE</t>
  </si>
  <si>
    <t>5SU1653-1KK40</t>
  </si>
  <si>
    <t>HATA AKIMI KORUMA ANAHTARLI N OTOMAT-FI/LS (KAÇAK AKIM KORUMA RÖLELİ &gt;N&lt; OTOMAT); C40A; 4.5kA; 240V; 300mA; MONOFAZE</t>
  </si>
  <si>
    <t>5SV1313-7KK02</t>
  </si>
  <si>
    <t>HATA AKIMI KORUMA ANAHTARLI OTOMATİK SiGORTA;1 TE; C2A; 4.5kA; 230V; 30mA; A Tipi; MONOFAZE</t>
  </si>
  <si>
    <t>5SV1313-7KK04</t>
  </si>
  <si>
    <t>HATA AKIMI KORUMA ANAHTARLI OTOMATİK SiGORTA;1 TE; C4A; 4.5kA; 230V; 30mA; A Tipi; MONOFAZE</t>
  </si>
  <si>
    <t>5SV1313-7KK06</t>
  </si>
  <si>
    <t>HATA AKIMI KORUMA ANAHTARLI OTOMATİK SiGORTA;1 TE; C6A; 4.5kA; 230V; 30mA; A Tipi; MONOFAZE</t>
  </si>
  <si>
    <t>5SV1313-7KK10</t>
  </si>
  <si>
    <t>HATA AKIMI KORUMA ANAHTARLI OTOMATİK SiGORTA;1 TE; C10A; 4.5kA; 230V; 30mA; A Tipi; MONOFAZE</t>
  </si>
  <si>
    <t>5SV1313-7KK16</t>
  </si>
  <si>
    <t>HATA AKIMI KORUMA ANAHTARLI OTOMATİK SiGORTA;1 TE; C16A; 4.5kA; 230V; 30mA; A Tipi; MONOFAZE</t>
  </si>
  <si>
    <t>5SV3111-6</t>
  </si>
  <si>
    <t>A TİPİ HATA AKIMI KORUMA ANAHTARI-FI (KAÇAK AKIM KORUMA RÖLESİ); 16A; 230V; 10mA;  FAZ+NÖTR; 70mm</t>
  </si>
  <si>
    <t>5SV3311-6</t>
  </si>
  <si>
    <t>A TİPİ HATA AKIMI KORUMA ANAHTARI-FI (KAÇAK AKIM KORUMA RÖLESİ); 16A; 230V; 30mA;  FAZ+NÖTR; 70mm</t>
  </si>
  <si>
    <t>5SV3312-6</t>
  </si>
  <si>
    <t>A TİPİ HATA AKIMI KORUMA ANAHTARI-FI (KAÇAK AKIM KORUMA RÖLESİ); 25A; 230V; 30mA;  FAZ+NÖTR; 70mm</t>
  </si>
  <si>
    <t>5SV3314-6</t>
  </si>
  <si>
    <t>A TİPİ HATA AKIMI KORUMA ANAHTARI-FI (KAÇAK AKIM KORUMA RÖLESİ); 40A; 230V; 30mA;  FAZ+NÖTR; 70mm</t>
  </si>
  <si>
    <t>5SV3316-6</t>
  </si>
  <si>
    <t>A TİPİ HATA AKIMI KORUMA ANAHTARI-FI (KAÇAK AKIM KORUMA RÖLESİ); 63A; 230V; 30mA;  FAZ+NÖTR; 70mm</t>
  </si>
  <si>
    <t>5SV3317-6</t>
  </si>
  <si>
    <t>A TİPİ HATA AKIMI KORUMA ANAHTARI-FI (KAÇAK AKIM KORUMA RÖLESİ); 80A; 230V; 30mA;  FAZ+NÖTR; 70mm</t>
  </si>
  <si>
    <t>5SV3321-4</t>
  </si>
  <si>
    <t>SIQUENCE SERİSİ HATA AKIMI KORUMA ANAHTARI (FREKANS KONVERTÖRLERİ, UPS SİSTEMLERİ, TIBBİ CİHAZLAR vs); 16A; 230V; 30mA; 1FAZ+NÖTR; TİP B,K, 70mm</t>
  </si>
  <si>
    <t>5SV3322-4</t>
  </si>
  <si>
    <t>SIQUENCE SERİSİ HATA AKIMI KORUMA ANAHTARI (FREKANS KONVERTÖRLERİ, UPS SİSTEMLERİ, TIBBİ CİHAZLAR vs); 25A; 230V; 30mA; 1FAZ+NÖTR; TİP B,K, 70mm</t>
  </si>
  <si>
    <t>5SV3324-4</t>
  </si>
  <si>
    <t>SIQUENCE SERİSİ HATA AKIMI KORUMA ANAHTARI (FREKANS KONVERTÖRLERİ, UPS SİSTEMLERİ, TIBBİ CİHAZLAR vs); 40A; 230V; 30mA; 1FAZ+NÖTR; TİP B,K, 70mm</t>
  </si>
  <si>
    <t>5SV3326-4</t>
  </si>
  <si>
    <t>SIQUENCE SERİSİ HATA AKIMI KORUMA ANAHTARI (FREKANS KONVERTÖRLERİ, UPS SİSTEMLERİ, TIBBİ CİHAZLAR vs); 63A; 230V; 30mA; 1FAZ+NÖTR; TİP B,K, 70mm</t>
  </si>
  <si>
    <t>5SV3342-4</t>
  </si>
  <si>
    <t>SIQUENCE SERİSİ HATA AKIMI KORUMA ANAHTARI (FREKANS KONVERTÖRLERİ, UPS SİSTEMLERİ, TIBBİ CİHAZLAR vs); 25A; 400V; 30mA; 3FAZ+NÖTR; TİP B,K, 70mm</t>
  </si>
  <si>
    <t>5SV3342-6</t>
  </si>
  <si>
    <t>A TİPİ HATA AKIMI KORUMA ANAHTARI-FI (KAÇAK AKIM KORUMA RÖLESİ); 25A; 400V; 30mA; 3FAZ+NÖTR; 70mm</t>
  </si>
  <si>
    <t>5SV3344-4</t>
  </si>
  <si>
    <t>SIQUENCE SERİSİ HATA AKIMI KORUMA ANAHTARI (FREKANS KONVERTÖRLERİ, UPS SİSTEMLERİ, TIBBİ CİHAZLAR vs); 40A; 400V; 30mA; 3FAZ+NÖTR; TİP B,K, 70mm</t>
  </si>
  <si>
    <t>5SV3344-6</t>
  </si>
  <si>
    <t>A TİPİ HATA AKIMI KORUMA ANAHTARI-FI (KAÇAK AKIM KORUMA RÖLESİ); 40A; 400V; 30mA; 3FAZ+NÖTR; 70mm</t>
  </si>
  <si>
    <t>5SV3345-6</t>
  </si>
  <si>
    <t>A TİPİ HATA AKIMI KORUMA ANAHTARI-FI (KAÇAK AKIM KORUMA RÖLESİ); 125A; 400V; 30mA; 3FAZ+NÖTR; 70mm</t>
  </si>
  <si>
    <t>5SV3346-4</t>
  </si>
  <si>
    <t>SIQUENCE SERİSİ HATA AKIMI KORUMA ANAHTARI (FREKANS KONVERTÖRLERİ, UPS SİSTEMLERİ, TIBBİ CİHAZLAR vs); 63A; 400V; 30mA; 3FAZ+NÖTR; TİP B,K, 70mm</t>
  </si>
  <si>
    <t>5SV3346-6</t>
  </si>
  <si>
    <t>A TİPİ HATA AKIMI KORUMA ANAHTARI-FI (KAÇAK AKIM KORUMA RÖLESİ); 63A; 400V; 30mA; 3FAZ+NÖTR; 70mm</t>
  </si>
  <si>
    <t>5SV3347-4</t>
  </si>
  <si>
    <t>SIQUENCE SERİSİ HATA AKIMI KORUMA ANAHTARI (FREKANS KONVERTÖRLERİ, UPS SİSTEMLERİ, TIBBİ CİHAZLAR vs); 80A; 400V; 30mA; 3FAZ+NÖTR; TİP B,K, 70mm</t>
  </si>
  <si>
    <t>5SV3347-6</t>
  </si>
  <si>
    <t>A TİPİ HATA AKIMI KORUMA ANAHTARI-FI (KAÇAK AKIM KORUMA RÖLESİ); 80A; 400V; 30mA; 3FAZ+NÖTR; 70mm</t>
  </si>
  <si>
    <t>5SV3348-6</t>
  </si>
  <si>
    <t>A TİPİ HATA AKIMI KORUMA ANAHTARI-FI (KAÇAK AKIM KORUMA RÖLESİ); 100A; 400V; 30mA; 3FAZ+NÖTR; 70mm</t>
  </si>
  <si>
    <t>5SV3612-6</t>
  </si>
  <si>
    <t>A TİPİ HATA AKIMI KORUMA ANAHTARI-FI (KAÇAK AKIM KORUMA RÖLESİ); 25A; 230V; 300mA;  FAZ+NÖTR; 70mm</t>
  </si>
  <si>
    <t>5SV3612-8</t>
  </si>
  <si>
    <t>HATA AKIMI KORUMA ANAHTARI-FI (KAÇAK AKIM KORUMA RÖLESİ); 25A; 230V; 300mA; MONOFAZE; 1FAZ+NÖTR; SELEKTİF; 70mm</t>
  </si>
  <si>
    <t>5SV3614-6</t>
  </si>
  <si>
    <t>A TİPİ HATA AKIMI KORUMA ANAHTARI-FI (KAÇAK AKIM KORUMA RÖLESİ); 40A; 230V; 300mA;  FAZ+NÖTR; 70mm</t>
  </si>
  <si>
    <t>5SV3614-8</t>
  </si>
  <si>
    <t>HATA AKIMI KORUMA ANAHTARI-FI (KAÇAK AKIM KORUMA RÖLESİ); 40A; 230V; 300mA; MONOFAZE; 1FAZ+NÖTR; SELEKTİF; 70mm</t>
  </si>
  <si>
    <t>5SV3616-6</t>
  </si>
  <si>
    <t>A TİPİ HATA AKIMI KORUMA ANAHTARI-FI (KAÇAK AKIM KORUMA RÖLESİ); 63A; 230V; 300mA;  FAZ+NÖTR; 70mm</t>
  </si>
  <si>
    <t>5SV3616-8</t>
  </si>
  <si>
    <t>HATA AKIMI KORUMA ANAHTARI-FI (KAÇAK AKIM KORUMA RÖLESİ); 63A; 230V; 300mA; MONOFAZE; 1FAZ+NÖTR; SELEKTİF; 70mm</t>
  </si>
  <si>
    <t>5SV3617-6</t>
  </si>
  <si>
    <t>A TİPİ HATA AKIMI KORUMA ANAHTARI-FI (KAÇAK AKIM KORUMA RÖLESİ); 80A; 230V; 300mA;  FAZ+NÖTR; 70mm</t>
  </si>
  <si>
    <t>5SV3617-8</t>
  </si>
  <si>
    <t>HATA AKIMI KORUMA ANAHTARI-FI (KAÇAK AKIM KORUMA RÖLESİ); 80A; 230V; 300mA; MONOFAZE; 1FAZ+NÖTR; SELEKTİF; 70mm</t>
  </si>
  <si>
    <t>5SV3621-4</t>
  </si>
  <si>
    <t>SIQUENCE SERİSİ HATA AKIMI KORUMA ANAHTARI (FREKANS KONVERTÖRLERİ, UPS SİSTEMLERİ, TIBBİ CİHAZLAR vs); 16A; 230V; 300mA; 1FAZ+NÖTR; TİP B,K, 70mm</t>
  </si>
  <si>
    <t>5SV3622-4</t>
  </si>
  <si>
    <t>SIQUENCE SERİSİ HATA AKIMI KORUMA ANAHTARI (FREKANS KONVERTÖRLERİ, UPS SİSTEMLERİ, TIBBİ CİHAZLAR vs); 25A; 230V; 300mA; 1FAZ+NÖTR; TİP B,K, 70mm</t>
  </si>
  <si>
    <t>5SV3624-4</t>
  </si>
  <si>
    <t>SIQUENCE SERİSİ HATA AKIMI KORUMA ANAHTARI (FREKANS KONVERTÖRLERİ, UPS SİSTEMLERİ, TIBBİ CİHAZLAR vs); 40A; 230V; 300mA; 1FAZ+NÖTR; TİP B,K, 70mm</t>
  </si>
  <si>
    <t>5SV3626-4</t>
  </si>
  <si>
    <t>SIQUENCE SERİSİ HATA AKIMI KORUMA ANAHTARI (FREKANS KONVERTÖRLERİ, UPS SİSTEMLERİ, TIBBİ CİHAZLAR vs); 63A; 230V; 300mA; 1FAZ+NÖTR; TİP B,K, 70mm</t>
  </si>
  <si>
    <t>5SV3642-4</t>
  </si>
  <si>
    <t>SIQUENCE SERİSİ HATA AKIMI KORUMA ANAHTARI (FREKANS KONVERTÖRLERİ, UPS SİSTEMLERİ, TIBBİ CİHAZLAR vs); 25A; 400V; 300mA; 3FAZ+NÖTR; TİP B,K, 70mm</t>
  </si>
  <si>
    <t>5SV3642-6</t>
  </si>
  <si>
    <t>A TİPİ HATA AKIMI KORUMA ANAHTARI-FI (KAÇAK AKIM KORUMA RÖLESİ); 25A; 400V; 300mA; 3FAZ+NÖTR; 70mm</t>
  </si>
  <si>
    <t>5SV3642-8</t>
  </si>
  <si>
    <t>HATA AKIMI KORUMA ANAHTARI-FI (KAÇAK AKIM KORUMA RÖLESİ); 25A; 400V; 300mA; TRİFAZE; 3FAZ+NÖTR; SELEKTİF; 70mm</t>
  </si>
  <si>
    <t>5SV3644-4</t>
  </si>
  <si>
    <t>SIQUENCE SERİSİ HATA AKIMI KORUMA ANAHTARI (FREKANS KONVERTÖRLERİ, UPS SİSTEMLERİ, TIBBİ CİHAZLAR vs); 40A; 400V; 300mA; 3FAZ+NÖTR; TİP B,K, 70mm</t>
  </si>
  <si>
    <t>5SV3644-6</t>
  </si>
  <si>
    <t>A TİPİ HATA AKIMI KORUMA ANAHTARI-FI (KAÇAK AKIM KORUMA RÖLESİ); 40A; 400V; 300mA; 3FAZ+NÖTR; 70mm</t>
  </si>
  <si>
    <t>5SV3644-8</t>
  </si>
  <si>
    <t>HATA AKIMI KORUMA ANAHTARI-FI (KAÇAK AKIM KORUMA RÖLESİ); 40A; 400V; 300mA; TRİFAZE; 3FAZ+NÖTR; SELEKTİF; 70mm</t>
  </si>
  <si>
    <t>5SV3645-6</t>
  </si>
  <si>
    <t>A TİPİ HATA AKIMI KORUMA ANAHTARI-FI (KAÇAK AKIM KORUMA RÖLESİ); 125A; 400V; 300mA; 3FAZ+NÖTR; 70mm</t>
  </si>
  <si>
    <t>5SV3646-4</t>
  </si>
  <si>
    <t>SIQUENCE SERİSİ HATA AKIMI KORUMA ANAHTARI (FREKANS KONVERTÖRLERİ, UPS SİSTEMLERİ, TIBBİ CİHAZLAR vs); 63A; 400V; 300mA; 3FAZ+NÖTR; TİP B,K, 70mm</t>
  </si>
  <si>
    <t>5SV3646-6</t>
  </si>
  <si>
    <t>A TİPİ HATA AKIMI KORUMA ANAHTARI-FI (KAÇAK AKIM KORUMA RÖLESİ); 63A; 400V; 300mA; 3FAZ+NÖTR; 70mm</t>
  </si>
  <si>
    <t>5SV3646-8</t>
  </si>
  <si>
    <t>HATA AKIMI KORUMA ANAHTARI-FI (KAÇAK AKIM KORUMA RÖLESİ); 63A; 400V; 300mA; TRİFAZE; 3FAZ+NÖTR; SELEKTİF; 70mm</t>
  </si>
  <si>
    <t>5SV3647-4</t>
  </si>
  <si>
    <t>SIQUENCE SERİSİ HATA AKIMI KORUMA ANAHTARI (FREKANS KONVERTÖRLERİ, UPS SİSTEMLERİ, TIBBİ CİHAZLAR vs); 80A; 400V; 300mA; 3FAZ+NÖTR; TİP B,K, 70mm</t>
  </si>
  <si>
    <t>5SV3647-6</t>
  </si>
  <si>
    <t>A TİPİ HATA AKIMI KORUMA ANAHTARI-FI (KAÇAK AKIM KORUMA RÖLESİ); 80A; 400V; 300mA; 3FAZ+NÖTR; 70mm</t>
  </si>
  <si>
    <t>5SV3647-8</t>
  </si>
  <si>
    <t>HATA AKIMI KORUMA ANAHTARI-FI (KAÇAK AKIM KORUMA RÖLESİ); 80A; 400V; 300mA; TRİFAZE; 3FAZ+NÖTR; SELEKTİF; 70mm</t>
  </si>
  <si>
    <t>5SV3648-6</t>
  </si>
  <si>
    <t>A TİPİ HATA AKIMI KORUMA ANAHTARI-FI (KAÇAK AKIM KORUMA RÖLESİ); 100A; 400V; 300mA; 3FAZ+NÖTR; 70mm</t>
  </si>
  <si>
    <t>5SV4345-0</t>
  </si>
  <si>
    <t>AC TİPİ HATA AKIMI KORUMA ANAHTARI-FI (KAÇAK AKIM KORUMA RÖLESİ); 125A; 400V; 30mA; 3FAZ+NÖTR; 70mm</t>
  </si>
  <si>
    <t>5SV4348-0</t>
  </si>
  <si>
    <t>AC TİPİ HATA AKIMI KORUMA ANAHTARI-FI (KAÇAK AKIM KORUMA RÖLESİ); 100A; 400V; 30mA; 3FAZ+NÖTR; 70mm</t>
  </si>
  <si>
    <t>5SV4645-0</t>
  </si>
  <si>
    <t>AC TİPİ HATA AKIMI KORUMA ANAHTARI-FI (KAÇAK AKIM KORUMA RÖLESİ); 125A; 400V; 300mA; 3FAZ+NÖTR; 70mm</t>
  </si>
  <si>
    <t>5SV4648-0</t>
  </si>
  <si>
    <t>AC TİPİ HATA AKIMI KORUMA ANAHTARI-FI (KAÇAK AKIM KORUMA RÖLESİ); 100A; 400V; 300mA; 3FAZ+NÖTR; 70mm</t>
  </si>
  <si>
    <t>5SV5312-6</t>
  </si>
  <si>
    <t>A TİPİ HATA AKIMI KORUMA ANAHTARI-FI (KAÇAK AKIM KORUMA RÖLESİ) 25A; 230V; 30mA; 1P+N</t>
  </si>
  <si>
    <t>5SV5314-6</t>
  </si>
  <si>
    <t>A TİPİ HATA AKIMI KORUMA ANAHTARI-FI (KAÇAK AKIM KORUMA RÖLESİ) 40A; 230V; 30mA; 1P+N</t>
  </si>
  <si>
    <t>5SV5316-6</t>
  </si>
  <si>
    <t>A TİPİ HATA AKIMI KORUMA ANAHTARI-FI (KAÇAK AKIM KORUMA RÖLESİ) 63A; 230V; 30mA; 1P+N</t>
  </si>
  <si>
    <t>5SV5342-6</t>
  </si>
  <si>
    <t>A TİPİ HATA AKIMI KORUMA ANAHTARI-FI (KAÇAK AKIM KORUMA RÖLESİ) 25A; 400V; 30mA; 3P+N</t>
  </si>
  <si>
    <t>5SV5344-6</t>
  </si>
  <si>
    <t>A TİPİ HATA AKIMI KORUMA ANAHTARI-FI (KAÇAK AKIM KORUMA RÖLESİ) 40A; 400V; 30mA; 3P+N</t>
  </si>
  <si>
    <t>5SV5346-6</t>
  </si>
  <si>
    <t>A TİPİ HATA AKIMI KORUMA ANAHTARI-FI (KAÇAK AKIM KORUMA RÖLESİ) 63A; 400V; 30mA; 3P+N</t>
  </si>
  <si>
    <t>5SV5612-6</t>
  </si>
  <si>
    <t>A TİPİ HATA AKIMI KORUMA ANAHTARI-FI (KAÇAK AKIM KORUMA RÖLESİ) 25A; 230V; 300mA; 1P+N</t>
  </si>
  <si>
    <t>5SV5614-6</t>
  </si>
  <si>
    <t>A TİPİ HATA AKIMI KORUMA ANAHTARI-FI (KAÇAK AKIM KORUMA RÖLESİ) 40A; 230V; 300mA; 1P+N</t>
  </si>
  <si>
    <t>5SV5616-6</t>
  </si>
  <si>
    <t>A TİPİ HATA AKIMI KORUMA ANAHTARI-FI (KAÇAK AKIM KORUMA RÖLESİ) 63A; 230V; 300mA; 1P+N</t>
  </si>
  <si>
    <t>5SV5642-6</t>
  </si>
  <si>
    <t>A TİPİ HATA AKIMI KORUMA ANAHTARI-FI (KAÇAK AKIM KORUMA RÖLESİ) 25A; 400V; 300mA; 3P+N</t>
  </si>
  <si>
    <t>5SV5644-6</t>
  </si>
  <si>
    <t>A TİPİ HATA AKIMI KORUMA ANAHTARI-FI (KAÇAK AKIM KORUMA RÖLESİ) 40A; 400V; 300mA; 3P+N</t>
  </si>
  <si>
    <t>5SV5646-6</t>
  </si>
  <si>
    <t>A TİPİ HATA AKIMI KORUMA ANAHTARI-FI (KAÇAK AKIM KORUMA RÖLESİ) 63A; 400V; 300mA; 3P+N</t>
  </si>
  <si>
    <t>5SV6016-7KK06</t>
  </si>
  <si>
    <t>ARK HATASI ALGILAMA RÖLELİ OTOMAT, MONOFAZE, 6 A, 6 kA, C SINIFI</t>
  </si>
  <si>
    <t>5SV6016-7KK10</t>
  </si>
  <si>
    <t>ARK HATASI ALGILAMA RÖLELİ OTOMAT, MONOFAZE, 10 A, 6 kA, C SINIFI</t>
  </si>
  <si>
    <t>5SV6016-7KK16</t>
  </si>
  <si>
    <t>ARK HATASI ALGILAMA RÖLELİ OTOMAT, MONOFAZE, 16 A, 6 kA, C SINIFI</t>
  </si>
  <si>
    <t>5SV6016-7KK20</t>
  </si>
  <si>
    <t>ARK HATASI ALGILAMA RÖLELİ OTOMAT, MONOFAZE, 20 A, 6 kA, C SINIFI</t>
  </si>
  <si>
    <t>5SV6016-7KK25</t>
  </si>
  <si>
    <t>ARK HATASI ALGILAMA RÖLELİ OTOMAT, MONOFAZE, 25 A, 6 kA, C SINIFI</t>
  </si>
  <si>
    <t>5SV6016-7KK32</t>
  </si>
  <si>
    <t>ARK HATASI ALGILAMA RÖLELİ OTOMAT, MONOFAZE, 32 A, 6 kA, C SINIFI</t>
  </si>
  <si>
    <t>5SV6016-7KK40</t>
  </si>
  <si>
    <t>ARK HATASI ALGILAMA RÖLELİ OTOMAT, MONOFAZE, 40 A, 6 kA, C SINIFI</t>
  </si>
  <si>
    <t>5SV8000-6KK</t>
  </si>
  <si>
    <t>ANALOG KAÇAK AKIM KORUMA KOMBİNASYONU AÇTIRMA RÖLESİ</t>
  </si>
  <si>
    <t>5SV8001-6KK</t>
  </si>
  <si>
    <t>DİGİTAL KAÇAK AKIM KORUMA KOMBİNASYONU AÇTIRMA RÖLESİ</t>
  </si>
  <si>
    <t>5SV8702-0KK</t>
  </si>
  <si>
    <t>AKIM TRAFOSU, 35 mm ÇAP</t>
  </si>
  <si>
    <t>5SV8703-0KK</t>
  </si>
  <si>
    <t>AKIM TRAFOSU, 70 mm ÇAP</t>
  </si>
  <si>
    <t>5SV8704-0KK</t>
  </si>
  <si>
    <t>AKIM TRAFOSU, 105 mm ÇAP</t>
  </si>
  <si>
    <t>5SV8705-0KK</t>
  </si>
  <si>
    <t>AKIM TRAFOSU, 140 mm ÇAP</t>
  </si>
  <si>
    <t>5SV8706-0KK</t>
  </si>
  <si>
    <t>AKIM TRAFOSU, 210 mm ÇAP</t>
  </si>
  <si>
    <t>5SV8900-1KK</t>
  </si>
  <si>
    <t>AKIM TRAFOSUNUN STANDART 35 mm RAYA MONTAJ APARATI</t>
  </si>
  <si>
    <t>5SY5101-7</t>
  </si>
  <si>
    <t>1A; 1 FAZLI; DC ANAHTARLI OTOMATİK SİGORTA; 10kA; C TİPİ; YAVAŞ KARAKTERLİ</t>
  </si>
  <si>
    <t>5SY5102-7</t>
  </si>
  <si>
    <t>2A; 1 FAZLI; DC ANAHTARLI OTOMATİK SİGORTA; 10kA; C TİPİ; YAVAŞ KARAKTERLİ</t>
  </si>
  <si>
    <t>5SY5103-7</t>
  </si>
  <si>
    <t>3A; 1 FAZLI; DC ANAHTARLI OTOMATİK SİGORTA; 10kA; C TİPİ; YAVAŞ KARAKTERLİ</t>
  </si>
  <si>
    <t>5SY5104-7</t>
  </si>
  <si>
    <t>4A; 1 FAZLI; DC ANAHTARLI OTOMATİK SİGORTA; 10kA; C TİPİ; YAVAŞ KARAKTERLİ</t>
  </si>
  <si>
    <t>5SY5105-7</t>
  </si>
  <si>
    <t>0,5A; 1 FAZLI; DC ANAHTARLI OTOMATİK SİGORTA; 10kA; C TİPİ; YAVAŞ KARAKTERLİ</t>
  </si>
  <si>
    <t>5SY5106-7</t>
  </si>
  <si>
    <t>6A; 1 FAZLI; DC ANAHTARLI OTOMATİK SİGORTA; 10kA; C TİPİ; YAVAŞ KARAKTERLİ</t>
  </si>
  <si>
    <t>5SY5108-7</t>
  </si>
  <si>
    <t>8A; 1 FAZLI; DC ANAHTARLI OTOMATİK SİGORTA; 10kA; C TİPİ; YAVAŞ KARAKTERLİ</t>
  </si>
  <si>
    <t>5SY5110-7</t>
  </si>
  <si>
    <t>10A; 1 FAZLI; DC ANAHTARLI OTOMATİK SİGORTA; 10kA; C TİPİ; YAVAŞ KARAKTERLİ</t>
  </si>
  <si>
    <t>5SY5113-7</t>
  </si>
  <si>
    <t>13A; 1 FAZLI; DC ANAHTARLI OTOMATİK SİGORTA; 10kA; C TİPİ; YAVAŞ KARAKTERLİ</t>
  </si>
  <si>
    <t>5SY5114-7</t>
  </si>
  <si>
    <t>0,3A; 1 FAZLI; DC ANAHTARLI OTOMATİK SİGORTA; 10kA; C TİPİ; YAVAŞ KARAKTERLİ</t>
  </si>
  <si>
    <t>5SY5115-7</t>
  </si>
  <si>
    <t>1,6A; 1 FAZLI; DC ANAHTARLI OTOMATİK SİGORTA; 10kA; C TİPİ; YAVAŞ KARAKTERLİ</t>
  </si>
  <si>
    <t>5SY5116-7</t>
  </si>
  <si>
    <t>16A; 1 FAZLI; DC ANAHTARLI OTOMATİK SİGORTA; 10kA; C TİPİ; YAVAŞ KARAKTERLİ</t>
  </si>
  <si>
    <t>5SY5120-7</t>
  </si>
  <si>
    <t>20A; 1 FAZLI; DC ANAHTARLI OTOMATİK SİGORTA; 10kA; C TİPİ; YAVAŞ KARAKTERLİ</t>
  </si>
  <si>
    <t>5SY5125-7</t>
  </si>
  <si>
    <t>25A; 1 FAZLI; DC ANAHTARLI OTOMATİK SİGORTA; 10kA; C TİPİ; YAVAŞ KARAKTERLİ</t>
  </si>
  <si>
    <t>5SY5132-7</t>
  </si>
  <si>
    <t>32A; 1 FAZLI; DC ANAHTARLI OTOMATİK SİGORTA; 10kA; C TİPİ; YAVAŞ KARAKTERLİ</t>
  </si>
  <si>
    <t>5SY5140-7</t>
  </si>
  <si>
    <t>40A; 1 FAZLI; DC ANAHTARLI OTOMATİK SİGORTA; 10kA; C TİPİ; YAVAŞ KARAKTERLİ</t>
  </si>
  <si>
    <t>5SY5150-7</t>
  </si>
  <si>
    <t>50A; 1 FAZLI; DC ANAHTARLI OTOMATİK SİGORTA; 10kA; C TİPİ; YAVAŞ KARAKTERLİ</t>
  </si>
  <si>
    <t>5SY5163-7</t>
  </si>
  <si>
    <t>63A; 1 FAZLI; DC ANAHTARLI OTOMATİK SİGORTA; 10kA; C TİPİ; YAVAŞ KARAKTERLİ</t>
  </si>
  <si>
    <t>5SY5201-7</t>
  </si>
  <si>
    <t>1A; 2 FAZLI; DC ANAHTARLI OTOMATİK SİGORTA; 10kA; C TİPİ; YAVAŞ KARAKTERLİ</t>
  </si>
  <si>
    <t>5SY5202-7</t>
  </si>
  <si>
    <t>2A; 2 FAZLI; DC ANAHTARLI OTOMATİK SİGORTA; 10kA; C TİPİ; YAVAŞ KARAKTERLİ</t>
  </si>
  <si>
    <t>5SY5203-7</t>
  </si>
  <si>
    <t>3A; 2 FAZLI; DC ANAHTARLI OTOMATİK SİGORTA; 10kA; C TİPİ; YAVAŞ KARAKTERLİ</t>
  </si>
  <si>
    <t>5SY5204-7</t>
  </si>
  <si>
    <t>4A; 2 FAZLI; DC ANAHTARLI OTOMATİK SİGORTA; 10kA; C TİPİ; YAVAŞ KARAKTERLİ</t>
  </si>
  <si>
    <t>5SY5205-7</t>
  </si>
  <si>
    <t>0,5A; 2 FAZLI; DC ANAHTARLI OTOMATİK SİGORTA; 10kA; C TİPİ; YAVAŞ KARAKTERLİ</t>
  </si>
  <si>
    <t>5SY5206-7</t>
  </si>
  <si>
    <t>6A; 2 FAZLI; DC ANAHTARLI OTOMATİK SİGORTA; 10kA; C TİPİ; YAVAŞ KARAKTERLİ</t>
  </si>
  <si>
    <t>5SY5208-7</t>
  </si>
  <si>
    <t>8A; 2 FAZLI; DC ANAHTARLI OTOMATİK SİGORTA; 10kA; C TİPİ; YAVAŞ KARAKTERLİ</t>
  </si>
  <si>
    <t>5SY5210-7</t>
  </si>
  <si>
    <t>10A; 2 FAZLI; DC ANAHTARLI OTOMATİK SİGORTA; 10kA; C TİPİ; YAVAŞ KARAKTERLİ</t>
  </si>
  <si>
    <t>5SY5213-7</t>
  </si>
  <si>
    <t>13A; 2 FAZLI; DC ANAHTARLI OTOMATİK SİGORTA; 10kA; C TİPİ; YAVAŞ KARAKTERLİ</t>
  </si>
  <si>
    <t>5SY5214-7</t>
  </si>
  <si>
    <t>0,3A; 2 FAZLI; DC ANAHTARLI OTOMATİK SİGORTA; 10kA; C TİPİ; YAVAŞ KARAKTERLİ</t>
  </si>
  <si>
    <t>5SY5215-7</t>
  </si>
  <si>
    <t>1,6A; 2 FAZLI; DC ANAHTARLI OTOMATİK SİGORTA; 10kA; C TİPİ; YAVAŞ KARAKTERLİ</t>
  </si>
  <si>
    <t>5SY5216-7</t>
  </si>
  <si>
    <t>16A; 2 FAZLI; DC ANAHTARLI OTOMATİK SİGORTA; 10kA; C TİPİ; YAVAŞ KARAKTERLİ</t>
  </si>
  <si>
    <t>5SY5220-7</t>
  </si>
  <si>
    <t>20A; 2 FAZLI; DC ANAHTARLI OTOMATİK SİGORTA; 10kA; C TİPİ; YAVAŞ KARAKTERLİ</t>
  </si>
  <si>
    <t>5SY5225-7</t>
  </si>
  <si>
    <t>25A; 2 FAZLI; DC ANAHTARLI OTOMATİK SİGORTA; 10kA; C TİPİ; YAVAŞ KARAKTERLİ</t>
  </si>
  <si>
    <t>5SY5232-7</t>
  </si>
  <si>
    <t>32A; 2 FAZLI; DC ANAHTARLI OTOMATİK SİGORTA; 10kA; C TİPİ; YAVAŞ KARAKTERLİ</t>
  </si>
  <si>
    <t>5SY5240-7</t>
  </si>
  <si>
    <t>40A; 2 FAZLI; DC ANAHTARLI OTOMATİK SİGORTA; 10kA; C TİPİ; YAVAŞ KARAKTERLİ</t>
  </si>
  <si>
    <t>5SY5250-7</t>
  </si>
  <si>
    <t>50A; 2 FAZLI; DC ANAHTARLI OTOMATİK SİGORTA; 10kA; C TİPİ; YAVAŞ KARAKTERLİ</t>
  </si>
  <si>
    <t>5SY5263-7</t>
  </si>
  <si>
    <t>63A; 2 FAZLI; DC ANAHTARLI OTOMATİK SİGORTA; 10kA; C TİPİ; YAVAŞ KARAKTERLİ</t>
  </si>
  <si>
    <t>5TE6800</t>
  </si>
  <si>
    <t>&gt;N&lt; TOPRAKLI PRİZ; RAYA MONTAJA UYGUN; 230V; 16A</t>
  </si>
  <si>
    <t>5TE6801</t>
  </si>
  <si>
    <t>&gt;N&lt; KAPAKLI TOPRAKLI PRİZ; RAYA MONTAJA UYGUN; 230V; 16A</t>
  </si>
  <si>
    <t>5TT4101-0</t>
  </si>
  <si>
    <t>UZAKTAN KUMANDA DARBE AKIM ŞALTERİ; KUM.GER.230V; 1NO</t>
  </si>
  <si>
    <t>5TT4102-0</t>
  </si>
  <si>
    <t>UZAKTAN KUMANDA DARBE AKIM ŞALTERİ; KUM.GER.230V; 2NO</t>
  </si>
  <si>
    <t>5TT4103-0</t>
  </si>
  <si>
    <t>UZAKTAN KUMANDA DARBE AKIM ŞALTERİ; KUM.GER.230V; 3NO</t>
  </si>
  <si>
    <t>5TT4104-0</t>
  </si>
  <si>
    <t>UZAKTAN KUMANDA DARBE AKIM ŞALTERİ; KUM.GER.230V; 4NO</t>
  </si>
  <si>
    <t>5TT4105-0</t>
  </si>
  <si>
    <t>UZAKTAN KUMANDA DARBE AKIM ŞALTERİ; KUM.GER.230V; 1NO+1NC</t>
  </si>
  <si>
    <t>5TT4900</t>
  </si>
  <si>
    <t>UZAKTAN KUMANDA DARBE AKIM ŞALTERİ için YARDIMCI KONTAK 1CO</t>
  </si>
  <si>
    <t>5TT5800-0</t>
  </si>
  <si>
    <t>INSTA KONTAKTÖR; KUM.GER.230V; 20A; İŞ.GER.250V; 2NO</t>
  </si>
  <si>
    <t>5TT5801-0</t>
  </si>
  <si>
    <t>INSTA KONTAKTÖR; KUM.GER.230V; 20A; İŞ.GER.250V; 1NO+1NC</t>
  </si>
  <si>
    <t>5TT5802-0</t>
  </si>
  <si>
    <t>INSTA KONTAKTÖR; KUM.GER.230V; 20A; İŞ.GER.250V; 2NC</t>
  </si>
  <si>
    <t>5TT5830-0</t>
  </si>
  <si>
    <t>INSTA KONTAKTÖR; KUM.GER.230V; 25A; İŞ.GER.440V; 4NO</t>
  </si>
  <si>
    <t>5TT5831-0</t>
  </si>
  <si>
    <t>INSTA KONTAKTÖR; KUM.GER.230V; 25A; İŞ.GER.440V; 3NO+1NC</t>
  </si>
  <si>
    <t>5TT5832-0</t>
  </si>
  <si>
    <t>INSTA KONTAKTÖR; KUM.GER.230V; 25A; İŞ.GER.440V; 2NO+2NC</t>
  </si>
  <si>
    <t>5TT5833-0</t>
  </si>
  <si>
    <t>INSTA KONTAKTÖR; KUM.GER.230V; 25A; İŞ.GER.440V; 4NC</t>
  </si>
  <si>
    <t>5TT5840-0</t>
  </si>
  <si>
    <t>INSTA KONTAKTÖR; KUM.GER.230V; 40A; İŞ.GER.440V; 4NO</t>
  </si>
  <si>
    <t>5TT5841-0</t>
  </si>
  <si>
    <t>INSTA KONTAKTÖR; KUM.GER.230V; 40A; İŞ.GER.440V; 3NO+1NC</t>
  </si>
  <si>
    <t>5TT5842-0</t>
  </si>
  <si>
    <t>INSTA KONTAKTÖR; KUM.GER.230V; 40A; İŞ.GER.440V; 2NO+2NC</t>
  </si>
  <si>
    <t>5TT5843-0</t>
  </si>
  <si>
    <t>INSTA KONTAKTÖR; KUM.GER.230V; 40A; İŞ.GER.440V; 4NC</t>
  </si>
  <si>
    <t>5TT5850-0</t>
  </si>
  <si>
    <t>INSTA KONTAKTÖR; KUM.GER.230V; 63A; İŞ.GER.440V; 4NO</t>
  </si>
  <si>
    <t>5TT5851-0</t>
  </si>
  <si>
    <t>INSTA KONTAKTÖR; KUM.GER.230V; 63A; İŞ.GER.440V; 3NO+1NC</t>
  </si>
  <si>
    <t>5TT5852-0</t>
  </si>
  <si>
    <t>INSTA KONTAKTÖR; KUM.GER.230V; 63A; İŞ.GER.440V; 2NO+2NC</t>
  </si>
  <si>
    <t>5TT5853-0</t>
  </si>
  <si>
    <t>INSTA KONTAKTÖR; KUM.GER.230V; 63A; İŞ.GER.440V; 4NC</t>
  </si>
  <si>
    <t>5TT5910-0</t>
  </si>
  <si>
    <t>INSTA KONTAKTÖR için YARDIMCI KONTAK; 2NO</t>
  </si>
  <si>
    <t>5TT5910-1</t>
  </si>
  <si>
    <t>INSTA KONTAKTÖR için YARDIMCI KONTAK; 1NO+1NC</t>
  </si>
  <si>
    <t>6GK1210-0SA01</t>
  </si>
  <si>
    <t>AS-I Repeater (Mevcut AS-I hattına fazladan bir segment ekler.)</t>
  </si>
  <si>
    <t>7KM1020-0BA01-1DA0</t>
  </si>
  <si>
    <t>SENTRON PAC1020 Enerji Analizörü</t>
  </si>
  <si>
    <t>7KM2200-2EA30-1CA1</t>
  </si>
  <si>
    <t>PAC2200, CT/5A, M-Bus Haberleşmeli</t>
  </si>
  <si>
    <t>7KM2200-2EA30-1DA1</t>
  </si>
  <si>
    <t>PAC2200, CT/5A, Modbus-RTU Haberleşmeli</t>
  </si>
  <si>
    <t>7KM2200-2EA30-1EA1</t>
  </si>
  <si>
    <t>PAC2200, CT/5A, Modbus-TCP Haberleşmeli</t>
  </si>
  <si>
    <t>7KM2200-2EA30-1GA1</t>
  </si>
  <si>
    <t>PAC2200, CT/5A, M-Bus Haberleşmeli - MID</t>
  </si>
  <si>
    <t>7KM2200-2EA30-1HA1</t>
  </si>
  <si>
    <t>PAC2200, CT/5A, Modbus-RTU Haberleşmeli - MID</t>
  </si>
  <si>
    <t>7KM2200-2EA30-1JA1</t>
  </si>
  <si>
    <t>PAC2200, CT/5A, Modbus-TCP Haberleşmeli - MID</t>
  </si>
  <si>
    <t>7KM2200-2EA40-1CA1</t>
  </si>
  <si>
    <t>PAC2200, 65 A, M-Bus haberleşmeli</t>
  </si>
  <si>
    <t>7KM2200-2EA40-1DA1</t>
  </si>
  <si>
    <t>PAC2200, 65 A, Modbus-RTU haberleşmeli</t>
  </si>
  <si>
    <t>7KM2200-2EA40-1EA1</t>
  </si>
  <si>
    <t>PAC2200, 65 A, Modbus-TCP haberleşmeli</t>
  </si>
  <si>
    <t>7KM2200-2EA40-1GA1</t>
  </si>
  <si>
    <t>PAC2200, 65 A, M-Bus haberleşmeli - MID</t>
  </si>
  <si>
    <t>7KM2200-2EA40-1HA1</t>
  </si>
  <si>
    <t>PAC2200, 65 A, Modbus-RTU haberleşmeli - MID</t>
  </si>
  <si>
    <t>7KM2200-2EA40-1JA1</t>
  </si>
  <si>
    <t>PAC2200, 65 A, Modbus-TCP haberleşmeli - MID</t>
  </si>
  <si>
    <t>7KM3120-0BA01-1DA0</t>
  </si>
  <si>
    <t>SENTRON PAC3120 ENERJİ ANALİZÖRÜ</t>
  </si>
  <si>
    <t>7KM3120-1BA01-1EA0</t>
  </si>
  <si>
    <t>SENTRON PAC3120 ENERJİ ANALİZÖRÜ (22-65V DC +/- %10)</t>
  </si>
  <si>
    <t>7KM3120-2BA01-1HA0</t>
  </si>
  <si>
    <t>SENTRON PAC3120 ENERJİ ANALİZÖRÜ - MID SERTİFİKALI</t>
  </si>
  <si>
    <t>7KM3200-0CA01-1AA0</t>
  </si>
  <si>
    <t>PAC 3200T Çok İşlevli Ölçüm Cihazı</t>
  </si>
  <si>
    <t>7KM3220-0BA01-1DA0</t>
  </si>
  <si>
    <t>SENTRON PAC3220 ENERJİ ANALİZÖRÜ</t>
  </si>
  <si>
    <t>7KM3220-1BA01-1EA0</t>
  </si>
  <si>
    <t>SENTRON PAC3220 ENERJİ ANALİZÖRÜ (22-65V DC +/- %10)</t>
  </si>
  <si>
    <t>7KM3220-2BA01-1JA0</t>
  </si>
  <si>
    <t>SENTRON PAC3220 ENERJİ ANALİZÖRÜ - MID SERTİFİKALI</t>
  </si>
  <si>
    <t>7KM4212-0BA00-3AA0</t>
  </si>
  <si>
    <t>SENTRON PAC4200 ENERJİ ANALİZÖRÜ</t>
  </si>
  <si>
    <t>7KM4220-0BA01-1EA0</t>
  </si>
  <si>
    <t>SENTRON PAC4220 ENERJİ ANALİZÖRÜ, BESLEME GERİLİMİ: 95 … 250 V AC / 110 … 270 V DC ± %10</t>
  </si>
  <si>
    <t>7KM4220-1BA01-1EA0</t>
  </si>
  <si>
    <t>SENTRON PAC4220 ENERJİ ANALİZÖRÜ, BESLEME GERİLİMİ: 24 … 48 V DC ± %25</t>
  </si>
  <si>
    <t>7KM5412-6BA00-1EA2</t>
  </si>
  <si>
    <t>SENTRON PAC5200 ENERJİ ANALİZÖRÜ VE ENERJİ KALİTE KAYDEDİCİ (PANO MONTAJ)</t>
  </si>
  <si>
    <t>7KM5412-6CA00-1EA8</t>
  </si>
  <si>
    <t>SENTRON PAC5200 ENERJİ ANALİZÖRÜ VE ENERJİ KALİTE KAYDEDİCİ (RAYA MONTAJ)</t>
  </si>
  <si>
    <t>7KM9200-0AB00-0AA0</t>
  </si>
  <si>
    <t>SENTRON PAC DIO MODULU 4I/2O PAC3220 ve PAC4200 İÇİN</t>
  </si>
  <si>
    <t>7KM9200-0AD00-0AA0</t>
  </si>
  <si>
    <t>PAC Analog Modül, Nötr Akım ve Kaçak Akım 7KM PAC32x0 / 4200 İÇİN</t>
  </si>
  <si>
    <t>7KM9300-0AB01-0AA0</t>
  </si>
  <si>
    <t>PROFIBUS DP GENİŞLETME MODÜLÜ, SOKETLİ TİP, 7KM PAC32x0 / 4200, 3VA COM100 / 800 İÇİN</t>
  </si>
  <si>
    <t>7KM9300-0AE02-0AA0</t>
  </si>
  <si>
    <t>YENI SENTRON PAC PROFINET HABERLEŞME MODULU V3, 7KM PAC32x0 / 4200 / 3VA COM100/ 800 İÇİN</t>
  </si>
  <si>
    <t>7KM9300-0AM00-0AA0</t>
  </si>
  <si>
    <t>SENTRON PAC RS485 HABERLEŞME MODÜLÜ 7KM PAC32x0 / 4200 / 3VA COM100/ 800 İÇİN</t>
  </si>
  <si>
    <t>7KM9300-0PP20-0AA0</t>
  </si>
  <si>
    <t>SENTRON Profinet Proxy SPP2000 - Modbus TCP özellikli ölçüm cihazlarından PROFINET IO’ya geçiş için proxy</t>
  </si>
  <si>
    <t>7KM9900-0XA00-0AA0</t>
  </si>
  <si>
    <t xml:space="preserve">PAC 3xx0 ve 42x0 için raya montaj aparatı </t>
  </si>
  <si>
    <t>7KN1310-0MC00-0AA8</t>
  </si>
  <si>
    <t>7KN Powercenter 3000</t>
  </si>
  <si>
    <t>7KT1224</t>
  </si>
  <si>
    <t>7KT PAC1200 ENERJİ ÖLÇER 1x18'Lİ PAKET - YENİ VERSİYON</t>
  </si>
  <si>
    <t>7KT1225</t>
  </si>
  <si>
    <t>7KT PAC1200 ENERJİ ÖLÇER 1x24'LÜ PAKET - YENİ VERSİYON</t>
  </si>
  <si>
    <t>7KT1233</t>
  </si>
  <si>
    <t>7KT PAC1200 ENERJİ ÖLÇER 3'LÜ SENSOR BAR</t>
  </si>
  <si>
    <t>7KT1236</t>
  </si>
  <si>
    <t>7KT PAC1200 ENERJİ ÖLÇER 6'LI SENSOR BAR</t>
  </si>
  <si>
    <t>7KT1238</t>
  </si>
  <si>
    <t xml:space="preserve">7KT PAC1200 ENERJİ ÖLÇER 9'LU SENSOR BAR </t>
  </si>
  <si>
    <t>7KT1242</t>
  </si>
  <si>
    <t xml:space="preserve">7KT PAC1200 ENERJİ ÖLÇER 12'Lİ SENSOR BAR </t>
  </si>
  <si>
    <t>7KT1255</t>
  </si>
  <si>
    <t>7KT PAC1200 ENERJİ ÖLÇER 63A SENSOR</t>
  </si>
  <si>
    <t>7KT1261</t>
  </si>
  <si>
    <t>7KT PAC1200 ENERJİ ÖLÇER DATA MANAGER - ÇİFT PORT VE YENİ YAZILIMLI  YENİ VERSİYON</t>
  </si>
  <si>
    <t>7KT1651</t>
  </si>
  <si>
    <t>7KT PAC1600 ENERJİ ÖLÇER MONOFAZE 63A MODBUS RTU HABERLEŞME FONKSİYONLU</t>
  </si>
  <si>
    <t>7KT1652</t>
  </si>
  <si>
    <t>7KT PAC1600 ENERJİ ÖLÇER MONOFAZE 63A MODBUS RTU HABERLEŞME FONKSİYONLU - MID</t>
  </si>
  <si>
    <t>7KT1653</t>
  </si>
  <si>
    <t>7KT PAC1600 ENERJİ ÖLÇER MONOFAZE 63A M-BUS HABERLEŞME FONKSİYONLU</t>
  </si>
  <si>
    <t>7KT1654</t>
  </si>
  <si>
    <t>7KT PAC1600 ENERJİ ÖLÇER MONOFAZE 63A M-BUS HABERLEŞME FONKSİYONLU - MID</t>
  </si>
  <si>
    <t>7KT1661</t>
  </si>
  <si>
    <t>7KT PAC1600 ENERJİ ÖLÇER TRİFAZE CT/5A MODBUS RTU HABERLEŞME FONKSİYONLU</t>
  </si>
  <si>
    <t>7KT1662</t>
  </si>
  <si>
    <t>7KT PAC1600 ENERJİ ÖLÇER TRİFAZE CT/5A MODBUS RTU HABERLEŞME FONKSİYONLU - MID</t>
  </si>
  <si>
    <t>7KT1663</t>
  </si>
  <si>
    <t>7KT PAC1600 ENERJİ ÖLÇER TRİFAZE CT/5A M-BUS HABERLEŞME FONKSİYONLU</t>
  </si>
  <si>
    <t>7KT1664</t>
  </si>
  <si>
    <t>7KT PAC1600 ENERJİ ÖLÇER TRİFAZE CT/5A M-BUS HABERLEŞME FONKSİYONLU - MID</t>
  </si>
  <si>
    <t>7KT1665</t>
  </si>
  <si>
    <t>7KT PAC1600 ENERJİ ÖLÇER TRİFAZE 80A MODBUS RTU HABERLEŞME FONKSİYONLU</t>
  </si>
  <si>
    <t>7KT1666</t>
  </si>
  <si>
    <t>7KT PAC1600 ENERJİ ÖLÇER TRİFAZE 80A MODBUS RTU HABERLEŞME FONKSİYONLU - MID</t>
  </si>
  <si>
    <t>7KT1667</t>
  </si>
  <si>
    <t>7KT PAC1600 ENERJİ ÖLÇER TRİFAZE 80A M-BUS RTU HABERLEŞME FONKSİYONLU</t>
  </si>
  <si>
    <t>7KT1668</t>
  </si>
  <si>
    <t>7KT PAC1600 ENERJİ ÖLÇER TRİFAZE 80A M-BUS RTU HABERLEŞME FONKSİYONLU - MID</t>
  </si>
  <si>
    <t>7KT1682</t>
  </si>
  <si>
    <t>7KT PAC1600 MULTİMETRE TRİFAZE CT/5A MODBUS RTU HABERLEŞME FONKSİYONLU</t>
  </si>
  <si>
    <t>7KT5502</t>
  </si>
  <si>
    <t>İŞLETME SAAT SAYACI</t>
  </si>
  <si>
    <t>7KT9020</t>
  </si>
  <si>
    <t>İŞLETME SAAT SAYACISI ÇERÇEVESİ</t>
  </si>
  <si>
    <t>7LF4511-0</t>
  </si>
  <si>
    <t>HAFTALIK DIGITAL ŞALT SAATİ; 230V; 16A; 1CO</t>
  </si>
  <si>
    <t>7LF5300-1</t>
  </si>
  <si>
    <t>GÜNLÜK MEKANİK ŞALT SAATİ; 230V; 16A; 1NO; REZERVESİZ</t>
  </si>
  <si>
    <t>7LF5301-1</t>
  </si>
  <si>
    <t>GÜNLÜK MEKANİK ŞALT SAATİ; 230V; 16A; 1NO; 100 SAAT REZERVELİ</t>
  </si>
  <si>
    <t>7PV1508-1AW30</t>
  </si>
  <si>
    <t>7PV1 Zaman Rölesi, 7 Fonksiyonlu, 1CO Kontak</t>
  </si>
  <si>
    <t>7PV1512-1AP30</t>
  </si>
  <si>
    <t>7PV1 Çekmede Gecikmeli Zaman Rölesi, 1CO Kontak</t>
  </si>
  <si>
    <t>7PV1513-1AP30</t>
  </si>
  <si>
    <t>7PV1513-1AQ30</t>
  </si>
  <si>
    <t>7PV1518-1AW30</t>
  </si>
  <si>
    <t>7PV1538-1AW30</t>
  </si>
  <si>
    <t>7PV1 Bırakmada Gecikmeli Zaman Rölesi, 1CO Kontak</t>
  </si>
  <si>
    <t>7PV1540-1AW30</t>
  </si>
  <si>
    <t>7PV1578-1BW30</t>
  </si>
  <si>
    <t>7PV1 Yıldız-Üçgen Zaman Rölesi, 2NO Kontak</t>
  </si>
  <si>
    <t>8UC6013</t>
  </si>
  <si>
    <t>3KD TİPİ SİGORTASIZ YÜK KESİCİ AKSESUARLARI, Kuplaj Ara Parçası, 10 x 10 mm mil için</t>
  </si>
  <si>
    <t>8UC6014</t>
  </si>
  <si>
    <t>3KD TİPİ SİGORTASIZ YÜK KESİCİ AKSESUARLARI, Kuplaj Ara Parçası, 12 x 12 mm mil için</t>
  </si>
  <si>
    <t>8UC6017-2AA</t>
  </si>
  <si>
    <t>3KD TİPİ SİGORTASIZ YÜK KESİCİ AKSESUARLARI, Kuplaj Ara Parçası, 8 x 8 mm mil için</t>
  </si>
  <si>
    <t>8UC6022</t>
  </si>
  <si>
    <t>3KD TİPİ SİGORTASIZ YÜK KESİCİ AKSESUARLARI, Mil Birleştirme Parçası, 8 x 8 mm mil için</t>
  </si>
  <si>
    <t>8UC6023</t>
  </si>
  <si>
    <t>3KD TİPİ SİGORTASIZ YÜK KESİCİ AKSESUARLARI, Mil Birleştirme Parçası, 10 x 10 mm mil için</t>
  </si>
  <si>
    <t>8UC6024</t>
  </si>
  <si>
    <t>3KD TİPİ SİGORTASIZ YÜK KESİCİ AKSESUARLARI, Mil Birleştirme Parçası, 12 x 12 mm mil için</t>
  </si>
  <si>
    <t>8UC6032</t>
  </si>
  <si>
    <t>3KD TİPİ SİGORTASIZ YÜK KESİCİ AKSESUARLARI, Uzatma Mili 300 mm Uzunlukta, Boy 2 için; 3KD....-.N</t>
  </si>
  <si>
    <t>8UC6033</t>
  </si>
  <si>
    <t>3KD TİPİ SİGORTASIZ YÜK KESİCİ AKSESUARLARI, Uzatma Mili 300 mm Uzunlukta, Boy 4 için; 3KD....-.Q</t>
  </si>
  <si>
    <t>8UC6034</t>
  </si>
  <si>
    <t>3KD TİPİ SİGORTASIZ YÜK KESİCİ AKSESUARLARI, Uzatma Mili 300 mm Uzunlukta, Boy 5 için; 3KD....-.R</t>
  </si>
  <si>
    <t>8UC6082</t>
  </si>
  <si>
    <t>3KD TİPİ SİGORTASIZ YÜK KESİCİ AKSESUARLARI, Uzatma Mili 600 mm Uzunlukta, Boy 2 için; 3KD....-.N</t>
  </si>
  <si>
    <t>8UC6083</t>
  </si>
  <si>
    <t>3KD TİPİ SİGORTASIZ YÜK KESİCİ AKSESUARLARI, Uzatma Mili 600 mm Uzunlukta, Boy 4 için; 3KD....-.Q</t>
  </si>
  <si>
    <t>8UC6084</t>
  </si>
  <si>
    <t>3KD TİPİ SİGORTASIZ YÜK KESİCİ AKSESUARLARI, Uzatma Mili 600 mm Uzunlukta, Boy 5 için; 3KD....-.R</t>
  </si>
  <si>
    <t>8UD1131-2AE21</t>
  </si>
  <si>
    <t xml:space="preserve">KAPI TAHRIK MEKANİZMASI KOMPLE, STANDART GRİ ; BOY 1/2 ; 3KC İÇİN
</t>
  </si>
  <si>
    <t>8UD1141-2AE21</t>
  </si>
  <si>
    <t>KAPI TAHRIK MEKANİZMASI KOMPLE, STANDART GRİ ; BOY 3 ; 3KC İÇİN</t>
  </si>
  <si>
    <t>8UD1141-2AF21</t>
  </si>
  <si>
    <t>KAPI TAHRIK MEKANİZMASI KOMPLE, STANDART GRİ ; BOY 2 ; 3KF5 İÇİN</t>
  </si>
  <si>
    <t>8UD1141-2AF25</t>
  </si>
  <si>
    <t xml:space="preserve">KAPI TAHRIK MEKANİZMASI KOMPLE, STANDART GRİ ; BOY 2 ; 3KF2 İÇİN
</t>
  </si>
  <si>
    <t>8UD1141-3AF21</t>
  </si>
  <si>
    <t>KAPI TAHRIK MEKANİZMASI KOMPLE, STANDART GRİ ; BOY 3 ; 3KF5 İÇİN</t>
  </si>
  <si>
    <t>8UD1141-3AF25</t>
  </si>
  <si>
    <t xml:space="preserve">KAPI TAHRIK MEKANİZMASI KOMPLE, STANDART GRİ ; BOY 2 ; 3KF3 İÇİN
</t>
  </si>
  <si>
    <t>8UD1151-3AE21</t>
  </si>
  <si>
    <t xml:space="preserve">KAPI TAHRIK MEKANİZMASI KOMPLE, STANDART GRİ ; BOY 4 ; 3KC İÇİN
</t>
  </si>
  <si>
    <t>8UD1151-3AF21</t>
  </si>
  <si>
    <t>KAPI TAHRIK MEKANİZMASI KOMPLE, STANDART GRİ ; BOY 4 ; 3KF4 İÇİN</t>
  </si>
  <si>
    <t>8UD1151-3AF25</t>
  </si>
  <si>
    <t xml:space="preserve">KAPI TAHRIK MEKANİZMASI KOMPLE, STANDART GRİ ; BOY 2 ; 3KF4 İÇİN
</t>
  </si>
  <si>
    <t>8UD1161-4AE21</t>
  </si>
  <si>
    <t>KAPI TAHRIK MEKANİZMASI KOMPLE, STANDART GRİ ; BOY 5 ; 3KC İÇİN</t>
  </si>
  <si>
    <t>8UD1161-4AF21</t>
  </si>
  <si>
    <t>KAPI TAHRIK MEKANİZMASI KOMPLE, STANDART GRİ ; BOY 5 ; 3KF5 İÇİN</t>
  </si>
  <si>
    <t>8UD1161-4AF25</t>
  </si>
  <si>
    <t xml:space="preserve">KAPI TAHRIK MEKANİZMASI KOMPLE, STANDART GRİ ; BOY 2 ; 3KF5 İÇİN
</t>
  </si>
  <si>
    <t>8UD1171-2AF21</t>
  </si>
  <si>
    <t>Kapıdan Tahrik Mekanizması</t>
  </si>
  <si>
    <t>8UD1171-2AF25</t>
  </si>
  <si>
    <t>8UD1731-2AE05</t>
  </si>
  <si>
    <t xml:space="preserve">KAPI TAHRIK MEKANİZMASI KOMPLE, SARI/KIRMIZI ; BOY 1/2 ; 3KC İÇİN
</t>
  </si>
  <si>
    <t>8UD1841-2AE05</t>
  </si>
  <si>
    <t xml:space="preserve">KAPI TAHRIK MEKANİZMASI KOMPLE, SARI/KIRMIZI ; BOY 3 ; 3KC İÇİN
</t>
  </si>
  <si>
    <t>8UD1851-3AE05</t>
  </si>
  <si>
    <t xml:space="preserve">KAPI TAHRIK MEKANİZMASI KOMPLE, SARI/KIRMIZI ; BOY 4 ; 3KC İÇİN
</t>
  </si>
  <si>
    <t>8UD1861-4AE05</t>
  </si>
  <si>
    <t xml:space="preserve">KAPI TAHRIK MEKANİZMASI KOMPLE, SARI/KIRMIZI ; BOY 5 ; 3KC İÇİN
</t>
  </si>
  <si>
    <t>8UD1900-2GA00</t>
  </si>
  <si>
    <t>Kuplaj ara parçası (tolerans kompanzeli)</t>
  </si>
  <si>
    <t>8UD1900-3GA00</t>
  </si>
  <si>
    <t>8UD1900-4GA00</t>
  </si>
  <si>
    <t>8UD1900-6GA00</t>
  </si>
  <si>
    <t>8US1211-4TR00</t>
  </si>
  <si>
    <t>SIRIUS BARA SİSTEM ÜRÜNLERİ</t>
  </si>
  <si>
    <t>8US1216-0AS00</t>
  </si>
  <si>
    <t>Sigorta Modülü Busbara Montaj Adaptörü</t>
  </si>
  <si>
    <t>8US1250-1AA10</t>
  </si>
  <si>
    <t>8US1250-5AM00</t>
  </si>
  <si>
    <t xml:space="preserve">CİHAZ TUTUCULAR 55 MM EN ; 182 MM BOY  / 60 MM LİK SİSTEMLER İÇİN  </t>
  </si>
  <si>
    <t>8US1250-5AS10</t>
  </si>
  <si>
    <t>8US1251-5DM07</t>
  </si>
  <si>
    <t>BARA ADAPTÖRÜ 55X182 mm BOY: S00; S0 İÇİN / 60 MM LİK SİSTEMLER İÇİN</t>
  </si>
  <si>
    <t>8US1251-5DS10</t>
  </si>
  <si>
    <t>8US1251-5DT10</t>
  </si>
  <si>
    <t>Device adapter S00, 25A, for 60 mm busbar system, 45x 260 mm long, special lines welded-on AWG 12, 99 mm long spacer enclosed Mounting rail screwed on</t>
  </si>
  <si>
    <t>8US1251-5NS10</t>
  </si>
  <si>
    <t>Devices adapter S00, S0, 32A, AWG10, cables 150°, 45x 200 mm</t>
  </si>
  <si>
    <t>8US1260-5AM00</t>
  </si>
  <si>
    <t>8US1260-5AP00</t>
  </si>
  <si>
    <t xml:space="preserve">CİHAZ TUTUCULAR 55 MM EN ; 242 MM BOY  / 60 MM LİK SİSTEMLER İÇİN  </t>
  </si>
  <si>
    <t>8US1261-5FM08</t>
  </si>
  <si>
    <t>BARA ADAPTÖRÜ 55X182 mm BOY: S2 İÇİN  / 60 MM LİK SİSTEMLER İÇİN</t>
  </si>
  <si>
    <t>8US1261-5FP08</t>
  </si>
  <si>
    <t>BARA ADAPTÖRÜ 55X242 mm BOY: S2 İÇİN  / 60 MM LİK SİSTEMLER İÇİN</t>
  </si>
  <si>
    <t>8US1261-6MT10</t>
  </si>
  <si>
    <t>8US1716-0RK00</t>
  </si>
  <si>
    <t>Sigorta Modülü Raya Montaj Adaptörü</t>
  </si>
  <si>
    <t>8US1903-3AB00</t>
  </si>
  <si>
    <t>BARA TUTUCUSU 40 MM</t>
  </si>
  <si>
    <t>8US1921-1AA00</t>
  </si>
  <si>
    <t>ENERJİ BESLEME PARÇASI</t>
  </si>
  <si>
    <t>8US1921-2AA00</t>
  </si>
  <si>
    <t>TEK TELLİ İLETKENLER İÇİN BAĞLANTI KLEMENSİ 1;5-16MM2 / 5MMLİK BARA</t>
  </si>
  <si>
    <t>8US1921-2AB00</t>
  </si>
  <si>
    <t>TEK TELLİ İLETKENLER İÇİN BAĞLANTI KLEMENSİ 4-35MM2/ 5MMLİK BARA</t>
  </si>
  <si>
    <t>8US1921-2AC00</t>
  </si>
  <si>
    <t>TEK TELLİ İLETKENLER İÇİN BAĞLANTI KLEMENSİ 16-120MM2/ 5MMLİK BARA</t>
  </si>
  <si>
    <t>8US1921-2AD00</t>
  </si>
  <si>
    <t>TEK TELLİ İLETKENLER İÇİN BAĞLANTI KLEMENSİ 16-70MM2/ 5MMLİK BARA</t>
  </si>
  <si>
    <t>8US1921-2BA00</t>
  </si>
  <si>
    <t>TEK TELLİ İLETKENLER İÇİN BAĞLANTI KLEMENSİ 1;5-16MM2/ 10MMLİK BARA</t>
  </si>
  <si>
    <t>8US1921-2BB00</t>
  </si>
  <si>
    <t>TEK TELLİ İLETKENLER İÇİN BAĞLANTI KLEMENSİ 4-35MM2/ 10MMLİK BARA</t>
  </si>
  <si>
    <t>8US1921-2BC00</t>
  </si>
  <si>
    <t>TEK TELLİ İLETKENLER İÇİN BAĞLANTI KLEMENSİ 16-120MM2/ 10MMLİK BARA</t>
  </si>
  <si>
    <t>8US1921-2BD00</t>
  </si>
  <si>
    <t>TEK TELLİ İLETKENLER İÇİN BAĞLANTI KLEMENSİ 16-70MM2/ 10MMLİK BARA</t>
  </si>
  <si>
    <t>8US1922-1AC00</t>
  </si>
  <si>
    <t>BARA SONLANDIRICI 60mm</t>
  </si>
  <si>
    <t>8US1922-2AA00</t>
  </si>
  <si>
    <t>Busbar system, accessories Busbar center-to-center spacing 40, 60 mm Cover profile for Busbar Length 1000 mm Thickness of the busbars: 5 mm Width of the busbars: up to 30 mm</t>
  </si>
  <si>
    <t>8US1922-2EA00</t>
  </si>
  <si>
    <t>Spare panel support 32 mm for busbar system 60 mm suitable for spare panel cover</t>
  </si>
  <si>
    <t>8US1922-2EB00</t>
  </si>
  <si>
    <t>Spare panel cover 195x 700x 63 mm for busbar system 60 mm for mounting on spare panel support</t>
  </si>
  <si>
    <t>8US1923-2AA01</t>
  </si>
  <si>
    <t>BARA TUTUCUSU 60 MM</t>
  </si>
  <si>
    <t>8US1941-2AC00</t>
  </si>
  <si>
    <t>BARA BAĞLANTI KLEMENSİ 240 MM2 KESİTLİ KABLOYA KADAR</t>
  </si>
  <si>
    <t>8US1941-2BA00</t>
  </si>
  <si>
    <t>BARA BAĞLANTI KLEMENSİ 2X40X10 MM BARA İÇİN</t>
  </si>
  <si>
    <t>8US1941-2BB00</t>
  </si>
  <si>
    <t>BARA BAĞLANTI KLEMENSİ 20X5 MM DEN 30X10 MM YE KADAR</t>
  </si>
  <si>
    <t>8US1998-1AA00</t>
  </si>
  <si>
    <t>BAĞLAMA KAMASI</t>
  </si>
  <si>
    <t>8WD4208-0AA</t>
  </si>
  <si>
    <t>8WD Kapak Bağlantı Elemanı ,Boruya ve zemine montaj ba¤lantı elemanı (alt-üst sabitleme), 50 mm</t>
  </si>
  <si>
    <t>8WD4208-0CD</t>
  </si>
  <si>
    <t>8WD Bağlantı Elemanı, Duvara bağlantı braketi, plastik, ayaksız ve borusuz montaj, 50 mm'e uyumlu</t>
  </si>
  <si>
    <t>8WD4208-0DE</t>
  </si>
  <si>
    <t>8WD Bağlantı Elemanı, Borusuz bağlantı için plastik bağlantı ayağı , 50mm'e uyumlu</t>
  </si>
  <si>
    <t>8WD4208-0EH</t>
  </si>
  <si>
    <t>8WD Bağlantı Elemanı, Deliğe (M18) bağlantı elemanı, metal, ayaksız ve borusuz montaj, 50 mm'e uyumlu</t>
  </si>
  <si>
    <t>8WD4220-0FA</t>
  </si>
  <si>
    <t>8WD Sinyal Kolonu, Korna 80 db, 24VAC/DC, 50mm</t>
  </si>
  <si>
    <t>8WD4220-5AB</t>
  </si>
  <si>
    <t>8WD Sinyal Kolonu, Sinyal Elemanı, Kalıcı Işıklı, Kırmızı , 50mm</t>
  </si>
  <si>
    <t>8WD4220-5AC</t>
  </si>
  <si>
    <t>8WD Sinyal Kolonu, Sinyal Elemanı, Kalıcı Işıklı, Yeşil, 50mm</t>
  </si>
  <si>
    <t>8WD4220-5AD</t>
  </si>
  <si>
    <t>8WD Sinyal Kolonu, Sinyal Elemanı, Kalıcı Işıklı, Sarı, 50mm</t>
  </si>
  <si>
    <t>8WD4220-5AE</t>
  </si>
  <si>
    <t>8WD Sinyal Kolonu, Sinyal Elemanı, Kalıcı Işıklı, Şeffaf, 50 mm</t>
  </si>
  <si>
    <t>8WD4220-5AF</t>
  </si>
  <si>
    <t>8WD Sinyal Kolonu, Sinyal Elemanı, Kalıcı Işıklı, Mavi, 50mm</t>
  </si>
  <si>
    <t>8WD4250-0FA</t>
  </si>
  <si>
    <t>8WD Sinyal Kolonu, Korna, 80 db, 230VAC, 50 mm</t>
  </si>
  <si>
    <t>8WD4308-0CA</t>
  </si>
  <si>
    <t>8WD Bağlantı Elemanı, Duvara bağlantı braketi (tek yönlü), ayaksız ve borusuz montaj, 70mm'e uyumlu</t>
  </si>
  <si>
    <t>8WD4308-0CB</t>
  </si>
  <si>
    <t>8WD Bağlantı Elemanı, Duvara bağlantı braketi (çift yönlü), ayaksız ve borusuz montaj, 70mm'e uyumlu</t>
  </si>
  <si>
    <t>8WD4308-0DA</t>
  </si>
  <si>
    <t>8WD Bağlantı Elemanı, 100 mm borulu montaj ayağı, 70 mm'e uyumlu</t>
  </si>
  <si>
    <t>8WD4308-0DB</t>
  </si>
  <si>
    <t>8WD Bağlantı Elemanı, Boru ile ba¤lantı için plastik ba¤lantı aya¤ı, 50 mm ve 70 mm'e uyumlu</t>
  </si>
  <si>
    <t>8WD4308-0DC</t>
  </si>
  <si>
    <t>8WD Bağlantı Elemanı, Boru (&gt;400 mm) ile ba¤lantı için metal ba¤lantı aya¤ı, 50 mm ve 70mm'e uyumlu</t>
  </si>
  <si>
    <t>8WD4308-0DD</t>
  </si>
  <si>
    <t>8WD Bağlantı Elemanı, Soket, yandan kablo çıkışlı 50 mm ve 70 mm'e uyumlu</t>
  </si>
  <si>
    <t>8WD4308-0DE</t>
  </si>
  <si>
    <t>8WD Bağlantı Elemanı, Soket , yandan kablo çıkıﬂlı, manyetik sabitleme, 50mm ve 70mm'e uyumlu</t>
  </si>
  <si>
    <t>8WD4308-0EA</t>
  </si>
  <si>
    <t>8WD Bağlantı Elemanı, Boru (uzunluk 250 mm),  50 mm ve 70 mm'e uyumlu</t>
  </si>
  <si>
    <t>8WD4308-0EB</t>
  </si>
  <si>
    <t>8WD Bağlantı Elemanı, Boru (uzunluk 400 mm),  50 mm ve 70 mm'e uyumlu</t>
  </si>
  <si>
    <t>8WD4308-0ED</t>
  </si>
  <si>
    <t>8WD Bağlantı Elemanı, Boru (uzunluk 1000 mm),  50 mm ve 70 mm'e uyumlu</t>
  </si>
  <si>
    <t>8WD4308-0EE</t>
  </si>
  <si>
    <t>8WD Bağlantı Elemanı, Boru (uzunluk 150 mm), 50 mm ve 70 mm'e uyumlu</t>
  </si>
  <si>
    <t>8WD4328-1XX</t>
  </si>
  <si>
    <t>8WD, BA15d, 24VAC/DC Lamba</t>
  </si>
  <si>
    <t>8WD4358-1XX</t>
  </si>
  <si>
    <t>8WD, BA15d , 230VAC/DC Lamba</t>
  </si>
  <si>
    <t>8WD4400-1AB</t>
  </si>
  <si>
    <t>8WD Sinyal Kolonu, Sinyal Elemanı, BA15d Ampul/ LED Uyumlu (LED ya da Ampül Ayrı Sipariş Edilir), Kalıcı Işıklı, Kırmızı, 70mm</t>
  </si>
  <si>
    <t>8WD4400-1AC</t>
  </si>
  <si>
    <t>8WD Sinyal Kolonu, Sinyal Elemanı, BA15d Ampul/ LED Uyumlu (LED ya da Ampül Ayrı Sipariş Edilir), Kalıcı Işıklı, Yeşil, 70mm</t>
  </si>
  <si>
    <t>8WD4400-1AD</t>
  </si>
  <si>
    <t>8WD Sinyal Kolonu, Sinyal Elemanı, BA15d Ampul/ LED Uyumlu (LED ya da Ampül Ayrı Sipariş Edilir), Kalıcı Işıklı, Sarı, 70mm</t>
  </si>
  <si>
    <t>8WD4400-1AE</t>
  </si>
  <si>
    <t>8WD Sinyal Kolonu, Sinyal Elemanı, BA15d Ampul/ LED Uyumlu (LED ya da Ampül Ayrı Sipariş Edilir), Kalıcı Işıklı, Şeffaf, 70mm</t>
  </si>
  <si>
    <t>8WD4400-1AF</t>
  </si>
  <si>
    <t>8WD Sinyal Kolonu, Sinyal Elemanı, BA15d Ampul/ LED Uyumlu (LED ya da Ampül Ayrı Sipariş Edilir), Kalıcı Işıklı, Mavi, 70mm</t>
  </si>
  <si>
    <t>8WD4408-0AA</t>
  </si>
  <si>
    <t>8WD Kapak Bağlantı Elemanı , Boruya montaj ba¤lantı elemanı (alt-üst sabitleme), 70 mm</t>
  </si>
  <si>
    <t>8WD4408-0AB</t>
  </si>
  <si>
    <t>8WD Kapak Bağlantı Elemanı ,Braket ve zemine montaj ba¤lantı elemanı (alt-üst sabitleme), 70 mm</t>
  </si>
  <si>
    <t>8WD4408-0CC</t>
  </si>
  <si>
    <t>8WD Bağlantı Elemanı, Ayakla bağlantı için braket, 50 mm ve 70 mm'e uyumlu</t>
  </si>
  <si>
    <t>8WD4408-0CD</t>
  </si>
  <si>
    <t>8WD Bağlantı Elemanı, Temel montaj braketi, ayaksız ve borusuz montaj, 70mm'e uyumlu</t>
  </si>
  <si>
    <t>8WD4408-0DF</t>
  </si>
  <si>
    <t>8WD Bağlantı Elemanı, Boru ile bağlantı için açısı (7,5°'lik artışlarla) ayarlanabilir plastik bağlantı ayağı, 50 mm ve 70 mm'e uyumlu</t>
  </si>
  <si>
    <t>8WD4420-0EA</t>
  </si>
  <si>
    <t>8WD Sinyal Kolonu, Korna, 108 dB, IP 40, 24VDC, 70mm</t>
  </si>
  <si>
    <t>8WD4420-0EA2</t>
  </si>
  <si>
    <t>8WD Sinyal Kolonu, Korna, 100 dB, 8 Tonlu, Ses ayarlanabilir 24VAC/DC, 70mm</t>
  </si>
  <si>
    <t>8WD4420-0FA</t>
  </si>
  <si>
    <t>8WD Sinyal Kolonu, Korna, 85 dB, Pals ya da sürekli ton ayarlanabilir 24VAC/DC, 70mm</t>
  </si>
  <si>
    <t>8WD4420-5AB</t>
  </si>
  <si>
    <t>8WD Sinyal Kolonu, Sinyal Elemanı, Kalıcı Işıklı, Kırmızı, 70mm</t>
  </si>
  <si>
    <t>8WD4420-5AC</t>
  </si>
  <si>
    <t>8WD Sinyal Kolonu, Sinyal Elemanı, Kalıcı Işıklı, Yeşil, 70mm</t>
  </si>
  <si>
    <t>8WD4420-5AD</t>
  </si>
  <si>
    <t>8WD Sinyal Kolonu, Sinyal Elemanı, Kalıcı Işıklı, Sarı, 70mm</t>
  </si>
  <si>
    <t>8WD4420-5AE</t>
  </si>
  <si>
    <t>8WD Sinyal Kolonu, Sinyal Elemanı, Kalıcı Işıklı, Şeffaf, 70mm</t>
  </si>
  <si>
    <t>8WD4420-5AF</t>
  </si>
  <si>
    <t>8WD Sinyal Kolonu, Sinyal Elemanı, Kalıcı Işıklı, Mavi, 70mm</t>
  </si>
  <si>
    <t>8WD4420-5BB</t>
  </si>
  <si>
    <t>8WD Sinyal Kolonu, Sinyal Elemanı, Flasör Tip, Kırmızı, 70mm</t>
  </si>
  <si>
    <t>8WD4420-5BC</t>
  </si>
  <si>
    <t>8WD Sinyal Kolonu, Sinyal Elemanı, Flaşör Tip, Yeşil, 70mm</t>
  </si>
  <si>
    <t>8WD4420-5BD</t>
  </si>
  <si>
    <t>8WD Sinyal Kolonu, Sinyal Elemanı, Flaşör Tip, Sarı, 70mm</t>
  </si>
  <si>
    <t>8WD4428-6XB</t>
  </si>
  <si>
    <t>8WD, BA15d, Kırmızı LED 24VAC/DC</t>
  </si>
  <si>
    <t>8WD4428-6XC</t>
  </si>
  <si>
    <t>8WD, BA15d, Yeşil LED 24VAC/DC</t>
  </si>
  <si>
    <t>8WD4428-6XD</t>
  </si>
  <si>
    <t>8WD, BA15d Sarı LED 24VAC/DC</t>
  </si>
  <si>
    <t>8WD4428-6XE</t>
  </si>
  <si>
    <t>8WD, BA15d, Şeffaf LED 24VAC/DC</t>
  </si>
  <si>
    <t>8WD4428-6XF</t>
  </si>
  <si>
    <t>8WD, BA15d, Mavi LED 24VAC/DC</t>
  </si>
  <si>
    <t>8WD4450-0EA2</t>
  </si>
  <si>
    <t>8WD Sinyal Kolonu, Korna,100 dB, 8 Tonlu, Ses ayarlanabilir 230VAC, 70mm</t>
  </si>
  <si>
    <t>8WD4613-5HH37</t>
  </si>
  <si>
    <t>Electronically configurable signaling column, conventional, 9 segments, without acoustics, M12 plug, 8-pole</t>
  </si>
  <si>
    <t>8WD4613-5HH47</t>
  </si>
  <si>
    <t>Electronically configurable signaling column, IO-Link, 9 segments, without acoustics, M12 plug, 4-pole</t>
  </si>
  <si>
    <t>8WD4613-5JH37</t>
  </si>
  <si>
    <t>Electronically configurable signaling column, conventional, 9 segments, with acoustics, M12 plug, 8-pole</t>
  </si>
  <si>
    <t>8WD4613-5JH47</t>
  </si>
  <si>
    <t>Electronically configurable signaling column, IO-Link, 9 segments, with acoustics, M12 plug, 4-pole</t>
  </si>
  <si>
    <t>8WD4615-5HH37</t>
  </si>
  <si>
    <t>Electronically configurable signaling column, conventional, 15 segments, without acoustics, M12 plug, 8-pole</t>
  </si>
  <si>
    <t>8WD4615-5HH47</t>
  </si>
  <si>
    <t>Electronically configurable signaling column, IO-Link, 15 segments, without acoustics, M12 plug, 4-pole</t>
  </si>
  <si>
    <t>8WD4615-5JH37</t>
  </si>
  <si>
    <t>Electronically configurable signaling column, conventional, 15 segments, with acoustics, M12 plug, 8-pole</t>
  </si>
  <si>
    <t>8WD4615-5JH47</t>
  </si>
  <si>
    <t>Electronically configurable signaling column, IO-Link, 15 segments, with acoustics, M12 plug, 4-pole</t>
  </si>
  <si>
    <t>8WD5300-1AB</t>
  </si>
  <si>
    <t>8WD, BA15d Ampul/ LED Uyumlu (LED ya da Ampül Ayrı Sipariş Edilir) , Tekli Sinyal Elemanı ,12-230VAC-DC, IP 65, Kalıcı Işıklı, Kırmızı</t>
  </si>
  <si>
    <t>8WD5300-1AC</t>
  </si>
  <si>
    <t>8WD, BA15d Ampul/ LED Uyumlu (LED ya da Ampül Ayrı Sipariﬂ Edilir) , Tekli Sinyal Elemanı , 12-230VAC-DC, IP 65, Kalıcı Işıklı, Yeﬂil</t>
  </si>
  <si>
    <t>8WD5300-1AD</t>
  </si>
  <si>
    <t>8WD, BA15d Ampul/ LED Uyumlu (LED ya da Ampül Ayrı Sipariş Edilir) , Tekli Sinyal Elemanı , 12-230VAC-DC, IP 65, Kalıcı Işıklı, Sarı</t>
  </si>
  <si>
    <t>8WD5300-1AE</t>
  </si>
  <si>
    <t>8WD, BA15d Ampul/ LED Uyumlu (LED ya da Ampül Ayrı Sipariş Edilir) , Tekli Sinyal Elemanı , 12-230VAC-DC, IP 65, Kalıcı Işıklı,Şeffaf</t>
  </si>
  <si>
    <t>8WD5300-1AF</t>
  </si>
  <si>
    <t>8WD, BA15d Ampul/ LED Uyumlu (LED ya da Ampül Ayrı Sipariş Edilir) , Tekli Sinyal Elemanı , 12-230VAC-DC, IP 65, Kalıcı Işıklı, Mavi</t>
  </si>
  <si>
    <t>8WD5308-0EG</t>
  </si>
  <si>
    <t>Tekli Sinyal Elemanı Boruya Montaj Elemanı</t>
  </si>
  <si>
    <t>8WD5320-5AB</t>
  </si>
  <si>
    <t>8WD Entegre LED'li Tekli Sinyal Elamanı, Kalıcı Işıklı, Kırmızı</t>
  </si>
  <si>
    <t>8WD5320-5AC</t>
  </si>
  <si>
    <t>8WD Entegre LED'li Tekli Sinyal Elamanı, Kalıcı Işıklı, Yeşil</t>
  </si>
  <si>
    <t>8WD5320-5AD</t>
  </si>
  <si>
    <t>8WD Entegre LED'li Tekli Sinyal Elamanı, Kalıcı Işıklı, Sarı</t>
  </si>
  <si>
    <t>LZS:PT17024</t>
  </si>
  <si>
    <t>PT Röle Klips</t>
  </si>
  <si>
    <t>LZS:PT17040</t>
  </si>
  <si>
    <t>PT Serisi Etiket</t>
  </si>
  <si>
    <t>LZS:PT3A5L24</t>
  </si>
  <si>
    <t>PT Serisi  Komple Ürünler, 3CO Enversör Kontak, 11 Pin (Röle, Soket, LED Modülü, Etiket, Klips Mekanizması dahil)</t>
  </si>
  <si>
    <t>LZS:PT3A5R24</t>
  </si>
  <si>
    <t>LZS:PT3A5T30</t>
  </si>
  <si>
    <t>LZS:PT5A5L24</t>
  </si>
  <si>
    <t>PT Serisi  Komple Ürünler, 4CO Enversör Kontak, 14 Pin (Röle, Soket, LED Modülü, Etiket, Klips Mekanizması dahil)</t>
  </si>
  <si>
    <t>LZS:PT5A5R24</t>
  </si>
  <si>
    <t>LZS:PT5A5T30</t>
  </si>
  <si>
    <t>LZS:PT78720</t>
  </si>
  <si>
    <t>PT Soket:8 Pinli için soket</t>
  </si>
  <si>
    <t>LZS:PT78730</t>
  </si>
  <si>
    <t>PT Soket:11 Pinli için Soket</t>
  </si>
  <si>
    <t>LZS:PT78740</t>
  </si>
  <si>
    <t>PT Soket:14 Pinli için Soket</t>
  </si>
  <si>
    <t>LZS:PTML0024</t>
  </si>
  <si>
    <t>PT/RT için 24V DC koruma diyodlu LED modülü</t>
  </si>
  <si>
    <t>LZS:PTML0524</t>
  </si>
  <si>
    <t>PT/RT için 24V AC/DC LED modülü</t>
  </si>
  <si>
    <t>LZS:PTML0730</t>
  </si>
  <si>
    <t>PT/RT için 110...230V AC/DC LED modülü</t>
  </si>
  <si>
    <t>LZS:RT17016</t>
  </si>
  <si>
    <t>RT Röle için Klips</t>
  </si>
  <si>
    <t>LZS:RT17040</t>
  </si>
  <si>
    <t>RT Serisi Etiket</t>
  </si>
  <si>
    <t>LZS:RT3A4L24</t>
  </si>
  <si>
    <t>RT Serisi  Komple Ürünler, 1CO Enversör Kontak, 8 Pin (Röle, Soket, LED Modülü, Etiket, Klips Mekanizması dahil)</t>
  </si>
  <si>
    <t>LZS:RT3A4R24</t>
  </si>
  <si>
    <t>LZS:RT3A4T30</t>
  </si>
  <si>
    <t>LZS:RT4A4L24</t>
  </si>
  <si>
    <t>RT Serisi  Komple Ürünler, 2CO Enversör Kontak, 8 Pin (Röle, Soket, LED Modülü, Etiket, Klips Mekanizması dahil)</t>
  </si>
  <si>
    <t>LZS:RT4A4R24</t>
  </si>
  <si>
    <t>LZS:RT4A4T30</t>
  </si>
  <si>
    <t>LZS:RT78726</t>
  </si>
  <si>
    <t>RT Soket: 8 Pin uyumlu ortak  soket</t>
  </si>
  <si>
    <t>LZX:PT270730</t>
  </si>
  <si>
    <t>PT Röle , 2CO Enversör Kontak, 8Pin</t>
  </si>
  <si>
    <t>LZX:PT370024</t>
  </si>
  <si>
    <t>PT Röle , 3CO Enversör Kontak, 11Pin</t>
  </si>
  <si>
    <t>LZX:PT370524</t>
  </si>
  <si>
    <t>LZX:PT370615</t>
  </si>
  <si>
    <t>LZX:PT370730</t>
  </si>
  <si>
    <t>LZX:PT570024</t>
  </si>
  <si>
    <t>PT Röle , 4CO Envesör Kontak, 14Pin</t>
  </si>
  <si>
    <t>LZX:PT570524</t>
  </si>
  <si>
    <t>LZX:PT570615</t>
  </si>
  <si>
    <t>LZX:PT570730</t>
  </si>
  <si>
    <t>LZX:RT314024</t>
  </si>
  <si>
    <t>RT Röle , 1CO Enversör Kontak, 8Pin</t>
  </si>
  <si>
    <t>LZX:RT314524</t>
  </si>
  <si>
    <t>LZX:RT314730</t>
  </si>
  <si>
    <t>LZX:RT424024</t>
  </si>
  <si>
    <t>RT Röle , 2CO Enversör Kontak, 8Pin</t>
  </si>
  <si>
    <t>LZX:RT424524</t>
  </si>
  <si>
    <t>LZX:RT424730</t>
  </si>
  <si>
    <t>İndirim Oranı:</t>
  </si>
  <si>
    <t>Toplam Net Fiyat:</t>
  </si>
  <si>
    <t>No</t>
  </si>
  <si>
    <t>ÜRÜN KODU</t>
  </si>
  <si>
    <t>MİKTAR</t>
  </si>
  <si>
    <t>Liste Fiyatı</t>
  </si>
  <si>
    <t>Toplam Liste Fiyatı</t>
  </si>
  <si>
    <t>AÇIKLAMALAR</t>
  </si>
  <si>
    <t>Net Fiyat</t>
  </si>
  <si>
    <t>Toplam Net Fiyat</t>
  </si>
  <si>
    <t>TEKNİK BİLGİLER</t>
  </si>
  <si>
    <t>3RQ4052-1SM30</t>
  </si>
  <si>
    <t>3RQ4018-1AB00</t>
  </si>
  <si>
    <t>3RQ4018-1AF00</t>
  </si>
  <si>
    <t>3RQ4018-2AM08-0AA0</t>
  </si>
  <si>
    <t>3RQ4038-1AB00</t>
  </si>
  <si>
    <t>3RQ4038-1AF00</t>
  </si>
  <si>
    <t>3RQ4050-1SM50</t>
  </si>
  <si>
    <t>3RQ4052-1SM50</t>
  </si>
  <si>
    <t>3RQ4053-1SG30</t>
  </si>
  <si>
    <t>3RQ4055-1SM30</t>
  </si>
  <si>
    <t>3RQ4070-1SB30</t>
  </si>
  <si>
    <t>3RQ4070-1SG30</t>
  </si>
  <si>
    <t>3RQ4118-1AB00</t>
  </si>
  <si>
    <t>3RQ4118-1AF00</t>
  </si>
  <si>
    <t>3RQ4118-1AM00</t>
  </si>
  <si>
    <t>3RQ4900-0A</t>
  </si>
  <si>
    <t>3RQ4901-0A</t>
  </si>
  <si>
    <t>3RQ4901-0B</t>
  </si>
  <si>
    <t>3RQ4901-0C</t>
  </si>
  <si>
    <t>3RQ4901-0D</t>
  </si>
  <si>
    <t>3RQ4902-0A</t>
  </si>
  <si>
    <t>3RQ4902-0B</t>
  </si>
  <si>
    <t>3RQ4914-7BM00</t>
  </si>
  <si>
    <t>3RQ4914-7BP00</t>
  </si>
  <si>
    <t>3RQ4914-7BQ00</t>
  </si>
  <si>
    <t>3RQ4 Çıkış Kuplaj Rölesi, 1CO, Termal Akım 6A</t>
  </si>
  <si>
    <t>3RQ4 Giriş Kuplaj Rölesi, 1CO, Termal Akım 6A</t>
  </si>
  <si>
    <t xml:space="preserve">3RQ4 Yarı İletken Çıkışlı, Çıkış Kuplaj Rölesi, Akım Taşıma Kapasitesi DC / 1 mA ... 3 A </t>
  </si>
  <si>
    <t>3RQ4 Yarı İletken Çıkışlı, Çıkış Kuplaj Rölesi, Akım Taşıma Kapasitesi DC / 1 mA ... 6 A</t>
  </si>
  <si>
    <t>3RQ4 Yarı İletken Çıkışlı, Çıkış Kuplaj Rölesi, Akım Taşıma Kapasitesi AC / 5 mA ... 3 A</t>
  </si>
  <si>
    <t>3RQ4 Yarı İletken Çıkışlı,  Çıkış Kuplaj Rölesi,Akım Taşıma Kapasitesi DC / 5 mA ... 3 A</t>
  </si>
  <si>
    <t>3RQ4 Yarı İletken Çıkışlı, Giriş Kuplaj Rölesi, Akım Taşıma Kapasitesi DC / 1 mA ... 6 A</t>
  </si>
  <si>
    <t>3RQ4 Soketli Tip Çıkış Kuplaj Rölesi, 1CO, Termal Akım 6A</t>
  </si>
  <si>
    <t>3RQ4118-.AM00 için yedek röle</t>
  </si>
  <si>
    <t>3RQ4118-.AF00 için yedek röle</t>
  </si>
  <si>
    <t>3RQ4128-.AB30 için yedek röle</t>
  </si>
  <si>
    <t>3RQ4052-2SM30</t>
  </si>
  <si>
    <t>3RQ4018-2AB00</t>
  </si>
  <si>
    <t>3RQ4018-2AF00</t>
  </si>
  <si>
    <t>3RQ4038-2AB00</t>
  </si>
  <si>
    <t>3RQ4038-2AF00</t>
  </si>
  <si>
    <t>3RQ4050-2SM50</t>
  </si>
  <si>
    <t>3RQ4052-2SM50</t>
  </si>
  <si>
    <t>3RQ4053-2SG30</t>
  </si>
  <si>
    <t>3RQ4055-2SM30</t>
  </si>
  <si>
    <t>3RQ4070-2SB30</t>
  </si>
  <si>
    <t>3RQ4070-2SG30</t>
  </si>
  <si>
    <t>3RQ4118-2AB00</t>
  </si>
  <si>
    <t>3RQ4118-2AF00</t>
  </si>
  <si>
    <t>3RQ4118-2AM00</t>
  </si>
  <si>
    <t>3RQ4 Çıkış Kuplaj Rölesi, 1CO, Termal Akım 6A, Yay Bağlantılı</t>
  </si>
  <si>
    <t>3RQ4 Giriş Kuplaj Rölesi, 1CO, Termal Akım 6A, Yay Bağlantılı</t>
  </si>
  <si>
    <t>3RQ4 Yarı İletken Çıkışlı, Çıkış Kuplaj Rölesi, Akım Taşıma Kapasitesi DC / 1 mA ... 3 A , Yay Bağlantılı</t>
  </si>
  <si>
    <t>3RQ4 Yarı İletken Çıkışlı, Çıkış Kuplaj Rölesi, Akım Taşıma Kapasitesi DC / 1 mA ... 6 A, Yay Bağlantılı</t>
  </si>
  <si>
    <t>3RQ4 Yarı İletken Çıkışlı, Çıkış Kuplaj Rölesi, Akım Taşıma Kapasitesi AC / 5 mA ... 3 A, Yay Bağlantılı</t>
  </si>
  <si>
    <t>3RQ4 Yarı İletken Çıkışlı,  Çıkış Kuplaj Rölesi,Akım Taşıma Kapasitesi DC / 5 mA ... 3 A, Yay Bağlantılı</t>
  </si>
  <si>
    <t>3RQ4 Yarı İletken Çıkışlı, Giriş Kuplaj Rölesi, Akım Taşıma Kapasitesi DC / 1 mA ... 6 A, Yay Bağlantılı</t>
  </si>
  <si>
    <t>3RQ4 Soketli Tip Çıkış Kuplaj Rölesi, 1CO, Termal Akım 6A, Yay Bağlantılı</t>
  </si>
  <si>
    <t>3UG5625-1CW30</t>
  </si>
  <si>
    <t>3UG5501-1AW30</t>
  </si>
  <si>
    <t>3UG5642-1CW30</t>
  </si>
  <si>
    <t>Kaçak Akım Koruma Kombinasyonlu Açtırma Rölesi</t>
  </si>
  <si>
    <t>3UG5 Gerilim, Düşük / Yüksek Akım İzleme Röleleri, 1CO Kontak</t>
  </si>
  <si>
    <t>3UG5501-2AW30</t>
  </si>
  <si>
    <t>3UG5642-2CW30</t>
  </si>
  <si>
    <t>3UG5625-2CW30</t>
  </si>
  <si>
    <t>3UG Sıvı Seviye Kontrol Rölesi, 1CO Kontak, Yay Bağlantılı</t>
  </si>
  <si>
    <t>3UG5 Gerilim, Düşük / Yüksek Akım İzleme Röleleri, 1CO Kontak, yay bağlantılı</t>
  </si>
  <si>
    <t>Kaçak Akım Koruma Kombinasyonlu Açtırma Rölesi, yay bağlatılı</t>
  </si>
  <si>
    <t>3NX3140</t>
  </si>
  <si>
    <t>3NX3141</t>
  </si>
  <si>
    <t>3NX3142</t>
  </si>
  <si>
    <t>3NX3143</t>
  </si>
  <si>
    <t>3NH6030</t>
  </si>
  <si>
    <t>3NH6230</t>
  </si>
  <si>
    <t>3NH6330</t>
  </si>
  <si>
    <t>3NH6430</t>
  </si>
  <si>
    <t>5SZ1312-6YA</t>
  </si>
  <si>
    <t>A TİPİ HATA AKIMI KORUMA ANAHTARI 4.5kA 2P  25A 30MA</t>
  </si>
  <si>
    <t>5SZ1314-6YA</t>
  </si>
  <si>
    <t>A TİPİ HATA AKIMI KORUMA ANAHTARI 4.5kA 2P  40A 30MA</t>
  </si>
  <si>
    <t>5SZ1316-6YA</t>
  </si>
  <si>
    <t>A TİPİ HATA AKIMI KORUMA ANAHTARI 4.5kA 2P  63A 30MA</t>
  </si>
  <si>
    <t>5SZ1342-6YA</t>
  </si>
  <si>
    <t>A TİPİ HATA AKIMI KORUMA ANAHTARI 4.5kA 4P  25A 30MA</t>
  </si>
  <si>
    <t>5SZ1344-6YA</t>
  </si>
  <si>
    <t>A TİPİ HATA AKIMI KORUMA ANAHTARI 4.5kA 4P  40A 30MA</t>
  </si>
  <si>
    <t>5SZ1346-6YA</t>
  </si>
  <si>
    <t>A TİPİ HATA AKIMI KORUMA ANAHTARI 4.5kA 4P  63A 30MA</t>
  </si>
  <si>
    <t>5SZ1612-6YA</t>
  </si>
  <si>
    <t>A TİPİ HATA AKIMI KORUMA ANAHTARI 4.5kA 2P  25A 300MA</t>
  </si>
  <si>
    <t>5SZ1614-6YA</t>
  </si>
  <si>
    <t>A TİPİ HATA AKIMI KORUMA ANAHTARI 4.5kA 2P  40A 300MA</t>
  </si>
  <si>
    <t>5SZ1616-6YA</t>
  </si>
  <si>
    <t>A TİPİ HATA AKIMI KORUMA ANAHTARI 4.5kA 2P  63A 300MA</t>
  </si>
  <si>
    <t>5SZ1642-6YA</t>
  </si>
  <si>
    <t>A TİPİ HATA AKIMI KORUMA ANAHTARI 4.5kA 4P  25A 300MA</t>
  </si>
  <si>
    <t>5SZ1644-6YA</t>
  </si>
  <si>
    <t>A TİPİ HATA AKIMI KORUMA ANAHTARI 4.5kA 4P  40A 300MA</t>
  </si>
  <si>
    <t>5SZ1646-6YA</t>
  </si>
  <si>
    <t>A TİPİ HATA AKIMI KORUMA ANAHTARI 4.5kA 4P  63A 300MA</t>
  </si>
  <si>
    <t>5SL3106-6YA</t>
  </si>
  <si>
    <t>6A; 1 FAZLI; 5SL Classic ANAHTARLI OTOMATİK SİGORTA; 4.5kA; B TİPİ; ÇABUK KARAKTERLİ</t>
  </si>
  <si>
    <t>5SL3106-7YA</t>
  </si>
  <si>
    <t>6A; 1 FAZLI; 5SL Classic ANAHTARLI OTOMATİK SİGORTA; 4.5kA; C TİPİ; YAVAŞ KARAKTERLİ</t>
  </si>
  <si>
    <t>5SL3110-6YA</t>
  </si>
  <si>
    <t>10A; 1 FAZLI; 5SL Classic ANAHTARLI OTOMATİK SİGORTA; 4.5kA; B TİPİ; ÇABUK KARAKTERLİ</t>
  </si>
  <si>
    <t>5SL3110-7YA</t>
  </si>
  <si>
    <t>10A; 1 FAZLI; 5SL Classic ANAHTARLI OTOMATİK SİGORTA; 4.5kA; C TİPİ; YAVAŞ KARAKTERLİ</t>
  </si>
  <si>
    <t>5SL3116-6YA</t>
  </si>
  <si>
    <t>16A; 1 FAZLI; 5SL Classic ANAHTARLI OTOMATİK SİGORTA; 4.5kA; B TİPİ; ÇABUK KARAKTERLİ</t>
  </si>
  <si>
    <t>5SL3116-7YA</t>
  </si>
  <si>
    <t>16A; 1 FAZLI; 5SL Classic ANAHTARLI OTOMATİK SİGORTA; 4.5kA; C TİPİ; YAVAŞ KARAKTERLİ</t>
  </si>
  <si>
    <t>5SL3120-6YA</t>
  </si>
  <si>
    <t>20A; 1 FAZLI; 5SL Classic ANAHTARLI OTOMATİK SİGORTA; 4.5kA; B TİPİ; ÇABUK KARAKTERLİ</t>
  </si>
  <si>
    <t>5SL3120-7YA</t>
  </si>
  <si>
    <t>20A; 1 FAZLI; 5SL Classic ANAHTARLI OTOMATİK SİGORTA; 4.5kA; C TİPİ; YAVAŞ KARAKTERLİ</t>
  </si>
  <si>
    <t>5SL3125-6YA</t>
  </si>
  <si>
    <t>25A; 1 FAZLI; 5SL Classic ANAHTARLI OTOMATİK SİGORTA; 4.5kA; B TİPİ; ÇABUK KARAKTERLİ</t>
  </si>
  <si>
    <t>5SL3125-7YA</t>
  </si>
  <si>
    <t>25A; 1 FAZLI; 5SL Classic ANAHTARLI OTOMATİK SİGORTA; 4.5kA; C TİPİ; YAVAŞ KARAKTERLİ</t>
  </si>
  <si>
    <t>5SL3132-6YA</t>
  </si>
  <si>
    <t>32A; 1 FAZLI; 5SL Classic ANAHTARLI OTOMATİK SİGORTA; 4.5kA; B TİPİ; ÇABUK KARAKTERLİ</t>
  </si>
  <si>
    <t>5SL3132-7YA</t>
  </si>
  <si>
    <t>32A; 1 FAZLI; 5SL Classic ANAHTARLI OTOMATİK SİGORTA; 4.5kA; C TİPİ; YAVAŞ KARAKTERLİ</t>
  </si>
  <si>
    <t>5SL3140-6YA</t>
  </si>
  <si>
    <t>40A; 1 FAZLI; 5SL Classic ANAHTARLI OTOMATİK SİGORTA; 4.5kA; B TİPİ; ÇABUK KARAKTERLİ</t>
  </si>
  <si>
    <t>5SL3140-7YA</t>
  </si>
  <si>
    <t>40A; 1 FAZLI; 5SL Classic ANAHTARLI OTOMATİK SİGORTA; 4.5kA; C TİPİ; YAVAŞ KARAKTERLİ</t>
  </si>
  <si>
    <t>5SL3206-6YA</t>
  </si>
  <si>
    <t>5SL3206-7YA</t>
  </si>
  <si>
    <t>5SL3210-6YA</t>
  </si>
  <si>
    <t>5SL3210-7YA</t>
  </si>
  <si>
    <t>5SL3216-6YA</t>
  </si>
  <si>
    <t>5SL3216-7YA</t>
  </si>
  <si>
    <t>5SL3220-6YA</t>
  </si>
  <si>
    <t>5SL3220-7YA</t>
  </si>
  <si>
    <t>5SL3225-6YA</t>
  </si>
  <si>
    <t>5SL3225-7YA</t>
  </si>
  <si>
    <t>5SL3232-6YA</t>
  </si>
  <si>
    <t>5SL3232-7YA</t>
  </si>
  <si>
    <t>5SL3240-6YA</t>
  </si>
  <si>
    <t>5SL3240-7YA</t>
  </si>
  <si>
    <t>5SL3306-7YA</t>
  </si>
  <si>
    <t>5SL3310-7YA</t>
  </si>
  <si>
    <t>5SL3316-7YA</t>
  </si>
  <si>
    <t>5SL3320-7YA</t>
  </si>
  <si>
    <t>5SL3325-7YA</t>
  </si>
  <si>
    <t>5SL3332-7YA</t>
  </si>
  <si>
    <t>5SL3340-7YA</t>
  </si>
  <si>
    <t>5SL3406-7YA</t>
  </si>
  <si>
    <t>5SL3410-7YA</t>
  </si>
  <si>
    <t>5SL3416-7YA</t>
  </si>
  <si>
    <t>5SL3420-7YA</t>
  </si>
  <si>
    <t>5SL3425-7YA</t>
  </si>
  <si>
    <t>5SL3432-7YA</t>
  </si>
  <si>
    <t>5SL3440-7YA</t>
  </si>
  <si>
    <t>3RV2011-0DA20</t>
  </si>
  <si>
    <t>SIRIUS 3RV2 MOTOR KORUMA ŞALTERİ; TERMİK VE KISA DEVRE KORUMALI;  0;22-0;32A; 100kA BOY S00 YAYLI BAĞLANTILI</t>
  </si>
  <si>
    <t xml:space="preserve">YENİ </t>
  </si>
  <si>
    <t>3RV2011-0EA20</t>
  </si>
  <si>
    <t>SIRIUS 3RV2 MOTOR KORUMA ŞALTERİ; TERMİK VE KISA DEVRE KORUMALI;  0;28-0;4; 100kA BOY S00 YAYLI BAĞLANTILI</t>
  </si>
  <si>
    <t>3RV2011-0FA20</t>
  </si>
  <si>
    <t>SIRIUS 3RV2 MOTOR KORUMA ŞALTERİ; TERMİK VE KISA DEVRE KORUMALI;  0;35-0;5A; 100kA BOY S00 YAYLI BAĞLANTILI</t>
  </si>
  <si>
    <t>3RV2011-0GA20</t>
  </si>
  <si>
    <t>SIRIUS 3RV2 MOTOR KORUMA ŞALTERİ; TERMİK VE KISA DEVRE KORUMALI;  0;45-0;63A; 100kA BOY S00 YAYLI BAĞLANTILI</t>
  </si>
  <si>
    <t>3RV2011-0HA20</t>
  </si>
  <si>
    <t>SIRIUS 3RV2 MOTOR KORUMA ŞALTERİ; TERMİK VE KISA DEVRE KORUMALI;  0;55-0;8A; 100kA BOY S00 YAYLI BAĞLANTILI</t>
  </si>
  <si>
    <t>3RV2011-0JA20</t>
  </si>
  <si>
    <t>SIRIUS 3RV2 MOTOR KORUMA ŞALTERİ; TERMİK VE KISA DEVRE KORUMALI; 0;7-1A; 100kA BOY S00 YAYLI BAĞLANTILI</t>
  </si>
  <si>
    <t>3RV2011-0KA20</t>
  </si>
  <si>
    <t>SIRIUS 3RV2 MOTOR KORUMA ŞALTERİ; TERMİK VE KISA DEVRE KORUMALI;  0;9-1;25A; 100kA BOY S00 YAYLI BAĞLANTILI</t>
  </si>
  <si>
    <t>3RV2011-1AA20</t>
  </si>
  <si>
    <t>SIRIUS 3RV2 MOTOR KORUMA ŞALTERİ; TERMİK VE KISA DEVRE KORUMALI;  1;1-1;6A; 100kA BOY S00 YAYLI BAĞLANTILI</t>
  </si>
  <si>
    <t>3RV2011-1BA20</t>
  </si>
  <si>
    <t>SIRIUS 3RV2 MOTOR KORUMA ŞALTERİ; TERMİK VE KISA DEVRE KORUMALI;  1;4-2A; 100kA ; BOY S0 YAYLI BAĞLANTILI</t>
  </si>
  <si>
    <t>3RV2011-1CA20</t>
  </si>
  <si>
    <t>SIRIUS 3RV2 MOTOR KORUMA ŞALTERİ; TERMİK VE KISA DEVRE KORUMALI;  1;8-2;5A; 100kA BOY S00 YAYLI BAĞLANTILI</t>
  </si>
  <si>
    <t>3RV2011-1DA20</t>
  </si>
  <si>
    <t>SIRIUS 3RV2 MOTOR KORUMA ŞALTERİ; TERMİK VE KISA DEVRE KORUMALI;  2;2-3;2A; 100kA ; BOY S0 YAYLI BAĞLANTILI</t>
  </si>
  <si>
    <t>3RV2011-1EA20</t>
  </si>
  <si>
    <t>SIRIUS 3RV2 MOTOR KORUMA ŞALTERİ; TERMİK VE KISA DEVRE KORUMALI;  2;8-4A; 100kA ; BOY S0 YAYLI BAĞLANTILI</t>
  </si>
  <si>
    <t>3RV2011-1FA20</t>
  </si>
  <si>
    <t>SIRIUS 3RV2 MOTOR KORUMA ŞALTERİ; TERMİK VE KISA DEVRE KORUMALI;  3;5-5A; 100kA BOY S00 YAYLI BAĞLANTILI</t>
  </si>
  <si>
    <t>3RV2011-1GA20</t>
  </si>
  <si>
    <t>SIRIUS 3RV2 MOTOR KORUMA ŞALTERİ; TERMİK VE KISA DEVRE KORUMALI;  4;5-6;3A; 100kA BOY S00 YAYLI BAĞLANTILI</t>
  </si>
  <si>
    <t>3RV2011-1HA20</t>
  </si>
  <si>
    <t>SIRIUS 3RV2 MOTOR KORUMA ŞALTERİ; TERMİK VE KISA DEVRE KORUMALI;  5;5-8A; 100kA ; BOY S00 YAYLI BAĞLANTILI</t>
  </si>
  <si>
    <t>3RV2011-1JA20</t>
  </si>
  <si>
    <t>SIRIUS 3RV2 MOTOR KORUMA ŞALTERİ; TERMİK VE KISA DEVRE KORUMALI;  7-10A; 100kA ; BOY S00 YAYLI BAĞLANTILI</t>
  </si>
  <si>
    <t>3RV2011-1KA20</t>
  </si>
  <si>
    <t>SIRIUS 3RV2 MOTOR KORUMA ŞALTERİ; TERMİK VE KISA DEVRE KORUMALI;  9-12;5A; 100kA ; BOY S00 YAYLI BAĞLANTILI</t>
  </si>
  <si>
    <t>3RV2011-4AA20</t>
  </si>
  <si>
    <t>SIRIUS 3RV2 MOTOR KORUMA ŞALTERİ; TERMİK VE KISA DEVRE KORUMALI;  11-16A; 100kA ; BOY S00 YAYLI BAĞLANTILI</t>
  </si>
  <si>
    <t>3RV2021-4AA20</t>
  </si>
  <si>
    <t>SIRIUS 3RV2 MOTOR KORUMA ŞALTERİ; TERMİK VE KISA DEVRE KORUMALI;  11-16A; 55kA ; BOY S0 YAYLI BAĞLANTILI</t>
  </si>
  <si>
    <t>3RV2021-4BA20</t>
  </si>
  <si>
    <t>SIRIUS 3RV2 MOTOR KORUMA ŞALTERİ; TERMİK VE KISA DEVRE KORUMALI;  14-20A; 55kA ; BOY S0 YAYLI BAĞLANTILI</t>
  </si>
  <si>
    <t>3RV2021-4CA20</t>
  </si>
  <si>
    <t>SIRIUS 3RV2 MOTOR KORUMA ŞALTERİ; TERMİK VE KISA DEVRE KORUMALI;  17-22A; 55kA ; BOY S0 YAYLI BAĞLANTILI</t>
  </si>
  <si>
    <t>3RV2021-4DA20</t>
  </si>
  <si>
    <t>SIRIUS 3RV2 MOTOR KORUMA ŞALTERİ; TERMİK VE KISA DEVRE KORUMALI;  20-25A; 55kA ; BOY S0 YAYLI BAĞLANTILI</t>
  </si>
  <si>
    <t>3RV2021-4NA20</t>
  </si>
  <si>
    <t>SIRIUS 3RV2 MOTOR KORUMA ŞALTERİ; TERMİK VE KISA DEVRE KORUMALI;  23-28A; 55kA ; BOY S0 YAYLI BAĞLANTILI</t>
  </si>
  <si>
    <t>3RV2021-4EA20</t>
  </si>
  <si>
    <t>SIRIUS 3RV2 MOTOR KORUMA ŞALTERİ; TERMİK VE KISA DEVRE KORUMALI;  27-32A; 55kA ; BOY S0 YAYLI BAĞLANTILI</t>
  </si>
  <si>
    <t>3RU2116-0DC0</t>
  </si>
  <si>
    <t>3RU2 SIRIUS TERMİK RÖLE; FAZ KORUMALI; 1NO+1NC YARDIMCI KONTAKLI 0.22-0.32A;  BOY S00 YAYLI BAĞLANTILI</t>
  </si>
  <si>
    <t>3RU2116-0EC0</t>
  </si>
  <si>
    <t>3RU2 SIRIUS TERMİK RÖLE; FAZ KORUMALI; 1NO+1NC YARDIMCI KONTAKLI 0.28-0.4A;  BOY S00 YAYLI BAĞLANTILI</t>
  </si>
  <si>
    <t>3RU2116-0FC0</t>
  </si>
  <si>
    <t>3RU2 SIRIUS TERMİK RÖLE; FAZ KORUMALI; 1NO+1NC YARDIMCI KONTAKLI 0.35-0.5A;  BOY S00 YAYLI BAĞLANTILI</t>
  </si>
  <si>
    <t>3RU2116-0GC0</t>
  </si>
  <si>
    <t>3RU2 SIRIUS TERMİK RÖLE; FAZ KORUMALI; 1NO+1NC YARDIMCI KONTAKLI 0.43-0.63A;  BOY S00 YAYLI BAĞLANTILI</t>
  </si>
  <si>
    <t>3RU2116-0HC0</t>
  </si>
  <si>
    <t>3RU2 SIRIUS TERMİK RÖLE; FAZ KORUMALI; 1NO+1NC YARDIMCI KONTAKLI 0.55-0.8A;  BOY S00 YAYLI BAĞLANTILI</t>
  </si>
  <si>
    <t>3RU2116-0JC0</t>
  </si>
  <si>
    <t>3RU2 SIRIUS TERMİK RÖLE; FAZ KORUMALI; 1NO+1NC YARDIMCI KONTAKLI 0.7-1A;  BOY S00 YAYLI BAĞLANTILI</t>
  </si>
  <si>
    <t>3RU2116-0KC0</t>
  </si>
  <si>
    <t>3RU2 SIRIUS TERMİK RÖLE; FAZ KORUMALI; 1NO+1NC YARDIMCI KONTAKLI 0.9-1;25A;  BOY S00 YAYLI BAĞLANTILI</t>
  </si>
  <si>
    <t>3RU2116-1AC0</t>
  </si>
  <si>
    <t>3RU2 SIRIUS TERMİK RÖLE; FAZ KORUMALI; 1NO+1NC YARDIMCI KONTAKLI 1;1-1;6A;  BOY S00 YAYLI BAĞLANTILI</t>
  </si>
  <si>
    <t>3RU2116-1BC0</t>
  </si>
  <si>
    <t>3RU2 SIRIUS TERMİK RÖLE; FAZ KORUMALI; 1NO+1NC YARDIMCI KONTAKLI 1;4-2A;  BOY S00 YAYLI BAĞLANTILI</t>
  </si>
  <si>
    <t>3RU2116-1CC0</t>
  </si>
  <si>
    <t>3RU2 SIRIUS TERMİK RÖLE; FAZ KORUMALI; 1NO+1NC YARDIMCI KONTAKLI 1;8-2;5A;  BOY S00 YAYLI BAĞLANTILI</t>
  </si>
  <si>
    <t>3RU2116-1DC0</t>
  </si>
  <si>
    <t>3RU2 SIRIUS TERMİK RÖLE; FAZ KORUMALI; 1NO+1NC YARDIMCI KONTAKLI 2;2-3;2A;  BOY S00 YAYLI BAĞLANTILI</t>
  </si>
  <si>
    <t>3RU2116-1EC0</t>
  </si>
  <si>
    <t>3RU2 SIRIUS TERMİK RÖLE; FAZ KORUMALI; 1NO+1NC YARDIMCI KONTAKLI 2;8-4A;  BOY S00 YAYLI BAĞLANTILI</t>
  </si>
  <si>
    <t>3RU2116-1FC0</t>
  </si>
  <si>
    <t>3RU2 SIRIUS TERMİK RÖLE; FAZ KORUMALI; 1NO+1NC YARDIMCI KONTAKLI 3;5-5A;  BOY S00 YAYLI BAĞLANTILI</t>
  </si>
  <si>
    <t>3RU2116-1GC0</t>
  </si>
  <si>
    <t>3RU2 SIRIUS TERMİK RÖLE; FAZ KORUMALI; 1NO+1NC YARDIMCI KONTAKLI 4;5-6;3A;  BOY S00 YAYLI BAĞLANTILI</t>
  </si>
  <si>
    <t>3RU2116-1HC0</t>
  </si>
  <si>
    <t>3RU2 SIRIUS TERMİK RÖLE; FAZ KORUMALI; 1NO+1NC YARDIMCI KONTAKLI 5;5-8A;  BOY S00 YAYLI BAĞLANTILI</t>
  </si>
  <si>
    <t>3RU2116-1JC0</t>
  </si>
  <si>
    <t>3RU2 SIRIUS TERMİK RÖLE; FAZ KORUMALI; 1NO+1NC YARDIMCI KONTAKLI 7-10A;  BOY S00 YAYLI BAĞLANTILI</t>
  </si>
  <si>
    <t>3RU2116-1KC0</t>
  </si>
  <si>
    <t>3RU2 SIRIUS TERMİK RÖLE; FAZ KORUMALI; 1NO+1NC YARDIMCI KONTAKLI 9-12;5A;  BOY S00 YAYLI BAĞLANTILI</t>
  </si>
  <si>
    <t>3RU2116-4AC0</t>
  </si>
  <si>
    <t>3RU2 SIRIUS TERMİK RÖLE; FAZ KORUMALI; 1NO+1NC YARDIMCI KONTAKLI 11-16A;  BOY S00 YAYLI BAĞLANTILI</t>
  </si>
  <si>
    <t>3RU2126-1JC0</t>
  </si>
  <si>
    <t>SIRIUS Termik röle YAYLI BAĞLANTILI</t>
  </si>
  <si>
    <t>3RU2126-1KC0</t>
  </si>
  <si>
    <t>SIRIUS TERMİK RÖLE YAYLI BAĞLANTILI</t>
  </si>
  <si>
    <t>3RU2126-4AC0</t>
  </si>
  <si>
    <t>3RU2126-4BC0</t>
  </si>
  <si>
    <t>3RU2 SIRIUS TERMİK RÖLE; FAZ KORUMALI; 1NO+1NC YARDIMCI KONTAKLI 14-20A;  BOY S0 YAYLI BAĞLANTILI</t>
  </si>
  <si>
    <t>3RU2126-4CC0</t>
  </si>
  <si>
    <t>3RU2 SIRIUS TERMİK RÖLE; FAZ KORUMALI; 1NO+1NC YARDIMCI KONTAKLI 17-22A;  BOY S0 YAYLI BAĞLANTILI</t>
  </si>
  <si>
    <t>3RU2126-4DC0</t>
  </si>
  <si>
    <t>3RU2 SIRIUS TERMİK RÖLE; FAZ KORUMALI; 1NO+1NC YARDIMCI KONTAKLI 20-25A;  BOY S0 YAYLI BAĞLANTILI</t>
  </si>
  <si>
    <t>3RU2126-4NC0</t>
  </si>
  <si>
    <t>3RU2 SIRIUS TERMİK RÖLE; FAZ KORUMALI; 1NO+1NC YARDIMCI KONTAKLI 23-28A;  BOY S0 YAYLI BAĞLANTILI</t>
  </si>
  <si>
    <t>3RU2126-4EC0</t>
  </si>
  <si>
    <t>3RU2 SIRIUS TERMİK RÖLE; FAZ KORUMALI; 1NO+1NC YARDIMCI KONTAKLI 27-32A;  BOY S0 YAYLI BAĞLANTILI</t>
  </si>
  <si>
    <t>3RU2126-4PC0</t>
  </si>
  <si>
    <t>3RU2 SIRIUS TERMİK RÖLE; FAZ KORUMALI; 1NO+1NC YARDIMCI KONTAKLI 30-36A;  BOY S0 YAYLI BAĞLANTILI</t>
  </si>
  <si>
    <t>3RU2126-4FC0</t>
  </si>
  <si>
    <t>3RU2 SIRIUS TERMİK RÖLE; FAZ KORUMALI; 1NO+1NC YARDIMCI KONTAKLI 34-40A;  BOY S0 YAYLI BAĞLANTILI</t>
  </si>
  <si>
    <t>3MU7110-0AA0</t>
  </si>
  <si>
    <t>3MT7 Boy 0, 1, 2 için 0.10-0.16A</t>
  </si>
  <si>
    <t>3MU7110-0BA0</t>
  </si>
  <si>
    <t>3MT7 Boy 0, 1, 2 için 0.16-0.25A</t>
  </si>
  <si>
    <t>3MU7110-0CA0</t>
  </si>
  <si>
    <t>3MT7 Boy 0, 1, 2 için 0.25-0.40A</t>
  </si>
  <si>
    <t>3MU7110-0DA0</t>
  </si>
  <si>
    <t>3MT7 Boy 0, 1, 2 için 0.40-0.63A</t>
  </si>
  <si>
    <t>3MU7110-0EA0</t>
  </si>
  <si>
    <t>3MT7 Boy 0, 1, 2 için 0.63-1A</t>
  </si>
  <si>
    <t>3MU7110-0FA0</t>
  </si>
  <si>
    <t>3MT7 Boy 0, 1, 2 için 1-1.6A</t>
  </si>
  <si>
    <t>3MU7110-0GA0</t>
  </si>
  <si>
    <t>3MT7 Boy 0, 1, 2 için 1.25-2A</t>
  </si>
  <si>
    <t>3MU7110-0HA0</t>
  </si>
  <si>
    <t>3MT7 Boy 0, 1, 2 için 1.6-2.5A</t>
  </si>
  <si>
    <t>3MU7110-0JA0</t>
  </si>
  <si>
    <t>3MT7 Boy 0, 1, 2 için 2.5-4A</t>
  </si>
  <si>
    <t>3MU7110-0KA0</t>
  </si>
  <si>
    <t>3MT7 Boy 0, 1, 2 için 4-6A</t>
  </si>
  <si>
    <t>3MU7110-0LA0</t>
  </si>
  <si>
    <t>3MT7 Boy 0, 1, 2 için 5.5-8A</t>
  </si>
  <si>
    <t>3MU7110-0MA0</t>
  </si>
  <si>
    <t>3MT7 Boy 0, 1, 2 için 7-10A</t>
  </si>
  <si>
    <t>3MU7110-0NA0</t>
  </si>
  <si>
    <t>3MT7 Boy 0, 1, 2 için 9-13A</t>
  </si>
  <si>
    <t>3MU7110-0PA0</t>
  </si>
  <si>
    <t>3MT7 Boy 1, 2 için 12-18A</t>
  </si>
  <si>
    <t>3MU7110-0QA0</t>
  </si>
  <si>
    <t>3MT7 Boy 1, 2 için 17-25A</t>
  </si>
  <si>
    <t>3MU7210-1AA0</t>
  </si>
  <si>
    <t>3MT7 Boy 2 için 23-32A</t>
  </si>
  <si>
    <t>3MU7210-1BA0</t>
  </si>
  <si>
    <t>3MT7 Boy 2 için 28-36A</t>
  </si>
  <si>
    <t>3MU7310-2AA0</t>
  </si>
  <si>
    <t>3MT7 Boy 3, 4 için 23-32A</t>
  </si>
  <si>
    <t>3MU7310-2BA0</t>
  </si>
  <si>
    <t>3MT7 Boy 3, 4 için 30-40A</t>
  </si>
  <si>
    <t>3MU7310-2CA0</t>
  </si>
  <si>
    <t>3MT7 Boy 3, 4 için 37-50A</t>
  </si>
  <si>
    <t>3MU7310-2DA0</t>
  </si>
  <si>
    <t>3MT7 Boy 3, 4 için 48-65A</t>
  </si>
  <si>
    <t>3MU7310-2EA0</t>
  </si>
  <si>
    <t>3MT7 Boy 4 için 55-70A</t>
  </si>
  <si>
    <t>3MU7310-2FA0</t>
  </si>
  <si>
    <t>3MT7 Boy 4 için 63-80A</t>
  </si>
  <si>
    <t>3MU7310-2GA0</t>
  </si>
  <si>
    <t>3MT7 Boy 4 için 80-93A</t>
  </si>
  <si>
    <t>3MU7900-0MA10</t>
  </si>
  <si>
    <t>Raya Montaj Kiti Boy 1</t>
  </si>
  <si>
    <t>3MU7900-0MA20</t>
  </si>
  <si>
    <t>Raya Montaj Kiti Boy 2</t>
  </si>
  <si>
    <t>3MU7900-0MA30</t>
  </si>
  <si>
    <t>Raya Montaj Kiti Boy 3</t>
  </si>
  <si>
    <t>3MV8100-0MB00</t>
  </si>
  <si>
    <t>0.11 ~ 0.16A</t>
  </si>
  <si>
    <t>3MV8100-0MC00</t>
  </si>
  <si>
    <t>0.16 ~ 0.24A</t>
  </si>
  <si>
    <t>3MV8100-0MD00</t>
  </si>
  <si>
    <t>0.24 ~ 0.4A</t>
  </si>
  <si>
    <t>3MV8100-0ME00</t>
  </si>
  <si>
    <t>0.4 ~ 0.6A</t>
  </si>
  <si>
    <t>3MV8100-0MF00</t>
  </si>
  <si>
    <t>0.6 ~ 1A</t>
  </si>
  <si>
    <t>3MV8100-0MG00</t>
  </si>
  <si>
    <t>1 ~ 1.6A</t>
  </si>
  <si>
    <t>3MV8100-0MH00</t>
  </si>
  <si>
    <t>1.6 ~ 2.4A</t>
  </si>
  <si>
    <t>3MV8100-0NH00</t>
  </si>
  <si>
    <t>2 ~ 3.2A</t>
  </si>
  <si>
    <t>3MV8100-0MJ00</t>
  </si>
  <si>
    <t>2.4 ~ 4A</t>
  </si>
  <si>
    <t>3MV8100-0NJ00</t>
  </si>
  <si>
    <t>3.2 ~ 5A</t>
  </si>
  <si>
    <t>3MV8100-0MK00</t>
  </si>
  <si>
    <t>4 ~ 6 A</t>
  </si>
  <si>
    <t>3MV8100-0NK00</t>
  </si>
  <si>
    <t>5 ~ 8 A</t>
  </si>
  <si>
    <t>3MV8100-0ML00</t>
  </si>
  <si>
    <t>6 ~ 10 A</t>
  </si>
  <si>
    <t>3MV8100-0NL00</t>
  </si>
  <si>
    <t>8 ~ 13 A</t>
  </si>
  <si>
    <t>3MV8100-0MM00</t>
  </si>
  <si>
    <t>10 ~ 16A</t>
  </si>
  <si>
    <t>3MV8100-0MN00</t>
  </si>
  <si>
    <t>14 ~ 20A</t>
  </si>
  <si>
    <t>3MV8100-0MP00</t>
  </si>
  <si>
    <t>18 ~ 25A</t>
  </si>
  <si>
    <t>3MV8200-0MP00</t>
  </si>
  <si>
    <t xml:space="preserve"> 22 ~ 32A</t>
  </si>
  <si>
    <t>3MV8200-0MQ00</t>
  </si>
  <si>
    <t xml:space="preserve"> 28 ~ 40A</t>
  </si>
  <si>
    <t>3MV8200-0MR00</t>
  </si>
  <si>
    <t xml:space="preserve"> 36 ~ 52A</t>
  </si>
  <si>
    <t>3MV8100-1MB00</t>
  </si>
  <si>
    <t>0.11 ~ 0.16A (1NO+1NC dahili kontaklı)</t>
  </si>
  <si>
    <t>3MV8100-1MC00</t>
  </si>
  <si>
    <t>0.16 ~ 0.24A (1NO+1NC dahili kontaklı)</t>
  </si>
  <si>
    <t>3MV8100-1MD00</t>
  </si>
  <si>
    <t>0.24 ~ 0.4A (1NO+1NC dahili kontaklı)</t>
  </si>
  <si>
    <t>3MV8100-1ME00</t>
  </si>
  <si>
    <t>0.4 ~ 0.6A (1NO+1NC dahili kontaklı)</t>
  </si>
  <si>
    <t>3MV8100-1MF00</t>
  </si>
  <si>
    <t>0.6 ~ 1A (1NO+1NC dahili kontaklı)</t>
  </si>
  <si>
    <t>3MV8100-1MG00</t>
  </si>
  <si>
    <t>1 ~ 1.6A (1NO+1NC dahili kontaklı)</t>
  </si>
  <si>
    <t>3MV8100-1MH00</t>
  </si>
  <si>
    <t>1.6 ~ 2.4A (1NO+1NC dahili kontaklı)</t>
  </si>
  <si>
    <t>3MV8100-1NH00</t>
  </si>
  <si>
    <t>2 ~ 3.2A (1NO+1NC dahili kontaklı)</t>
  </si>
  <si>
    <t>3MV8100-1MJ00</t>
  </si>
  <si>
    <t>2.4 ~ 4A (1NO+1NC dahili kontaklı)</t>
  </si>
  <si>
    <t>3MV8100-1NJ00</t>
  </si>
  <si>
    <t>3.2 ~ 5A (1NO+1NC dahili kontaklı)</t>
  </si>
  <si>
    <t>3MV8100-1MK00</t>
  </si>
  <si>
    <t>4 ~ 6 A (1NO+1NC dahili kontaklı)</t>
  </si>
  <si>
    <t>3MV8100-1NK00</t>
  </si>
  <si>
    <t>5 ~ 8 A (1NO+1NC dahili kontaklı)</t>
  </si>
  <si>
    <t>3MV8100-1ML00</t>
  </si>
  <si>
    <t>6 ~ 10 A (1NO+1NC dahili kontaklı)</t>
  </si>
  <si>
    <t>3MV8100-1NL00</t>
  </si>
  <si>
    <t>8 ~ 13 A (1NO+1NC dahili kontaklı)</t>
  </si>
  <si>
    <t>3MV8100-1MM00</t>
  </si>
  <si>
    <t>10 ~ 16A (1NO+1NC dahili kontaklı)</t>
  </si>
  <si>
    <t>3MV8100-1MN00</t>
  </si>
  <si>
    <t>14 ~ 20A (1NO+1NC dahili kontaklı)</t>
  </si>
  <si>
    <t>3MV8100-1MP00</t>
  </si>
  <si>
    <t>18 ~ 25A (1NO+1NC dahili kontaklı)</t>
  </si>
  <si>
    <t>3MV9131-3AA00</t>
  </si>
  <si>
    <t>Yardımcı Kontak, 1NO+1NC, Yandan montaj (sağ taraf)</t>
  </si>
  <si>
    <t>3MV9131-7AA00</t>
  </si>
  <si>
    <t>Kısa devre arıza göstergesi , 1NA+1NK, Yandan montaj (sağ taraf)</t>
  </si>
  <si>
    <t>3MV9132-0AB15</t>
  </si>
  <si>
    <t>Düşük gerilim bobini, AC230V 50Hz, Yandan montaj (sol taraf)</t>
  </si>
  <si>
    <t>3MV9132-0AB55</t>
  </si>
  <si>
    <t>Açtırma bobini, AC230V 50Hz, Yandan montaj (sol taraf)</t>
  </si>
  <si>
    <t>3MV9132-0AB66</t>
  </si>
  <si>
    <t>Açtırma bobini, DC24-60V, Yandan montaj (sol taraf)</t>
  </si>
  <si>
    <t>3RD1000-0BA00-0EP0</t>
  </si>
  <si>
    <t>SIMATIC ET 200SP e-Starter Basic, 0,1 - 2,0 A çif yönlü yol verici, elektronik kısa devre koruması</t>
  </si>
  <si>
    <t>3RD1000-0BB00-0EP0</t>
  </si>
  <si>
    <t xml:space="preserve">SIMATIC ET 200SP e-Starter Basic, 0,7 - 7,0 A çift yönlü yol verici, elektronik kısa devre koruması </t>
  </si>
  <si>
    <t>3RD1000-1FD00-0BP0</t>
  </si>
  <si>
    <t>SIMATIC ET 200SP e-Starter 2 fanlı fan ünitesi</t>
  </si>
  <si>
    <t>3RD1000-1FS00-0BP0</t>
  </si>
  <si>
    <t>SIMATIC ET 200SP e-Starter 1 fanlı fan ünitesi</t>
  </si>
  <si>
    <t>3RD1000-1MB00-0BP0</t>
  </si>
  <si>
    <t>SIMATIC ET 200SP e-Starter Basic 4DI (LC) alt modül</t>
  </si>
  <si>
    <t>7KM9900-0GA00-0AA0</t>
  </si>
  <si>
    <t>PAC1020 pano kapağı montaj parçası, 2mm üzeri pano kapakları için, 10'lu ambalaj</t>
  </si>
  <si>
    <t>3RT2023-1AC20</t>
  </si>
  <si>
    <t>Güç kontaktörü, AC-3e/AC-3, 9 A, 4 kW / 400 V, 3 kutuplu, 24 V AC, 50/60 Hz, yardımcı kontaklar: 1 NO + 1 NC, vidalı terminal, boyut: S0</t>
  </si>
  <si>
    <t>https://mall.industry.siemens.com/mall/tr/tr/Catalog/Product/3RT2023-1AC20</t>
  </si>
  <si>
    <t>3RT2024-1AC20</t>
  </si>
  <si>
    <t>https://mall.industry.siemens.com/mall/tr/tr/Catalog/Product/3RT2024-1AC20</t>
  </si>
  <si>
    <t>3RT2025-1AC20</t>
  </si>
  <si>
    <t>güç kontaktörü, AC-3e/AC-3, 17 A, 7,5 kW / 400 V, 3 kutuplu, AC 24 V, 50/60 Hz, yardımcı kontaklar: 1 NO + 1 NC, vida tipi klemens, ebat: S0</t>
  </si>
  <si>
    <t>https://mall.industry.siemens.com/mall/tr/tr/Catalog/Product/3RT2025-1AC20</t>
  </si>
  <si>
    <t>3RT2026-1AC20</t>
  </si>
  <si>
    <t>güç kontaktörü, AC-3e/AC-3, 25 A, 11 kW / 400 V, 3 kutuplu, AC 24 V, 50/60 Hz, yardımcı kontaklar: 1 NO + 1 NC, vida tipi klemens, ebat: S0</t>
  </si>
  <si>
    <t>https://mall.industry.siemens.com/mall/tr/tr/Catalog/Product/3RT2026-1AC20</t>
  </si>
  <si>
    <t>3RT2027-1AC20</t>
  </si>
  <si>
    <t>güç kontaktörü, AC-3e/AC-3, 32 A, 15 kW / 400 V, 3 kutuplu, AC 24 V, 50/60 Hz, yardımcı kontaklar: 1 NO + 1 NC, vida tipi klemens, ebat: S0</t>
  </si>
  <si>
    <t>https://mall.industry.siemens.com/mall/tr/tr/Catalog/Product/3RT2027-1AC20</t>
  </si>
  <si>
    <t>3RT2028-1AC20</t>
  </si>
  <si>
    <t>güç kontaktörü, AC-3e/AC-3, 38 A, 18,5 kW / 400 V, 3 kutuplu, AC 24 V, 50/60 Hz, yardımcı kontaklar: 1 NO + 1 NC, vida tipi klemens, ebat: S0</t>
  </si>
  <si>
    <t>https://mall.industry.siemens.com/mall/tr/tr/Catalog/Product/3RT2028-1AC20</t>
  </si>
  <si>
    <t>3RT2035-1AC20</t>
  </si>
  <si>
    <t>güç kontaktörü, AC-3e/AC-3, 41 A, 18,5 kW / 400 V, 3 kutuplu, AC 24 V, 50/60 Hz, yardımcı kontaklar: 1 NO + 1 NC, vida tipi klemens, ebat: S2</t>
  </si>
  <si>
    <t>https://mall.industry.siemens.com/mall/tr/tr/Catalog/Product/3RT2035-1AC20</t>
  </si>
  <si>
    <t>3RT2035-1AL20</t>
  </si>
  <si>
    <t>Güç kontaktörü, AC-3e/AC-3, 41 A, 18,5 kW / 400 V, 3 kutuplu, AC 230 V, 50/60 Hz, yardımcı kontaklar: 1 NO + 1 NC, vida tipi klemens, ebat: S2</t>
  </si>
  <si>
    <t>https://mall.industry.siemens.com/mall/tr/tr/Catalog/Product/3RT2035-1AL20</t>
  </si>
  <si>
    <t>3RT2036-1AC20</t>
  </si>
  <si>
    <t>güç kontaktörü, AC-3e/AC-3, 51 A, 22 kW / 400 V, 3 kutuplu, AC 24 V, 50/60 Hz, yardımcı kontaklar: 1 NO + 1 NC, vida tipi klemens, ebat: S2</t>
  </si>
  <si>
    <t>https://mall.industry.siemens.com/mall/tr/tr/Catalog/Product/3RT2036-1AC20</t>
  </si>
  <si>
    <t>3RT2036-1AL20</t>
  </si>
  <si>
    <t>Güç kontaktörü, AC-3e/AC-3, 51 A, 22 kW / 400 V, 3 kutuplu, AC 230 V, 50/60 Hz, yardımcı kontaklar: 1 NO + 1 NC, vida tipi klemens, ebat: S2</t>
  </si>
  <si>
    <t>https://mall.industry.siemens.com/mall/tr/tr/Catalog/Product/3RT2036-1AL20</t>
  </si>
  <si>
    <t>3RT2037-1AC20</t>
  </si>
  <si>
    <t>güç kontaktörü, AC-3e/AC-3, 65 A, 30 kW / 400 V, 3 kutuplu, AC 24 V, 50/60 Hz, yardımcı kontaklar: 1 NO + 1 NC, vida tipi klemens, ebat: S2</t>
  </si>
  <si>
    <t>https://mall.industry.siemens.com/mall/tr/tr/Catalog/Product/3RT2037-1AC20</t>
  </si>
  <si>
    <t>3RT2037-1AL20</t>
  </si>
  <si>
    <t>güç kontaktörü, AC-3e/AC-3, 51 A, 22 kW / 400 V, 3 kutuplu, AC 230 V, 50/60 Hz, yardımcı kontaklar: 1 NO + 1 NC, vida tipi klemens, ebat: S2</t>
  </si>
  <si>
    <t>https://mall.industry.siemens.com/mall/tr/tr/Catalog/Product/3RT2037-1AL20</t>
  </si>
  <si>
    <t>3RT2038-1AC20</t>
  </si>
  <si>
    <t>güç kontaktörü, AC-3e/AC-3, 80 A, 37 kW / 400 V, 3 kutuplu, AC 24 V, 50/60 Hz, yardımcı kontaklar: 1 NO + 1 NC, vida tipi klemens, ebat: S2</t>
  </si>
  <si>
    <t>https://mall.industry.siemens.com/mall/tr/tr/Catalog/Product/3RT2038-1AC20</t>
  </si>
  <si>
    <t>3RT2038-1AL20</t>
  </si>
  <si>
    <t>güç kontaktörü, AC-3e/AC-3, 80 A, 37 kW / 400 V, 3 kutuplu, AC 230 V, 50/60 Hz, yardımcı kontaklar: 1 NO + 1 NC, vida tipi klemens, ebat: S2</t>
  </si>
  <si>
    <t>https://mall.industry.siemens.com/mall/tr/tr/Catalog/Product/3RT2038-1AL20</t>
  </si>
  <si>
    <t>3RT2045-1AC20</t>
  </si>
  <si>
    <t>güç kontaktörü, AC-3e/AC-3, 80 A, 37 kW / 400 V, 3 kutuplu, AC 24 V, 50/60 Hz, yardımcı kontaklar: 1 NO + 1 NC, vida tipi klemens, ebat: S3</t>
  </si>
  <si>
    <t>https://mall.industry.siemens.com/mall/tr/tr/Catalog/Product/3RT2045-1AC20</t>
  </si>
  <si>
    <t>3RT2045-1AL20</t>
  </si>
  <si>
    <t>güç kontaktörü, AC-3e/AC-3, 80 A, 37 kW / 400 V, 3 kutuplu, AC 230 V, 50/60 Hz, yardımcı kontaklar: 1 NO + 1 NC, vida tipi klemens, ebat: S3</t>
  </si>
  <si>
    <t>https://mall.industry.siemens.com/mall/tr/tr/Catalog/Product/3RT2045-1AL20</t>
  </si>
  <si>
    <t>3RT2046-1AC20</t>
  </si>
  <si>
    <t>güç kontaktörü, AC-3e/AC-3, 95 A, 45 kW / 400 V, 3 kutuplu, AC 24 V, 50/60 Hz, yardımcı kontaklar: 1 NO + 1 NC, vida tipi klemens, ebat: S3</t>
  </si>
  <si>
    <t>https://mall.industry.siemens.com/mall/tr/tr/Catalog/Product/3RT2046-1AC20</t>
  </si>
  <si>
    <t>3RT2046-1AL20</t>
  </si>
  <si>
    <t>güç kontaktörü, AC-3e/AC-3, 95 A, 45 kW / 400 V, 3 kutuplu, AC 230 V, 50/60 Hz, yardımcı kontaklar: 1 NO + 1 NC, vida tipi klemens, ebat: S3</t>
  </si>
  <si>
    <t>https://mall.industry.siemens.com/mall/tr/tr/Catalog/Product/3RT2046-1AL20</t>
  </si>
  <si>
    <t>3RT2047-1AC20</t>
  </si>
  <si>
    <t>güç kontaktörü, AC-3e/AC-3, 110 A, 55 kW / 400 V, 3 kutuplu, AC 24 V, 50/60 Hz, yardımcı kontaklar: 1 NO + 1 NC, vida tipi klemens, ebat: S3</t>
  </si>
  <si>
    <t>https://mall.industry.siemens.com/mall/tr/tr/Catalog/Product/3RT2047-1AC20</t>
  </si>
  <si>
    <t>3RT2047-1AL20</t>
  </si>
  <si>
    <t>güç kontaktörü, AC-3e/AC-3, 110 A, 55 kW / 400 V, 3 kutuplu, AC 230 V, 50/60 Hz, yardımcı kontaklar: 1 NO + 1 NC, vida tipi klemens, ebat: S3</t>
  </si>
  <si>
    <t>https://mall.industry.siemens.com/mall/tr/tr/Catalog/Product/3RT2047-1AL20</t>
  </si>
  <si>
    <t>3RT2024-2BB40</t>
  </si>
  <si>
    <t>ÜÇ FAZLI; SIRIUS KONTAKTÖR; DC 24V BOBİNLİ; 5;5 KW; 1NO+1NC  YAYLI BAĞLANTI</t>
  </si>
  <si>
    <t>https://mall.industry.siemens.com/mall/tr/tr/Catalog/Product/3RT2024-2BB40</t>
  </si>
  <si>
    <t>3RT2015-2AP01</t>
  </si>
  <si>
    <t xml:space="preserve"> ÜÇ FAZLI; SIRIUS KONTAKTÖR; AC 230V BOBİNLİ; 3 KW; 1NO  YAYLI BAĞLANTI</t>
  </si>
  <si>
    <t>https://mall.industry.siemens.com/mall/tr/tr/Catalog/Product/3RT2015-2AP01</t>
  </si>
  <si>
    <t>3RT2015-2AP02</t>
  </si>
  <si>
    <t xml:space="preserve"> ÜÇ FAZLI; SIRIUS KONTAKTÖR; AC 230V BOBİNLİ; 3 KW; 1NC  YAYLI BAĞLANTI</t>
  </si>
  <si>
    <t>https://mall.industry.siemens.com/mall/tr/tr/Catalog/Product/3RT2015-2AP02</t>
  </si>
  <si>
    <t>3RT2016-2AP01</t>
  </si>
  <si>
    <t xml:space="preserve"> ÜÇ FAZLI; SIRIUS KONTAKTÖR; AC 230V BOBİNLİ; 4 KW; 1NO  YAYLI BAĞLANTI</t>
  </si>
  <si>
    <t>https://mall.industry.siemens.com/mall/tr/tr/Catalog/Product/3RT2016-2AP01</t>
  </si>
  <si>
    <t>3RT2016-2AP02</t>
  </si>
  <si>
    <t xml:space="preserve"> ÜÇ FAZLI; SIRIUS KONTAKTÖR; AC 230V BOBİNLİ; 4 KW; 1NC  YAYLI BAĞLANTI</t>
  </si>
  <si>
    <t>https://mall.industry.siemens.com/mall/tr/tr/Catalog/Product/3RT2016-2AP02</t>
  </si>
  <si>
    <t>3RT2017-2AP01</t>
  </si>
  <si>
    <t xml:space="preserve"> ÜÇ FAZLI; SIRIUS KONTAKTÖR; AC 230V BOBİNLİ; 5;5 KW; 1NO  YAYLI BAĞLANTI</t>
  </si>
  <si>
    <t>https://mall.industry.siemens.com/mall/tr/tr/Catalog/Product/3RT2017-2AP01</t>
  </si>
  <si>
    <t>3RT2017-2AP02</t>
  </si>
  <si>
    <t xml:space="preserve"> ÜÇ FAZLI; SIRIUS KONTAKTÖR; AC 230V BOBİNLİ; 5;5 KW; 1NC  YAYLI BAĞLANTI</t>
  </si>
  <si>
    <t>https://mall.industry.siemens.com/mall/tr/tr/Catalog/Product/3RT2017-2AP02</t>
  </si>
  <si>
    <t>3RT2018-2AP01</t>
  </si>
  <si>
    <t xml:space="preserve"> ÜÇ FAZLI; SIRIUS KONTAKTÖR; AC 230V BOBİNLİ; 7;5 KW; 1NO  YAYLI BAĞLANTI</t>
  </si>
  <si>
    <t>https://mall.industry.siemens.com/mall/tr/tr/Catalog/Product/3RT2018-2AP01</t>
  </si>
  <si>
    <t>3RT2018-2AP02</t>
  </si>
  <si>
    <t>ÜÇ FAZLI; SIRIUS KONTAKTÖR; AC 230V BOBİNLİ; 7;5 KW; 1NC  YAYLI BAĞLANTI</t>
  </si>
  <si>
    <t>https://mall.industry.siemens.com/mall/tr/tr/Catalog/Product/3RT2018-2AP02</t>
  </si>
  <si>
    <t>3RT2023-2AP00</t>
  </si>
  <si>
    <t xml:space="preserve"> ÜÇ FAZLI; SIRIUS KONTAKTÖR; AC 230V BOBİNLİ; 4 KW; 1NO+1NC  YAYLI BAĞLANTI</t>
  </si>
  <si>
    <t>https://mall.industry.siemens.com/mall/tr/tr/Catalog/Product/3RT2023-2AP00</t>
  </si>
  <si>
    <t>3RC7140-1EE00</t>
  </si>
  <si>
    <t>akıllı bağlantı modülü direkt yol verici Standart 690 V AC'ye kadar 0,4-4 A ebat S00 şunun için 3RV2.1 ve 3RT2.1 ET 200SP sistemi için</t>
  </si>
  <si>
    <t>https://mall.industry.siemens.com/mall/tr/tr/Catalog/Product/3RC7140-1EE00</t>
  </si>
  <si>
    <t>3RC7140-1KE00</t>
  </si>
  <si>
    <t>akıllı bağlantı modülü direkt yol verici Standart 690 V AC'ye kadar 1,2-12 A ebat S00 şunun için 3RV2.1 ve 3RT2.1 ET 200SP sistemi için</t>
  </si>
  <si>
    <t>https://mall.industry.siemens.com/mall/tr/tr/Catalog/Product/3RC7140-1KE00</t>
  </si>
  <si>
    <t>3RC7140-4EE01</t>
  </si>
  <si>
    <t>akıllı bağlantı modülü direkt yol verici Standart 690 V AC'ye kadar 3,5-32 A ebat S0 şunun için 3RV2.2 ve 3RT2.2 ET 200SP sistemi için</t>
  </si>
  <si>
    <t>https://mall.industry.siemens.com/mall/tr/tr/Catalog/Product/3RC7140-4EE01</t>
  </si>
  <si>
    <t>3RC7140-1EE10</t>
  </si>
  <si>
    <t>akıllı bağlantı modülü direkt yol verici High Feature 690 V AC'ye kadar 0,4-4 A ebat S00 şunun için 3RV2.1 ve 3RT2.1 ET 200SP sistemi için</t>
  </si>
  <si>
    <t>https://mall.industry.siemens.com/mall/tr/tr/Catalog/Product/3RC7140-1EE10</t>
  </si>
  <si>
    <t>3RC7140-1KE10</t>
  </si>
  <si>
    <t>akıllı bağlantı modülü direkt yol verici High Feature 690 V AC'ye kadar 1,2-12 A ebat S00 şunun için 3RV2.1 ve 3RT2.1 ET 200SP sistemi için</t>
  </si>
  <si>
    <t>https://mall.industry.siemens.com/mall/tr/tr/Catalog/Product/3RC7140-1KE10</t>
  </si>
  <si>
    <t>3RC7140-4EE11</t>
  </si>
  <si>
    <t>akıllı bağlantı modülü direkt yol verici High Feature 690 V AC'ye kadar 3,5-32 A ebat S0 şunun için 3RV2.2 ve 3RT2.2 ET 200SP sistemi için</t>
  </si>
  <si>
    <t>https://mall.industry.siemens.com/mall/tr/tr/Catalog/Product/3RC7140-4EE11</t>
  </si>
  <si>
    <t>3RC7141-1EE00</t>
  </si>
  <si>
    <t>akıllı bağlantı modülü ters yol verici standart 690 V AC'ye kadar 0,4-4 A ebat S00 şunun için 3RV2.1 ve 3RT2.1 ET 200SP sistemi için</t>
  </si>
  <si>
    <t>https://mall.industry.siemens.com/mall/tr/tr/Catalog/Product/3RC7141-1EE00</t>
  </si>
  <si>
    <t>3RC7141-1KE00</t>
  </si>
  <si>
    <t>akıllı bağlantı modülü ters yol verici standart 690 V AC'ye kadar 1,2-12 A ebat S00 şunun için 3RV2.1 ve 3RT2.1 ET 200SP sistemi için</t>
  </si>
  <si>
    <t>https://mall.industry.siemens.com/mall/tr/tr/Catalog/Product/3RC7141-1KE00</t>
  </si>
  <si>
    <t>3RC7141-4EE01</t>
  </si>
  <si>
    <t>akıllı bağlantı modülü ters yol verici standart 690 V AC'ye kadar 3,5-32 A ebat S0 şunun için 3RV2.2 ve 3RT2.2 ET 200SP sistemi için</t>
  </si>
  <si>
    <t>https://mall.industry.siemens.com/mall/tr/tr/Catalog/Product/3RC7141-4EE01</t>
  </si>
  <si>
    <t>3RC7141-1EE10</t>
  </si>
  <si>
    <t>akıllı bağlantı modülü ters yol verici High Feature 690 V AC'ye kadar 0,4-4 A ebat S00 şunun için 3RV2.1 ve 3RT2.1 ET 200SP sistemi için</t>
  </si>
  <si>
    <t>https://mall.industry.siemens.com/mall/tr/tr/Catalog/Product/3RC7141-1EE10</t>
  </si>
  <si>
    <t>3RC7141-1KE10</t>
  </si>
  <si>
    <t>akıllı bağlantı modülü ters yol verici High Feature 690 V AC'ye kadar 1,2-12 A ebat S00 şunun için 3RV2.1 ve 3RT2.1 ET 200SP sistemi için</t>
  </si>
  <si>
    <t>https://mall.industry.siemens.com/mall/tr/tr/Catalog/Product/3RC7141-1KE10</t>
  </si>
  <si>
    <t>3RC7141-4EE11</t>
  </si>
  <si>
    <t>akıllı bağlantı modülü ters yol verici High Feature 690 V AC'ye kadar 3,5-32 A ebat S0 şunun için 3RV2.2 ve 3RT2.2 ET 200SP sistemi için</t>
  </si>
  <si>
    <t>https://mall.industry.siemens.com/mall/tr/tr/Catalog/Product/3RC7141-4EE11</t>
  </si>
  <si>
    <t>3RC7940-0TE10</t>
  </si>
  <si>
    <t>3RC7 ILM Communication Cable şunlar arasında ET 200SP BusAdapter ve 3RC7 ILM, uzunluk 0,5 m</t>
  </si>
  <si>
    <t>https://mall.industry.siemens.com/mall/tr/tr/Catalog/Product/3RC7940-0TE10</t>
  </si>
  <si>
    <t>3RC7940-0TE20</t>
  </si>
  <si>
    <t>3RC7 ILM Communication Cable şunlar arasında ET 200SP BusAdapter ve 3RC7 ILM, uzunluk 2 m</t>
  </si>
  <si>
    <t>https://mall.industry.siemens.com/mall/tr/tr/Catalog/Product/3RC7940-0TE20</t>
  </si>
  <si>
    <t>3RC7940-0TE30</t>
  </si>
  <si>
    <t>3RC7 ILM Communication Cable şunlar arasında ET 200SP BusAdapter ve 3RC7 ILM, uzunluk 5 m</t>
  </si>
  <si>
    <t>https://mall.industry.siemens.com/mall/tr/tr/Catalog/Product/3RC7940-0TE30</t>
  </si>
  <si>
    <t>3RC7940-0TE40</t>
  </si>
  <si>
    <t>3RC7 ILM Communication Cable şunlar arasında ET 200SP BusAdapter ve 3RC7 ILM, uzunluk 10 m</t>
  </si>
  <si>
    <t>https://mall.industry.siemens.com/mall/tr/tr/Catalog/Product/3RC7940-0TE40</t>
  </si>
  <si>
    <t>3RC7940-0TE01</t>
  </si>
  <si>
    <t>3RC7 ILM Communication Cable yan yana montaj için şunlar arasında 3RC7 direkt yol verici ve 3RC7 direkt yol verici veya ters yol verici</t>
  </si>
  <si>
    <t>https://mall.industry.siemens.com/mall/tr/tr/Catalog/Product/3RC7940-0TE01</t>
  </si>
  <si>
    <t>3RC7940-0TE02</t>
  </si>
  <si>
    <t>3RC7 ILM Communication Cable yan yana montaj için şunlar arasında 3RC7 ters yol verici ve 3RC7 direkt yol verici veya ters yol verici</t>
  </si>
  <si>
    <t>https://mall.industry.siemens.com/mall/tr/tr/Catalog/Product/3RC7940-0TE02</t>
  </si>
  <si>
    <t>3RC7940-0TE03</t>
  </si>
  <si>
    <t>3RC7 ILM Communication Cable 3RC7 ILM ve 3RC7 ILM arasında, uzunluk 0,75 m</t>
  </si>
  <si>
    <t>https://mall.industry.siemens.com/mall/tr/tr/Catalog/Product/3RC7940-0TE03</t>
  </si>
  <si>
    <t>3RC7940-0TE04</t>
  </si>
  <si>
    <t>3RC7 ILM Communication Cable 3RC7 ILM ve 3RC7 ILM arasında, uzunluk 1,5 m</t>
  </si>
  <si>
    <t>https://mall.industry.siemens.com/mall/tr/tr/Catalog/Product/3RC7940-0TE04</t>
  </si>
  <si>
    <t>3RC7940-0TE05</t>
  </si>
  <si>
    <t>3RC7 ILM Communication Cable 3RC7 ILM ve 3RC7 ILM arasında, uzunluk 2 m</t>
  </si>
  <si>
    <t>https://mall.industry.siemens.com/mall/tr/tr/Catalog/Product/3RC7940-0TE05</t>
  </si>
  <si>
    <t>3RC7940-1TE01</t>
  </si>
  <si>
    <t>3RC7 ILM Power Cable yan yana montaj için şunlar arasında 3RC7 direkt yol verici ve 3RC7 direkt yol verici veya ters yol verici</t>
  </si>
  <si>
    <t>https://mall.industry.siemens.com/mall/tr/tr/Catalog/Product/3RC7940-1TE01</t>
  </si>
  <si>
    <t>3RC7940-1TE02</t>
  </si>
  <si>
    <t>3RC7 ILM Power Cable yan yana montaj için şunlar arasında 3RC7 ters yol verici ve 3RC7 direkt yol verici veya ters yol verici</t>
  </si>
  <si>
    <t>https://mall.industry.siemens.com/mall/tr/tr/Catalog/Product/3RC7940-1TE02</t>
  </si>
  <si>
    <t>3RC7940-2TE00</t>
  </si>
  <si>
    <t>tekil kurulum için adaptör 3RC7 ILM için, ebat S00, 3RT2.1 ile yapı</t>
  </si>
  <si>
    <t>https://mall.industry.siemens.com/mall/tr/tr/Catalog/Product/3RC7940-2TE00</t>
  </si>
  <si>
    <t>3RC7940-2TE01</t>
  </si>
  <si>
    <t>tekil kurulum için adaptör 3RC7 ILM için, ebat S0, 3RT2.2 ile yapı</t>
  </si>
  <si>
    <t>https://mall.industry.siemens.com/mall/tr/tr/Catalog/Product/3RC7940-2TE01</t>
  </si>
  <si>
    <t>3RA2913-2LA2</t>
  </si>
  <si>
    <t>3RC7 için ters yol verici montaj seti montaj rayı üzerine montaj için ILM, şuna montaj 60 mm bara sistemi veya 3RV29 besleme sistemi</t>
  </si>
  <si>
    <t>https://mall.industry.siemens.com/mall/tr/tr/Catalog/Product/3RA2913-2LA2</t>
  </si>
  <si>
    <t>3RA2923-2LB2</t>
  </si>
  <si>
    <t>RH için ters yol verici montaj seti şunun için montaj rayı üzerine montaj için 3RC7 ILM</t>
  </si>
  <si>
    <t>https://mall.industry.siemens.com/mall/tr/tr/Catalog/Product/3RA2923-2LB2</t>
  </si>
  <si>
    <t>3RA2923-2MB2</t>
  </si>
  <si>
    <t>RS için ters yol verici montaj seti şunun için 3RC7 ILM şuna montaj için 60 mm bara sistemi veya 3RV29 besleme sistemi</t>
  </si>
  <si>
    <t>https://mall.industry.siemens.com/mall/tr/tr/Catalog/Product/3RA2923-2MB2</t>
  </si>
  <si>
    <t>3RA2911-2AA00</t>
  </si>
  <si>
    <t>bağlantı modülü elektrikli ve mekanik 3RV2011 ve 3RT201 için. yaylı bağlantı</t>
  </si>
  <si>
    <t>https://mall.industry.siemens.com/mall/tr/tr/Catalog/Product/3RA2911-2AA00</t>
  </si>
  <si>
    <t>3RA2921-2AA00</t>
  </si>
  <si>
    <t>bağlantı modülü elektrikli ve mekanik 3RV2.21 ve 3RT2.2 için. yaylı bağlantı</t>
  </si>
  <si>
    <t>https://mall.industry.siemens.com/mall/tr/tr/Catalog/Product/3RA2921-2AA00</t>
  </si>
  <si>
    <t>https://mall.industry.siemens.com/mall/tr/tr/Catalog/Product/3RA1921-1DA00</t>
  </si>
  <si>
    <t>https://mall.industry.siemens.com/mall/tr/tr/Catalog/Product/3RA1932-2D</t>
  </si>
  <si>
    <t>https://mall.industry.siemens.com/mall/tr/tr/Catalog/Product/3RA1941-1AA00</t>
  </si>
  <si>
    <t>https://mall.industry.siemens.com/mall/tr/tr/Catalog/Product/3RA1954-2A</t>
  </si>
  <si>
    <t>https://mall.industry.siemens.com/mall/tr/tr/Catalog/Product/3RA1954-3A</t>
  </si>
  <si>
    <t>https://mall.industry.siemens.com/mall/tr/tr/Catalog/Product/3RA2315-8XB30-1AP0</t>
  </si>
  <si>
    <t>https://mall.industry.siemens.com/mall/tr/tr/Catalog/Product/3RA2316-8XB30-1AP0</t>
  </si>
  <si>
    <t>https://mall.industry.siemens.com/mall/tr/tr/Catalog/Product/3RA2317-8XB30-1AP0</t>
  </si>
  <si>
    <t>https://mall.industry.siemens.com/mall/tr/tr/Catalog/Product/3RA2325-8XB30-1AL2</t>
  </si>
  <si>
    <t>https://mall.industry.siemens.com/mall/tr/tr/Catalog/Product/3RA2326-8XB30-1AL2</t>
  </si>
  <si>
    <t>https://mall.industry.siemens.com/mall/tr/tr/Catalog/Product/3RA2327-8XB30-1AL2</t>
  </si>
  <si>
    <t>https://mall.industry.siemens.com/mall/tr/tr/Catalog/Product/3RA2335-8XB30-1AL2</t>
  </si>
  <si>
    <t>https://mall.industry.siemens.com/mall/tr/tr/Catalog/Product/3RA2336-8XB30-1AL2</t>
  </si>
  <si>
    <t>https://mall.industry.siemens.com/mall/tr/tr/Catalog/Product/3RA2337-8XB30-1AL2</t>
  </si>
  <si>
    <t>https://mall.industry.siemens.com/mall/tr/tr/Catalog/Product/3RA2345-8XB30-1AL2</t>
  </si>
  <si>
    <t>https://mall.industry.siemens.com/mall/tr/tr/Catalog/Product/3RA2346-8XB30-1AL2</t>
  </si>
  <si>
    <t>https://mall.industry.siemens.com/mall/tr/tr/Catalog/Product/3RA2415-8XF31-1AP0</t>
  </si>
  <si>
    <t>https://mall.industry.siemens.com/mall/tr/tr/Catalog/Product/3RA2416-8XF31-1AP0</t>
  </si>
  <si>
    <t>https://mall.industry.siemens.com/mall/tr/tr/Catalog/Product/3RA2417-8XF31-1AP0</t>
  </si>
  <si>
    <t>https://mall.industry.siemens.com/mall/tr/tr/Catalog/Product/3RA2425-8XF32-1AL2</t>
  </si>
  <si>
    <t>https://mall.industry.siemens.com/mall/tr/tr/Catalog/Product/3RA2426-8XF32-1AL2</t>
  </si>
  <si>
    <t>https://mall.industry.siemens.com/mall/tr/tr/Catalog/Product/3RA2435-8XF32-1AL2</t>
  </si>
  <si>
    <t>https://mall.industry.siemens.com/mall/tr/tr/Catalog/Product/3RA2436-8XF32-1AL2</t>
  </si>
  <si>
    <t>https://mall.industry.siemens.com/mall/tr/tr/Catalog/Product/3RA2437-8XF32-1AL2</t>
  </si>
  <si>
    <t>https://mall.industry.siemens.com/mall/tr/tr/Catalog/Product/3RA2445-8XF32-1AL2</t>
  </si>
  <si>
    <t>https://mall.industry.siemens.com/mall/tr/tr/Catalog/Product/3RA2446-8XF32-1AL2</t>
  </si>
  <si>
    <t>https://mall.industry.siemens.com/mall/tr/tr/Catalog/Product/3RA2813-1AW10</t>
  </si>
  <si>
    <t>https://mall.industry.siemens.com/mall/tr/tr/Catalog/Product/3RA2813-1FW10</t>
  </si>
  <si>
    <t>https://mall.industry.siemens.com/mall/tr/tr/Catalog/Product/3RA2815-1AW10</t>
  </si>
  <si>
    <t>https://mall.industry.siemens.com/mall/tr/tr/Catalog/Product/3RA2815-1FW10</t>
  </si>
  <si>
    <t>https://mall.industry.siemens.com/mall/tr/tr/Catalog/Product/3RA2816-0EW20</t>
  </si>
  <si>
    <t>https://mall.industry.siemens.com/mall/tr/tr/Catalog/Product/3RA2912-2H</t>
  </si>
  <si>
    <t>https://mall.industry.siemens.com/mall/tr/tr/Catalog/Product/3RA2913-2AA1</t>
  </si>
  <si>
    <t>https://mall.industry.siemens.com/mall/tr/tr/Catalog/Product/3RA2913-2BB1</t>
  </si>
  <si>
    <t>https://mall.industry.siemens.com/mall/tr/tr/Catalog/Product/3RA2916-1A</t>
  </si>
  <si>
    <t>https://mall.industry.siemens.com/mall/tr/tr/Catalog/Product/3RA2921-1AA00</t>
  </si>
  <si>
    <t>https://mall.industry.siemens.com/mall/tr/tr/Catalog/Product/3RA2921-1BA00</t>
  </si>
  <si>
    <t>https://mall.industry.siemens.com/mall/tr/tr/Catalog/Product/3RA2922-2H</t>
  </si>
  <si>
    <t>https://mall.industry.siemens.com/mall/tr/tr/Catalog/Product/3RA2923-2AA1</t>
  </si>
  <si>
    <t>https://mall.industry.siemens.com/mall/tr/tr/Catalog/Product/3RA2923-2BB1</t>
  </si>
  <si>
    <t>https://mall.industry.siemens.com/mall/tr/tr/Catalog/Product/3RA2926-1A</t>
  </si>
  <si>
    <t>https://mall.industry.siemens.com/mall/tr/tr/Catalog/Product/3RA2931-1AA00</t>
  </si>
  <si>
    <t>https://mall.industry.siemens.com/mall/tr/tr/Catalog/Product/3RA2932-2C</t>
  </si>
  <si>
    <t>https://mall.industry.siemens.com/mall/tr/tr/Catalog/Product/3RA2932-2G</t>
  </si>
  <si>
    <t>https://mall.industry.siemens.com/mall/tr/tr/Catalog/Product/3RA2933-2AA1</t>
  </si>
  <si>
    <t>https://mall.industry.siemens.com/mall/tr/tr/Catalog/Product/3RA2933-2BB1</t>
  </si>
  <si>
    <t>https://mall.industry.siemens.com/mall/tr/tr/Catalog/Product/3RA2934-2B</t>
  </si>
  <si>
    <t>https://mall.industry.siemens.com/mall/tr/tr/Catalog/Product/3RA2936-1A</t>
  </si>
  <si>
    <t>https://mall.industry.siemens.com/mall/tr/tr/Catalog/Product/3RA2942-2G</t>
  </si>
  <si>
    <t>https://mall.industry.siemens.com/mall/tr/tr/Catalog/Product/3RA2943-2AA1</t>
  </si>
  <si>
    <t>https://mall.industry.siemens.com/mall/tr/tr/Catalog/Product/3RA2943-2BB1</t>
  </si>
  <si>
    <t>https://mall.industry.siemens.com/mall/tr/tr/Catalog/Product/3RA6120-1AP32</t>
  </si>
  <si>
    <t>https://mall.industry.siemens.com/mall/tr/tr/Catalog/Product/3RA6120-1BP32</t>
  </si>
  <si>
    <t>https://mall.industry.siemens.com/mall/tr/tr/Catalog/Product/3RA6120-1CB32</t>
  </si>
  <si>
    <t>https://mall.industry.siemens.com/mall/tr/tr/Catalog/Product/3RA6120-1CP32</t>
  </si>
  <si>
    <t>https://mall.industry.siemens.com/mall/tr/tr/Catalog/Product/3RA6120-1DP32</t>
  </si>
  <si>
    <t>https://mall.industry.siemens.com/mall/tr/tr/Catalog/Product/3RA6120-1EP32</t>
  </si>
  <si>
    <t>https://mall.industry.siemens.com/mall/tr/tr/Catalog/Product/3RA6250-1AP32</t>
  </si>
  <si>
    <t>https://mall.industry.siemens.com/mall/tr/tr/Catalog/Product/3RA6250-1BP32</t>
  </si>
  <si>
    <t>https://mall.industry.siemens.com/mall/tr/tr/Catalog/Product/3RA6250-1CP32</t>
  </si>
  <si>
    <t>https://mall.industry.siemens.com/mall/tr/tr/Catalog/Product/3RA6250-1DP32</t>
  </si>
  <si>
    <t>https://mall.industry.siemens.com/mall/tr/tr/Catalog/Product/3RA6250-1EP32</t>
  </si>
  <si>
    <t>https://mall.industry.siemens.com/mall/tr/tr/Catalog/Product/3RA6911-1A</t>
  </si>
  <si>
    <t>https://mall.industry.siemens.com/mall/tr/tr/Catalog/Product/3RA6912-1A</t>
  </si>
  <si>
    <t>https://mall.industry.siemens.com/mall/tr/tr/Catalog/Product/3RA6913-1A</t>
  </si>
  <si>
    <t>https://mall.industry.siemens.com/mall/tr/tr/Catalog/Product/3RA6920-1A</t>
  </si>
  <si>
    <t>https://mall.industry.siemens.com/mall/tr/tr/Catalog/Product/3RA6920-1B</t>
  </si>
  <si>
    <t>https://mall.industry.siemens.com/mall/tr/tr/Catalog/Product/3RA6920-1C</t>
  </si>
  <si>
    <t>https://mall.industry.siemens.com/mall/tr/tr/Catalog/Product/3RA8411-1KE10</t>
  </si>
  <si>
    <t>https://mall.industry.siemens.com/mall/tr/tr/Catalog/Product/3RA8412-1EE10</t>
  </si>
  <si>
    <t>https://mall.industry.siemens.com/mall/tr/tr/Catalog/Product/3RA8422-4EE10</t>
  </si>
  <si>
    <t>https://mall.industry.siemens.com/mall/tr/tr/Catalog/Product/3RA8511-1KE10</t>
  </si>
  <si>
    <t>https://mall.industry.siemens.com/mall/tr/tr/Catalog/Product/3RA8512-1EE10</t>
  </si>
  <si>
    <t>https://mall.industry.siemens.com/mall/tr/tr/Catalog/Product/3RA8522-4EE10</t>
  </si>
  <si>
    <t>https://mall.industry.siemens.com/mall/tr/tr/Catalog/Product/3RF2020-1AA02</t>
  </si>
  <si>
    <t>https://mall.industry.siemens.com/mall/tr/tr/Catalog/Product/3RF2030-1AA02</t>
  </si>
  <si>
    <t>https://mall.industry.siemens.com/mall/tr/tr/Catalog/Product/3RF2050-1AA02</t>
  </si>
  <si>
    <t>https://mall.industry.siemens.com/mall/tr/tr/Catalog/Product/3RF2070-1AA02</t>
  </si>
  <si>
    <t>https://mall.industry.siemens.com/mall/tr/tr/Catalog/Product/3RF2090-1AA02</t>
  </si>
  <si>
    <t>https://mall.industry.siemens.com/mall/tr/tr/Catalog/Product/3RF2120-1AA02</t>
  </si>
  <si>
    <t>https://mall.industry.siemens.com/mall/tr/tr/Catalog/Product/3RF2120-1AA04</t>
  </si>
  <si>
    <t>https://mall.industry.siemens.com/mall/tr/tr/Catalog/Product/3RF2130-1AA02</t>
  </si>
  <si>
    <t>https://mall.industry.siemens.com/mall/tr/tr/Catalog/Product/3RF2130-1AA04</t>
  </si>
  <si>
    <t>https://mall.industry.siemens.com/mall/tr/tr/Catalog/Product/3RF2150-1AA02</t>
  </si>
  <si>
    <t>https://mall.industry.siemens.com/mall/tr/tr/Catalog/Product/3RF2150-1AA04</t>
  </si>
  <si>
    <t>https://mall.industry.siemens.com/mall/tr/tr/Catalog/Product/3RF2170-1AA02</t>
  </si>
  <si>
    <t>https://mall.industry.siemens.com/mall/tr/tr/Catalog/Product/3RF2170-1AA04</t>
  </si>
  <si>
    <t>https://mall.industry.siemens.com/mall/tr/tr/Catalog/Product/3RF2190-1AA02</t>
  </si>
  <si>
    <t>https://mall.industry.siemens.com/mall/tr/tr/Catalog/Product/3RF2190-1AA04</t>
  </si>
  <si>
    <t>https://mall.industry.siemens.com/mall/tr/tr/Catalog/Product/3RF2310-1AA02</t>
  </si>
  <si>
    <t>https://mall.industry.siemens.com/mall/tr/tr/Catalog/Product/3RF2310-1AA04</t>
  </si>
  <si>
    <t>https://mall.industry.siemens.com/mall/tr/tr/Catalog/Product/3RF2320-1AA02</t>
  </si>
  <si>
    <t>https://mall.industry.siemens.com/mall/tr/tr/Catalog/Product/3RF2320-1AA04</t>
  </si>
  <si>
    <t>https://mall.industry.siemens.com/mall/tr/tr/Catalog/Product/3RF2330-1AA02</t>
  </si>
  <si>
    <t>https://mall.industry.siemens.com/mall/tr/tr/Catalog/Product/3RF2330-1AA04</t>
  </si>
  <si>
    <t>https://mall.industry.siemens.com/mall/tr/tr/Catalog/Product/3RF2340-1AA02</t>
  </si>
  <si>
    <t>https://mall.industry.siemens.com/mall/tr/tr/Catalog/Product/3RF2340-1AA04</t>
  </si>
  <si>
    <t>https://mall.industry.siemens.com/mall/tr/tr/Catalog/Product/3RF2350-1AA02</t>
  </si>
  <si>
    <t>https://mall.industry.siemens.com/mall/tr/tr/Catalog/Product/3RF2350-1AA04</t>
  </si>
  <si>
    <t>https://mall.industry.siemens.com/mall/tr/tr/Catalog/Product/3RF2410-1AB45</t>
  </si>
  <si>
    <t>https://mall.industry.siemens.com/mall/tr/tr/Catalog/Product/3RF2410-1AB55</t>
  </si>
  <si>
    <t>https://mall.industry.siemens.com/mall/tr/tr/Catalog/Product/3RF2420-1AB45</t>
  </si>
  <si>
    <t>https://mall.industry.siemens.com/mall/tr/tr/Catalog/Product/3RF2420-1AB55</t>
  </si>
  <si>
    <t>https://mall.industry.siemens.com/mall/tr/tr/Catalog/Product/3RF2430-1AB45</t>
  </si>
  <si>
    <t>https://mall.industry.siemens.com/mall/tr/tr/Catalog/Product/3RF2430-1AB55</t>
  </si>
  <si>
    <t>https://mall.industry.siemens.com/mall/tr/tr/Catalog/Product/3RF2440-1AB45</t>
  </si>
  <si>
    <t>https://mall.industry.siemens.com/mall/tr/tr/Catalog/Product/3RF2440-1AB55</t>
  </si>
  <si>
    <t>https://mall.industry.siemens.com/mall/tr/tr/Catalog/Product/3RF2450-1AB45</t>
  </si>
  <si>
    <t>https://mall.industry.siemens.com/mall/tr/tr/Catalog/Product/3RF2450-1AB55</t>
  </si>
  <si>
    <t>https://mall.industry.siemens.com/mall/tr/tr/Catalog/Product/3RH1921-1CA01</t>
  </si>
  <si>
    <t>https://mall.industry.siemens.com/mall/tr/tr/Catalog/Product/3RH1921-1CA10</t>
  </si>
  <si>
    <t>https://mall.industry.siemens.com/mall/tr/tr/Catalog/Product/3RH1921-1DA11</t>
  </si>
  <si>
    <t>https://mall.industry.siemens.com/mall/tr/tr/Catalog/Product/3RH1921-1EA11</t>
  </si>
  <si>
    <t>https://mall.industry.siemens.com/mall/tr/tr/Catalog/Product/3RH1921-1EA20</t>
  </si>
  <si>
    <t>https://mall.industry.siemens.com/mall/tr/tr/Catalog/Product/3RH1921-2EA20</t>
  </si>
  <si>
    <t>https://mall.industry.siemens.com/mall/tr/tr/Catalog/Product/3RH2122-1AB00</t>
  </si>
  <si>
    <t>https://mall.industry.siemens.com/mall/tr/tr/Catalog/Product/3RH2122-1AF00</t>
  </si>
  <si>
    <t>https://mall.industry.siemens.com/mall/tr/tr/Catalog/Product/3RH2122-1AH00</t>
  </si>
  <si>
    <t>https://mall.industry.siemens.com/mall/tr/tr/Catalog/Product/3RH2122-1AN20</t>
  </si>
  <si>
    <t>https://mall.industry.siemens.com/mall/tr/tr/Catalog/Product/3RH2122-1AP00</t>
  </si>
  <si>
    <t>https://mall.industry.siemens.com/mall/tr/tr/Catalog/Product/3RH2122-1AV00</t>
  </si>
  <si>
    <t>https://mall.industry.siemens.com/mall/tr/tr/Catalog/Product/3RH2122-1BB40</t>
  </si>
  <si>
    <t>https://mall.industry.siemens.com/mall/tr/tr/Catalog/Product/3RH2122-1BF40</t>
  </si>
  <si>
    <t>https://mall.industry.siemens.com/mall/tr/tr/Catalog/Product/3RH2122-1BG40</t>
  </si>
  <si>
    <t>https://mall.industry.siemens.com/mall/tr/tr/Catalog/Product/3RH2122-1BM40</t>
  </si>
  <si>
    <t>https://mall.industry.siemens.com/mall/tr/tr/Catalog/Product/3RH2122-1BP40</t>
  </si>
  <si>
    <t>https://mall.industry.siemens.com/mall/tr/tr/Catalog/Product/3RH2122-2AP00</t>
  </si>
  <si>
    <t>https://mall.industry.siemens.com/mall/tr/tr/Catalog/Product/3RH2122-2BB40</t>
  </si>
  <si>
    <t>https://mall.industry.siemens.com/mall/tr/tr/Catalog/Product/3RH2122-2FB40</t>
  </si>
  <si>
    <t>https://mall.industry.siemens.com/mall/tr/tr/Catalog/Product/3RH2131-1AB00</t>
  </si>
  <si>
    <t>https://mall.industry.siemens.com/mall/tr/tr/Catalog/Product/3RH2131-1AF00</t>
  </si>
  <si>
    <t>https://mall.industry.siemens.com/mall/tr/tr/Catalog/Product/3RH2131-1AH00</t>
  </si>
  <si>
    <t>https://mall.industry.siemens.com/mall/tr/tr/Catalog/Product/3RH2131-1AN20</t>
  </si>
  <si>
    <t>https://mall.industry.siemens.com/mall/tr/tr/Catalog/Product/3RH2131-1AP00</t>
  </si>
  <si>
    <t>https://mall.industry.siemens.com/mall/tr/tr/Catalog/Product/3RH2131-1BB40</t>
  </si>
  <si>
    <t>https://mall.industry.siemens.com/mall/tr/tr/Catalog/Product/3RH2131-1BF40</t>
  </si>
  <si>
    <t>https://mall.industry.siemens.com/mall/tr/tr/Catalog/Product/3RH2131-1BG40</t>
  </si>
  <si>
    <t>https://mall.industry.siemens.com/mall/tr/tr/Catalog/Product/3RH2131-1BM40</t>
  </si>
  <si>
    <t>https://mall.industry.siemens.com/mall/tr/tr/Catalog/Product/3RH2131-1BP40</t>
  </si>
  <si>
    <t>https://mall.industry.siemens.com/mall/tr/tr/Catalog/Product/3RH2131-2AP00</t>
  </si>
  <si>
    <t>https://mall.industry.siemens.com/mall/tr/tr/Catalog/Product/3RH2131-2BB40</t>
  </si>
  <si>
    <t>https://mall.industry.siemens.com/mall/tr/tr/Catalog/Product/3RH2131-2FB40</t>
  </si>
  <si>
    <t>https://mall.industry.siemens.com/mall/tr/tr/Catalog/Product/3RH2140-1AB00</t>
  </si>
  <si>
    <t>https://mall.industry.siemens.com/mall/tr/tr/Catalog/Product/3RH2140-1AF00</t>
  </si>
  <si>
    <t>https://mall.industry.siemens.com/mall/tr/tr/Catalog/Product/3RH2140-1AH00</t>
  </si>
  <si>
    <t>https://mall.industry.siemens.com/mall/tr/tr/Catalog/Product/3RH2140-1AN20</t>
  </si>
  <si>
    <t>https://mall.industry.siemens.com/mall/tr/tr/Catalog/Product/3RH2140-1AP00</t>
  </si>
  <si>
    <t>https://mall.industry.siemens.com/mall/tr/tr/Catalog/Product/3RH2140-1AV00</t>
  </si>
  <si>
    <t>https://mall.industry.siemens.com/mall/tr/tr/Catalog/Product/3RH2140-1BB40</t>
  </si>
  <si>
    <t>https://mall.industry.siemens.com/mall/tr/tr/Catalog/Product/3RH2140-1BF40</t>
  </si>
  <si>
    <t>https://mall.industry.siemens.com/mall/tr/tr/Catalog/Product/3RH2140-1BG40</t>
  </si>
  <si>
    <t>https://mall.industry.siemens.com/mall/tr/tr/Catalog/Product/3RH2140-1BM40</t>
  </si>
  <si>
    <t>https://mall.industry.siemens.com/mall/tr/tr/Catalog/Product/3RH2140-1BP40</t>
  </si>
  <si>
    <t>https://mall.industry.siemens.com/mall/tr/tr/Catalog/Product/3RH2140-2AP00</t>
  </si>
  <si>
    <t>https://mall.industry.siemens.com/mall/tr/tr/Catalog/Product/3RH2140-2BB40</t>
  </si>
  <si>
    <t>https://mall.industry.siemens.com/mall/tr/tr/Catalog/Product/3RH2140-2FB40</t>
  </si>
  <si>
    <t>https://mall.industry.siemens.com/mall/tr/tr/Catalog/Product/3RH2911-1AA01</t>
  </si>
  <si>
    <t>https://mall.industry.siemens.com/mall/tr/tr/Catalog/Product/3RH2911-1AA10</t>
  </si>
  <si>
    <t>https://mall.industry.siemens.com/mall/tr/tr/Catalog/Product/3RH2911-1DA02</t>
  </si>
  <si>
    <t>https://mall.industry.siemens.com/mall/tr/tr/Catalog/Product/3RH2911-1DA11</t>
  </si>
  <si>
    <t>https://mall.industry.siemens.com/mall/tr/tr/Catalog/Product/3RH2911-1DA20</t>
  </si>
  <si>
    <t>https://mall.industry.siemens.com/mall/tr/tr/Catalog/Product/3RH2911-1FA04</t>
  </si>
  <si>
    <t>https://mall.industry.siemens.com/mall/tr/tr/Catalog/Product/3RH2911-1FA22</t>
  </si>
  <si>
    <t>https://mall.industry.siemens.com/mall/tr/tr/Catalog/Product/3RH2911-1FA40</t>
  </si>
  <si>
    <t>https://mall.industry.siemens.com/mall/tr/tr/Catalog/Product/3RH2911-1GA04</t>
  </si>
  <si>
    <t>https://mall.industry.siemens.com/mall/tr/tr/Catalog/Product/3RH2911-1GA13</t>
  </si>
  <si>
    <t>https://mall.industry.siemens.com/mall/tr/tr/Catalog/Product/3RH2911-1GA22</t>
  </si>
  <si>
    <t>https://mall.industry.siemens.com/mall/tr/tr/Catalog/Product/3RH2911-1GA31</t>
  </si>
  <si>
    <t>https://mall.industry.siemens.com/mall/tr/tr/Catalog/Product/3RH2911-1GA40</t>
  </si>
  <si>
    <t>https://mall.industry.siemens.com/mall/tr/tr/Catalog/Product/3RH2911-1HA01</t>
  </si>
  <si>
    <t>https://mall.industry.siemens.com/mall/tr/tr/Catalog/Product/3RH2911-1HA11</t>
  </si>
  <si>
    <t>https://mall.industry.siemens.com/mall/tr/tr/Catalog/Product/3RH2911-1HA13</t>
  </si>
  <si>
    <t>https://mall.industry.siemens.com/mall/tr/tr/Catalog/Product/3RH2911-1HA22</t>
  </si>
  <si>
    <t>https://mall.industry.siemens.com/mall/tr/tr/Catalog/Product/3RH2911-1HA31</t>
  </si>
  <si>
    <t>https://mall.industry.siemens.com/mall/tr/tr/Catalog/Product/3RH2911-1LA11</t>
  </si>
  <si>
    <t>https://mall.industry.siemens.com/mall/tr/tr/Catalog/Product/3RH2911-1LA20</t>
  </si>
  <si>
    <t>https://mall.industry.siemens.com/mall/tr/tr/Catalog/Product/3RH2911-1XA22-0MA0</t>
  </si>
  <si>
    <t>https://mall.industry.siemens.com/mall/tr/tr/Catalog/Product/3RH2911-1XA31-0MA0</t>
  </si>
  <si>
    <t>https://mall.industry.siemens.com/mall/tr/tr/Catalog/Product/3RH2911-1XA40-0MA0</t>
  </si>
  <si>
    <t>https://mall.industry.siemens.com/mall/tr/tr/Catalog/Product/3RH2911-2DA11</t>
  </si>
  <si>
    <t>https://mall.industry.siemens.com/mall/tr/tr/Catalog/Product/3RH2911-2FA04</t>
  </si>
  <si>
    <t>https://mall.industry.siemens.com/mall/tr/tr/Catalog/Product/3RH2911-2FA22</t>
  </si>
  <si>
    <t>https://mall.industry.siemens.com/mall/tr/tr/Catalog/Product/3RH2911-2FA40</t>
  </si>
  <si>
    <t>https://mall.industry.siemens.com/mall/tr/tr/Catalog/Product/3RH2911-2GA04</t>
  </si>
  <si>
    <t>https://mall.industry.siemens.com/mall/tr/tr/Catalog/Product/3RH2911-2GA22</t>
  </si>
  <si>
    <t>https://mall.industry.siemens.com/mall/tr/tr/Catalog/Product/3RH2911-2GA40</t>
  </si>
  <si>
    <t>https://mall.industry.siemens.com/mall/tr/tr/Catalog/Product/3RH2911-2HA01</t>
  </si>
  <si>
    <t>https://mall.industry.siemens.com/mall/tr/tr/Catalog/Product/3RH2911-2HA11</t>
  </si>
  <si>
    <t>https://mall.industry.siemens.com/mall/tr/tr/Catalog/Product/3RH2911-2HA13</t>
  </si>
  <si>
    <t>https://mall.industry.siemens.com/mall/tr/tr/Catalog/Product/3RH2911-2HA20</t>
  </si>
  <si>
    <t>https://mall.industry.siemens.com/mall/tr/tr/Catalog/Product/3RH2911-2HA22</t>
  </si>
  <si>
    <t>https://mall.industry.siemens.com/mall/tr/tr/Catalog/Product/3RH2911-2HA30</t>
  </si>
  <si>
    <t>https://mall.industry.siemens.com/mall/tr/tr/Catalog/Product/3RH2911-2HA31</t>
  </si>
  <si>
    <t>https://mall.industry.siemens.com/mall/tr/tr/Catalog/Product/3RH2914-1GP11</t>
  </si>
  <si>
    <t>https://mall.industry.siemens.com/mall/tr/tr/Catalog/Product/3RH2921-1DA02</t>
  </si>
  <si>
    <t>https://mall.industry.siemens.com/mall/tr/tr/Catalog/Product/3RH2921-1DA11</t>
  </si>
  <si>
    <t>https://mall.industry.siemens.com/mall/tr/tr/Catalog/Product/3RH2921-1DA20</t>
  </si>
  <si>
    <t>https://mall.industry.siemens.com/mall/tr/tr/Catalog/Product/3RH2921-2DA11</t>
  </si>
  <si>
    <t>https://mall.industry.siemens.com/mall/tr/tr/Catalog/Product/3RH2924-1GP11</t>
  </si>
  <si>
    <t>https://mall.industry.siemens.com/mall/tr/tr/Catalog/Product/3RT1054-1AB36</t>
  </si>
  <si>
    <t>https://mall.industry.siemens.com/mall/tr/tr/Catalog/Product/3RT1054-1AF36</t>
  </si>
  <si>
    <t>https://mall.industry.siemens.com/mall/tr/tr/Catalog/Product/3RT1054-1AP36</t>
  </si>
  <si>
    <t>https://mall.industry.siemens.com/mall/tr/tr/Catalog/Product/3RT1055-6AB36</t>
  </si>
  <si>
    <t>https://mall.industry.siemens.com/mall/tr/tr/Catalog/Product/3RT1055-6AF36</t>
  </si>
  <si>
    <t>https://mall.industry.siemens.com/mall/tr/tr/Catalog/Product/3RT1055-6AP36</t>
  </si>
  <si>
    <t>https://mall.industry.siemens.com/mall/tr/tr/Catalog/Product/3RT1056-6AB36</t>
  </si>
  <si>
    <t>https://mall.industry.siemens.com/mall/tr/tr/Catalog/Product/3RT1056-6AF36</t>
  </si>
  <si>
    <t>https://mall.industry.siemens.com/mall/tr/tr/Catalog/Product/3RT1056-6AP36</t>
  </si>
  <si>
    <t>https://mall.industry.siemens.com/mall/tr/tr/Catalog/Product/3RT1064-6AB36</t>
  </si>
  <si>
    <t>https://mall.industry.siemens.com/mall/tr/tr/Catalog/Product/3RT1064-6AF36</t>
  </si>
  <si>
    <t>https://mall.industry.siemens.com/mall/tr/tr/Catalog/Product/3RT1064-6AP36</t>
  </si>
  <si>
    <t>https://mall.industry.siemens.com/mall/tr/tr/Catalog/Product/3RT1065-6AB36</t>
  </si>
  <si>
    <t>https://mall.industry.siemens.com/mall/tr/tr/Catalog/Product/3RT1065-6AF36</t>
  </si>
  <si>
    <t>https://mall.industry.siemens.com/mall/tr/tr/Catalog/Product/3RT1065-6AP36</t>
  </si>
  <si>
    <t>https://mall.industry.siemens.com/mall/tr/tr/Catalog/Product/3RT1066-6AB36</t>
  </si>
  <si>
    <t>https://mall.industry.siemens.com/mall/tr/tr/Catalog/Product/3RT1066-6AF36</t>
  </si>
  <si>
    <t>https://mall.industry.siemens.com/mall/tr/tr/Catalog/Product/3RT1066-6AP36</t>
  </si>
  <si>
    <t>https://mall.industry.siemens.com/mall/tr/tr/Catalog/Product/3RT1075-6AB36</t>
  </si>
  <si>
    <t>https://mall.industry.siemens.com/mall/tr/tr/Catalog/Product/3RT1075-6AF36</t>
  </si>
  <si>
    <t>https://mall.industry.siemens.com/mall/tr/tr/Catalog/Product/3RT1075-6AP36</t>
  </si>
  <si>
    <t>https://mall.industry.siemens.com/mall/tr/tr/Catalog/Product/3RT1076-6AB36</t>
  </si>
  <si>
    <t>https://mall.industry.siemens.com/mall/tr/tr/Catalog/Product/3RT1076-6AF36</t>
  </si>
  <si>
    <t>https://mall.industry.siemens.com/mall/tr/tr/Catalog/Product/3RT1076-6AP36</t>
  </si>
  <si>
    <t>https://mall.industry.siemens.com/mall/tr/tr/Catalog/Product/3RT1355-6AP36</t>
  </si>
  <si>
    <t>https://mall.industry.siemens.com/mall/tr/tr/Catalog/Product/3RT1363-6AP36</t>
  </si>
  <si>
    <t>https://mall.industry.siemens.com/mall/tr/tr/Catalog/Product/3RT1364-6AP36</t>
  </si>
  <si>
    <t>https://mall.industry.siemens.com/mall/tr/tr/Catalog/Product/3RT1373-6AP36</t>
  </si>
  <si>
    <t>https://mall.industry.siemens.com/mall/tr/tr/Catalog/Product/3RT1374-6AP36</t>
  </si>
  <si>
    <t>https://mall.industry.siemens.com/mall/tr/tr/Catalog/Product/3RT1375-6AP36</t>
  </si>
  <si>
    <t>https://mall.industry.siemens.com/mall/tr/tr/Catalog/Product/3RT1456-6AP36</t>
  </si>
  <si>
    <t>https://mall.industry.siemens.com/mall/tr/tr/Catalog/Product/3RT1466-6AP36</t>
  </si>
  <si>
    <t>https://mall.industry.siemens.com/mall/tr/tr/Catalog/Product/3RT1467-6AP36</t>
  </si>
  <si>
    <t>https://mall.industry.siemens.com/mall/tr/tr/Catalog/Product/3RT1476-6AP36</t>
  </si>
  <si>
    <t>https://mall.industry.siemens.com/mall/tr/tr/Catalog/Product/3RT1481-6AP36</t>
  </si>
  <si>
    <t>https://mall.industry.siemens.com/mall/tr/tr/Catalog/Product/3RT1482-6AP36</t>
  </si>
  <si>
    <t>https://mall.industry.siemens.com/mall/tr/tr/Catalog/Product/3RT1483-6AP36</t>
  </si>
  <si>
    <t>https://mall.industry.siemens.com/mall/tr/tr/Catalog/Product/3RT1485-6AP36</t>
  </si>
  <si>
    <t>https://mall.industry.siemens.com/mall/tr/tr/Catalog/Product/3RT1486-6AP36</t>
  </si>
  <si>
    <t>https://mall.industry.siemens.com/mall/tr/tr/Catalog/Product/3RT1487-6AP36</t>
  </si>
  <si>
    <t>https://mall.industry.siemens.com/mall/tr/tr/Catalog/Product/3RT1926-2GD51</t>
  </si>
  <si>
    <t>https://mall.industry.siemens.com/mall/tr/tr/Catalog/Product/3RT1954-6A</t>
  </si>
  <si>
    <t>https://mall.industry.siemens.com/mall/tr/tr/Catalog/Product/3RT1955-5AB31</t>
  </si>
  <si>
    <t>https://mall.industry.siemens.com/mall/tr/tr/Catalog/Product/3RT1955-5AP31</t>
  </si>
  <si>
    <t>https://mall.industry.siemens.com/mall/tr/tr/Catalog/Product/3RT1955-6A</t>
  </si>
  <si>
    <t>https://mall.industry.siemens.com/mall/tr/tr/Catalog/Product/3RT1956-6A</t>
  </si>
  <si>
    <t>https://mall.industry.siemens.com/mall/tr/tr/Catalog/Product/3RT1964-6A</t>
  </si>
  <si>
    <t>https://mall.industry.siemens.com/mall/tr/tr/Catalog/Product/3RT1965-5AB31</t>
  </si>
  <si>
    <t>https://mall.industry.siemens.com/mall/tr/tr/Catalog/Product/3RT1965-5AP31</t>
  </si>
  <si>
    <t>https://mall.industry.siemens.com/mall/tr/tr/Catalog/Product/3RT1965-6A</t>
  </si>
  <si>
    <t>https://mall.industry.siemens.com/mall/tr/tr/Catalog/Product/3RT1966-5AB31</t>
  </si>
  <si>
    <t>https://mall.industry.siemens.com/mall/tr/tr/Catalog/Product/3RT1966-5AP31</t>
  </si>
  <si>
    <t>https://mall.industry.siemens.com/mall/tr/tr/Catalog/Product/3RT1966-6A</t>
  </si>
  <si>
    <t>https://mall.industry.siemens.com/mall/tr/tr/Catalog/Product/3RT1975-5AB31</t>
  </si>
  <si>
    <t>https://mall.industry.siemens.com/mall/tr/tr/Catalog/Product/3RT1975-5AP31</t>
  </si>
  <si>
    <t>https://mall.industry.siemens.com/mall/tr/tr/Catalog/Product/3RT1975-6A</t>
  </si>
  <si>
    <t>https://mall.industry.siemens.com/mall/tr/tr/Catalog/Product/3RT1976-6A</t>
  </si>
  <si>
    <t>https://mall.industry.siemens.com/mall/tr/tr/Catalog/Product/3RT2015-1AB01</t>
  </si>
  <si>
    <t>https://mall.industry.siemens.com/mall/tr/tr/Catalog/Product/3RT2015-1AB02</t>
  </si>
  <si>
    <t>https://mall.industry.siemens.com/mall/tr/tr/Catalog/Product/3RT2015-1AD01</t>
  </si>
  <si>
    <t>https://mall.industry.siemens.com/mall/tr/tr/Catalog/Product/3RT2015-1AF01</t>
  </si>
  <si>
    <t>https://mall.industry.siemens.com/mall/tr/tr/Catalog/Product/3RT2015-1AF02</t>
  </si>
  <si>
    <t>https://mall.industry.siemens.com/mall/tr/tr/Catalog/Product/3RT2015-1AP01</t>
  </si>
  <si>
    <t>https://mall.industry.siemens.com/mall/tr/tr/Catalog/Product/3RT2015-1AP02</t>
  </si>
  <si>
    <t>https://mall.industry.siemens.com/mall/tr/tr/Catalog/Product/3RT2015-1BB41</t>
  </si>
  <si>
    <t>https://mall.industry.siemens.com/mall/tr/tr/Catalog/Product/3RT2015-1BB42</t>
  </si>
  <si>
    <t>https://mall.industry.siemens.com/mall/tr/tr/Catalog/Product/3RT2015-1BF41</t>
  </si>
  <si>
    <t>https://mall.industry.siemens.com/mall/tr/tr/Catalog/Product/3RT2015-1BF42</t>
  </si>
  <si>
    <t>https://mall.industry.siemens.com/mall/tr/tr/Catalog/Product/3RT2015-1BW41</t>
  </si>
  <si>
    <t>https://mall.industry.siemens.com/mall/tr/tr/Catalog/Product/3RT2015-1BW42</t>
  </si>
  <si>
    <t>https://mall.industry.siemens.com/mall/tr/tr/Catalog/Product/3RT2015-1FB42</t>
  </si>
  <si>
    <t>https://mall.industry.siemens.com/mall/tr/tr/Catalog/Product/3RT2015-2AB02</t>
  </si>
  <si>
    <t>https://mall.industry.siemens.com/mall/tr/tr/Catalog/Product/3RT2015-2BB41</t>
  </si>
  <si>
    <t>https://mall.industry.siemens.com/mall/tr/tr/Catalog/Product/3RT2015-2BB42</t>
  </si>
  <si>
    <t>https://mall.industry.siemens.com/mall/tr/tr/Catalog/Product/3RT2015-2FB42</t>
  </si>
  <si>
    <t>https://mall.industry.siemens.com/mall/tr/tr/Catalog/Product/3RT2016-1AB01</t>
  </si>
  <si>
    <t>https://mall.industry.siemens.com/mall/tr/tr/Catalog/Product/3RT2016-1AB02</t>
  </si>
  <si>
    <t>https://mall.industry.siemens.com/mall/tr/tr/Catalog/Product/3RT2016-1AF01</t>
  </si>
  <si>
    <t>https://mall.industry.siemens.com/mall/tr/tr/Catalog/Product/3RT2016-1AF02</t>
  </si>
  <si>
    <t>https://mall.industry.siemens.com/mall/tr/tr/Catalog/Product/3RT2016-1AP01</t>
  </si>
  <si>
    <t>https://mall.industry.siemens.com/mall/tr/tr/Catalog/Product/3RT2016-1AP02</t>
  </si>
  <si>
    <t>https://mall.industry.siemens.com/mall/tr/tr/Catalog/Product/3RT2016-1BB41</t>
  </si>
  <si>
    <t>https://mall.industry.siemens.com/mall/tr/tr/Catalog/Product/3RT2016-1BB42</t>
  </si>
  <si>
    <t>https://mall.industry.siemens.com/mall/tr/tr/Catalog/Product/3RT2016-1BF41</t>
  </si>
  <si>
    <t>https://mall.industry.siemens.com/mall/tr/tr/Catalog/Product/3RT2016-1BF42</t>
  </si>
  <si>
    <t>https://mall.industry.siemens.com/mall/tr/tr/Catalog/Product/3RT2016-1BW41</t>
  </si>
  <si>
    <t>https://mall.industry.siemens.com/mall/tr/tr/Catalog/Product/3RT2016-1BW42</t>
  </si>
  <si>
    <t>https://mall.industry.siemens.com/mall/tr/tr/Catalog/Product/3RT2016-1FB42</t>
  </si>
  <si>
    <t>https://mall.industry.siemens.com/mall/tr/tr/Catalog/Product/3RT2016-2AB02</t>
  </si>
  <si>
    <t>https://mall.industry.siemens.com/mall/tr/tr/Catalog/Product/3RT2016-2BB41</t>
  </si>
  <si>
    <t>https://mall.industry.siemens.com/mall/tr/tr/Catalog/Product/3RT2016-2BB42</t>
  </si>
  <si>
    <t>https://mall.industry.siemens.com/mall/tr/tr/Catalog/Product/3RT2016-2FB42</t>
  </si>
  <si>
    <t>https://mall.industry.siemens.com/mall/tr/tr/Catalog/Product/3RT2017-1AB01</t>
  </si>
  <si>
    <t>https://mall.industry.siemens.com/mall/tr/tr/Catalog/Product/3RT2017-1AB02</t>
  </si>
  <si>
    <t>https://mall.industry.siemens.com/mall/tr/tr/Catalog/Product/3RT2017-1AF01</t>
  </si>
  <si>
    <t>https://mall.industry.siemens.com/mall/tr/tr/Catalog/Product/3RT2017-1AF02</t>
  </si>
  <si>
    <t>https://mall.industry.siemens.com/mall/tr/tr/Catalog/Product/3RT2017-1AP01</t>
  </si>
  <si>
    <t>https://mall.industry.siemens.com/mall/tr/tr/Catalog/Product/3RT2017-1AP02</t>
  </si>
  <si>
    <t>https://mall.industry.siemens.com/mall/tr/tr/Catalog/Product/3RT2017-1BB41</t>
  </si>
  <si>
    <t>https://mall.industry.siemens.com/mall/tr/tr/Catalog/Product/3RT2017-1BB42</t>
  </si>
  <si>
    <t>https://mall.industry.siemens.com/mall/tr/tr/Catalog/Product/3RT2017-1BF41</t>
  </si>
  <si>
    <t>https://mall.industry.siemens.com/mall/tr/tr/Catalog/Product/3RT2017-1BF42</t>
  </si>
  <si>
    <t>https://mall.industry.siemens.com/mall/tr/tr/Catalog/Product/3RT2017-1BW41</t>
  </si>
  <si>
    <t>https://mall.industry.siemens.com/mall/tr/tr/Catalog/Product/3RT2017-1BW42</t>
  </si>
  <si>
    <t>https://mall.industry.siemens.com/mall/tr/tr/Catalog/Product/3RT2017-1FB42</t>
  </si>
  <si>
    <t>https://mall.industry.siemens.com/mall/tr/tr/Catalog/Product/3RT2017-2AB02</t>
  </si>
  <si>
    <t>https://mall.industry.siemens.com/mall/tr/tr/Catalog/Product/3RT2017-2BB41</t>
  </si>
  <si>
    <t>https://mall.industry.siemens.com/mall/tr/tr/Catalog/Product/3RT2017-2BB42</t>
  </si>
  <si>
    <t>https://mall.industry.siemens.com/mall/tr/tr/Catalog/Product/3RT2017-2FB42</t>
  </si>
  <si>
    <t>https://mall.industry.siemens.com/mall/tr/tr/Catalog/Product/3RT2017-2KB41</t>
  </si>
  <si>
    <t>https://mall.industry.siemens.com/mall/tr/tr/Catalog/Product/3RT2018-1AB01</t>
  </si>
  <si>
    <t>https://mall.industry.siemens.com/mall/tr/tr/Catalog/Product/3RT2018-1AB02</t>
  </si>
  <si>
    <t>https://mall.industry.siemens.com/mall/tr/tr/Catalog/Product/3RT2018-1AF01</t>
  </si>
  <si>
    <t>https://mall.industry.siemens.com/mall/tr/tr/Catalog/Product/3RT2018-1AF02</t>
  </si>
  <si>
    <t>https://mall.industry.siemens.com/mall/tr/tr/Catalog/Product/3RT2018-1AP01</t>
  </si>
  <si>
    <t>https://mall.industry.siemens.com/mall/tr/tr/Catalog/Product/3RT2018-1AP02</t>
  </si>
  <si>
    <t>https://mall.industry.siemens.com/mall/tr/tr/Catalog/Product/3RT2018-1BB41</t>
  </si>
  <si>
    <t>https://mall.industry.siemens.com/mall/tr/tr/Catalog/Product/3RT2018-1BB42</t>
  </si>
  <si>
    <t>https://mall.industry.siemens.com/mall/tr/tr/Catalog/Product/3RT2018-1BF41</t>
  </si>
  <si>
    <t>https://mall.industry.siemens.com/mall/tr/tr/Catalog/Product/3RT2018-1BF42</t>
  </si>
  <si>
    <t>https://mall.industry.siemens.com/mall/tr/tr/Catalog/Product/3RT2018-1BW41</t>
  </si>
  <si>
    <t>https://mall.industry.siemens.com/mall/tr/tr/Catalog/Product/3RT2018-1BW42</t>
  </si>
  <si>
    <t>https://mall.industry.siemens.com/mall/tr/tr/Catalog/Product/3RT2018-1FB42</t>
  </si>
  <si>
    <t>https://mall.industry.siemens.com/mall/tr/tr/Catalog/Product/3RT2018-2AB02</t>
  </si>
  <si>
    <t>https://mall.industry.siemens.com/mall/tr/tr/Catalog/Product/3RT2018-2BB41</t>
  </si>
  <si>
    <t>https://mall.industry.siemens.com/mall/tr/tr/Catalog/Product/3RT2018-2BB42</t>
  </si>
  <si>
    <t>https://mall.industry.siemens.com/mall/tr/tr/Catalog/Product/3RT2023-1AB00</t>
  </si>
  <si>
    <t>https://mall.industry.siemens.com/mall/tr/tr/Catalog/Product/3RT2023-1AF00</t>
  </si>
  <si>
    <t>https://mall.industry.siemens.com/mall/tr/tr/Catalog/Product/3RT2023-1AH00</t>
  </si>
  <si>
    <t>https://mall.industry.siemens.com/mall/tr/tr/Catalog/Product/3RT2023-1AL20</t>
  </si>
  <si>
    <t>https://mall.industry.siemens.com/mall/tr/tr/Catalog/Product/3RT2023-1AP00</t>
  </si>
  <si>
    <t>https://mall.industry.siemens.com/mall/tr/tr/Catalog/Product/3RT2023-1BB40</t>
  </si>
  <si>
    <t>https://mall.industry.siemens.com/mall/tr/tr/Catalog/Product/3RT2023-1BF40</t>
  </si>
  <si>
    <t>https://mall.industry.siemens.com/mall/tr/tr/Catalog/Product/3RT2023-1BG40</t>
  </si>
  <si>
    <t>https://mall.industry.siemens.com/mall/tr/tr/Catalog/Product/3RT2023-1BM40</t>
  </si>
  <si>
    <t>https://mall.industry.siemens.com/mall/tr/tr/Catalog/Product/3RT2023-1BW40</t>
  </si>
  <si>
    <t>https://mall.industry.siemens.com/mall/tr/tr/Catalog/Product/3RT2023-2BB40</t>
  </si>
  <si>
    <t>https://mall.industry.siemens.com/mall/tr/tr/Catalog/Product/3RT2023-2FB40</t>
  </si>
  <si>
    <t>https://mall.industry.siemens.com/mall/tr/tr/Catalog/Product/3RT2024-1AB00</t>
  </si>
  <si>
    <t>https://mall.industry.siemens.com/mall/tr/tr/Catalog/Product/3RT2024-1AF00</t>
  </si>
  <si>
    <t>https://mall.industry.siemens.com/mall/tr/tr/Catalog/Product/3RT2024-1AH00</t>
  </si>
  <si>
    <t>https://mall.industry.siemens.com/mall/tr/tr/Catalog/Product/3RT2024-1AL20</t>
  </si>
  <si>
    <t>https://mall.industry.siemens.com/mall/tr/tr/Catalog/Product/3RT2024-1AN20</t>
  </si>
  <si>
    <t>https://mall.industry.siemens.com/mall/tr/tr/Catalog/Product/3RT2024-1AP00</t>
  </si>
  <si>
    <t>https://mall.industry.siemens.com/mall/tr/tr/Catalog/Product/3RT2024-1BB40</t>
  </si>
  <si>
    <t>https://mall.industry.siemens.com/mall/tr/tr/Catalog/Product/3RT2024-1BF40</t>
  </si>
  <si>
    <t>https://mall.industry.siemens.com/mall/tr/tr/Catalog/Product/3RT2024-1BW40</t>
  </si>
  <si>
    <t>https://mall.industry.siemens.com/mall/tr/tr/Catalog/Product/3RT2024-2AP00</t>
  </si>
  <si>
    <t>https://mall.industry.siemens.com/mall/tr/tr/Catalog/Product/3RT2025-1AB00</t>
  </si>
  <si>
    <t>https://mall.industry.siemens.com/mall/tr/tr/Catalog/Product/3RT2025-1AF00</t>
  </si>
  <si>
    <t>https://mall.industry.siemens.com/mall/tr/tr/Catalog/Product/3RT2025-1AH00</t>
  </si>
  <si>
    <t>https://mall.industry.siemens.com/mall/tr/tr/Catalog/Product/3RT2025-1AL20</t>
  </si>
  <si>
    <t>https://mall.industry.siemens.com/mall/tr/tr/Catalog/Product/3RT2025-1AP00</t>
  </si>
  <si>
    <t>https://mall.industry.siemens.com/mall/tr/tr/Catalog/Product/3RT2025-1BB40</t>
  </si>
  <si>
    <t>https://mall.industry.siemens.com/mall/tr/tr/Catalog/Product/3RT2025-1BF40</t>
  </si>
  <si>
    <t>https://mall.industry.siemens.com/mall/tr/tr/Catalog/Product/3RT2025-1BG40</t>
  </si>
  <si>
    <t>https://mall.industry.siemens.com/mall/tr/tr/Catalog/Product/3RT2025-1BM40</t>
  </si>
  <si>
    <t>https://mall.industry.siemens.com/mall/tr/tr/Catalog/Product/3RT2025-1BW40</t>
  </si>
  <si>
    <t>https://mall.industry.siemens.com/mall/tr/tr/Catalog/Product/3RT2025-2AP00</t>
  </si>
  <si>
    <t>https://mall.industry.siemens.com/mall/tr/tr/Catalog/Product/3RT2025-2BB40</t>
  </si>
  <si>
    <t>https://mall.industry.siemens.com/mall/tr/tr/Catalog/Product/3RT2025-2FB40</t>
  </si>
  <si>
    <t>https://mall.industry.siemens.com/mall/tr/tr/Catalog/Product/3RT2026-1AB00</t>
  </si>
  <si>
    <t>https://mall.industry.siemens.com/mall/tr/tr/Catalog/Product/3RT2026-1AB04</t>
  </si>
  <si>
    <t>https://mall.industry.siemens.com/mall/tr/tr/Catalog/Product/3RT2026-1AF00</t>
  </si>
  <si>
    <t>https://mall.industry.siemens.com/mall/tr/tr/Catalog/Product/3RT2026-1AL20</t>
  </si>
  <si>
    <t>https://mall.industry.siemens.com/mall/tr/tr/Catalog/Product/3RT2026-1AN20</t>
  </si>
  <si>
    <t>https://mall.industry.siemens.com/mall/tr/tr/Catalog/Product/3RT2026-1AP00</t>
  </si>
  <si>
    <t>https://mall.industry.siemens.com/mall/tr/tr/Catalog/Product/3RT2026-1BB40</t>
  </si>
  <si>
    <t>https://mall.industry.siemens.com/mall/tr/tr/Catalog/Product/3RT2026-1BF40</t>
  </si>
  <si>
    <t>https://mall.industry.siemens.com/mall/tr/tr/Catalog/Product/3RT2026-1BG40</t>
  </si>
  <si>
    <t>https://mall.industry.siemens.com/mall/tr/tr/Catalog/Product/3RT2026-1BM40</t>
  </si>
  <si>
    <t>https://mall.industry.siemens.com/mall/tr/tr/Catalog/Product/3RT2026-1BW40</t>
  </si>
  <si>
    <t>https://mall.industry.siemens.com/mall/tr/tr/Catalog/Product/3RT2026-2AP00</t>
  </si>
  <si>
    <t>https://mall.industry.siemens.com/mall/tr/tr/Catalog/Product/3RT2026-2BB40</t>
  </si>
  <si>
    <t>https://mall.industry.siemens.com/mall/tr/tr/Catalog/Product/3RT2026-2FB40</t>
  </si>
  <si>
    <t>https://mall.industry.siemens.com/mall/tr/tr/Catalog/Product/3RT2027-1AB00</t>
  </si>
  <si>
    <t>https://mall.industry.siemens.com/mall/tr/tr/Catalog/Product/3RT2027-1AF00</t>
  </si>
  <si>
    <t>https://mall.industry.siemens.com/mall/tr/tr/Catalog/Product/3RT2027-1AL20</t>
  </si>
  <si>
    <t>https://mall.industry.siemens.com/mall/tr/tr/Catalog/Product/3RT2027-1AN20</t>
  </si>
  <si>
    <t>https://mall.industry.siemens.com/mall/tr/tr/Catalog/Product/3RT2027-1AP00</t>
  </si>
  <si>
    <t>https://mall.industry.siemens.com/mall/tr/tr/Catalog/Product/3RT2027-1BB40</t>
  </si>
  <si>
    <t>https://mall.industry.siemens.com/mall/tr/tr/Catalog/Product/3RT2027-1BF40</t>
  </si>
  <si>
    <t>https://mall.industry.siemens.com/mall/tr/tr/Catalog/Product/3RT2027-1BG40</t>
  </si>
  <si>
    <t>https://mall.industry.siemens.com/mall/tr/tr/Catalog/Product/3RT2027-1BM40</t>
  </si>
  <si>
    <t>https://mall.industry.siemens.com/mall/tr/tr/Catalog/Product/3RT2027-1BP40</t>
  </si>
  <si>
    <t>https://mall.industry.siemens.com/mall/tr/tr/Catalog/Product/3RT2027-1BW40</t>
  </si>
  <si>
    <t>https://mall.industry.siemens.com/mall/tr/tr/Catalog/Product/3RT2027-2AP00</t>
  </si>
  <si>
    <t>https://mall.industry.siemens.com/mall/tr/tr/Catalog/Product/3RT2027-2BB40</t>
  </si>
  <si>
    <t>https://mall.industry.siemens.com/mall/tr/tr/Catalog/Product/3RT2027-2FB40</t>
  </si>
  <si>
    <t>https://mall.industry.siemens.com/mall/tr/tr/Catalog/Product/3RT2028-1AB00</t>
  </si>
  <si>
    <t>https://mall.industry.siemens.com/mall/tr/tr/Catalog/Product/3RT2028-1AF00</t>
  </si>
  <si>
    <t>https://mall.industry.siemens.com/mall/tr/tr/Catalog/Product/3RT2028-1AH00</t>
  </si>
  <si>
    <t>https://mall.industry.siemens.com/mall/tr/tr/Catalog/Product/3RT2028-1AL20</t>
  </si>
  <si>
    <t>https://mall.industry.siemens.com/mall/tr/tr/Catalog/Product/3RT2028-1AN20</t>
  </si>
  <si>
    <t>https://mall.industry.siemens.com/mall/tr/tr/Catalog/Product/3RT2028-1AP00</t>
  </si>
  <si>
    <t>https://mall.industry.siemens.com/mall/tr/tr/Catalog/Product/3RT2028-1BB40</t>
  </si>
  <si>
    <t>https://mall.industry.siemens.com/mall/tr/tr/Catalog/Product/3RT2028-1BF40</t>
  </si>
  <si>
    <t>https://mall.industry.siemens.com/mall/tr/tr/Catalog/Product/3RT2028-1BG40</t>
  </si>
  <si>
    <t>https://mall.industry.siemens.com/mall/tr/tr/Catalog/Product/3RT2028-1BM40</t>
  </si>
  <si>
    <t>https://mall.industry.siemens.com/mall/tr/tr/Catalog/Product/3RT2028-1BW40</t>
  </si>
  <si>
    <t>https://mall.industry.siemens.com/mall/tr/tr/Catalog/Product/3RT2028-2AP00</t>
  </si>
  <si>
    <t>https://mall.industry.siemens.com/mall/tr/tr/Catalog/Product/3RT2028-2BB40</t>
  </si>
  <si>
    <t>https://mall.industry.siemens.com/mall/tr/tr/Catalog/Product/3RT2028-2FB40</t>
  </si>
  <si>
    <t>https://mall.industry.siemens.com/mall/tr/tr/Catalog/Product/3RT2035-1AB00</t>
  </si>
  <si>
    <t>https://mall.industry.siemens.com/mall/tr/tr/Catalog/Product/3RT2035-1AF00</t>
  </si>
  <si>
    <t>https://mall.industry.siemens.com/mall/tr/tr/Catalog/Product/3RT2035-1AP00</t>
  </si>
  <si>
    <t>https://mall.industry.siemens.com/mall/tr/tr/Catalog/Product/3RT2035-1AP04-3MA0</t>
  </si>
  <si>
    <t>https://mall.industry.siemens.com/mall/tr/tr/Catalog/Product/3RT2035-1NB30</t>
  </si>
  <si>
    <t>https://mall.industry.siemens.com/mall/tr/tr/Catalog/Product/3RT2036-1AB00</t>
  </si>
  <si>
    <t>https://mall.industry.siemens.com/mall/tr/tr/Catalog/Product/3RT2036-1AF00</t>
  </si>
  <si>
    <t>https://mall.industry.siemens.com/mall/tr/tr/Catalog/Product/3RT2036-1AN20</t>
  </si>
  <si>
    <t>https://mall.industry.siemens.com/mall/tr/tr/Catalog/Product/3RT2036-1AP00</t>
  </si>
  <si>
    <t>https://mall.industry.siemens.com/mall/tr/tr/Catalog/Product/3RT2036-1NB30</t>
  </si>
  <si>
    <t>https://mall.industry.siemens.com/mall/tr/tr/Catalog/Product/3RT2036-1NP30</t>
  </si>
  <si>
    <t>https://mall.industry.siemens.com/mall/tr/tr/Catalog/Product/3RT2037-1AB00</t>
  </si>
  <si>
    <t>https://mall.industry.siemens.com/mall/tr/tr/Catalog/Product/3RT2037-1AD00</t>
  </si>
  <si>
    <t>https://mall.industry.siemens.com/mall/tr/tr/Catalog/Product/3RT2037-1AF00</t>
  </si>
  <si>
    <t>https://mall.industry.siemens.com/mall/tr/tr/Catalog/Product/3RT2037-1AP00</t>
  </si>
  <si>
    <t>https://mall.industry.siemens.com/mall/tr/tr/Catalog/Product/3RT2037-1NB30</t>
  </si>
  <si>
    <t>https://mall.industry.siemens.com/mall/tr/tr/Catalog/Product/3RT2038-1AB00</t>
  </si>
  <si>
    <t>https://mall.industry.siemens.com/mall/tr/tr/Catalog/Product/3RT2038-1AF00</t>
  </si>
  <si>
    <t>https://mall.industry.siemens.com/mall/tr/tr/Catalog/Product/3RT2038-1AP00</t>
  </si>
  <si>
    <t>https://mall.industry.siemens.com/mall/tr/tr/Catalog/Product/3RT2038-1AV00</t>
  </si>
  <si>
    <t>https://mall.industry.siemens.com/mall/tr/tr/Catalog/Product/3RT2038-1NB30</t>
  </si>
  <si>
    <t>https://mall.industry.siemens.com/mall/tr/tr/Catalog/Product/3RT2038-1NP30</t>
  </si>
  <si>
    <t>https://mall.industry.siemens.com/mall/tr/tr/Catalog/Product/3RT2045-1AB00</t>
  </si>
  <si>
    <t>https://mall.industry.siemens.com/mall/tr/tr/Catalog/Product/3RT2045-1AF00</t>
  </si>
  <si>
    <t>https://mall.industry.siemens.com/mall/tr/tr/Catalog/Product/3RT2045-1AP00</t>
  </si>
  <si>
    <t>https://mall.industry.siemens.com/mall/tr/tr/Catalog/Product/3RT2045-1NB30</t>
  </si>
  <si>
    <t>https://mall.industry.siemens.com/mall/tr/tr/Catalog/Product/3RT2046-1AB00</t>
  </si>
  <si>
    <t>https://mall.industry.siemens.com/mall/tr/tr/Catalog/Product/3RT2046-1AF00</t>
  </si>
  <si>
    <t>https://mall.industry.siemens.com/mall/tr/tr/Catalog/Product/3RT2046-1AN20</t>
  </si>
  <si>
    <t>https://mall.industry.siemens.com/mall/tr/tr/Catalog/Product/3RT2046-1AP00</t>
  </si>
  <si>
    <t>https://mall.industry.siemens.com/mall/tr/tr/Catalog/Product/3RT2046-1NB30</t>
  </si>
  <si>
    <t>https://mall.industry.siemens.com/mall/tr/tr/Catalog/Product/3RT2047-1AB00</t>
  </si>
  <si>
    <t>https://mall.industry.siemens.com/mall/tr/tr/Catalog/Product/3RT2047-1AF00</t>
  </si>
  <si>
    <t>https://mall.industry.siemens.com/mall/tr/tr/Catalog/Product/3RT2047-1AP00</t>
  </si>
  <si>
    <t>https://mall.industry.siemens.com/mall/tr/tr/Catalog/Product/3RT2047-1NB30</t>
  </si>
  <si>
    <t>https://mall.industry.siemens.com/mall/tr/tr/Catalog/Product/3RT2316-1AB00</t>
  </si>
  <si>
    <t>https://mall.industry.siemens.com/mall/tr/tr/Catalog/Product/3RT2316-1AP00</t>
  </si>
  <si>
    <t>https://mall.industry.siemens.com/mall/tr/tr/Catalog/Product/3RT2317-1AF00</t>
  </si>
  <si>
    <t>https://mall.industry.siemens.com/mall/tr/tr/Catalog/Product/3RT2317-1AP00</t>
  </si>
  <si>
    <t>https://mall.industry.siemens.com/mall/tr/tr/Catalog/Product/3RT2325-1AB00</t>
  </si>
  <si>
    <t>https://mall.industry.siemens.com/mall/tr/tr/Catalog/Product/3RT2325-1AL20</t>
  </si>
  <si>
    <t>https://mall.industry.siemens.com/mall/tr/tr/Catalog/Product/3RT2325-1AN20</t>
  </si>
  <si>
    <t>https://mall.industry.siemens.com/mall/tr/tr/Catalog/Product/3RT2325-1AP00</t>
  </si>
  <si>
    <t>https://mall.industry.siemens.com/mall/tr/tr/Catalog/Product/3RT2326-1AP00</t>
  </si>
  <si>
    <t>https://mall.industry.siemens.com/mall/tr/tr/Catalog/Product/3RT2327-1AF00</t>
  </si>
  <si>
    <t>https://mall.industry.siemens.com/mall/tr/tr/Catalog/Product/3RT2327-1AP00</t>
  </si>
  <si>
    <t>https://mall.industry.siemens.com/mall/tr/tr/Catalog/Product/3RT2336-1AB00</t>
  </si>
  <si>
    <t>https://mall.industry.siemens.com/mall/tr/tr/Catalog/Product/3RT2336-1AP00</t>
  </si>
  <si>
    <t>https://mall.industry.siemens.com/mall/tr/tr/Catalog/Product/3RT2337-1AB00</t>
  </si>
  <si>
    <t>https://mall.industry.siemens.com/mall/tr/tr/Catalog/Product/3RT2337-1AP00</t>
  </si>
  <si>
    <t>https://mall.industry.siemens.com/mall/tr/tr/Catalog/Product/3RT2346-1AP00</t>
  </si>
  <si>
    <t>https://mall.industry.siemens.com/mall/tr/tr/Catalog/Product/3RT2348-1AP00</t>
  </si>
  <si>
    <t>https://mall.industry.siemens.com/mall/tr/tr/Catalog/Product/3RT2446-1AP00</t>
  </si>
  <si>
    <t>https://mall.industry.siemens.com/mall/tr/tr/Catalog/Product/3RT2448-1AP00</t>
  </si>
  <si>
    <t>https://mall.industry.siemens.com/mall/tr/tr/Catalog/Product/3RT2617-1AP03</t>
  </si>
  <si>
    <t>https://mall.industry.siemens.com/mall/tr/tr/Catalog/Product/3RT2625-1AP05</t>
  </si>
  <si>
    <t>https://mall.industry.siemens.com/mall/tr/tr/Catalog/Product/3RT2626-1AP05</t>
  </si>
  <si>
    <t>https://mall.industry.siemens.com/mall/tr/tr/Catalog/Product/3RT2627-1AP05</t>
  </si>
  <si>
    <t>https://mall.industry.siemens.com/mall/tr/tr/Catalog/Product/3RT2628-1AP05</t>
  </si>
  <si>
    <t>https://mall.industry.siemens.com/mall/tr/tr/Catalog/Product/3RT2636-1AP03</t>
  </si>
  <si>
    <t>https://mall.industry.siemens.com/mall/tr/tr/Catalog/Product/3RT2637-1AP03</t>
  </si>
  <si>
    <t>https://mall.industry.siemens.com/mall/tr/tr/Catalog/Product/3RT2646-1AP03</t>
  </si>
  <si>
    <t>https://mall.industry.siemens.com/mall/tr/tr/Catalog/Product/3RT2916-1BB00</t>
  </si>
  <si>
    <t>https://mall.industry.siemens.com/mall/tr/tr/Catalog/Product/3RT2916-1BD00</t>
  </si>
  <si>
    <t>https://mall.industry.siemens.com/mall/tr/tr/Catalog/Product/3RT2916-1CB00</t>
  </si>
  <si>
    <t>https://mall.industry.siemens.com/mall/tr/tr/Catalog/Product/3RT2916-1CD00</t>
  </si>
  <si>
    <t>https://mall.industry.siemens.com/mall/tr/tr/Catalog/Product/3RT2916-1DG00</t>
  </si>
  <si>
    <t>https://mall.industry.siemens.com/mall/tr/tr/Catalog/Product/3RT2916-1JJ00</t>
  </si>
  <si>
    <t>https://mall.industry.siemens.com/mall/tr/tr/Catalog/Product/3RT2916-1JL00</t>
  </si>
  <si>
    <t>https://mall.industry.siemens.com/mall/tr/tr/Catalog/Product/3RT2924-5AB01</t>
  </si>
  <si>
    <t>https://mall.industry.siemens.com/mall/tr/tr/Catalog/Product/3RT2924-5AP01</t>
  </si>
  <si>
    <t>https://mall.industry.siemens.com/mall/tr/tr/Catalog/Product/3RT2926-1BB00</t>
  </si>
  <si>
    <t>https://mall.industry.siemens.com/mall/tr/tr/Catalog/Product/3RT2926-1BD00</t>
  </si>
  <si>
    <t>https://mall.industry.siemens.com/mall/tr/tr/Catalog/Product/3RT2926-1CB00</t>
  </si>
  <si>
    <t>https://mall.industry.siemens.com/mall/tr/tr/Catalog/Product/3RT2926-1CD00</t>
  </si>
  <si>
    <t>https://mall.industry.siemens.com/mall/tr/tr/Catalog/Product/3RT2926-1ER00</t>
  </si>
  <si>
    <t>https://mall.industry.siemens.com/mall/tr/tr/Catalog/Product/3RT2926-1JL00</t>
  </si>
  <si>
    <t>https://mall.industry.siemens.com/mall/tr/tr/Catalog/Product/3RT2926-5AB01</t>
  </si>
  <si>
    <t>https://mall.industry.siemens.com/mall/tr/tr/Catalog/Product/3RT2926-5AP01</t>
  </si>
  <si>
    <t>https://mall.industry.siemens.com/mall/tr/tr/Catalog/Product/3RT2934-5AP01</t>
  </si>
  <si>
    <t>https://mall.industry.siemens.com/mall/tr/tr/Catalog/Product/3RT2935-6A</t>
  </si>
  <si>
    <t>https://mall.industry.siemens.com/mall/tr/tr/Catalog/Product/3RT2936-1BB00</t>
  </si>
  <si>
    <t>https://mall.industry.siemens.com/mall/tr/tr/Catalog/Product/3RT2936-1BD00</t>
  </si>
  <si>
    <t>https://mall.industry.siemens.com/mall/tr/tr/Catalog/Product/3RT2936-1CB00</t>
  </si>
  <si>
    <t>https://mall.industry.siemens.com/mall/tr/tr/Catalog/Product/3RT2936-1CD00</t>
  </si>
  <si>
    <t>https://mall.industry.siemens.com/mall/tr/tr/Catalog/Product/3RT2936-6A</t>
  </si>
  <si>
    <t>https://mall.industry.siemens.com/mall/tr/tr/Catalog/Product/3RT2937-6A</t>
  </si>
  <si>
    <t>https://mall.industry.siemens.com/mall/tr/tr/Catalog/Product/3RT2938-6A</t>
  </si>
  <si>
    <t>https://mall.industry.siemens.com/mall/tr/tr/Catalog/Product/3RT2944-5AP01</t>
  </si>
  <si>
    <t>https://mall.industry.siemens.com/mall/tr/tr/Catalog/Product/3RT2945-6A</t>
  </si>
  <si>
    <t>https://mall.industry.siemens.com/mall/tr/tr/Catalog/Product/3RT2946-6A</t>
  </si>
  <si>
    <t>https://mall.industry.siemens.com/mall/tr/tr/Catalog/Product/3RT2947-6A</t>
  </si>
  <si>
    <t>https://mall.industry.siemens.com/mall/tr/tr/Catalog/Product/3TF6833-1QL7</t>
  </si>
  <si>
    <t>https://mall.industry.siemens.com/mall/tr/tr/Catalog/Product/3TF6844-0CF7</t>
  </si>
  <si>
    <t>https://mall.industry.siemens.com/mall/tr/tr/Catalog/Product/3TF6844-0CM7</t>
  </si>
  <si>
    <t>https://mall.industry.siemens.com/mall/tr/tr/Catalog/Product/3TF6844-0CQ7</t>
  </si>
  <si>
    <t>https://mall.industry.siemens.com/mall/tr/tr/Catalog/Product/3TF6933-1QL7</t>
  </si>
  <si>
    <t>https://mall.industry.siemens.com/mall/tr/tr/Catalog/Product/3TF6944-0CF7</t>
  </si>
  <si>
    <t>https://mall.industry.siemens.com/mall/tr/tr/Catalog/Product/3TF6944-0CF7-A02</t>
  </si>
  <si>
    <t>https://mall.industry.siemens.com/mall/tr/tr/Catalog/Product/3TF6944-0CF7-B01</t>
  </si>
  <si>
    <t>https://mall.industry.siemens.com/mall/tr/tr/Catalog/Product/3TF6944-0CM7</t>
  </si>
  <si>
    <t>https://mall.industry.siemens.com/mall/tr/tr/Catalog/Product/3TF6944-0CM7-A02</t>
  </si>
  <si>
    <t>https://mall.industry.siemens.com/mall/tr/tr/Catalog/Product/3TF6944-0CM7-B01</t>
  </si>
  <si>
    <t>https://mall.industry.siemens.com/mall/tr/tr/Catalog/Product/3TF6944-0CQ7</t>
  </si>
  <si>
    <t>https://mall.industry.siemens.com/mall/tr/tr/Catalog/Product/3TG1001-0AC2</t>
  </si>
  <si>
    <t>https://mall.industry.siemens.com/mall/tr/tr/Catalog/Product/3TG1001-0AG2</t>
  </si>
  <si>
    <t>https://mall.industry.siemens.com/mall/tr/tr/Catalog/Product/3TG1001-0AL2</t>
  </si>
  <si>
    <t>https://mall.industry.siemens.com/mall/tr/tr/Catalog/Product/3TG1001-0BB4</t>
  </si>
  <si>
    <t>https://mall.industry.siemens.com/mall/tr/tr/Catalog/Product/3TG1010-0AC2</t>
  </si>
  <si>
    <t>https://mall.industry.siemens.com/mall/tr/tr/Catalog/Product/3TG1010-0AG2</t>
  </si>
  <si>
    <t>https://mall.industry.siemens.com/mall/tr/tr/Catalog/Product/3TG1010-0AL2</t>
  </si>
  <si>
    <t>https://mall.industry.siemens.com/mall/tr/tr/Catalog/Product/3TG1010-0BB4</t>
  </si>
  <si>
    <t>https://mall.industry.siemens.com/mall/tr/tr/Catalog/Product/3TG1010-1AL2</t>
  </si>
  <si>
    <t>https://mall.industry.siemens.com/mall/tr/tr/Catalog/Product/3TX7402-3J</t>
  </si>
  <si>
    <t>https://mall.industry.siemens.com/mall/tr/tr/Catalog/Product/3TX7402-3T</t>
  </si>
  <si>
    <t>https://mall.industry.siemens.com/mall/tr/tr/Catalog/Product/3TY6483-0AM0</t>
  </si>
  <si>
    <t>https://mall.industry.siemens.com/mall/tr/tr/Catalog/Product/3TY6501-1AA00</t>
  </si>
  <si>
    <t>https://mall.industry.siemens.com/mall/tr/tr/Catalog/Product/3TY6523-0AM0</t>
  </si>
  <si>
    <t>https://mall.industry.siemens.com/mall/tr/tr/Catalog/Product/3TY6540-0A</t>
  </si>
  <si>
    <t>https://mall.industry.siemens.com/mall/tr/tr/Catalog/Product/3TY6561-1A</t>
  </si>
  <si>
    <t>https://mall.industry.siemens.com/mall/tr/tr/Catalog/Product/3TY6561-1K</t>
  </si>
  <si>
    <t>https://mall.industry.siemens.com/mall/tr/tr/Catalog/Product/3TY6563-0AM0</t>
  </si>
  <si>
    <t>https://mall.industry.siemens.com/mall/tr/tr/Catalog/Product/3TY6566-0AP0</t>
  </si>
  <si>
    <t>https://mall.industry.siemens.com/mall/tr/tr/Catalog/Product/3TY7403-0AB0</t>
  </si>
  <si>
    <t>https://mall.industry.siemens.com/mall/tr/tr/Catalog/Product/3TY7403-0AD0</t>
  </si>
  <si>
    <t>https://mall.industry.siemens.com/mall/tr/tr/Catalog/Product/3TY7403-0AF0</t>
  </si>
  <si>
    <t>https://mall.industry.siemens.com/mall/tr/tr/Catalog/Product/3TY7403-0AK6</t>
  </si>
  <si>
    <t>https://mall.industry.siemens.com/mall/tr/tr/Catalog/Product/3TY7403-0AM0</t>
  </si>
  <si>
    <t>https://mall.industry.siemens.com/mall/tr/tr/Catalog/Product/3TY7403-0AP0</t>
  </si>
  <si>
    <t>https://mall.industry.siemens.com/mall/tr/tr/Catalog/Product/3TY7403-0AQ0</t>
  </si>
  <si>
    <t>https://mall.industry.siemens.com/mall/tr/tr/Catalog/Product/3TY7443-0AM0</t>
  </si>
  <si>
    <t>https://mall.industry.siemens.com/mall/tr/tr/Catalog/Product/3TY7460-0A</t>
  </si>
  <si>
    <t>https://mall.industry.siemens.com/mall/tr/tr/Catalog/Product/3TY7463-0AM0</t>
  </si>
  <si>
    <t>https://mall.industry.siemens.com/mall/tr/tr/Catalog/Product/3TY7463-0AP0</t>
  </si>
  <si>
    <t>https://mall.industry.siemens.com/mall/tr/tr/Catalog/Product/3TY7463-0AS0</t>
  </si>
  <si>
    <t>https://mall.industry.siemens.com/mall/tr/tr/Catalog/Product/3TY7470-0A</t>
  </si>
  <si>
    <t>https://mall.industry.siemens.com/mall/tr/tr/Catalog/Product/3TY7480-0A</t>
  </si>
  <si>
    <t>https://mall.industry.siemens.com/mall/tr/tr/Catalog/Product/3TY7483-0AM0</t>
  </si>
  <si>
    <t>https://mall.industry.siemens.com/mall/tr/tr/Catalog/Product/3TY7490-0A</t>
  </si>
  <si>
    <t>https://mall.industry.siemens.com/mall/tr/tr/Catalog/Product/3TY7500-0A</t>
  </si>
  <si>
    <t>https://mall.industry.siemens.com/mall/tr/tr/Catalog/Product/3TY7510-0A</t>
  </si>
  <si>
    <t>https://mall.industry.siemens.com/mall/tr/tr/Catalog/Product/3TY7520-0A</t>
  </si>
  <si>
    <t>https://mall.industry.siemens.com/mall/tr/tr/Catalog/Product/3TY7523-0AP0</t>
  </si>
  <si>
    <t>https://mall.industry.siemens.com/mall/tr/tr/Catalog/Product/3TY7523-0AS0</t>
  </si>
  <si>
    <t>https://mall.industry.siemens.com/mall/tr/tr/Catalog/Product/3TY7540-0A</t>
  </si>
  <si>
    <t>https://mall.industry.siemens.com/mall/tr/tr/Catalog/Product/3TY7550-0A</t>
  </si>
  <si>
    <t>https://mall.industry.siemens.com/mall/tr/tr/Catalog/Product/3TY7560-0A</t>
  </si>
  <si>
    <t>https://mall.industry.siemens.com/mall/tr/tr/Catalog/Product/3TY7561-1AA00</t>
  </si>
  <si>
    <t>https://mall.industry.siemens.com/mall/tr/tr/Catalog/Product/3TY7561-1KA00</t>
  </si>
  <si>
    <t>https://mall.industry.siemens.com/mall/tr/tr/Catalog/Product/3TY7561-1UA00</t>
  </si>
  <si>
    <t>https://mall.industry.siemens.com/mall/tr/tr/Catalog/Product/3TY7680-0B</t>
  </si>
  <si>
    <t>https://mall.industry.siemens.com/mall/tr/tr/Catalog/Product/3TY7681-1G</t>
  </si>
  <si>
    <t>https://mall.industry.siemens.com/mall/tr/tr/Catalog/Product/3TY7683-0CF7</t>
  </si>
  <si>
    <t>https://mall.industry.siemens.com/mall/tr/tr/Catalog/Product/3TY7683-0CM7</t>
  </si>
  <si>
    <t>https://mall.industry.siemens.com/mall/tr/tr/Catalog/Product/3TY7683-0CQ7</t>
  </si>
  <si>
    <t>https://mall.industry.siemens.com/mall/tr/tr/Catalog/Product/3TY7685-0CM7</t>
  </si>
  <si>
    <t>https://mall.industry.siemens.com/mall/tr/tr/Catalog/Product/3TY7690-0B</t>
  </si>
  <si>
    <t>https://mall.industry.siemens.com/mall/tr/tr/Catalog/Product/3TY7693-0CF7</t>
  </si>
  <si>
    <t>https://mall.industry.siemens.com/mall/tr/tr/Catalog/Product/3TY7693-0CM7</t>
  </si>
  <si>
    <t>https://mall.industry.siemens.com/mall/tr/tr/Catalog/Product/3RD1000-0BA00-0EP0</t>
  </si>
  <si>
    <t>https://mall.industry.siemens.com/mall/tr/tr/Catalog/Product/3RD1000-0BB00-0EP0</t>
  </si>
  <si>
    <t>https://mall.industry.siemens.com/mall/tr/tr/Catalog/Product/3RD1000-1FD00-0BP0</t>
  </si>
  <si>
    <t>https://mall.industry.siemens.com/mall/tr/tr/Catalog/Product/3RD1000-1FS00-0BP0</t>
  </si>
  <si>
    <t>https://mall.industry.siemens.com/mall/tr/tr/Catalog/Product/3RD1000-1MB00-0BP0</t>
  </si>
  <si>
    <t>https://mall.industry.siemens.com/mall/tr/tr/Catalog/Product/3RK1100-1CQ20-0AA3</t>
  </si>
  <si>
    <t>https://mall.industry.siemens.com/mall/tr/tr/Catalog/Product/3RK1107-0BG00-2AA2</t>
  </si>
  <si>
    <t>https://mall.industry.siemens.com/mall/tr/tr/Catalog/Product/3RK1107-1BQ40-0AA3</t>
  </si>
  <si>
    <t>https://mall.industry.siemens.com/mall/tr/tr/Catalog/Product/3RK1107-2BQ40-0AA3</t>
  </si>
  <si>
    <t>https://mall.industry.siemens.com/mall/tr/tr/Catalog/Product/3RK1200-0CQ20-0AA3</t>
  </si>
  <si>
    <t>https://mall.industry.siemens.com/mall/tr/tr/Catalog/Product/3RK1200-0DQ00-0AA3</t>
  </si>
  <si>
    <t>https://mall.industry.siemens.com/mall/tr/tr/Catalog/Product/3RK1205-0BG00-2AA2</t>
  </si>
  <si>
    <t>https://mall.industry.siemens.com/mall/tr/tr/Catalog/Product/3RK1207-0CG00-2AA2</t>
  </si>
  <si>
    <t>https://mall.industry.siemens.com/mall/tr/tr/Catalog/Product/3RK1207-1BQ40-0AA3</t>
  </si>
  <si>
    <t>https://mall.industry.siemens.com/mall/tr/tr/Catalog/Product/3RK1207-1BQ44-0AA3</t>
  </si>
  <si>
    <t>https://mall.industry.siemens.com/mall/tr/tr/Catalog/Product/3RK1207-2BQ40-0AA3</t>
  </si>
  <si>
    <t>https://mall.industry.siemens.com/mall/tr/tr/Catalog/Product/3RK1207-2BQ44-0AA3</t>
  </si>
  <si>
    <t>https://mall.industry.siemens.com/mall/tr/tr/Catalog/Product/3RK1207-3CG00-2AA2</t>
  </si>
  <si>
    <t>https://mall.industry.siemens.com/mall/tr/tr/Catalog/Product/3RK1308-0AA00-0CP0</t>
  </si>
  <si>
    <t>https://mall.industry.siemens.com/mall/tr/tr/Catalog/Product/3RK1308-0AB00-0CP0</t>
  </si>
  <si>
    <t>https://mall.industry.siemens.com/mall/tr/tr/Catalog/Product/3RK1308-0AC00-0CP0</t>
  </si>
  <si>
    <t>https://mall.industry.siemens.com/mall/tr/tr/Catalog/Product/3RK1308-0AD00-0CP0</t>
  </si>
  <si>
    <t>https://mall.industry.siemens.com/mall/tr/tr/Catalog/Product/3RK1308-0AE00-0CP0</t>
  </si>
  <si>
    <t>https://mall.industry.siemens.com/mall/tr/tr/Catalog/Product/3RK1308-0BA00-0CP0</t>
  </si>
  <si>
    <t>https://mall.industry.siemens.com/mall/tr/tr/Catalog/Product/3RK1308-0BB00-0CP0</t>
  </si>
  <si>
    <t>https://mall.industry.siemens.com/mall/tr/tr/Catalog/Product/3RK1308-0BC00-0CP0</t>
  </si>
  <si>
    <t>https://mall.industry.siemens.com/mall/tr/tr/Catalog/Product/3RK1308-0BD00-0CP0</t>
  </si>
  <si>
    <t>https://mall.industry.siemens.com/mall/tr/tr/Catalog/Product/3RK1308-0BE00-0CP0</t>
  </si>
  <si>
    <t>https://mall.industry.siemens.com/mall/tr/tr/Catalog/Product/3RK1308-0CA00-0CP0</t>
  </si>
  <si>
    <t>https://mall.industry.siemens.com/mall/tr/tr/Catalog/Product/3RK1308-0CB00-0CP0</t>
  </si>
  <si>
    <t>https://mall.industry.siemens.com/mall/tr/tr/Catalog/Product/3RK1308-0CC00-0CP0</t>
  </si>
  <si>
    <t>https://mall.industry.siemens.com/mall/tr/tr/Catalog/Product/3RK1308-0CD00-0CP0</t>
  </si>
  <si>
    <t>https://mall.industry.siemens.com/mall/tr/tr/Catalog/Product/3RK1308-0CE00-0CP0</t>
  </si>
  <si>
    <t>https://mall.industry.siemens.com/mall/tr/tr/Catalog/Product/3RK1308-0DA00-0CP0</t>
  </si>
  <si>
    <t>https://mall.industry.siemens.com/mall/tr/tr/Catalog/Product/3RK1308-0DB00-0CP0</t>
  </si>
  <si>
    <t>https://mall.industry.siemens.com/mall/tr/tr/Catalog/Product/3RK1308-0DC00-0CP0</t>
  </si>
  <si>
    <t>https://mall.industry.siemens.com/mall/tr/tr/Catalog/Product/3RK1308-0DD00-0CP0</t>
  </si>
  <si>
    <t>https://mall.industry.siemens.com/mall/tr/tr/Catalog/Product/3RK1308-0DE00-0CP0</t>
  </si>
  <si>
    <t>https://mall.industry.siemens.com/mall/tr/tr/Catalog/Product/3RK1400-1DQ00-0AA3</t>
  </si>
  <si>
    <t>https://mall.industry.siemens.com/mall/tr/tr/Catalog/Product/3RK1405-2BG00-2AA2</t>
  </si>
  <si>
    <t>https://mall.industry.siemens.com/mall/tr/tr/Catalog/Product/3RK1901-0CA00</t>
  </si>
  <si>
    <t>https://mall.industry.siemens.com/mall/tr/tr/Catalog/Product/3RK1901-0CB01</t>
  </si>
  <si>
    <t>https://mall.industry.siemens.com/mall/tr/tr/Catalog/Product/3RK1901-1DE12-1AA0</t>
  </si>
  <si>
    <t>https://mall.industry.siemens.com/mall/tr/tr/Catalog/Product/3RK1901-1KA00</t>
  </si>
  <si>
    <t>https://mall.industry.siemens.com/mall/tr/tr/Catalog/Product/3RK1901-1MN00</t>
  </si>
  <si>
    <t>https://mall.industry.siemens.com/mall/tr/tr/Catalog/Product/3RK1901-1MX02</t>
  </si>
  <si>
    <t>https://mall.industry.siemens.com/mall/tr/tr/Catalog/Product/3RK1901-2DA00</t>
  </si>
  <si>
    <t>https://mall.industry.siemens.com/mall/tr/tr/Catalog/Product/3RK1901-2EA00</t>
  </si>
  <si>
    <t>https://mall.industry.siemens.com/mall/tr/tr/Catalog/Product/3RK1901-2NN10</t>
  </si>
  <si>
    <t>https://mall.industry.siemens.com/mall/tr/tr/Catalog/Product/3RK1901-2NR10</t>
  </si>
  <si>
    <t>https://mall.industry.siemens.com/mall/tr/tr/Catalog/Product/3RK1901-2NR11</t>
  </si>
  <si>
    <t>https://mall.industry.siemens.com/mall/tr/tr/Catalog/Product/3RK1901-2NR21</t>
  </si>
  <si>
    <t>https://mall.industry.siemens.com/mall/tr/tr/Catalog/Product/3RK1902-0AR00</t>
  </si>
  <si>
    <t>https://mall.industry.siemens.com/mall/tr/tr/Catalog/Product/3RK1902-4BA00-5AA0</t>
  </si>
  <si>
    <t>https://mall.industry.siemens.com/mall/tr/tr/Catalog/Product/3RK1904-2AB02</t>
  </si>
  <si>
    <t>https://mall.industry.siemens.com/mall/tr/tr/Catalog/Product/3RK1908-0AP00-0AP0</t>
  </si>
  <si>
    <t>https://mall.industry.siemens.com/mall/tr/tr/Catalog/Product/3RK1908-0AP00-0BP0</t>
  </si>
  <si>
    <t>https://mall.industry.siemens.com/mall/tr/tr/Catalog/Product/3RK1908-0AP00-0CP0</t>
  </si>
  <si>
    <t>https://mall.industry.siemens.com/mall/tr/tr/Catalog/Product/3RK1908-0AP00-0DP0</t>
  </si>
  <si>
    <t>https://mall.industry.siemens.com/mall/tr/tr/Catalog/Product/3RK1908-0AP00-0GP0</t>
  </si>
  <si>
    <t>https://mall.industry.siemens.com/mall/tr/tr/Catalog/Product/3RK1908-0AP00-0KP0</t>
  </si>
  <si>
    <t>https://mall.industry.siemens.com/mall/tr/tr/Catalog/Product/3RK1908-1AA00-0BP0</t>
  </si>
  <si>
    <t>https://mall.industry.siemens.com/mall/tr/tr/Catalog/Product/3RK1908-1CA00-0BP0</t>
  </si>
  <si>
    <t>https://mall.industry.siemens.com/mall/tr/tr/Catalog/Product/3RK1908-1DA00-2BP0</t>
  </si>
  <si>
    <t>https://mall.industry.siemens.com/mall/tr/tr/Catalog/Product/3RK1908-1EA00-1BP0</t>
  </si>
  <si>
    <t>https://mall.industry.siemens.com/mall/tr/tr/Catalog/Product/3RK2100-1EQ20-0AA3</t>
  </si>
  <si>
    <t>https://mall.industry.siemens.com/mall/tr/tr/Catalog/Product/3RK2200-0CE00-2AA2</t>
  </si>
  <si>
    <t>https://mall.industry.siemens.com/mall/tr/tr/Catalog/Product/3RK2200-0CG00-2AA2</t>
  </si>
  <si>
    <t>https://mall.industry.siemens.com/mall/tr/tr/Catalog/Product/3RK2200-0CQ20-0AA3</t>
  </si>
  <si>
    <t>https://mall.industry.siemens.com/mall/tr/tr/Catalog/Product/3RK2200-0DQ00-0AA3</t>
  </si>
  <si>
    <t>https://mall.industry.siemens.com/mall/tr/tr/Catalog/Product/3RK2200-2CE00-2AA2</t>
  </si>
  <si>
    <t>https://mall.industry.siemens.com/mall/tr/tr/Catalog/Product/3RK2200-2CG00-2AA2</t>
  </si>
  <si>
    <t>https://mall.industry.siemens.com/mall/tr/tr/Catalog/Product/3RK2207-1BQ50-0AA3</t>
  </si>
  <si>
    <t>https://mall.industry.siemens.com/mall/tr/tr/Catalog/Product/3RK2207-2BQ50-0AA3</t>
  </si>
  <si>
    <t>https://mall.industry.siemens.com/mall/tr/tr/Catalog/Product/3RK2400-1BQ20-0AA3</t>
  </si>
  <si>
    <t>https://mall.industry.siemens.com/mall/tr/tr/Catalog/Product/3RK2400-1DQ00-0AA3</t>
  </si>
  <si>
    <t>https://mall.industry.siemens.com/mall/tr/tr/Catalog/Product/3RK2400-1FQ03-0AA3</t>
  </si>
  <si>
    <t>https://mall.industry.siemens.com/mall/tr/tr/Catalog/Product/3RK2400-2CE00-2AA2</t>
  </si>
  <si>
    <t>https://mall.industry.siemens.com/mall/tr/tr/Catalog/Product/3RK2400-2CG00-2AA2</t>
  </si>
  <si>
    <t>https://mall.industry.siemens.com/mall/tr/tr/Catalog/Product/3RK2402-2CE00-2AA2</t>
  </si>
  <si>
    <t>https://mall.industry.siemens.com/mall/tr/tr/Catalog/Product/3RK2402-2CG00-2AA2</t>
  </si>
  <si>
    <t>https://mall.industry.siemens.com/mall/tr/tr/Catalog/Product/3RK3931-0AA00</t>
  </si>
  <si>
    <t>https://mall.industry.siemens.com/mall/tr/tr/Catalog/Product/3RK7136-6SC00-0BC1</t>
  </si>
  <si>
    <t>https://mall.industry.siemens.com/mall/tr/tr/Catalog/Product/3RK7137-6SA00-0BC1</t>
  </si>
  <si>
    <t>https://mall.industry.siemens.com/mall/tr/tr/Catalog/Product/3RK7243-2AA30-0XB0</t>
  </si>
  <si>
    <t>https://mall.industry.siemens.com/mall/tr/tr/Catalog/Product/3RK7271-1AA30-0AA0</t>
  </si>
  <si>
    <t>https://mall.industry.siemens.com/mall/tr/tr/Catalog/Product/3RM1001-1AA04</t>
  </si>
  <si>
    <t>https://mall.industry.siemens.com/mall/tr/tr/Catalog/Product/3RM1001-1AA14</t>
  </si>
  <si>
    <t>https://mall.industry.siemens.com/mall/tr/tr/Catalog/Product/3RM1002-1AA04</t>
  </si>
  <si>
    <t>https://mall.industry.siemens.com/mall/tr/tr/Catalog/Product/3RM1002-1AA14</t>
  </si>
  <si>
    <t>https://mall.industry.siemens.com/mall/tr/tr/Catalog/Product/3RM1007-1AA04</t>
  </si>
  <si>
    <t>https://mall.industry.siemens.com/mall/tr/tr/Catalog/Product/3RM1007-1AA14</t>
  </si>
  <si>
    <t>https://mall.industry.siemens.com/mall/tr/tr/Catalog/Product/3RM1101-1AA04</t>
  </si>
  <si>
    <t>https://mall.industry.siemens.com/mall/tr/tr/Catalog/Product/3RM1101-1AA14</t>
  </si>
  <si>
    <t>https://mall.industry.siemens.com/mall/tr/tr/Catalog/Product/3RM1102-1AA04</t>
  </si>
  <si>
    <t>https://mall.industry.siemens.com/mall/tr/tr/Catalog/Product/3RM1102-1AA14</t>
  </si>
  <si>
    <t>https://mall.industry.siemens.com/mall/tr/tr/Catalog/Product/3RM1107-1AA04</t>
  </si>
  <si>
    <t>https://mall.industry.siemens.com/mall/tr/tr/Catalog/Product/3RM1107-1AA14</t>
  </si>
  <si>
    <t>https://mall.industry.siemens.com/mall/tr/tr/Catalog/Product/3RM1201-1AA04</t>
  </si>
  <si>
    <t>https://mall.industry.siemens.com/mall/tr/tr/Catalog/Product/3RM1201-1AA14</t>
  </si>
  <si>
    <t>https://mall.industry.siemens.com/mall/tr/tr/Catalog/Product/3RM1202-1AA04</t>
  </si>
  <si>
    <t>https://mall.industry.siemens.com/mall/tr/tr/Catalog/Product/3RM1202-1AA14</t>
  </si>
  <si>
    <t>https://mall.industry.siemens.com/mall/tr/tr/Catalog/Product/3RM1207-1AA04</t>
  </si>
  <si>
    <t>https://mall.industry.siemens.com/mall/tr/tr/Catalog/Product/3RM1207-1AA14</t>
  </si>
  <si>
    <t>https://mall.industry.siemens.com/mall/tr/tr/Catalog/Product/3RM1301-1AA04</t>
  </si>
  <si>
    <t>https://mall.industry.siemens.com/mall/tr/tr/Catalog/Product/3RM1301-1AA14</t>
  </si>
  <si>
    <t>https://mall.industry.siemens.com/mall/tr/tr/Catalog/Product/3RM1302-1AA04</t>
  </si>
  <si>
    <t>https://mall.industry.siemens.com/mall/tr/tr/Catalog/Product/3RM1302-1AA14</t>
  </si>
  <si>
    <t>https://mall.industry.siemens.com/mall/tr/tr/Catalog/Product/3RM1307-1AA04</t>
  </si>
  <si>
    <t>https://mall.industry.siemens.com/mall/tr/tr/Catalog/Product/3RM1307-1AA14</t>
  </si>
  <si>
    <t>https://mall.industry.siemens.com/mall/tr/tr/Catalog/Product/3RM1910-1AA</t>
  </si>
  <si>
    <t>https://mall.industry.siemens.com/mall/tr/tr/Catalog/Product/3RM1910-1BA</t>
  </si>
  <si>
    <t>https://mall.industry.siemens.com/mall/tr/tr/Catalog/Product/3RM1910-1DA</t>
  </si>
  <si>
    <t>https://mall.industry.siemens.com/mall/tr/tr/Catalog/Product/3RM1910-6AA</t>
  </si>
  <si>
    <t>https://mall.industry.siemens.com/mall/tr/tr/Catalog/Product/3RM1920-1AA</t>
  </si>
  <si>
    <t>https://mall.industry.siemens.com/mall/tr/tr/Catalog/Product/3RM1932-1AB</t>
  </si>
  <si>
    <t>https://mall.industry.siemens.com/mall/tr/tr/Catalog/Product/3RW3013-1BB04</t>
  </si>
  <si>
    <t>https://mall.industry.siemens.com/mall/tr/tr/Catalog/Product/3RW3013-1BB14</t>
  </si>
  <si>
    <t>https://mall.industry.siemens.com/mall/tr/tr/Catalog/Product/3RW3014-1BB04</t>
  </si>
  <si>
    <t>https://mall.industry.siemens.com/mall/tr/tr/Catalog/Product/3RW3014-1BB14</t>
  </si>
  <si>
    <t>https://mall.industry.siemens.com/mall/tr/tr/Catalog/Product/3RW3016-1BB04</t>
  </si>
  <si>
    <t>https://mall.industry.siemens.com/mall/tr/tr/Catalog/Product/3RW3016-1BB14</t>
  </si>
  <si>
    <t>https://mall.industry.siemens.com/mall/tr/tr/Catalog/Product/3RW3017-1BB04</t>
  </si>
  <si>
    <t>https://mall.industry.siemens.com/mall/tr/tr/Catalog/Product/3RW3017-1BB14</t>
  </si>
  <si>
    <t>https://mall.industry.siemens.com/mall/tr/tr/Catalog/Product/3RW3018-1BB04</t>
  </si>
  <si>
    <t>https://mall.industry.siemens.com/mall/tr/tr/Catalog/Product/3RW3018-1BB14</t>
  </si>
  <si>
    <t>https://mall.industry.siemens.com/mall/tr/tr/Catalog/Product/3RW3018-2BB14</t>
  </si>
  <si>
    <t>https://mall.industry.siemens.com/mall/tr/tr/Catalog/Product/3RW3026-1BB04</t>
  </si>
  <si>
    <t>https://mall.industry.siemens.com/mall/tr/tr/Catalog/Product/3RW3026-1BB14</t>
  </si>
  <si>
    <t>https://mall.industry.siemens.com/mall/tr/tr/Catalog/Product/3RW3027-1BB04</t>
  </si>
  <si>
    <t>https://mall.industry.siemens.com/mall/tr/tr/Catalog/Product/3RW3027-1BB14</t>
  </si>
  <si>
    <t>https://mall.industry.siemens.com/mall/tr/tr/Catalog/Product/3RW3028-1BB04</t>
  </si>
  <si>
    <t>https://mall.industry.siemens.com/mall/tr/tr/Catalog/Product/3RW3028-1BB14</t>
  </si>
  <si>
    <t>https://mall.industry.siemens.com/mall/tr/tr/Catalog/Product/3RW3036-1BB04</t>
  </si>
  <si>
    <t>https://mall.industry.siemens.com/mall/tr/tr/Catalog/Product/3RW3036-1BB14</t>
  </si>
  <si>
    <t>https://mall.industry.siemens.com/mall/tr/tr/Catalog/Product/3RW3037-1BB04</t>
  </si>
  <si>
    <t>https://mall.industry.siemens.com/mall/tr/tr/Catalog/Product/3RW3037-1BB14</t>
  </si>
  <si>
    <t>https://mall.industry.siemens.com/mall/tr/tr/Catalog/Product/3RW3038-1BB04</t>
  </si>
  <si>
    <t>https://mall.industry.siemens.com/mall/tr/tr/Catalog/Product/3RW3038-1BB14</t>
  </si>
  <si>
    <t>https://mall.industry.siemens.com/mall/tr/tr/Catalog/Product/3RW3046-1BB04</t>
  </si>
  <si>
    <t>https://mall.industry.siemens.com/mall/tr/tr/Catalog/Product/3RW3046-1BB14</t>
  </si>
  <si>
    <t>https://mall.industry.siemens.com/mall/tr/tr/Catalog/Product/3RW3047-1BB04</t>
  </si>
  <si>
    <t>https://mall.industry.siemens.com/mall/tr/tr/Catalog/Product/3RW3047-1BB14</t>
  </si>
  <si>
    <t>https://mall.industry.siemens.com/mall/tr/tr/Catalog/Product/3RW4024-1BB04</t>
  </si>
  <si>
    <t>https://mall.industry.siemens.com/mall/tr/tr/Catalog/Product/3RW4024-1BB14</t>
  </si>
  <si>
    <t>https://mall.industry.siemens.com/mall/tr/tr/Catalog/Product/3RW4024-2BB14</t>
  </si>
  <si>
    <t>https://mall.industry.siemens.com/mall/tr/tr/Catalog/Product/3RW4026-1BB04</t>
  </si>
  <si>
    <t>https://mall.industry.siemens.com/mall/tr/tr/Catalog/Product/3RW4026-1BB14</t>
  </si>
  <si>
    <t>https://mall.industry.siemens.com/mall/tr/tr/Catalog/Product/3RW4026-2BB14</t>
  </si>
  <si>
    <t>https://mall.industry.siemens.com/mall/tr/tr/Catalog/Product/3RW4027-1BB04</t>
  </si>
  <si>
    <t>https://mall.industry.siemens.com/mall/tr/tr/Catalog/Product/3RW4027-1BB14</t>
  </si>
  <si>
    <t>https://mall.industry.siemens.com/mall/tr/tr/Catalog/Product/3RW4028-1BB04</t>
  </si>
  <si>
    <t>https://mall.industry.siemens.com/mall/tr/tr/Catalog/Product/3RW4028-1BB14</t>
  </si>
  <si>
    <t>https://mall.industry.siemens.com/mall/tr/tr/Catalog/Product/3RW4036-1BB04</t>
  </si>
  <si>
    <t>https://mall.industry.siemens.com/mall/tr/tr/Catalog/Product/3RW4036-1BB14</t>
  </si>
  <si>
    <t>https://mall.industry.siemens.com/mall/tr/tr/Catalog/Product/3RW4036-2BB14</t>
  </si>
  <si>
    <t>https://mall.industry.siemens.com/mall/tr/tr/Catalog/Product/3RW4037-1BB04</t>
  </si>
  <si>
    <t>https://mall.industry.siemens.com/mall/tr/tr/Catalog/Product/3RW4037-1BB14</t>
  </si>
  <si>
    <t>https://mall.industry.siemens.com/mall/tr/tr/Catalog/Product/3RW4038-1BB04</t>
  </si>
  <si>
    <t>https://mall.industry.siemens.com/mall/tr/tr/Catalog/Product/3RW4038-1BB14</t>
  </si>
  <si>
    <t>https://mall.industry.siemens.com/mall/tr/tr/Catalog/Product/3RW4046-1BB04</t>
  </si>
  <si>
    <t>https://mall.industry.siemens.com/mall/tr/tr/Catalog/Product/3RW4046-1BB14</t>
  </si>
  <si>
    <t>https://mall.industry.siemens.com/mall/tr/tr/Catalog/Product/3RW4047-1BB04</t>
  </si>
  <si>
    <t>https://mall.industry.siemens.com/mall/tr/tr/Catalog/Product/3RW4047-1BB14</t>
  </si>
  <si>
    <t>https://mall.industry.siemens.com/mall/tr/tr/Catalog/Product/3RW4928-8VB00</t>
  </si>
  <si>
    <t>https://mall.industry.siemens.com/mall/tr/tr/Catalog/Product/3RW5055-2AB04</t>
  </si>
  <si>
    <t>https://mall.industry.siemens.com/mall/tr/tr/Catalog/Product/3RW5055-2AB14</t>
  </si>
  <si>
    <t>https://mall.industry.siemens.com/mall/tr/tr/Catalog/Product/3RW5055-2TB04</t>
  </si>
  <si>
    <t>https://mall.industry.siemens.com/mall/tr/tr/Catalog/Product/3RW5055-2TB14</t>
  </si>
  <si>
    <t>https://mall.industry.siemens.com/mall/tr/tr/Catalog/Product/3RW5055-6AB04</t>
  </si>
  <si>
    <t>https://mall.industry.siemens.com/mall/tr/tr/Catalog/Product/3RW5055-6AB14</t>
  </si>
  <si>
    <t>https://mall.industry.siemens.com/mall/tr/tr/Catalog/Product/3RW5055-6TB04</t>
  </si>
  <si>
    <t>https://mall.industry.siemens.com/mall/tr/tr/Catalog/Product/3RW5055-6TB14</t>
  </si>
  <si>
    <t>https://mall.industry.siemens.com/mall/tr/tr/Catalog/Product/3RW5056-2AB04</t>
  </si>
  <si>
    <t>https://mall.industry.siemens.com/mall/tr/tr/Catalog/Product/3RW5056-2AB14</t>
  </si>
  <si>
    <t>https://mall.industry.siemens.com/mall/tr/tr/Catalog/Product/3RW5056-2TB04</t>
  </si>
  <si>
    <t>https://mall.industry.siemens.com/mall/tr/tr/Catalog/Product/3RW5056-2TB14</t>
  </si>
  <si>
    <t>https://mall.industry.siemens.com/mall/tr/tr/Catalog/Product/3RW5056-6AB04</t>
  </si>
  <si>
    <t>https://mall.industry.siemens.com/mall/tr/tr/Catalog/Product/3RW5056-6AB14</t>
  </si>
  <si>
    <t>https://mall.industry.siemens.com/mall/tr/tr/Catalog/Product/3RW5056-6TB04</t>
  </si>
  <si>
    <t>https://mall.industry.siemens.com/mall/tr/tr/Catalog/Product/3RW5056-6TB14</t>
  </si>
  <si>
    <t>https://mall.industry.siemens.com/mall/tr/tr/Catalog/Product/3RW5072-2AB04</t>
  </si>
  <si>
    <t>https://mall.industry.siemens.com/mall/tr/tr/Catalog/Product/3RW5072-2AB14</t>
  </si>
  <si>
    <t>https://mall.industry.siemens.com/mall/tr/tr/Catalog/Product/3RW5072-2TB04</t>
  </si>
  <si>
    <t>https://mall.industry.siemens.com/mall/tr/tr/Catalog/Product/3RW5072-2TB14</t>
  </si>
  <si>
    <t>https://mall.industry.siemens.com/mall/tr/tr/Catalog/Product/3RW5072-6AB04</t>
  </si>
  <si>
    <t>https://mall.industry.siemens.com/mall/tr/tr/Catalog/Product/3RW5072-6AB14</t>
  </si>
  <si>
    <t>https://mall.industry.siemens.com/mall/tr/tr/Catalog/Product/3RW5072-6TB04</t>
  </si>
  <si>
    <t>https://mall.industry.siemens.com/mall/tr/tr/Catalog/Product/3RW5072-6TB14</t>
  </si>
  <si>
    <t>https://mall.industry.siemens.com/mall/tr/tr/Catalog/Product/3RW5073-2AB04</t>
  </si>
  <si>
    <t>https://mall.industry.siemens.com/mall/tr/tr/Catalog/Product/3RW5073-2AB14</t>
  </si>
  <si>
    <t>https://mall.industry.siemens.com/mall/tr/tr/Catalog/Product/3RW5073-2TB04</t>
  </si>
  <si>
    <t>https://mall.industry.siemens.com/mall/tr/tr/Catalog/Product/3RW5073-2TB14</t>
  </si>
  <si>
    <t>https://mall.industry.siemens.com/mall/tr/tr/Catalog/Product/3RW5073-6AB04</t>
  </si>
  <si>
    <t>https://mall.industry.siemens.com/mall/tr/tr/Catalog/Product/3RW5073-6AB14</t>
  </si>
  <si>
    <t>https://mall.industry.siemens.com/mall/tr/tr/Catalog/Product/3RW5073-6TB04</t>
  </si>
  <si>
    <t>https://mall.industry.siemens.com/mall/tr/tr/Catalog/Product/3RW5073-6TB14</t>
  </si>
  <si>
    <t>https://mall.industry.siemens.com/mall/tr/tr/Catalog/Product/3RW5074-2AB04</t>
  </si>
  <si>
    <t>https://mall.industry.siemens.com/mall/tr/tr/Catalog/Product/3RW5074-2AB14</t>
  </si>
  <si>
    <t>https://mall.industry.siemens.com/mall/tr/tr/Catalog/Product/3RW5074-2TB04</t>
  </si>
  <si>
    <t>https://mall.industry.siemens.com/mall/tr/tr/Catalog/Product/3RW5074-2TB14</t>
  </si>
  <si>
    <t>https://mall.industry.siemens.com/mall/tr/tr/Catalog/Product/3RW5074-6AB04</t>
  </si>
  <si>
    <t>https://mall.industry.siemens.com/mall/tr/tr/Catalog/Product/3RW5074-6AB14</t>
  </si>
  <si>
    <t>https://mall.industry.siemens.com/mall/tr/tr/Catalog/Product/3RW5074-6TB04</t>
  </si>
  <si>
    <t>https://mall.industry.siemens.com/mall/tr/tr/Catalog/Product/3RW5074-6TB14</t>
  </si>
  <si>
    <t>https://mall.industry.siemens.com/mall/tr/tr/Catalog/Product/3RW5075-2AB04</t>
  </si>
  <si>
    <t>https://mall.industry.siemens.com/mall/tr/tr/Catalog/Product/3RW5075-2AB14</t>
  </si>
  <si>
    <t>https://mall.industry.siemens.com/mall/tr/tr/Catalog/Product/3RW5075-2TB04</t>
  </si>
  <si>
    <t>https://mall.industry.siemens.com/mall/tr/tr/Catalog/Product/3RW5075-2TB14</t>
  </si>
  <si>
    <t>https://mall.industry.siemens.com/mall/tr/tr/Catalog/Product/3RW5075-6AB04</t>
  </si>
  <si>
    <t>https://mall.industry.siemens.com/mall/tr/tr/Catalog/Product/3RW5075-6AB14</t>
  </si>
  <si>
    <t>https://mall.industry.siemens.com/mall/tr/tr/Catalog/Product/3RW5075-6TB04</t>
  </si>
  <si>
    <t>https://mall.industry.siemens.com/mall/tr/tr/Catalog/Product/3RW5075-6TB14</t>
  </si>
  <si>
    <t>https://mall.industry.siemens.com/mall/tr/tr/Catalog/Product/3RW5076-2AB04</t>
  </si>
  <si>
    <t>https://mall.industry.siemens.com/mall/tr/tr/Catalog/Product/3RW5076-2AB14</t>
  </si>
  <si>
    <t>https://mall.industry.siemens.com/mall/tr/tr/Catalog/Product/3RW5076-2TB04</t>
  </si>
  <si>
    <t>https://mall.industry.siemens.com/mall/tr/tr/Catalog/Product/3RW5076-2TB14</t>
  </si>
  <si>
    <t>https://mall.industry.siemens.com/mall/tr/tr/Catalog/Product/3RW5076-6AB04</t>
  </si>
  <si>
    <t>https://mall.industry.siemens.com/mall/tr/tr/Catalog/Product/3RW5076-6AB14</t>
  </si>
  <si>
    <t>https://mall.industry.siemens.com/mall/tr/tr/Catalog/Product/3RW5076-6TB04</t>
  </si>
  <si>
    <t>https://mall.industry.siemens.com/mall/tr/tr/Catalog/Product/3RW5076-6TB14</t>
  </si>
  <si>
    <t>https://mall.industry.siemens.com/mall/tr/tr/Catalog/Product/3RW5077-2AB04</t>
  </si>
  <si>
    <t>https://mall.industry.siemens.com/mall/tr/tr/Catalog/Product/3RW5077-2AB14</t>
  </si>
  <si>
    <t>https://mall.industry.siemens.com/mall/tr/tr/Catalog/Product/3RW5077-2TB04</t>
  </si>
  <si>
    <t>https://mall.industry.siemens.com/mall/tr/tr/Catalog/Product/3RW5077-2TB14</t>
  </si>
  <si>
    <t>https://mall.industry.siemens.com/mall/tr/tr/Catalog/Product/3RW5077-6AB04</t>
  </si>
  <si>
    <t>https://mall.industry.siemens.com/mall/tr/tr/Catalog/Product/3RW5077-6AB14</t>
  </si>
  <si>
    <t>https://mall.industry.siemens.com/mall/tr/tr/Catalog/Product/3RW5077-6TB04</t>
  </si>
  <si>
    <t>https://mall.industry.siemens.com/mall/tr/tr/Catalog/Product/3RW5077-6TB14</t>
  </si>
  <si>
    <t>https://mall.industry.siemens.com/mall/tr/tr/Catalog/Product/3RW5213-1AC04</t>
  </si>
  <si>
    <t>https://mall.industry.siemens.com/mall/tr/tr/Catalog/Product/3RW5213-1AC14</t>
  </si>
  <si>
    <t>https://mall.industry.siemens.com/mall/tr/tr/Catalog/Product/3RW5213-1TC04</t>
  </si>
  <si>
    <t>https://mall.industry.siemens.com/mall/tr/tr/Catalog/Product/3RW5213-1TC14</t>
  </si>
  <si>
    <t>https://mall.industry.siemens.com/mall/tr/tr/Catalog/Product/3RW5213-3AC04</t>
  </si>
  <si>
    <t>https://mall.industry.siemens.com/mall/tr/tr/Catalog/Product/3RW5213-3AC14</t>
  </si>
  <si>
    <t>https://mall.industry.siemens.com/mall/tr/tr/Catalog/Product/3RW5213-3TC04</t>
  </si>
  <si>
    <t>https://mall.industry.siemens.com/mall/tr/tr/Catalog/Product/3RW5213-3TC14</t>
  </si>
  <si>
    <t>https://mall.industry.siemens.com/mall/tr/tr/Catalog/Product/3RW5214-1AC04</t>
  </si>
  <si>
    <t>https://mall.industry.siemens.com/mall/tr/tr/Catalog/Product/3RW5214-1AC14</t>
  </si>
  <si>
    <t>https://mall.industry.siemens.com/mall/tr/tr/Catalog/Product/3RW5214-1TC04</t>
  </si>
  <si>
    <t>https://mall.industry.siemens.com/mall/tr/tr/Catalog/Product/3RW5214-1TC14</t>
  </si>
  <si>
    <t>https://mall.industry.siemens.com/mall/tr/tr/Catalog/Product/3RW5214-3AC04</t>
  </si>
  <si>
    <t>https://mall.industry.siemens.com/mall/tr/tr/Catalog/Product/3RW5214-3AC14</t>
  </si>
  <si>
    <t>https://mall.industry.siemens.com/mall/tr/tr/Catalog/Product/3RW5214-3TC04</t>
  </si>
  <si>
    <t>https://mall.industry.siemens.com/mall/tr/tr/Catalog/Product/3RW5214-3TC14</t>
  </si>
  <si>
    <t>https://mall.industry.siemens.com/mall/tr/tr/Catalog/Product/3RW5215-1AC04</t>
  </si>
  <si>
    <t>https://mall.industry.siemens.com/mall/tr/tr/Catalog/Product/3RW5215-1AC14</t>
  </si>
  <si>
    <t>https://mall.industry.siemens.com/mall/tr/tr/Catalog/Product/3RW5215-1TC04</t>
  </si>
  <si>
    <t>https://mall.industry.siemens.com/mall/tr/tr/Catalog/Product/3RW5215-1TC14</t>
  </si>
  <si>
    <t>https://mall.industry.siemens.com/mall/tr/tr/Catalog/Product/3RW5215-3AC04</t>
  </si>
  <si>
    <t>https://mall.industry.siemens.com/mall/tr/tr/Catalog/Product/3RW5215-3AC14</t>
  </si>
  <si>
    <t>https://mall.industry.siemens.com/mall/tr/tr/Catalog/Product/3RW5215-3TC04</t>
  </si>
  <si>
    <t>https://mall.industry.siemens.com/mall/tr/tr/Catalog/Product/3RW5215-3TC14</t>
  </si>
  <si>
    <t>https://mall.industry.siemens.com/mall/tr/tr/Catalog/Product/3RW5216-1AC04</t>
  </si>
  <si>
    <t>https://mall.industry.siemens.com/mall/tr/tr/Catalog/Product/3RW5216-1AC14</t>
  </si>
  <si>
    <t>https://mall.industry.siemens.com/mall/tr/tr/Catalog/Product/3RW5216-1TC04</t>
  </si>
  <si>
    <t>https://mall.industry.siemens.com/mall/tr/tr/Catalog/Product/3RW5216-1TC14</t>
  </si>
  <si>
    <t>https://mall.industry.siemens.com/mall/tr/tr/Catalog/Product/3RW5216-3AC04</t>
  </si>
  <si>
    <t>https://mall.industry.siemens.com/mall/tr/tr/Catalog/Product/3RW5216-3AC14</t>
  </si>
  <si>
    <t>https://mall.industry.siemens.com/mall/tr/tr/Catalog/Product/3RW5216-3TC04</t>
  </si>
  <si>
    <t>https://mall.industry.siemens.com/mall/tr/tr/Catalog/Product/3RW5216-3TC14</t>
  </si>
  <si>
    <t>https://mall.industry.siemens.com/mall/tr/tr/Catalog/Product/3RW5217-1AC04</t>
  </si>
  <si>
    <t>https://mall.industry.siemens.com/mall/tr/tr/Catalog/Product/3RW5217-1AC14</t>
  </si>
  <si>
    <t>https://mall.industry.siemens.com/mall/tr/tr/Catalog/Product/3RW5217-1TC04</t>
  </si>
  <si>
    <t>https://mall.industry.siemens.com/mall/tr/tr/Catalog/Product/3RW5217-1TC14</t>
  </si>
  <si>
    <t>https://mall.industry.siemens.com/mall/tr/tr/Catalog/Product/3RW5217-3AC04</t>
  </si>
  <si>
    <t>https://mall.industry.siemens.com/mall/tr/tr/Catalog/Product/3RW5217-3AC14</t>
  </si>
  <si>
    <t>https://mall.industry.siemens.com/mall/tr/tr/Catalog/Product/3RW5217-3TC04</t>
  </si>
  <si>
    <t>https://mall.industry.siemens.com/mall/tr/tr/Catalog/Product/3RW5217-3TC14</t>
  </si>
  <si>
    <t>https://mall.industry.siemens.com/mall/tr/tr/Catalog/Product/3RW5224-1AC04</t>
  </si>
  <si>
    <t>https://mall.industry.siemens.com/mall/tr/tr/Catalog/Product/3RW5224-1AC14</t>
  </si>
  <si>
    <t>https://mall.industry.siemens.com/mall/tr/tr/Catalog/Product/3RW5224-1TC04</t>
  </si>
  <si>
    <t>https://mall.industry.siemens.com/mall/tr/tr/Catalog/Product/3RW5224-1TC14</t>
  </si>
  <si>
    <t>https://mall.industry.siemens.com/mall/tr/tr/Catalog/Product/3RW5224-3AC04</t>
  </si>
  <si>
    <t>https://mall.industry.siemens.com/mall/tr/tr/Catalog/Product/3RW5224-3AC14</t>
  </si>
  <si>
    <t>https://mall.industry.siemens.com/mall/tr/tr/Catalog/Product/3RW5224-3TC04</t>
  </si>
  <si>
    <t>https://mall.industry.siemens.com/mall/tr/tr/Catalog/Product/3RW5224-3TC14</t>
  </si>
  <si>
    <t>https://mall.industry.siemens.com/mall/tr/tr/Catalog/Product/3RW5225-1AC04</t>
  </si>
  <si>
    <t>https://mall.industry.siemens.com/mall/tr/tr/Catalog/Product/3RW5225-1AC14</t>
  </si>
  <si>
    <t>https://mall.industry.siemens.com/mall/tr/tr/Catalog/Product/3RW5225-1TC04</t>
  </si>
  <si>
    <t>https://mall.industry.siemens.com/mall/tr/tr/Catalog/Product/3RW5225-1TC14</t>
  </si>
  <si>
    <t>https://mall.industry.siemens.com/mall/tr/tr/Catalog/Product/3RW5225-3AC04</t>
  </si>
  <si>
    <t>https://mall.industry.siemens.com/mall/tr/tr/Catalog/Product/3RW5225-3AC14</t>
  </si>
  <si>
    <t>https://mall.industry.siemens.com/mall/tr/tr/Catalog/Product/3RW5225-3TC04</t>
  </si>
  <si>
    <t>https://mall.industry.siemens.com/mall/tr/tr/Catalog/Product/3RW5225-3TC14</t>
  </si>
  <si>
    <t>https://mall.industry.siemens.com/mall/tr/tr/Catalog/Product/3RW5226-1AC04</t>
  </si>
  <si>
    <t>https://mall.industry.siemens.com/mall/tr/tr/Catalog/Product/3RW5226-1AC14</t>
  </si>
  <si>
    <t>https://mall.industry.siemens.com/mall/tr/tr/Catalog/Product/3RW5226-1TC04</t>
  </si>
  <si>
    <t>https://mall.industry.siemens.com/mall/tr/tr/Catalog/Product/3RW5226-1TC14</t>
  </si>
  <si>
    <t>https://mall.industry.siemens.com/mall/tr/tr/Catalog/Product/3RW5226-3AC04</t>
  </si>
  <si>
    <t>https://mall.industry.siemens.com/mall/tr/tr/Catalog/Product/3RW5226-3AC14</t>
  </si>
  <si>
    <t>https://mall.industry.siemens.com/mall/tr/tr/Catalog/Product/3RW5226-3TC04</t>
  </si>
  <si>
    <t>https://mall.industry.siemens.com/mall/tr/tr/Catalog/Product/3RW5226-3TC14</t>
  </si>
  <si>
    <t>https://mall.industry.siemens.com/mall/tr/tr/Catalog/Product/3RW5227-1AC04</t>
  </si>
  <si>
    <t>https://mall.industry.siemens.com/mall/tr/tr/Catalog/Product/3RW5227-1AC14</t>
  </si>
  <si>
    <t>https://mall.industry.siemens.com/mall/tr/tr/Catalog/Product/3RW5227-1TC04</t>
  </si>
  <si>
    <t>https://mall.industry.siemens.com/mall/tr/tr/Catalog/Product/3RW5227-1TC14</t>
  </si>
  <si>
    <t>https://mall.industry.siemens.com/mall/tr/tr/Catalog/Product/3RW5227-3AC04</t>
  </si>
  <si>
    <t>https://mall.industry.siemens.com/mall/tr/tr/Catalog/Product/3RW5227-3AC14</t>
  </si>
  <si>
    <t>https://mall.industry.siemens.com/mall/tr/tr/Catalog/Product/3RW5227-3TC04</t>
  </si>
  <si>
    <t>https://mall.industry.siemens.com/mall/tr/tr/Catalog/Product/3RW5227-3TC14</t>
  </si>
  <si>
    <t>https://mall.industry.siemens.com/mall/tr/tr/Catalog/Product/3RW5234-2AC04</t>
  </si>
  <si>
    <t>https://mall.industry.siemens.com/mall/tr/tr/Catalog/Product/3RW5234-2AC14</t>
  </si>
  <si>
    <t>https://mall.industry.siemens.com/mall/tr/tr/Catalog/Product/3RW5234-2TC04</t>
  </si>
  <si>
    <t>https://mall.industry.siemens.com/mall/tr/tr/Catalog/Product/3RW5234-2TC14</t>
  </si>
  <si>
    <t>https://mall.industry.siemens.com/mall/tr/tr/Catalog/Product/3RW5234-6AC04</t>
  </si>
  <si>
    <t>https://mall.industry.siemens.com/mall/tr/tr/Catalog/Product/3RW5234-6AC14</t>
  </si>
  <si>
    <t>https://mall.industry.siemens.com/mall/tr/tr/Catalog/Product/3RW5234-6TC04</t>
  </si>
  <si>
    <t>https://mall.industry.siemens.com/mall/tr/tr/Catalog/Product/3RW5234-6TC14</t>
  </si>
  <si>
    <t>https://mall.industry.siemens.com/mall/tr/tr/Catalog/Product/3RW5235-2AC04</t>
  </si>
  <si>
    <t>https://mall.industry.siemens.com/mall/tr/tr/Catalog/Product/3RW5235-2AC14</t>
  </si>
  <si>
    <t>https://mall.industry.siemens.com/mall/tr/tr/Catalog/Product/3RW5235-2TC04</t>
  </si>
  <si>
    <t>https://mall.industry.siemens.com/mall/tr/tr/Catalog/Product/3RW5235-2TC14</t>
  </si>
  <si>
    <t>https://mall.industry.siemens.com/mall/tr/tr/Catalog/Product/3RW5235-6AC04</t>
  </si>
  <si>
    <t>https://mall.industry.siemens.com/mall/tr/tr/Catalog/Product/3RW5235-6AC14</t>
  </si>
  <si>
    <t>https://mall.industry.siemens.com/mall/tr/tr/Catalog/Product/3RW5235-6TC04</t>
  </si>
  <si>
    <t>https://mall.industry.siemens.com/mall/tr/tr/Catalog/Product/3RW5235-6TC14</t>
  </si>
  <si>
    <t>https://mall.industry.siemens.com/mall/tr/tr/Catalog/Product/3RW5236-2AC04</t>
  </si>
  <si>
    <t>https://mall.industry.siemens.com/mall/tr/tr/Catalog/Product/3RW5236-2AC14</t>
  </si>
  <si>
    <t>https://mall.industry.siemens.com/mall/tr/tr/Catalog/Product/3RW5236-2TC04</t>
  </si>
  <si>
    <t>https://mall.industry.siemens.com/mall/tr/tr/Catalog/Product/3RW5236-2TC14</t>
  </si>
  <si>
    <t>https://mall.industry.siemens.com/mall/tr/tr/Catalog/Product/3RW5236-6AC04</t>
  </si>
  <si>
    <t>https://mall.industry.siemens.com/mall/tr/tr/Catalog/Product/3RW5236-6AC14</t>
  </si>
  <si>
    <t>https://mall.industry.siemens.com/mall/tr/tr/Catalog/Product/3RW5236-6TC04</t>
  </si>
  <si>
    <t>https://mall.industry.siemens.com/mall/tr/tr/Catalog/Product/3RW5236-6TC14</t>
  </si>
  <si>
    <t>https://mall.industry.siemens.com/mall/tr/tr/Catalog/Product/3RW5243-2AC04</t>
  </si>
  <si>
    <t>https://mall.industry.siemens.com/mall/tr/tr/Catalog/Product/3RW5243-2AC14</t>
  </si>
  <si>
    <t>https://mall.industry.siemens.com/mall/tr/tr/Catalog/Product/3RW5243-2TC04</t>
  </si>
  <si>
    <t>https://mall.industry.siemens.com/mall/tr/tr/Catalog/Product/3RW5243-2TC14</t>
  </si>
  <si>
    <t>https://mall.industry.siemens.com/mall/tr/tr/Catalog/Product/3RW5243-6AC04</t>
  </si>
  <si>
    <t>https://mall.industry.siemens.com/mall/tr/tr/Catalog/Product/3RW5243-6AC14</t>
  </si>
  <si>
    <t>https://mall.industry.siemens.com/mall/tr/tr/Catalog/Product/3RW5243-6TC04</t>
  </si>
  <si>
    <t>https://mall.industry.siemens.com/mall/tr/tr/Catalog/Product/3RW5243-6TC14</t>
  </si>
  <si>
    <t>https://mall.industry.siemens.com/mall/tr/tr/Catalog/Product/3RW5244-2AC04</t>
  </si>
  <si>
    <t>https://mall.industry.siemens.com/mall/tr/tr/Catalog/Product/3RW5244-2AC14</t>
  </si>
  <si>
    <t>https://mall.industry.siemens.com/mall/tr/tr/Catalog/Product/3RW5244-2TC04</t>
  </si>
  <si>
    <t>https://mall.industry.siemens.com/mall/tr/tr/Catalog/Product/3RW5244-2TC14</t>
  </si>
  <si>
    <t>https://mall.industry.siemens.com/mall/tr/tr/Catalog/Product/3RW5244-6AC04</t>
  </si>
  <si>
    <t>https://mall.industry.siemens.com/mall/tr/tr/Catalog/Product/3RW5244-6AC14</t>
  </si>
  <si>
    <t>https://mall.industry.siemens.com/mall/tr/tr/Catalog/Product/3RW5244-6TC04</t>
  </si>
  <si>
    <t>https://mall.industry.siemens.com/mall/tr/tr/Catalog/Product/3RW5244-6TC14</t>
  </si>
  <si>
    <t>https://mall.industry.siemens.com/mall/tr/tr/Catalog/Product/3RW5245-2AC04</t>
  </si>
  <si>
    <t>https://mall.industry.siemens.com/mall/tr/tr/Catalog/Product/3RW5245-2AC14</t>
  </si>
  <si>
    <t>https://mall.industry.siemens.com/mall/tr/tr/Catalog/Product/3RW5245-2TC04</t>
  </si>
  <si>
    <t>https://mall.industry.siemens.com/mall/tr/tr/Catalog/Product/3RW5245-2TC14</t>
  </si>
  <si>
    <t>https://mall.industry.siemens.com/mall/tr/tr/Catalog/Product/3RW5245-6AC04</t>
  </si>
  <si>
    <t>https://mall.industry.siemens.com/mall/tr/tr/Catalog/Product/3RW5245-6AC14</t>
  </si>
  <si>
    <t>https://mall.industry.siemens.com/mall/tr/tr/Catalog/Product/3RW5245-6TC04</t>
  </si>
  <si>
    <t>https://mall.industry.siemens.com/mall/tr/tr/Catalog/Product/3RW5245-6TC14</t>
  </si>
  <si>
    <t>https://mall.industry.siemens.com/mall/tr/tr/Catalog/Product/3RW5246-2AC04</t>
  </si>
  <si>
    <t>https://mall.industry.siemens.com/mall/tr/tr/Catalog/Product/3RW5246-2AC14</t>
  </si>
  <si>
    <t>https://mall.industry.siemens.com/mall/tr/tr/Catalog/Product/3RW5246-2TC04</t>
  </si>
  <si>
    <t>https://mall.industry.siemens.com/mall/tr/tr/Catalog/Product/3RW5246-2TC14</t>
  </si>
  <si>
    <t>https://mall.industry.siemens.com/mall/tr/tr/Catalog/Product/3RW5246-6AC04</t>
  </si>
  <si>
    <t>https://mall.industry.siemens.com/mall/tr/tr/Catalog/Product/3RW5246-6AC14</t>
  </si>
  <si>
    <t>https://mall.industry.siemens.com/mall/tr/tr/Catalog/Product/3RW5246-6TC04</t>
  </si>
  <si>
    <t>https://mall.industry.siemens.com/mall/tr/tr/Catalog/Product/3RW5246-6TC14</t>
  </si>
  <si>
    <t>https://mall.industry.siemens.com/mall/tr/tr/Catalog/Product/3RW5247-2AC04</t>
  </si>
  <si>
    <t>https://mall.industry.siemens.com/mall/tr/tr/Catalog/Product/3RW5247-2AC14</t>
  </si>
  <si>
    <t>https://mall.industry.siemens.com/mall/tr/tr/Catalog/Product/3RW5247-2TC04</t>
  </si>
  <si>
    <t>https://mall.industry.siemens.com/mall/tr/tr/Catalog/Product/3RW5247-2TC14</t>
  </si>
  <si>
    <t>https://mall.industry.siemens.com/mall/tr/tr/Catalog/Product/3RW5247-6AC04</t>
  </si>
  <si>
    <t>https://mall.industry.siemens.com/mall/tr/tr/Catalog/Product/3RW5247-6AC14</t>
  </si>
  <si>
    <t>https://mall.industry.siemens.com/mall/tr/tr/Catalog/Product/3RW5247-6TC04</t>
  </si>
  <si>
    <t>https://mall.industry.siemens.com/mall/tr/tr/Catalog/Product/3RW5247-6TC14</t>
  </si>
  <si>
    <t>https://mall.industry.siemens.com/mall/tr/tr/Catalog/Product/3RW5248-2AC04</t>
  </si>
  <si>
    <t>https://mall.industry.siemens.com/mall/tr/tr/Catalog/Product/3RW5248-2AC14</t>
  </si>
  <si>
    <t>https://mall.industry.siemens.com/mall/tr/tr/Catalog/Product/3RW5248-2TC04</t>
  </si>
  <si>
    <t>https://mall.industry.siemens.com/mall/tr/tr/Catalog/Product/3RW5248-2TC14</t>
  </si>
  <si>
    <t>https://mall.industry.siemens.com/mall/tr/tr/Catalog/Product/3RW5248-6AC04</t>
  </si>
  <si>
    <t>https://mall.industry.siemens.com/mall/tr/tr/Catalog/Product/3RW5248-6AC14</t>
  </si>
  <si>
    <t>https://mall.industry.siemens.com/mall/tr/tr/Catalog/Product/3RW5248-6TC04</t>
  </si>
  <si>
    <t>https://mall.industry.siemens.com/mall/tr/tr/Catalog/Product/3RW5248-6TC14</t>
  </si>
  <si>
    <t>https://mall.industry.siemens.com/mall/tr/tr/Catalog/Product/3RW5513-1HA04</t>
  </si>
  <si>
    <t>https://mall.industry.siemens.com/mall/tr/tr/Catalog/Product/3RW5513-1HA14</t>
  </si>
  <si>
    <t>https://mall.industry.siemens.com/mall/tr/tr/Catalog/Product/3RW5513-1HF04</t>
  </si>
  <si>
    <t>https://mall.industry.siemens.com/mall/tr/tr/Catalog/Product/3RW5513-1HF14</t>
  </si>
  <si>
    <t>https://mall.industry.siemens.com/mall/tr/tr/Catalog/Product/3RW5513-3HA04</t>
  </si>
  <si>
    <t>https://mall.industry.siemens.com/mall/tr/tr/Catalog/Product/3RW5513-3HA14</t>
  </si>
  <si>
    <t>https://mall.industry.siemens.com/mall/tr/tr/Catalog/Product/3RW5513-3HF04</t>
  </si>
  <si>
    <t>https://mall.industry.siemens.com/mall/tr/tr/Catalog/Product/3RW5513-3HF14</t>
  </si>
  <si>
    <t>https://mall.industry.siemens.com/mall/tr/tr/Catalog/Product/3RW5514-1HA04</t>
  </si>
  <si>
    <t>https://mall.industry.siemens.com/mall/tr/tr/Catalog/Product/3RW5514-1HA14</t>
  </si>
  <si>
    <t>https://mall.industry.siemens.com/mall/tr/tr/Catalog/Product/3RW5514-1HF04</t>
  </si>
  <si>
    <t>https://mall.industry.siemens.com/mall/tr/tr/Catalog/Product/3RW5514-1HF14</t>
  </si>
  <si>
    <t>https://mall.industry.siemens.com/mall/tr/tr/Catalog/Product/3RW5514-3HA04</t>
  </si>
  <si>
    <t>https://mall.industry.siemens.com/mall/tr/tr/Catalog/Product/3RW5514-3HA14</t>
  </si>
  <si>
    <t>https://mall.industry.siemens.com/mall/tr/tr/Catalog/Product/3RW5514-3HF04</t>
  </si>
  <si>
    <t>https://mall.industry.siemens.com/mall/tr/tr/Catalog/Product/3RW5514-3HF14</t>
  </si>
  <si>
    <t>https://mall.industry.siemens.com/mall/tr/tr/Catalog/Product/3RW5515-1HA04</t>
  </si>
  <si>
    <t>https://mall.industry.siemens.com/mall/tr/tr/Catalog/Product/3RW5515-1HA14</t>
  </si>
  <si>
    <t>https://mall.industry.siemens.com/mall/tr/tr/Catalog/Product/3RW5515-1HF04</t>
  </si>
  <si>
    <t>https://mall.industry.siemens.com/mall/tr/tr/Catalog/Product/3RW5515-1HF14</t>
  </si>
  <si>
    <t>https://mall.industry.siemens.com/mall/tr/tr/Catalog/Product/3RW5515-3HA04</t>
  </si>
  <si>
    <t>https://mall.industry.siemens.com/mall/tr/tr/Catalog/Product/3RW5515-3HA14</t>
  </si>
  <si>
    <t>https://mall.industry.siemens.com/mall/tr/tr/Catalog/Product/3RW5515-3HF04</t>
  </si>
  <si>
    <t>https://mall.industry.siemens.com/mall/tr/tr/Catalog/Product/3RW5515-3HF14</t>
  </si>
  <si>
    <t>https://mall.industry.siemens.com/mall/tr/tr/Catalog/Product/3RW5516-1HA04</t>
  </si>
  <si>
    <t>https://mall.industry.siemens.com/mall/tr/tr/Catalog/Product/3RW5516-1HA14</t>
  </si>
  <si>
    <t>https://mall.industry.siemens.com/mall/tr/tr/Catalog/Product/3RW5516-1HF04</t>
  </si>
  <si>
    <t>https://mall.industry.siemens.com/mall/tr/tr/Catalog/Product/3RW5516-1HF14</t>
  </si>
  <si>
    <t>https://mall.industry.siemens.com/mall/tr/tr/Catalog/Product/3RW5516-3HA04</t>
  </si>
  <si>
    <t>https://mall.industry.siemens.com/mall/tr/tr/Catalog/Product/3RW5516-3HA14</t>
  </si>
  <si>
    <t>https://mall.industry.siemens.com/mall/tr/tr/Catalog/Product/3RW5516-3HF04</t>
  </si>
  <si>
    <t>https://mall.industry.siemens.com/mall/tr/tr/Catalog/Product/3RW5516-3HF14</t>
  </si>
  <si>
    <t>https://mall.industry.siemens.com/mall/tr/tr/Catalog/Product/3RW5517-1HA04</t>
  </si>
  <si>
    <t>https://mall.industry.siemens.com/mall/tr/tr/Catalog/Product/3RW5517-1HA14</t>
  </si>
  <si>
    <t>https://mall.industry.siemens.com/mall/tr/tr/Catalog/Product/3RW5517-1HF04</t>
  </si>
  <si>
    <t>https://mall.industry.siemens.com/mall/tr/tr/Catalog/Product/3RW5517-1HF14</t>
  </si>
  <si>
    <t>https://mall.industry.siemens.com/mall/tr/tr/Catalog/Product/3RW5517-3HA04</t>
  </si>
  <si>
    <t>https://mall.industry.siemens.com/mall/tr/tr/Catalog/Product/3RW5517-3HA14</t>
  </si>
  <si>
    <t>https://mall.industry.siemens.com/mall/tr/tr/Catalog/Product/3RW5517-3HF04</t>
  </si>
  <si>
    <t>https://mall.industry.siemens.com/mall/tr/tr/Catalog/Product/3RW5517-3HF14</t>
  </si>
  <si>
    <t>https://mall.industry.siemens.com/mall/tr/tr/Catalog/Product/3RW5524-1HA04</t>
  </si>
  <si>
    <t>https://mall.industry.siemens.com/mall/tr/tr/Catalog/Product/3RW5524-1HA14</t>
  </si>
  <si>
    <t>https://mall.industry.siemens.com/mall/tr/tr/Catalog/Product/3RW5524-1HF04</t>
  </si>
  <si>
    <t>https://mall.industry.siemens.com/mall/tr/tr/Catalog/Product/3RW5524-1HF14</t>
  </si>
  <si>
    <t>https://mall.industry.siemens.com/mall/tr/tr/Catalog/Product/3RW5524-3HA04</t>
  </si>
  <si>
    <t>https://mall.industry.siemens.com/mall/tr/tr/Catalog/Product/3RW5524-3HA14</t>
  </si>
  <si>
    <t>https://mall.industry.siemens.com/mall/tr/tr/Catalog/Product/3RW5524-3HF04</t>
  </si>
  <si>
    <t>https://mall.industry.siemens.com/mall/tr/tr/Catalog/Product/3RW5524-3HF14</t>
  </si>
  <si>
    <t>https://mall.industry.siemens.com/mall/tr/tr/Catalog/Product/3RW5525-1HA04</t>
  </si>
  <si>
    <t>https://mall.industry.siemens.com/mall/tr/tr/Catalog/Product/3RW5525-1HA14</t>
  </si>
  <si>
    <t>https://mall.industry.siemens.com/mall/tr/tr/Catalog/Product/3RW5525-1HF04</t>
  </si>
  <si>
    <t>https://mall.industry.siemens.com/mall/tr/tr/Catalog/Product/3RW5525-1HF14</t>
  </si>
  <si>
    <t>https://mall.industry.siemens.com/mall/tr/tr/Catalog/Product/3RW5525-3HA04</t>
  </si>
  <si>
    <t>https://mall.industry.siemens.com/mall/tr/tr/Catalog/Product/3RW5525-3HA14</t>
  </si>
  <si>
    <t>https://mall.industry.siemens.com/mall/tr/tr/Catalog/Product/3RW5525-3HF04</t>
  </si>
  <si>
    <t>https://mall.industry.siemens.com/mall/tr/tr/Catalog/Product/3RW5525-3HF14</t>
  </si>
  <si>
    <t>https://mall.industry.siemens.com/mall/tr/tr/Catalog/Product/3RW5526-1HA04</t>
  </si>
  <si>
    <t>https://mall.industry.siemens.com/mall/tr/tr/Catalog/Product/3RW5526-1HA14</t>
  </si>
  <si>
    <t>https://mall.industry.siemens.com/mall/tr/tr/Catalog/Product/3RW5526-1HF04</t>
  </si>
  <si>
    <t>https://mall.industry.siemens.com/mall/tr/tr/Catalog/Product/3RW5526-1HF14</t>
  </si>
  <si>
    <t>https://mall.industry.siemens.com/mall/tr/tr/Catalog/Product/3RW5526-3HA04</t>
  </si>
  <si>
    <t>https://mall.industry.siemens.com/mall/tr/tr/Catalog/Product/3RW5526-3HA14</t>
  </si>
  <si>
    <t>https://mall.industry.siemens.com/mall/tr/tr/Catalog/Product/3RW5526-3HF04</t>
  </si>
  <si>
    <t>https://mall.industry.siemens.com/mall/tr/tr/Catalog/Product/3RW5526-3HF14</t>
  </si>
  <si>
    <t>https://mall.industry.siemens.com/mall/tr/tr/Catalog/Product/3RW5527-1HA04</t>
  </si>
  <si>
    <t>https://mall.industry.siemens.com/mall/tr/tr/Catalog/Product/3RW5527-1HA14</t>
  </si>
  <si>
    <t>https://mall.industry.siemens.com/mall/tr/tr/Catalog/Product/3RW5527-1HF04</t>
  </si>
  <si>
    <t>https://mall.industry.siemens.com/mall/tr/tr/Catalog/Product/3RW5527-1HF14</t>
  </si>
  <si>
    <t>https://mall.industry.siemens.com/mall/tr/tr/Catalog/Product/3RW5527-3HA04</t>
  </si>
  <si>
    <t>https://mall.industry.siemens.com/mall/tr/tr/Catalog/Product/3RW5527-3HA14</t>
  </si>
  <si>
    <t>https://mall.industry.siemens.com/mall/tr/tr/Catalog/Product/3RW5527-3HF04</t>
  </si>
  <si>
    <t>https://mall.industry.siemens.com/mall/tr/tr/Catalog/Product/3RW5527-3HF14</t>
  </si>
  <si>
    <t>https://mall.industry.siemens.com/mall/tr/tr/Catalog/Product/3RW5534-2HA04</t>
  </si>
  <si>
    <t>https://mall.industry.siemens.com/mall/tr/tr/Catalog/Product/3RW5534-2HA14</t>
  </si>
  <si>
    <t>https://mall.industry.siemens.com/mall/tr/tr/Catalog/Product/3RW5534-2HF04</t>
  </si>
  <si>
    <t>https://mall.industry.siemens.com/mall/tr/tr/Catalog/Product/3RW5534-2HF14</t>
  </si>
  <si>
    <t>https://mall.industry.siemens.com/mall/tr/tr/Catalog/Product/3RW5534-6HA04</t>
  </si>
  <si>
    <t>https://mall.industry.siemens.com/mall/tr/tr/Catalog/Product/3RW5534-6HA14</t>
  </si>
  <si>
    <t>https://mall.industry.siemens.com/mall/tr/tr/Catalog/Product/3RW5534-6HF04</t>
  </si>
  <si>
    <t>https://mall.industry.siemens.com/mall/tr/tr/Catalog/Product/3RW5534-6HF14</t>
  </si>
  <si>
    <t>https://mall.industry.siemens.com/mall/tr/tr/Catalog/Product/3RW5535-2HA04</t>
  </si>
  <si>
    <t>https://mall.industry.siemens.com/mall/tr/tr/Catalog/Product/3RW5535-2HA14</t>
  </si>
  <si>
    <t>https://mall.industry.siemens.com/mall/tr/tr/Catalog/Product/3RW5535-2HF04</t>
  </si>
  <si>
    <t>https://mall.industry.siemens.com/mall/tr/tr/Catalog/Product/3RW5535-2HF14</t>
  </si>
  <si>
    <t>https://mall.industry.siemens.com/mall/tr/tr/Catalog/Product/3RW5535-6HA04</t>
  </si>
  <si>
    <t>https://mall.industry.siemens.com/mall/tr/tr/Catalog/Product/3RW5535-6HA14</t>
  </si>
  <si>
    <t>https://mall.industry.siemens.com/mall/tr/tr/Catalog/Product/3RW5535-6HF04</t>
  </si>
  <si>
    <t>https://mall.industry.siemens.com/mall/tr/tr/Catalog/Product/3RW5535-6HF14</t>
  </si>
  <si>
    <t>https://mall.industry.siemens.com/mall/tr/tr/Catalog/Product/3RW5536-2HA04</t>
  </si>
  <si>
    <t>https://mall.industry.siemens.com/mall/tr/tr/Catalog/Product/3RW5536-2HA14</t>
  </si>
  <si>
    <t>https://mall.industry.siemens.com/mall/tr/tr/Catalog/Product/3RW5536-2HF04</t>
  </si>
  <si>
    <t>https://mall.industry.siemens.com/mall/tr/tr/Catalog/Product/3RW5536-2HF14</t>
  </si>
  <si>
    <t>https://mall.industry.siemens.com/mall/tr/tr/Catalog/Product/3RW5536-6HA04</t>
  </si>
  <si>
    <t>https://mall.industry.siemens.com/mall/tr/tr/Catalog/Product/3RW5536-6HA14</t>
  </si>
  <si>
    <t>https://mall.industry.siemens.com/mall/tr/tr/Catalog/Product/3RW5536-6HF04</t>
  </si>
  <si>
    <t>https://mall.industry.siemens.com/mall/tr/tr/Catalog/Product/3RW5536-6HF14</t>
  </si>
  <si>
    <t>https://mall.industry.siemens.com/mall/tr/tr/Catalog/Product/3RW5543-2HA04</t>
  </si>
  <si>
    <t>https://mall.industry.siemens.com/mall/tr/tr/Catalog/Product/3RW5543-2HA14</t>
  </si>
  <si>
    <t>https://mall.industry.siemens.com/mall/tr/tr/Catalog/Product/3RW5543-2HF04</t>
  </si>
  <si>
    <t>https://mall.industry.siemens.com/mall/tr/tr/Catalog/Product/3RW5543-2HF14</t>
  </si>
  <si>
    <t>https://mall.industry.siemens.com/mall/tr/tr/Catalog/Product/3RW5543-6HA04</t>
  </si>
  <si>
    <t>https://mall.industry.siemens.com/mall/tr/tr/Catalog/Product/3RW5543-6HA14</t>
  </si>
  <si>
    <t>https://mall.industry.siemens.com/mall/tr/tr/Catalog/Product/3RW5543-6HF04</t>
  </si>
  <si>
    <t>https://mall.industry.siemens.com/mall/tr/tr/Catalog/Product/3RW5543-6HF14</t>
  </si>
  <si>
    <t>https://mall.industry.siemens.com/mall/tr/tr/Catalog/Product/3RW5544-2HA04</t>
  </si>
  <si>
    <t>https://mall.industry.siemens.com/mall/tr/tr/Catalog/Product/3RW5544-2HA14</t>
  </si>
  <si>
    <t>https://mall.industry.siemens.com/mall/tr/tr/Catalog/Product/3RW5544-2HF04</t>
  </si>
  <si>
    <t>https://mall.industry.siemens.com/mall/tr/tr/Catalog/Product/3RW5544-2HF14</t>
  </si>
  <si>
    <t>https://mall.industry.siemens.com/mall/tr/tr/Catalog/Product/3RW5544-6HA04</t>
  </si>
  <si>
    <t>https://mall.industry.siemens.com/mall/tr/tr/Catalog/Product/3RW5544-6HA14</t>
  </si>
  <si>
    <t>https://mall.industry.siemens.com/mall/tr/tr/Catalog/Product/3RW5544-6HF04</t>
  </si>
  <si>
    <t>https://mall.industry.siemens.com/mall/tr/tr/Catalog/Product/3RW5544-6HF14</t>
  </si>
  <si>
    <t>https://mall.industry.siemens.com/mall/tr/tr/Catalog/Product/3RW5545-2HA04</t>
  </si>
  <si>
    <t>https://mall.industry.siemens.com/mall/tr/tr/Catalog/Product/3RW5545-2HA14</t>
  </si>
  <si>
    <t>https://mall.industry.siemens.com/mall/tr/tr/Catalog/Product/3RW5545-2HF04</t>
  </si>
  <si>
    <t>https://mall.industry.siemens.com/mall/tr/tr/Catalog/Product/3RW5545-2HF14</t>
  </si>
  <si>
    <t>https://mall.industry.siemens.com/mall/tr/tr/Catalog/Product/3RW5545-6HA04</t>
  </si>
  <si>
    <t>https://mall.industry.siemens.com/mall/tr/tr/Catalog/Product/3RW5545-6HA14</t>
  </si>
  <si>
    <t>https://mall.industry.siemens.com/mall/tr/tr/Catalog/Product/3RW5545-6HF04</t>
  </si>
  <si>
    <t>https://mall.industry.siemens.com/mall/tr/tr/Catalog/Product/3RW5545-6HF14</t>
  </si>
  <si>
    <t>https://mall.industry.siemens.com/mall/tr/tr/Catalog/Product/3RW5546-2HA04</t>
  </si>
  <si>
    <t>https://mall.industry.siemens.com/mall/tr/tr/Catalog/Product/3RW5546-2HA14</t>
  </si>
  <si>
    <t>https://mall.industry.siemens.com/mall/tr/tr/Catalog/Product/3RW5546-2HF04</t>
  </si>
  <si>
    <t>https://mall.industry.siemens.com/mall/tr/tr/Catalog/Product/3RW5546-2HF14</t>
  </si>
  <si>
    <t>https://mall.industry.siemens.com/mall/tr/tr/Catalog/Product/3RW5546-6HA04</t>
  </si>
  <si>
    <t>https://mall.industry.siemens.com/mall/tr/tr/Catalog/Product/3RW5546-6HA14</t>
  </si>
  <si>
    <t>https://mall.industry.siemens.com/mall/tr/tr/Catalog/Product/3RW5546-6HF04</t>
  </si>
  <si>
    <t>https://mall.industry.siemens.com/mall/tr/tr/Catalog/Product/3RW5546-6HF14</t>
  </si>
  <si>
    <t>https://mall.industry.siemens.com/mall/tr/tr/Catalog/Product/3RW5547-2HA04</t>
  </si>
  <si>
    <t>https://mall.industry.siemens.com/mall/tr/tr/Catalog/Product/3RW5547-2HA14</t>
  </si>
  <si>
    <t>https://mall.industry.siemens.com/mall/tr/tr/Catalog/Product/3RW5547-2HF04</t>
  </si>
  <si>
    <t>https://mall.industry.siemens.com/mall/tr/tr/Catalog/Product/3RW5547-2HF14</t>
  </si>
  <si>
    <t>https://mall.industry.siemens.com/mall/tr/tr/Catalog/Product/3RW5547-6HA04</t>
  </si>
  <si>
    <t>https://mall.industry.siemens.com/mall/tr/tr/Catalog/Product/3RW5547-6HA14</t>
  </si>
  <si>
    <t>https://mall.industry.siemens.com/mall/tr/tr/Catalog/Product/3RW5547-6HF04</t>
  </si>
  <si>
    <t>https://mall.industry.siemens.com/mall/tr/tr/Catalog/Product/3RW5547-6HF14</t>
  </si>
  <si>
    <t>https://mall.industry.siemens.com/mall/tr/tr/Catalog/Product/3RW5548-2HA04</t>
  </si>
  <si>
    <t>https://mall.industry.siemens.com/mall/tr/tr/Catalog/Product/3RW5548-2HA14</t>
  </si>
  <si>
    <t>https://mall.industry.siemens.com/mall/tr/tr/Catalog/Product/3RW5548-2HF04</t>
  </si>
  <si>
    <t>https://mall.industry.siemens.com/mall/tr/tr/Catalog/Product/3RW5548-2HF14</t>
  </si>
  <si>
    <t>https://mall.industry.siemens.com/mall/tr/tr/Catalog/Product/3RW5548-6HA04</t>
  </si>
  <si>
    <t>https://mall.industry.siemens.com/mall/tr/tr/Catalog/Product/3RW5548-6HA14</t>
  </si>
  <si>
    <t>https://mall.industry.siemens.com/mall/tr/tr/Catalog/Product/3RW5548-6HF04</t>
  </si>
  <si>
    <t>https://mall.industry.siemens.com/mall/tr/tr/Catalog/Product/3RW5548-6HF14</t>
  </si>
  <si>
    <t>https://mall.industry.siemens.com/mall/tr/tr/Catalog/Product/3RW5552-2HA04</t>
  </si>
  <si>
    <t>https://mall.industry.siemens.com/mall/tr/tr/Catalog/Product/3RW5552-2HA14</t>
  </si>
  <si>
    <t>https://mall.industry.siemens.com/mall/tr/tr/Catalog/Product/3RW5552-6HA04</t>
  </si>
  <si>
    <t>https://mall.industry.siemens.com/mall/tr/tr/Catalog/Product/3RW5552-6HA14</t>
  </si>
  <si>
    <t>https://mall.industry.siemens.com/mall/tr/tr/Catalog/Product/3RW5553-2HA04</t>
  </si>
  <si>
    <t>https://mall.industry.siemens.com/mall/tr/tr/Catalog/Product/3RW5553-2HA14</t>
  </si>
  <si>
    <t>https://mall.industry.siemens.com/mall/tr/tr/Catalog/Product/3RW5553-6HA04</t>
  </si>
  <si>
    <t>https://mall.industry.siemens.com/mall/tr/tr/Catalog/Product/3RW5553-6HA14</t>
  </si>
  <si>
    <t>https://mall.industry.siemens.com/mall/tr/tr/Catalog/Product/3RW5554-2HA04</t>
  </si>
  <si>
    <t>https://mall.industry.siemens.com/mall/tr/tr/Catalog/Product/3RW5554-2HA14</t>
  </si>
  <si>
    <t>https://mall.industry.siemens.com/mall/tr/tr/Catalog/Product/3RW5554-6HA04</t>
  </si>
  <si>
    <t>https://mall.industry.siemens.com/mall/tr/tr/Catalog/Product/3RW5554-6HA14</t>
  </si>
  <si>
    <t>https://mall.industry.siemens.com/mall/tr/tr/Catalog/Product/3RW5556-2HA04</t>
  </si>
  <si>
    <t>https://mall.industry.siemens.com/mall/tr/tr/Catalog/Product/3RW5556-2HA14</t>
  </si>
  <si>
    <t>https://mall.industry.siemens.com/mall/tr/tr/Catalog/Product/3RW5556-6HA04</t>
  </si>
  <si>
    <t>https://mall.industry.siemens.com/mall/tr/tr/Catalog/Product/3RW5556-6HA14</t>
  </si>
  <si>
    <t>https://mall.industry.siemens.com/mall/tr/tr/Catalog/Product/3RW5558-2HA04</t>
  </si>
  <si>
    <t>https://mall.industry.siemens.com/mall/tr/tr/Catalog/Product/3RW5558-2HA14</t>
  </si>
  <si>
    <t>https://mall.industry.siemens.com/mall/tr/tr/Catalog/Product/3RW5558-6HA04</t>
  </si>
  <si>
    <t>https://mall.industry.siemens.com/mall/tr/tr/Catalog/Product/3RW5558-6HA14</t>
  </si>
  <si>
    <t>https://mall.industry.siemens.com/mall/tr/tr/Catalog/Product/3RW5900-0CC00</t>
  </si>
  <si>
    <t>https://mall.industry.siemens.com/mall/tr/tr/Catalog/Product/3RW5950-0CH00</t>
  </si>
  <si>
    <t>https://mall.industry.siemens.com/mall/tr/tr/Catalog/Product/3RW5980-0CE00</t>
  </si>
  <si>
    <t>https://mall.industry.siemens.com/mall/tr/tr/Catalog/Product/3RW5980-0CP00</t>
  </si>
  <si>
    <t>https://mall.industry.siemens.com/mall/tr/tr/Catalog/Product/3RW5980-0CR00</t>
  </si>
  <si>
    <t>https://mall.industry.siemens.com/mall/tr/tr/Catalog/Product/3RW5980-0CS00</t>
  </si>
  <si>
    <t>https://mall.industry.siemens.com/mall/tr/tr/Catalog/Product/3RW5980-0CT00</t>
  </si>
  <si>
    <t>https://mall.industry.siemens.com/mall/tr/tr/Catalog/Product/3RW5980-0HF00</t>
  </si>
  <si>
    <t>https://mall.industry.siemens.com/mall/tr/tr/Catalog/Product/3RW5980-0HS00</t>
  </si>
  <si>
    <t>https://mall.industry.siemens.com/mall/tr/tr/Catalog/Product/3RX9010-0AA00</t>
  </si>
  <si>
    <t>https://mall.industry.siemens.com/mall/tr/tr/Catalog/Product/3RX9020-0AA00</t>
  </si>
  <si>
    <t>https://mall.industry.siemens.com/mall/tr/tr/Catalog/Product/3RX9501-0BA00</t>
  </si>
  <si>
    <t>https://mall.industry.siemens.com/mall/tr/tr/Catalog/Product/3RX9501-1BA00</t>
  </si>
  <si>
    <t>https://mall.industry.siemens.com/mall/tr/tr/Catalog/Product/3RX9502-0BA00</t>
  </si>
  <si>
    <t>https://mall.industry.siemens.com/mall/tr/tr/Catalog/Product/3RX9503-0BA00</t>
  </si>
  <si>
    <t>https://mall.industry.siemens.com/mall/tr/tr/Catalog/Product/3RX9801-0AA00</t>
  </si>
  <si>
    <t>https://mall.industry.siemens.com/mall/tr/tr/Catalog/Product/3SK1111-1AB30</t>
  </si>
  <si>
    <t>https://mall.industry.siemens.com/mall/tr/tr/Catalog/Product/3SK1111-1AW20</t>
  </si>
  <si>
    <t>https://mall.industry.siemens.com/mall/tr/tr/Catalog/Product/3SK1111-2AB30</t>
  </si>
  <si>
    <t>https://mall.industry.siemens.com/mall/tr/tr/Catalog/Product/3SK1111-2AW20</t>
  </si>
  <si>
    <t>https://mall.industry.siemens.com/mall/tr/tr/Catalog/Product/3SK1112-1BB40</t>
  </si>
  <si>
    <t>https://mall.industry.siemens.com/mall/tr/tr/Catalog/Product/3SK1112-2BB40</t>
  </si>
  <si>
    <t>https://mall.industry.siemens.com/mall/tr/tr/Catalog/Product/3SK1120-1AB40</t>
  </si>
  <si>
    <t>https://mall.industry.siemens.com/mall/tr/tr/Catalog/Product/3SK1120-2AB40</t>
  </si>
  <si>
    <t>https://mall.industry.siemens.com/mall/tr/tr/Catalog/Product/3SK1121-1AB40</t>
  </si>
  <si>
    <t>https://mall.industry.siemens.com/mall/tr/tr/Catalog/Product/3SK1121-1CB41</t>
  </si>
  <si>
    <t>https://mall.industry.siemens.com/mall/tr/tr/Catalog/Product/3SK1121-1CB42</t>
  </si>
  <si>
    <t>https://mall.industry.siemens.com/mall/tr/tr/Catalog/Product/3SK1121-1CB44</t>
  </si>
  <si>
    <t>https://mall.industry.siemens.com/mall/tr/tr/Catalog/Product/3SK1121-2AB40</t>
  </si>
  <si>
    <t>https://mall.industry.siemens.com/mall/tr/tr/Catalog/Product/3SK1121-2CB41</t>
  </si>
  <si>
    <t>https://mall.industry.siemens.com/mall/tr/tr/Catalog/Product/3SK1121-2CB42</t>
  </si>
  <si>
    <t>https://mall.industry.siemens.com/mall/tr/tr/Catalog/Product/3SK1121-2CB44</t>
  </si>
  <si>
    <t>https://mall.industry.siemens.com/mall/tr/tr/Catalog/Product/3SK1122-1AB40</t>
  </si>
  <si>
    <t>https://mall.industry.siemens.com/mall/tr/tr/Catalog/Product/3SK1122-1CB41</t>
  </si>
  <si>
    <t>https://mall.industry.siemens.com/mall/tr/tr/Catalog/Product/3SK1122-1CB42</t>
  </si>
  <si>
    <t>https://mall.industry.siemens.com/mall/tr/tr/Catalog/Product/3SK1122-1CB44</t>
  </si>
  <si>
    <t>https://mall.industry.siemens.com/mall/tr/tr/Catalog/Product/3SK1122-2AB40</t>
  </si>
  <si>
    <t>https://mall.industry.siemens.com/mall/tr/tr/Catalog/Product/3SK1122-2CB41</t>
  </si>
  <si>
    <t>https://mall.industry.siemens.com/mall/tr/tr/Catalog/Product/3SK1122-2CB42</t>
  </si>
  <si>
    <t>https://mall.industry.siemens.com/mall/tr/tr/Catalog/Product/3SK1122-2CB44</t>
  </si>
  <si>
    <t>https://mall.industry.siemens.com/mall/tr/tr/Catalog/Product/3SK1211-1BB40</t>
  </si>
  <si>
    <t>https://mall.industry.siemens.com/mall/tr/tr/Catalog/Product/3SK1211-1BW20</t>
  </si>
  <si>
    <t>https://mall.industry.siemens.com/mall/tr/tr/Catalog/Product/3SK1211-2BB40</t>
  </si>
  <si>
    <t>https://mall.industry.siemens.com/mall/tr/tr/Catalog/Product/3SK1211-2BW20</t>
  </si>
  <si>
    <t>https://mall.industry.siemens.com/mall/tr/tr/Catalog/Product/3SK1220-1AB40</t>
  </si>
  <si>
    <t>https://mall.industry.siemens.com/mall/tr/tr/Catalog/Product/3SK1220-2AB40</t>
  </si>
  <si>
    <t>https://mall.industry.siemens.com/mall/tr/tr/Catalog/Product/3SK1230-1AW20</t>
  </si>
  <si>
    <t>https://mall.industry.siemens.com/mall/tr/tr/Catalog/Product/3SK1230-2AW20</t>
  </si>
  <si>
    <t>https://mall.industry.siemens.com/mall/tr/tr/Catalog/Product/3SK2112-2AA10</t>
  </si>
  <si>
    <t>https://mall.industry.siemens.com/mall/tr/tr/Catalog/Product/3SK2122-2AA10</t>
  </si>
  <si>
    <t>https://mall.industry.siemens.com/mall/tr/tr/Catalog/Product/3SK2511-2FA10</t>
  </si>
  <si>
    <t>https://mall.industry.siemens.com/mall/tr/tr/Catalog/Product/3SK2941-2AA11</t>
  </si>
  <si>
    <t>https://mall.industry.siemens.com/mall/tr/tr/Catalog/Product/3SK2942-2AA11</t>
  </si>
  <si>
    <t>https://mall.industry.siemens.com/mall/tr/tr/Catalog/Product/3TK2810-0BA02</t>
  </si>
  <si>
    <t>https://mall.industry.siemens.com/mall/tr/tr/Catalog/Product/3TK2810-0GA02</t>
  </si>
  <si>
    <t>https://mall.industry.siemens.com/mall/tr/tr/Catalog/Product/3TK2810-1BA42</t>
  </si>
  <si>
    <t>https://mall.industry.siemens.com/mall/tr/tr/Catalog/Product/3TK2810-1KA42</t>
  </si>
  <si>
    <t>https://mall.industry.siemens.com/mall/tr/tr/Catalog/Product/3UF7000-1AU00-0</t>
  </si>
  <si>
    <t>https://mall.industry.siemens.com/mall/tr/tr/Catalog/Product/3UF7010-1AB00-0</t>
  </si>
  <si>
    <t>https://mall.industry.siemens.com/mall/tr/tr/Catalog/Product/3UF7010-1AU00-0</t>
  </si>
  <si>
    <t>https://mall.industry.siemens.com/mall/tr/tr/Catalog/Product/3UF7011-1AB00-0</t>
  </si>
  <si>
    <t>https://mall.industry.siemens.com/mall/tr/tr/Catalog/Product/3UF7011-1AU00-0</t>
  </si>
  <si>
    <t>https://mall.industry.siemens.com/mall/tr/tr/Catalog/Product/3UF7012-1AB00-0</t>
  </si>
  <si>
    <t>https://mall.industry.siemens.com/mall/tr/tr/Catalog/Product/3UF7012-1AU00-0</t>
  </si>
  <si>
    <t>https://mall.industry.siemens.com/mall/tr/tr/Catalog/Product/3UF7013-1AB00-0</t>
  </si>
  <si>
    <t>https://mall.industry.siemens.com/mall/tr/tr/Catalog/Product/3UF7013-1AU00-0</t>
  </si>
  <si>
    <t>https://mall.industry.siemens.com/mall/tr/tr/Catalog/Product/3UF7020-1AB01-0</t>
  </si>
  <si>
    <t>https://mall.industry.siemens.com/mall/tr/tr/Catalog/Product/3UF7020-1AU01-0</t>
  </si>
  <si>
    <t>https://mall.industry.siemens.com/mall/tr/tr/Catalog/Product/3UF7100-1AA00-0</t>
  </si>
  <si>
    <t>https://mall.industry.siemens.com/mall/tr/tr/Catalog/Product/3UF7101-1AA00-0</t>
  </si>
  <si>
    <t>https://mall.industry.siemens.com/mall/tr/tr/Catalog/Product/3UF7102-1AA00-0</t>
  </si>
  <si>
    <t>https://mall.industry.siemens.com/mall/tr/tr/Catalog/Product/3UF7103-1AA00-0</t>
  </si>
  <si>
    <t>https://mall.industry.siemens.com/mall/tr/tr/Catalog/Product/3UF7104-1BA00-0</t>
  </si>
  <si>
    <t>https://mall.industry.siemens.com/mall/tr/tr/Catalog/Product/3UF7110-1AA01-0</t>
  </si>
  <si>
    <t>https://mall.industry.siemens.com/mall/tr/tr/Catalog/Product/3UF7111-1AA01-0</t>
  </si>
  <si>
    <t>https://mall.industry.siemens.com/mall/tr/tr/Catalog/Product/3UF7112-1AA01-0</t>
  </si>
  <si>
    <t>https://mall.industry.siemens.com/mall/tr/tr/Catalog/Product/3UF7113-1AA01-0</t>
  </si>
  <si>
    <t>https://mall.industry.siemens.com/mall/tr/tr/Catalog/Product/3UF7114-1BA01-0</t>
  </si>
  <si>
    <t>https://mall.industry.siemens.com/mall/tr/tr/Catalog/Product/3UF7200-1AA01-0</t>
  </si>
  <si>
    <t>https://mall.industry.siemens.com/mall/tr/tr/Catalog/Product/3UF7210-1AA01-0</t>
  </si>
  <si>
    <t>https://mall.industry.siemens.com/mall/tr/tr/Catalog/Product/3UF7300-1AB00-0</t>
  </si>
  <si>
    <t>https://mall.industry.siemens.com/mall/tr/tr/Catalog/Product/3UF7300-1AU00-0</t>
  </si>
  <si>
    <t>https://mall.industry.siemens.com/mall/tr/tr/Catalog/Product/3UF7320-1AB00-0</t>
  </si>
  <si>
    <t>https://mall.industry.siemens.com/mall/tr/tr/Catalog/Product/3UF7330-1AB00-0</t>
  </si>
  <si>
    <t>https://mall.industry.siemens.com/mall/tr/tr/Catalog/Product/3UF7400-1AA00-0</t>
  </si>
  <si>
    <t>https://mall.industry.siemens.com/mall/tr/tr/Catalog/Product/3UF7510-1AA00-0</t>
  </si>
  <si>
    <t>https://mall.industry.siemens.com/mall/tr/tr/Catalog/Product/3UF7600-1AB01-0</t>
  </si>
  <si>
    <t>https://mall.industry.siemens.com/mall/tr/tr/Catalog/Product/3UF7600-1AU01-0</t>
  </si>
  <si>
    <t>https://mall.industry.siemens.com/mall/tr/tr/Catalog/Product/3UF7700-1AA00-0</t>
  </si>
  <si>
    <t>https://mall.industry.siemens.com/mall/tr/tr/Catalog/Product/3UF7902-0AA00-0</t>
  </si>
  <si>
    <t>https://mall.industry.siemens.com/mall/tr/tr/Catalog/Product/3UF7910-0AA00-0</t>
  </si>
  <si>
    <t>https://mall.industry.siemens.com/mall/tr/tr/Catalog/Product/3UF7920-0AA00-0</t>
  </si>
  <si>
    <t>https://mall.industry.siemens.com/mall/tr/tr/Catalog/Product/3UF7930-0AA00-0</t>
  </si>
  <si>
    <t>https://mall.industry.siemens.com/mall/tr/tr/Catalog/Product/3UF7931-0AA00-0</t>
  </si>
  <si>
    <t>https://mall.industry.siemens.com/mall/tr/tr/Catalog/Product/3UF7931-0CA00-0</t>
  </si>
  <si>
    <t>https://mall.industry.siemens.com/mall/tr/tr/Catalog/Product/3UF7932-0AA00-0</t>
  </si>
  <si>
    <t>https://mall.industry.siemens.com/mall/tr/tr/Catalog/Product/3UF7932-0CA00-0</t>
  </si>
  <si>
    <t>https://mall.industry.siemens.com/mall/tr/tr/Catalog/Product/3UF7933-0BA00-0</t>
  </si>
  <si>
    <t>https://mall.industry.siemens.com/mall/tr/tr/Catalog/Product/3UF7935-0AA00-0</t>
  </si>
  <si>
    <t>https://mall.industry.siemens.com/mall/tr/tr/Catalog/Product/3UF7937-0BA00-0</t>
  </si>
  <si>
    <t>https://mall.industry.siemens.com/mall/tr/tr/Catalog/Product/3UF7937-0CA00-0</t>
  </si>
  <si>
    <t>https://mall.industry.siemens.com/mall/tr/tr/Catalog/Product/3UF7941-0AA00-0</t>
  </si>
  <si>
    <t>https://mall.industry.siemens.com/mall/tr/tr/Catalog/Product/3UF7960-0AA00-0</t>
  </si>
  <si>
    <t>https://mall.industry.siemens.com/mall/tr/tr/Catalog/Product/3UF8011-2AB00-0</t>
  </si>
  <si>
    <t>https://mall.industry.siemens.com/mall/tr/tr/Catalog/Product/3UF8011-2AU00-0</t>
  </si>
  <si>
    <t>https://mall.industry.siemens.com/mall/tr/tr/Catalog/Product/3UF8110-1AA00-0</t>
  </si>
  <si>
    <t>https://mall.industry.siemens.com/mall/tr/tr/Catalog/Product/3UF8111-1AA00-0</t>
  </si>
  <si>
    <t>https://mall.industry.siemens.com/mall/tr/tr/Catalog/Product/3UF8112-1AA00-0</t>
  </si>
  <si>
    <t>https://mall.industry.siemens.com/mall/tr/tr/Catalog/Product/3UF8200-1AA00-0</t>
  </si>
  <si>
    <t>https://mall.industry.siemens.com/mall/tr/tr/Catalog/Product/3UF8902-0AA00-0</t>
  </si>
  <si>
    <t>https://mall.industry.siemens.com/mall/tr/tr/Catalog/Product/3UF8920-0AA00-0</t>
  </si>
  <si>
    <t>https://mall.industry.siemens.com/mall/tr/tr/Catalog/Product/3UF8922-0AA00-0</t>
  </si>
  <si>
    <t>https://mall.industry.siemens.com/mall/tr/tr/Catalog/Product/3UF8922-0BA00-0</t>
  </si>
  <si>
    <t>https://mall.industry.siemens.com/mall/tr/tr/Catalog/Product/3UF8923-0AA00-0</t>
  </si>
  <si>
    <t>https://mall.industry.siemens.com/mall/tr/tr/Catalog/Product/3UF8932-0BA00-0</t>
  </si>
  <si>
    <t>https://mall.industry.siemens.com/mall/tr/tr/Catalog/Product/3UF8937-0BA00-0</t>
  </si>
  <si>
    <t>https://mall.industry.siemens.com/mall/tr/tr/Catalog/Product/3UF8950-0AA00-0</t>
  </si>
  <si>
    <t>https://mall.industry.siemens.com/mall/tr/tr/Catalog/Product/3ZS1320-6CC14-0YA5</t>
  </si>
  <si>
    <t>https://mall.industry.siemens.com/mall/tr/tr/Catalog/Product/3ZS1320-6CE16-0YB5</t>
  </si>
  <si>
    <t>https://mall.industry.siemens.com/mall/tr/tr/Catalog/Product/3ZS1322-6CC16-0YE5</t>
  </si>
  <si>
    <t>https://mall.industry.siemens.com/mall/tr/tr/Catalog/Product/3ZS1322-6CC18-0YA5</t>
  </si>
  <si>
    <t>https://mall.industry.siemens.com/mall/tr/tr/Catalog/Product/3ZS1322-6CE18-0YB5</t>
  </si>
  <si>
    <t>https://mall.industry.siemens.com/mall/tr/tr/Catalog/Product/3ZS1326-2CC12-0YE5</t>
  </si>
  <si>
    <t>https://mall.industry.siemens.com/mall/tr/tr/Catalog/Product/3ZS1326-2CC13-0YA5</t>
  </si>
  <si>
    <t>https://mall.industry.siemens.com/mall/tr/tr/Catalog/Product/3ZS1326-2CE13-0YB5</t>
  </si>
  <si>
    <t>https://mall.industry.siemens.com/mall/tr/tr/Catalog/Product/3ZY1212-1BA00</t>
  </si>
  <si>
    <t>https://mall.industry.siemens.com/mall/tr/tr/Catalog/Product/3ZY1212-2AB00</t>
  </si>
  <si>
    <t>https://mall.industry.siemens.com/mall/tr/tr/Catalog/Product/3ZY1212-2BA00</t>
  </si>
  <si>
    <t>https://mall.industry.siemens.com/mall/tr/tr/Catalog/Product/3ZY1212-2DA00</t>
  </si>
  <si>
    <t>https://mall.industry.siemens.com/mall/tr/tr/Catalog/Product/3ZY1212-2EA00</t>
  </si>
  <si>
    <t>https://mall.industry.siemens.com/mall/tr/tr/Catalog/Product/3ZY1212-2FA00</t>
  </si>
  <si>
    <t>https://mall.industry.siemens.com/mall/tr/tr/Catalog/Product/3ZY1212-2GA00</t>
  </si>
  <si>
    <t>https://mall.industry.siemens.com/mall/tr/tr/Catalog/Product/3ZY1212-4GA01</t>
  </si>
  <si>
    <t>https://mall.industry.siemens.com/mall/tr/tr/Catalog/Product/3ZY1321-2AA00</t>
  </si>
  <si>
    <t>https://mall.industry.siemens.com/mall/tr/tr/Catalog/Product/4NC5117-2DA21</t>
  </si>
  <si>
    <t>https://mall.industry.siemens.com/mall/tr/tr/Catalog/Product/4NC5121-2DC21</t>
  </si>
  <si>
    <t>https://mall.industry.siemens.com/mall/tr/tr/Catalog/Product/4NC5121-2FA21</t>
  </si>
  <si>
    <t>https://mall.industry.siemens.com/mall/tr/tr/Catalog/Product/4NC5122-2DE21</t>
  </si>
  <si>
    <t>https://mall.industry.siemens.com/mall/tr/tr/Catalog/Product/4NC5122-2FC21</t>
  </si>
  <si>
    <t>https://mall.industry.siemens.com/mall/tr/tr/Catalog/Product/4NC5123-2DE21</t>
  </si>
  <si>
    <t>https://mall.industry.siemens.com/mall/tr/tr/Catalog/Product/4NC5123-2FC21</t>
  </si>
  <si>
    <t>https://mall.industry.siemens.com/mall/tr/tr/Catalog/Product/4NC5124-2FE21</t>
  </si>
  <si>
    <t>https://mall.industry.siemens.com/mall/tr/tr/Catalog/Product/4NC5125-2FE21</t>
  </si>
  <si>
    <t>https://mall.industry.siemens.com/mall/tr/tr/Catalog/Product/4NC5126-2FE21</t>
  </si>
  <si>
    <t>https://mall.industry.siemens.com/mall/tr/tr/Catalog/Product/4NC5222-2DE21</t>
  </si>
  <si>
    <t>https://mall.industry.siemens.com/mall/tr/tr/Catalog/Product/4NC5223-2DE21</t>
  </si>
  <si>
    <t>https://mall.industry.siemens.com/mall/tr/tr/Catalog/Product/4NC5224-2DE21</t>
  </si>
  <si>
    <t>https://mall.industry.siemens.com/mall/tr/tr/Catalog/Product/4NC5225-2DE21</t>
  </si>
  <si>
    <t>https://mall.industry.siemens.com/mall/tr/tr/Catalog/Product/4NC5227-2FE21</t>
  </si>
  <si>
    <t>https://mall.industry.siemens.com/mall/tr/tr/Catalog/Product/4NC5228-2FE21</t>
  </si>
  <si>
    <t>https://mall.industry.siemens.com/mall/tr/tr/Catalog/Product/4NC5231-2FE21</t>
  </si>
  <si>
    <t>https://mall.industry.siemens.com/mall/tr/tr/Catalog/Product/4NC5232-2FE21</t>
  </si>
  <si>
    <t>https://mall.industry.siemens.com/mall/tr/tr/Catalog/Product/4NC5325-2DE21</t>
  </si>
  <si>
    <t>https://mall.industry.siemens.com/mall/tr/tr/Catalog/Product/4NC5326-2DE21</t>
  </si>
  <si>
    <t>https://mall.industry.siemens.com/mall/tr/tr/Catalog/Product/4NC5327-2DE21</t>
  </si>
  <si>
    <t>https://mall.industry.siemens.com/mall/tr/tr/Catalog/Product/4NC5330-2DE21</t>
  </si>
  <si>
    <t>https://mall.industry.siemens.com/mall/tr/tr/Catalog/Product/4NC5331-2DE21</t>
  </si>
  <si>
    <t>https://mall.industry.siemens.com/mall/tr/tr/Catalog/Product/4NC5431-2DH21</t>
  </si>
  <si>
    <t>https://mall.industry.siemens.com/mall/tr/tr/Catalog/Product/4NC5432-2DH21</t>
  </si>
  <si>
    <t>https://mall.industry.siemens.com/mall/tr/tr/Catalog/Product/4NC5433-2DH21</t>
  </si>
  <si>
    <t>https://mall.industry.siemens.com/mall/tr/tr/Catalog/Product/4NC5435-2DH21</t>
  </si>
  <si>
    <t>https://mall.industry.siemens.com/mall/tr/tr/Catalog/Product/4NC5436-2DK21</t>
  </si>
  <si>
    <t>https://mall.industry.siemens.com/mall/tr/tr/Catalog/Product/4NC5438-2DL21</t>
  </si>
  <si>
    <t>https://mall.industry.siemens.com/mall/tr/tr/Catalog/Product/4NC5440-2DM21</t>
  </si>
  <si>
    <t>https://mall.industry.siemens.com/mall/tr/tr/Catalog/Product/4NC5441-2DN21</t>
  </si>
  <si>
    <t>https://mall.industry.siemens.com/mall/tr/tr/Catalog/Product/6GK1210-0SA01</t>
  </si>
  <si>
    <t>https://mall.industry.siemens.com/mall/tr/tr/Catalog/Product/7KM1020-0BA01-1DA0</t>
  </si>
  <si>
    <t>https://mall.industry.siemens.com/mall/tr/tr/Catalog/Product/7KM2200-2EA30-1CA1</t>
  </si>
  <si>
    <t>https://mall.industry.siemens.com/mall/tr/tr/Catalog/Product/7KM2200-2EA30-1DA1</t>
  </si>
  <si>
    <t>https://mall.industry.siemens.com/mall/tr/tr/Catalog/Product/7KM2200-2EA30-1EA1</t>
  </si>
  <si>
    <t>https://mall.industry.siemens.com/mall/tr/tr/Catalog/Product/7KM2200-2EA30-1GA1</t>
  </si>
  <si>
    <t>https://mall.industry.siemens.com/mall/tr/tr/Catalog/Product/7KM2200-2EA30-1HA1</t>
  </si>
  <si>
    <t>https://mall.industry.siemens.com/mall/tr/tr/Catalog/Product/7KM2200-2EA30-1JA1</t>
  </si>
  <si>
    <t>https://mall.industry.siemens.com/mall/tr/tr/Catalog/Product/7KM2200-2EA40-1CA1</t>
  </si>
  <si>
    <t>https://mall.industry.siemens.com/mall/tr/tr/Catalog/Product/7KM2200-2EA40-1DA1</t>
  </si>
  <si>
    <t>https://mall.industry.siemens.com/mall/tr/tr/Catalog/Product/7KM2200-2EA40-1EA1</t>
  </si>
  <si>
    <t>https://mall.industry.siemens.com/mall/tr/tr/Catalog/Product/7KM2200-2EA40-1GA1</t>
  </si>
  <si>
    <t>https://mall.industry.siemens.com/mall/tr/tr/Catalog/Product/7KM2200-2EA40-1HA1</t>
  </si>
  <si>
    <t>https://mall.industry.siemens.com/mall/tr/tr/Catalog/Product/7KM2200-2EA40-1JA1</t>
  </si>
  <si>
    <t>https://mall.industry.siemens.com/mall/tr/tr/Catalog/Product/7KM3120-0BA01-1DA0</t>
  </si>
  <si>
    <t>https://mall.industry.siemens.com/mall/tr/tr/Catalog/Product/7KM3120-1BA01-1EA0</t>
  </si>
  <si>
    <t>https://mall.industry.siemens.com/mall/tr/tr/Catalog/Product/7KM3120-2BA01-1HA0</t>
  </si>
  <si>
    <t>https://mall.industry.siemens.com/mall/tr/tr/Catalog/Product/7KM3200-0CA01-1AA0</t>
  </si>
  <si>
    <t>https://mall.industry.siemens.com/mall/tr/tr/Catalog/Product/7KM3220-0BA01-1DA0</t>
  </si>
  <si>
    <t>https://mall.industry.siemens.com/mall/tr/tr/Catalog/Product/7KM3220-1BA01-1EA0</t>
  </si>
  <si>
    <t>https://mall.industry.siemens.com/mall/tr/tr/Catalog/Product/7KM3220-2BA01-1JA0</t>
  </si>
  <si>
    <t>https://mall.industry.siemens.com/mall/tr/tr/Catalog/Product/7KM4212-0BA00-3AA0</t>
  </si>
  <si>
    <t>https://mall.industry.siemens.com/mall/tr/tr/Catalog/Product/7KM4220-0BA01-1EA0</t>
  </si>
  <si>
    <t>https://mall.industry.siemens.com/mall/tr/tr/Catalog/Product/7KM4220-1BA01-1EA0</t>
  </si>
  <si>
    <t>https://mall.industry.siemens.com/mall/tr/tr/Catalog/Product/7KM5412-6BA00-1EA2</t>
  </si>
  <si>
    <t>https://mall.industry.siemens.com/mall/tr/tr/Catalog/Product/7KM5412-6CA00-1EA8</t>
  </si>
  <si>
    <t>https://mall.industry.siemens.com/mall/tr/tr/Catalog/Product/7KM9200-0AB00-0AA0</t>
  </si>
  <si>
    <t>https://mall.industry.siemens.com/mall/tr/tr/Catalog/Product/7KM9200-0AD00-0AA0</t>
  </si>
  <si>
    <t>https://mall.industry.siemens.com/mall/tr/tr/Catalog/Product/7KM9300-0AB01-0AA0</t>
  </si>
  <si>
    <t>https://mall.industry.siemens.com/mall/tr/tr/Catalog/Product/7KM9300-0AE02-0AA0</t>
  </si>
  <si>
    <t>https://mall.industry.siemens.com/mall/tr/tr/Catalog/Product/7KM9300-0AM00-0AA0</t>
  </si>
  <si>
    <t>https://mall.industry.siemens.com/mall/tr/tr/Catalog/Product/7KM9300-0PP20-0AA0</t>
  </si>
  <si>
    <t>https://mall.industry.siemens.com/mall/tr/tr/Catalog/Product/7KM9900-0GA00-0AA0</t>
  </si>
  <si>
    <t>https://mall.industry.siemens.com/mall/tr/tr/Catalog/Product/7KM9900-0XA00-0AA0</t>
  </si>
  <si>
    <t>https://mall.industry.siemens.com/mall/tr/tr/Catalog/Product/7KN1310-0MC00-0AA8</t>
  </si>
  <si>
    <t>https://mall.industry.siemens.com/mall/tr/tr/Catalog/Product/7KT1224</t>
  </si>
  <si>
    <t>https://mall.industry.siemens.com/mall/tr/tr/Catalog/Product/7KT1225</t>
  </si>
  <si>
    <t>https://mall.industry.siemens.com/mall/tr/tr/Catalog/Product/7KT1233</t>
  </si>
  <si>
    <t>https://mall.industry.siemens.com/mall/tr/tr/Catalog/Product/7KT1236</t>
  </si>
  <si>
    <t>https://mall.industry.siemens.com/mall/tr/tr/Catalog/Product/7KT1238</t>
  </si>
  <si>
    <t>https://mall.industry.siemens.com/mall/tr/tr/Catalog/Product/7KT1242</t>
  </si>
  <si>
    <t>https://mall.industry.siemens.com/mall/tr/tr/Catalog/Product/7KT1255</t>
  </si>
  <si>
    <t>https://mall.industry.siemens.com/mall/tr/tr/Catalog/Product/7KT1261</t>
  </si>
  <si>
    <t>https://mall.industry.siemens.com/mall/tr/tr/Catalog/Product/7KT1651</t>
  </si>
  <si>
    <t>https://mall.industry.siemens.com/mall/tr/tr/Catalog/Product/7KT1652</t>
  </si>
  <si>
    <t>https://mall.industry.siemens.com/mall/tr/tr/Catalog/Product/7KT1653</t>
  </si>
  <si>
    <t>https://mall.industry.siemens.com/mall/tr/tr/Catalog/Product/7KT1654</t>
  </si>
  <si>
    <t>https://mall.industry.siemens.com/mall/tr/tr/Catalog/Product/7KT1661</t>
  </si>
  <si>
    <t>https://mall.industry.siemens.com/mall/tr/tr/Catalog/Product/7KT1662</t>
  </si>
  <si>
    <t>https://mall.industry.siemens.com/mall/tr/tr/Catalog/Product/7KT1663</t>
  </si>
  <si>
    <t>https://mall.industry.siemens.com/mall/tr/tr/Catalog/Product/7KT1664</t>
  </si>
  <si>
    <t>https://mall.industry.siemens.com/mall/tr/tr/Catalog/Product/7KT1665</t>
  </si>
  <si>
    <t>https://mall.industry.siemens.com/mall/tr/tr/Catalog/Product/7KT1666</t>
  </si>
  <si>
    <t>https://mall.industry.siemens.com/mall/tr/tr/Catalog/Product/7KT1667</t>
  </si>
  <si>
    <t>https://mall.industry.siemens.com/mall/tr/tr/Catalog/Product/7KT1668</t>
  </si>
  <si>
    <t>https://mall.industry.siemens.com/mall/tr/tr/Catalog/Product/7KT1682</t>
  </si>
  <si>
    <t>https://mall.industry.siemens.com/mall/tr/tr/Catalog/Product/7KT5502</t>
  </si>
  <si>
    <t>https://mall.industry.siemens.com/mall/tr/tr/Catalog/Product/7KT9020</t>
  </si>
  <si>
    <t>https://mall.industry.siemens.com/mall/tr/tr/Catalog/Product/3NA3124</t>
  </si>
  <si>
    <t>https://mall.industry.siemens.com/mall/tr/tr/Catalog/Product/3NA3130</t>
  </si>
  <si>
    <t>https://mall.industry.siemens.com/mall/tr/tr/Catalog/Product/3NA3132</t>
  </si>
  <si>
    <t>https://mall.industry.siemens.com/mall/tr/tr/Catalog/Product/3NA3136</t>
  </si>
  <si>
    <t>https://mall.industry.siemens.com/mall/tr/tr/Catalog/Product/3NA3140</t>
  </si>
  <si>
    <t>https://mall.industry.siemens.com/mall/tr/tr/Catalog/Product/3NA3144</t>
  </si>
  <si>
    <t>https://mall.industry.siemens.com/mall/tr/tr/Catalog/Product/3NA3240</t>
  </si>
  <si>
    <t>https://mall.industry.siemens.com/mall/tr/tr/Catalog/Product/3NA3244</t>
  </si>
  <si>
    <t>https://mall.industry.siemens.com/mall/tr/tr/Catalog/Product/3NA3250</t>
  </si>
  <si>
    <t>https://mall.industry.siemens.com/mall/tr/tr/Catalog/Product/3NA3252</t>
  </si>
  <si>
    <t>https://mall.industry.siemens.com/mall/tr/tr/Catalog/Product/3NA3260</t>
  </si>
  <si>
    <t>https://mall.industry.siemens.com/mall/tr/tr/Catalog/Product/3NA3365</t>
  </si>
  <si>
    <t>https://mall.industry.siemens.com/mall/tr/tr/Catalog/Product/3NA3372</t>
  </si>
  <si>
    <t>https://mall.industry.siemens.com/mall/tr/tr/Catalog/Product/3NA3475</t>
  </si>
  <si>
    <t>https://mall.industry.siemens.com/mall/tr/tr/Catalog/Product/3NA3480</t>
  </si>
  <si>
    <t>https://mall.industry.siemens.com/mall/tr/tr/Catalog/Product/3NA3482</t>
  </si>
  <si>
    <t>https://mall.industry.siemens.com/mall/tr/tr/Catalog/Product/3NA3801</t>
  </si>
  <si>
    <t>https://mall.industry.siemens.com/mall/tr/tr/Catalog/Product/3NA3802</t>
  </si>
  <si>
    <t>https://mall.industry.siemens.com/mall/tr/tr/Catalog/Product/3NA3803</t>
  </si>
  <si>
    <t>https://mall.industry.siemens.com/mall/tr/tr/Catalog/Product/3NA3804</t>
  </si>
  <si>
    <t>https://mall.industry.siemens.com/mall/tr/tr/Catalog/Product/3NA3805</t>
  </si>
  <si>
    <t>https://mall.industry.siemens.com/mall/tr/tr/Catalog/Product/3NA3807</t>
  </si>
  <si>
    <t>https://mall.industry.siemens.com/mall/tr/tr/Catalog/Product/3NA3810</t>
  </si>
  <si>
    <t>https://mall.industry.siemens.com/mall/tr/tr/Catalog/Product/3NA3812</t>
  </si>
  <si>
    <t>https://mall.industry.siemens.com/mall/tr/tr/Catalog/Product/3NA3814</t>
  </si>
  <si>
    <t>https://mall.industry.siemens.com/mall/tr/tr/Catalog/Product/3NA3817</t>
  </si>
  <si>
    <t>https://mall.industry.siemens.com/mall/tr/tr/Catalog/Product/3NA3820</t>
  </si>
  <si>
    <t>https://mall.industry.siemens.com/mall/tr/tr/Catalog/Product/3NA3822</t>
  </si>
  <si>
    <t>https://mall.industry.siemens.com/mall/tr/tr/Catalog/Product/3NA3824</t>
  </si>
  <si>
    <t>https://mall.industry.siemens.com/mall/tr/tr/Catalog/Product/3NA3830</t>
  </si>
  <si>
    <t>https://mall.industry.siemens.com/mall/tr/tr/Catalog/Product/3NA3832</t>
  </si>
  <si>
    <t>https://mall.industry.siemens.com/mall/tr/tr/Catalog/Product/3NA3832-8</t>
  </si>
  <si>
    <t>https://mall.industry.siemens.com/mall/tr/tr/Catalog/Product/3NA3836</t>
  </si>
  <si>
    <t>https://mall.industry.siemens.com/mall/tr/tr/Catalog/Product/3NA3836-8</t>
  </si>
  <si>
    <t>https://mall.industry.siemens.com/mall/tr/tr/Catalog/Product/3NA6124</t>
  </si>
  <si>
    <t>https://mall.industry.siemens.com/mall/tr/tr/Catalog/Product/3NA6130</t>
  </si>
  <si>
    <t>https://mall.industry.siemens.com/mall/tr/tr/Catalog/Product/3NA6132</t>
  </si>
  <si>
    <t>https://mall.industry.siemens.com/mall/tr/tr/Catalog/Product/3NA6136</t>
  </si>
  <si>
    <t>https://mall.industry.siemens.com/mall/tr/tr/Catalog/Product/3NA6140</t>
  </si>
  <si>
    <t>https://mall.industry.siemens.com/mall/tr/tr/Catalog/Product/3NA6144</t>
  </si>
  <si>
    <t>https://mall.industry.siemens.com/mall/tr/tr/Catalog/Product/3NA6240</t>
  </si>
  <si>
    <t>https://mall.industry.siemens.com/mall/tr/tr/Catalog/Product/3NA6244</t>
  </si>
  <si>
    <t>https://mall.industry.siemens.com/mall/tr/tr/Catalog/Product/3NA6250</t>
  </si>
  <si>
    <t>https://mall.industry.siemens.com/mall/tr/tr/Catalog/Product/3NA6252</t>
  </si>
  <si>
    <t>https://mall.industry.siemens.com/mall/tr/tr/Catalog/Product/3NA6260</t>
  </si>
  <si>
    <t>https://mall.industry.siemens.com/mall/tr/tr/Catalog/Product/3NA6801</t>
  </si>
  <si>
    <t>https://mall.industry.siemens.com/mall/tr/tr/Catalog/Product/3NA6802</t>
  </si>
  <si>
    <t>https://mall.industry.siemens.com/mall/tr/tr/Catalog/Product/3NA6803</t>
  </si>
  <si>
    <t>https://mall.industry.siemens.com/mall/tr/tr/Catalog/Product/3NA6804</t>
  </si>
  <si>
    <t>https://mall.industry.siemens.com/mall/tr/tr/Catalog/Product/3NA6805</t>
  </si>
  <si>
    <t>https://mall.industry.siemens.com/mall/tr/tr/Catalog/Product/3NA6807</t>
  </si>
  <si>
    <t>https://mall.industry.siemens.com/mall/tr/tr/Catalog/Product/3NA6810</t>
  </si>
  <si>
    <t>https://mall.industry.siemens.com/mall/tr/tr/Catalog/Product/3NA6812</t>
  </si>
  <si>
    <t>https://mall.industry.siemens.com/mall/tr/tr/Catalog/Product/3NA6814</t>
  </si>
  <si>
    <t>https://mall.industry.siemens.com/mall/tr/tr/Catalog/Product/3NA6817</t>
  </si>
  <si>
    <t>https://mall.industry.siemens.com/mall/tr/tr/Catalog/Product/3NA6820</t>
  </si>
  <si>
    <t>https://mall.industry.siemens.com/mall/tr/tr/Catalog/Product/3NA6822</t>
  </si>
  <si>
    <t>https://mall.industry.siemens.com/mall/tr/tr/Catalog/Product/3NA6824</t>
  </si>
  <si>
    <t>https://mall.industry.siemens.com/mall/tr/tr/Catalog/Product/3NA6830</t>
  </si>
  <si>
    <t>https://mall.industry.siemens.com/mall/tr/tr/Catalog/Product/3NA6832</t>
  </si>
  <si>
    <t>https://mall.industry.siemens.com/mall/tr/tr/Catalog/Product/3NA6836</t>
  </si>
  <si>
    <t>https://mall.industry.siemens.com/mall/tr/tr/Catalog/Product/3NE1021-0</t>
  </si>
  <si>
    <t>https://mall.industry.siemens.com/mall/tr/tr/Catalog/Product/3NE1022-0</t>
  </si>
  <si>
    <t>https://mall.industry.siemens.com/mall/tr/tr/Catalog/Product/3NE1224-0</t>
  </si>
  <si>
    <t>https://mall.industry.siemens.com/mall/tr/tr/Catalog/Product/3NE1225-0</t>
  </si>
  <si>
    <t>https://mall.industry.siemens.com/mall/tr/tr/Catalog/Product/3NE1227-0</t>
  </si>
  <si>
    <t>https://mall.industry.siemens.com/mall/tr/tr/Catalog/Product/3NE1230-0</t>
  </si>
  <si>
    <t>https://mall.industry.siemens.com/mall/tr/tr/Catalog/Product/3NE1331-0</t>
  </si>
  <si>
    <t>https://mall.industry.siemens.com/mall/tr/tr/Catalog/Product/3NE1332-0</t>
  </si>
  <si>
    <t>https://mall.industry.siemens.com/mall/tr/tr/Catalog/Product/3NE1333-0</t>
  </si>
  <si>
    <t>https://mall.industry.siemens.com/mall/tr/tr/Catalog/Product/3NE1334-0</t>
  </si>
  <si>
    <t>https://mall.industry.siemens.com/mall/tr/tr/Catalog/Product/3NE1436-0</t>
  </si>
  <si>
    <t>https://mall.industry.siemens.com/mall/tr/tr/Catalog/Product/3NE1437-0</t>
  </si>
  <si>
    <t>https://mall.industry.siemens.com/mall/tr/tr/Catalog/Product/3NE1802-0</t>
  </si>
  <si>
    <t>https://mall.industry.siemens.com/mall/tr/tr/Catalog/Product/3NE1803-0</t>
  </si>
  <si>
    <t>https://mall.industry.siemens.com/mall/tr/tr/Catalog/Product/3NE1813-0</t>
  </si>
  <si>
    <t>https://mall.industry.siemens.com/mall/tr/tr/Catalog/Product/3NE1814-0</t>
  </si>
  <si>
    <t>https://mall.industry.siemens.com/mall/tr/tr/Catalog/Product/3NE1815-0</t>
  </si>
  <si>
    <t>https://mall.industry.siemens.com/mall/tr/tr/Catalog/Product/3NE1817-0</t>
  </si>
  <si>
    <t>https://mall.industry.siemens.com/mall/tr/tr/Catalog/Product/3NE1818-0</t>
  </si>
  <si>
    <t>https://mall.industry.siemens.com/mall/tr/tr/Catalog/Product/3NE1820-0</t>
  </si>
  <si>
    <t>https://mall.industry.siemens.com/mall/tr/tr/Catalog/Product/3NE3227</t>
  </si>
  <si>
    <t>https://mall.industry.siemens.com/mall/tr/tr/Catalog/Product/3NE3230-0B</t>
  </si>
  <si>
    <t>https://mall.industry.siemens.com/mall/tr/tr/Catalog/Product/3NE3231</t>
  </si>
  <si>
    <t>https://mall.industry.siemens.com/mall/tr/tr/Catalog/Product/3NE3232-0B</t>
  </si>
  <si>
    <t>https://mall.industry.siemens.com/mall/tr/tr/Catalog/Product/3NE3233</t>
  </si>
  <si>
    <t>https://mall.industry.siemens.com/mall/tr/tr/Catalog/Product/3NE3334-0B</t>
  </si>
  <si>
    <t>https://mall.industry.siemens.com/mall/tr/tr/Catalog/Product/3NE3335</t>
  </si>
  <si>
    <t>https://mall.industry.siemens.com/mall/tr/tr/Catalog/Product/3NE3336</t>
  </si>
  <si>
    <t>https://mall.industry.siemens.com/mall/tr/tr/Catalog/Product/3NE3337-8</t>
  </si>
  <si>
    <t>https://mall.industry.siemens.com/mall/tr/tr/Catalog/Product/3NE3338-8</t>
  </si>
  <si>
    <t>https://mall.industry.siemens.com/mall/tr/tr/Catalog/Product/3NE3340-8</t>
  </si>
  <si>
    <t>https://mall.industry.siemens.com/mall/tr/tr/Catalog/Product/3NG1002</t>
  </si>
  <si>
    <t>https://mall.industry.siemens.com/mall/tr/tr/Catalog/Product/3NG1202</t>
  </si>
  <si>
    <t>https://mall.industry.siemens.com/mall/tr/tr/Catalog/Product/3NG1302</t>
  </si>
  <si>
    <t>https://mall.industry.siemens.com/mall/tr/tr/Catalog/Product/3NG1402</t>
  </si>
  <si>
    <t>https://mall.industry.siemens.com/mall/tr/tr/Catalog/Product/3NG1503</t>
  </si>
  <si>
    <t>https://mall.industry.siemens.com/mall/tr/tr/Catalog/Product/3NH3530</t>
  </si>
  <si>
    <t>https://mall.industry.siemens.com/mall/tr/tr/Catalog/Product/3NH6030</t>
  </si>
  <si>
    <t>https://mall.industry.siemens.com/mall/tr/tr/Catalog/Product/3NH6230</t>
  </si>
  <si>
    <t>https://mall.industry.siemens.com/mall/tr/tr/Catalog/Product/3NH6330</t>
  </si>
  <si>
    <t>https://mall.industry.siemens.com/mall/tr/tr/Catalog/Product/3NH6430</t>
  </si>
  <si>
    <t>https://mall.industry.siemens.com/mall/tr/tr/Catalog/Product/3NW6001-1</t>
  </si>
  <si>
    <t>https://mall.industry.siemens.com/mall/tr/tr/Catalog/Product/3NW6002-1</t>
  </si>
  <si>
    <t>https://mall.industry.siemens.com/mall/tr/tr/Catalog/Product/3NW6003-1</t>
  </si>
  <si>
    <t>https://mall.industry.siemens.com/mall/tr/tr/Catalog/Product/3NW6004-1</t>
  </si>
  <si>
    <t>https://mall.industry.siemens.com/mall/tr/tr/Catalog/Product/3NW6005-1</t>
  </si>
  <si>
    <t>https://mall.industry.siemens.com/mall/tr/tr/Catalog/Product/3NW6006-1</t>
  </si>
  <si>
    <t>https://mall.industry.siemens.com/mall/tr/tr/Catalog/Product/3NW6007-1</t>
  </si>
  <si>
    <t>https://mall.industry.siemens.com/mall/tr/tr/Catalog/Product/3NW6008-1</t>
  </si>
  <si>
    <t>https://mall.industry.siemens.com/mall/tr/tr/Catalog/Product/3NW6010-1</t>
  </si>
  <si>
    <t>https://mall.industry.siemens.com/mall/tr/tr/Catalog/Product/3NW6012-1</t>
  </si>
  <si>
    <t>https://mall.industry.siemens.com/mall/tr/tr/Catalog/Product/3NW6117-1</t>
  </si>
  <si>
    <t>https://mall.industry.siemens.com/mall/tr/tr/Catalog/Product/3NW6120-1</t>
  </si>
  <si>
    <t>https://mall.industry.siemens.com/mall/tr/tr/Catalog/Product/3NW6222-1</t>
  </si>
  <si>
    <t>https://mall.industry.siemens.com/mall/tr/tr/Catalog/Product/3NW6224-1</t>
  </si>
  <si>
    <t>https://mall.industry.siemens.com/mall/tr/tr/Catalog/Product/3NW6230-1</t>
  </si>
  <si>
    <t>https://mall.industry.siemens.com/mall/tr/tr/Catalog/Product/3NW6301-1</t>
  </si>
  <si>
    <t>https://mall.industry.siemens.com/mall/tr/tr/Catalog/Product/3NW6302-1</t>
  </si>
  <si>
    <t>https://mall.industry.siemens.com/mall/tr/tr/Catalog/Product/3NW6303-1</t>
  </si>
  <si>
    <t>https://mall.industry.siemens.com/mall/tr/tr/Catalog/Product/3NW6304-1</t>
  </si>
  <si>
    <t>https://mall.industry.siemens.com/mall/tr/tr/Catalog/Product/3NW6305-1</t>
  </si>
  <si>
    <t>https://mall.industry.siemens.com/mall/tr/tr/Catalog/Product/3NW6307-1</t>
  </si>
  <si>
    <t>https://mall.industry.siemens.com/mall/tr/tr/Catalog/Product/3NW7013</t>
  </si>
  <si>
    <t>https://mall.industry.siemens.com/mall/tr/tr/Catalog/Product/3NW7033</t>
  </si>
  <si>
    <t>https://mall.industry.siemens.com/mall/tr/tr/Catalog/Product/3NW7053</t>
  </si>
  <si>
    <t>https://mall.industry.siemens.com/mall/tr/tr/Catalog/Product/3NW7111</t>
  </si>
  <si>
    <t>https://mall.industry.siemens.com/mall/tr/tr/Catalog/Product/3NW7131</t>
  </si>
  <si>
    <t>https://mall.industry.siemens.com/mall/tr/tr/Catalog/Product/3NW7151</t>
  </si>
  <si>
    <t>https://mall.industry.siemens.com/mall/tr/tr/Catalog/Product/3NW7211</t>
  </si>
  <si>
    <t>https://mall.industry.siemens.com/mall/tr/tr/Catalog/Product/3NW7231</t>
  </si>
  <si>
    <t>https://mall.industry.siemens.com/mall/tr/tr/Catalog/Product/3NW7251</t>
  </si>
  <si>
    <t>https://mall.industry.siemens.com/mall/tr/tr/Catalog/Product/3NW7313</t>
  </si>
  <si>
    <t>https://mall.industry.siemens.com/mall/tr/tr/Catalog/Product/3NW7333</t>
  </si>
  <si>
    <t>https://mall.industry.siemens.com/mall/tr/tr/Catalog/Product/3NW7353</t>
  </si>
  <si>
    <t>https://mall.industry.siemens.com/mall/tr/tr/Catalog/Product/3NW7903</t>
  </si>
  <si>
    <t>https://mall.industry.siemens.com/mall/tr/tr/Catalog/Product/3NX1015</t>
  </si>
  <si>
    <t>https://mall.industry.siemens.com/mall/tr/tr/Catalog/Product/3NX2023</t>
  </si>
  <si>
    <t>https://mall.industry.siemens.com/mall/tr/tr/Catalog/Product/3NX2024</t>
  </si>
  <si>
    <t>https://mall.industry.siemens.com/mall/tr/tr/Catalog/Product/3NX2025</t>
  </si>
  <si>
    <t>https://mall.industry.siemens.com/mall/tr/tr/Catalog/Product/3NX2026</t>
  </si>
  <si>
    <t>https://mall.industry.siemens.com/mall/tr/tr/Catalog/Product/3NX3140</t>
  </si>
  <si>
    <t>https://mall.industry.siemens.com/mall/tr/tr/Catalog/Product/3NX3141</t>
  </si>
  <si>
    <t>https://mall.industry.siemens.com/mall/tr/tr/Catalog/Product/3NX3142</t>
  </si>
  <si>
    <t>https://mall.industry.siemens.com/mall/tr/tr/Catalog/Product/3NX3143</t>
  </si>
  <si>
    <t>https://mall.industry.siemens.com/mall/tr/tr/Catalog/Product/5SB211</t>
  </si>
  <si>
    <t>https://mall.industry.siemens.com/mall/tr/tr/Catalog/Product/5SB221</t>
  </si>
  <si>
    <t>https://mall.industry.siemens.com/mall/tr/tr/Catalog/Product/5SB231</t>
  </si>
  <si>
    <t>https://mall.industry.siemens.com/mall/tr/tr/Catalog/Product/5SB251</t>
  </si>
  <si>
    <t>https://mall.industry.siemens.com/mall/tr/tr/Catalog/Product/5SB2611</t>
  </si>
  <si>
    <t>https://mall.industry.siemens.com/mall/tr/tr/Catalog/Product/5SB2711</t>
  </si>
  <si>
    <t>https://mall.industry.siemens.com/mall/tr/tr/Catalog/Product/5SB2811</t>
  </si>
  <si>
    <t>https://mall.industry.siemens.com/mall/tr/tr/Catalog/Product/5SB4111</t>
  </si>
  <si>
    <t>https://mall.industry.siemens.com/mall/tr/tr/Catalog/Product/5SB4211</t>
  </si>
  <si>
    <t>https://mall.industry.siemens.com/mall/tr/tr/Catalog/Product/5SB4311</t>
  </si>
  <si>
    <t>https://mall.industry.siemens.com/mall/tr/tr/Catalog/Product/5SD7412-1</t>
  </si>
  <si>
    <t>https://mall.industry.siemens.com/mall/tr/tr/Catalog/Product/5SD7413-1</t>
  </si>
  <si>
    <t>https://mall.industry.siemens.com/mall/tr/tr/Catalog/Product/5SD7414-1</t>
  </si>
  <si>
    <t>https://mall.industry.siemens.com/mall/tr/tr/Catalog/Product/5SD7432-7</t>
  </si>
  <si>
    <t>https://mall.industry.siemens.com/mall/tr/tr/Catalog/Product/5SD7442-1</t>
  </si>
  <si>
    <t>https://mall.industry.siemens.com/mall/tr/tr/Catalog/Product/5SD7443-1</t>
  </si>
  <si>
    <t>https://mall.industry.siemens.com/mall/tr/tr/Catalog/Product/5SD7444-1</t>
  </si>
  <si>
    <t>https://mall.industry.siemens.com/mall/tr/tr/Catalog/Product/5SD7461-0</t>
  </si>
  <si>
    <t>https://mall.industry.siemens.com/mall/tr/tr/Catalog/Product/5SD7461-1</t>
  </si>
  <si>
    <t>https://mall.industry.siemens.com/mall/tr/tr/Catalog/Product/5SD7463-0</t>
  </si>
  <si>
    <t>https://mall.industry.siemens.com/mall/tr/tr/Catalog/Product/5SD7463-1</t>
  </si>
  <si>
    <t>https://mall.industry.siemens.com/mall/tr/tr/Catalog/Product/5SD7464-0</t>
  </si>
  <si>
    <t>https://mall.industry.siemens.com/mall/tr/tr/Catalog/Product/5SD7464-1</t>
  </si>
  <si>
    <t>https://mall.industry.siemens.com/mall/tr/tr/Catalog/Product/5SD7481-0</t>
  </si>
  <si>
    <t>https://mall.industry.siemens.com/mall/tr/tr/Catalog/Product/5SE2302</t>
  </si>
  <si>
    <t>https://mall.industry.siemens.com/mall/tr/tr/Catalog/Product/5SE2304</t>
  </si>
  <si>
    <t>https://mall.industry.siemens.com/mall/tr/tr/Catalog/Product/5SE2306</t>
  </si>
  <si>
    <t>https://mall.industry.siemens.com/mall/tr/tr/Catalog/Product/5SE2310</t>
  </si>
  <si>
    <t>https://mall.industry.siemens.com/mall/tr/tr/Catalog/Product/5SE2316</t>
  </si>
  <si>
    <t>https://mall.industry.siemens.com/mall/tr/tr/Catalog/Product/5SE2320</t>
  </si>
  <si>
    <t>https://mall.industry.siemens.com/mall/tr/tr/Catalog/Product/5SE2325</t>
  </si>
  <si>
    <t>https://mall.industry.siemens.com/mall/tr/tr/Catalog/Product/5SE2332</t>
  </si>
  <si>
    <t>https://mall.industry.siemens.com/mall/tr/tr/Catalog/Product/5SE2335</t>
  </si>
  <si>
    <t>https://mall.industry.siemens.com/mall/tr/tr/Catalog/Product/5SE2340</t>
  </si>
  <si>
    <t>https://mall.industry.siemens.com/mall/tr/tr/Catalog/Product/5SE2350</t>
  </si>
  <si>
    <t>https://mall.industry.siemens.com/mall/tr/tr/Catalog/Product/5SE2363</t>
  </si>
  <si>
    <t>https://mall.industry.siemens.com/mall/tr/tr/Catalog/Product/5SG7113</t>
  </si>
  <si>
    <t>https://mall.industry.siemens.com/mall/tr/tr/Catalog/Product/5SG7123</t>
  </si>
  <si>
    <t>https://mall.industry.siemens.com/mall/tr/tr/Catalog/Product/5SG7133</t>
  </si>
  <si>
    <t>https://mall.industry.siemens.com/mall/tr/tr/Catalog/Product/5SG7153</t>
  </si>
  <si>
    <t>https://mall.industry.siemens.com/mall/tr/tr/Catalog/Product/5SG7163</t>
  </si>
  <si>
    <t>https://mall.industry.siemens.com/mall/tr/tr/Catalog/Product/5SG7611-0KK16</t>
  </si>
  <si>
    <t>https://mall.industry.siemens.com/mall/tr/tr/Catalog/Product/5SG7621-0KK16</t>
  </si>
  <si>
    <t>https://mall.industry.siemens.com/mall/tr/tr/Catalog/Product/5SG7631-0KK16</t>
  </si>
  <si>
    <t>https://mall.industry.siemens.com/mall/tr/tr/Catalog/Product/5SG7651-0KK16</t>
  </si>
  <si>
    <t>https://mall.industry.siemens.com/mall/tr/tr/Catalog/Product/5SG7661-0KK16</t>
  </si>
  <si>
    <t>https://mall.industry.siemens.com/mall/tr/tr/Catalog/Product/5SH122</t>
  </si>
  <si>
    <t>https://mall.industry.siemens.com/mall/tr/tr/Catalog/Product/5SH123</t>
  </si>
  <si>
    <t>https://mall.industry.siemens.com/mall/tr/tr/Catalog/Product/5SH310</t>
  </si>
  <si>
    <t>https://mall.industry.siemens.com/mall/tr/tr/Catalog/Product/5SH311</t>
  </si>
  <si>
    <t>https://mall.industry.siemens.com/mall/tr/tr/Catalog/Product/5SH312</t>
  </si>
  <si>
    <t>https://mall.industry.siemens.com/mall/tr/tr/Catalog/Product/5SH313</t>
  </si>
  <si>
    <t>https://mall.industry.siemens.com/mall/tr/tr/Catalog/Product/5SH314</t>
  </si>
  <si>
    <t>https://mall.industry.siemens.com/mall/tr/tr/Catalog/Product/5SH315</t>
  </si>
  <si>
    <t>https://mall.industry.siemens.com/mall/tr/tr/Catalog/Product/5SH316</t>
  </si>
  <si>
    <t>https://mall.industry.siemens.com/mall/tr/tr/Catalog/Product/5SH317</t>
  </si>
  <si>
    <t>https://mall.industry.siemens.com/mall/tr/tr/Catalog/Product/5SH318</t>
  </si>
  <si>
    <t>https://mall.industry.siemens.com/mall/tr/tr/Catalog/Product/5SH320</t>
  </si>
  <si>
    <t>https://mall.industry.siemens.com/mall/tr/tr/Catalog/Product/5SL3106-6YA</t>
  </si>
  <si>
    <t>https://mall.industry.siemens.com/mall/tr/tr/Catalog/Product/5SL3106-7YA</t>
  </si>
  <si>
    <t>https://mall.industry.siemens.com/mall/tr/tr/Catalog/Product/5SL3110-6YA</t>
  </si>
  <si>
    <t>https://mall.industry.siemens.com/mall/tr/tr/Catalog/Product/5SL3110-7YA</t>
  </si>
  <si>
    <t>https://mall.industry.siemens.com/mall/tr/tr/Catalog/Product/5SL3116-6YA</t>
  </si>
  <si>
    <t>https://mall.industry.siemens.com/mall/tr/tr/Catalog/Product/5SL3116-7YA</t>
  </si>
  <si>
    <t>https://mall.industry.siemens.com/mall/tr/tr/Catalog/Product/5SL3120-6YA</t>
  </si>
  <si>
    <t>https://mall.industry.siemens.com/mall/tr/tr/Catalog/Product/5SL3120-7YA</t>
  </si>
  <si>
    <t>https://mall.industry.siemens.com/mall/tr/tr/Catalog/Product/5SL3125-6YA</t>
  </si>
  <si>
    <t>https://mall.industry.siemens.com/mall/tr/tr/Catalog/Product/5SL3125-7YA</t>
  </si>
  <si>
    <t>https://mall.industry.siemens.com/mall/tr/tr/Catalog/Product/5SL3132-6YA</t>
  </si>
  <si>
    <t>https://mall.industry.siemens.com/mall/tr/tr/Catalog/Product/5SL3132-7YA</t>
  </si>
  <si>
    <t>https://mall.industry.siemens.com/mall/tr/tr/Catalog/Product/5SL3140-6YA</t>
  </si>
  <si>
    <t>https://mall.industry.siemens.com/mall/tr/tr/Catalog/Product/5SL3140-7YA</t>
  </si>
  <si>
    <t>https://mall.industry.siemens.com/mall/tr/tr/Catalog/Product/5SL3206-6YA</t>
  </si>
  <si>
    <t>https://mall.industry.siemens.com/mall/tr/tr/Catalog/Product/5SL3206-7YA</t>
  </si>
  <si>
    <t>https://mall.industry.siemens.com/mall/tr/tr/Catalog/Product/5SL3210-6YA</t>
  </si>
  <si>
    <t>https://mall.industry.siemens.com/mall/tr/tr/Catalog/Product/5SL3210-7YA</t>
  </si>
  <si>
    <t>https://mall.industry.siemens.com/mall/tr/tr/Catalog/Product/5SL3216-6YA</t>
  </si>
  <si>
    <t>https://mall.industry.siemens.com/mall/tr/tr/Catalog/Product/5SL3216-7YA</t>
  </si>
  <si>
    <t>https://mall.industry.siemens.com/mall/tr/tr/Catalog/Product/5SL3220-6YA</t>
  </si>
  <si>
    <t>https://mall.industry.siemens.com/mall/tr/tr/Catalog/Product/5SL3220-7YA</t>
  </si>
  <si>
    <t>https://mall.industry.siemens.com/mall/tr/tr/Catalog/Product/5SL3225-6YA</t>
  </si>
  <si>
    <t>https://mall.industry.siemens.com/mall/tr/tr/Catalog/Product/5SL3225-7YA</t>
  </si>
  <si>
    <t>https://mall.industry.siemens.com/mall/tr/tr/Catalog/Product/5SL3232-6YA</t>
  </si>
  <si>
    <t>https://mall.industry.siemens.com/mall/tr/tr/Catalog/Product/5SL3232-7YA</t>
  </si>
  <si>
    <t>https://mall.industry.siemens.com/mall/tr/tr/Catalog/Product/5SL3240-6YA</t>
  </si>
  <si>
    <t>https://mall.industry.siemens.com/mall/tr/tr/Catalog/Product/5SL3240-7YA</t>
  </si>
  <si>
    <t>https://mall.industry.siemens.com/mall/tr/tr/Catalog/Product/5SL3306-7YA</t>
  </si>
  <si>
    <t>https://mall.industry.siemens.com/mall/tr/tr/Catalog/Product/5SL3310-7YA</t>
  </si>
  <si>
    <t>https://mall.industry.siemens.com/mall/tr/tr/Catalog/Product/5SL3316-7YA</t>
  </si>
  <si>
    <t>https://mall.industry.siemens.com/mall/tr/tr/Catalog/Product/5SL3320-7YA</t>
  </si>
  <si>
    <t>https://mall.industry.siemens.com/mall/tr/tr/Catalog/Product/5SL3325-7YA</t>
  </si>
  <si>
    <t>https://mall.industry.siemens.com/mall/tr/tr/Catalog/Product/5SL3332-7YA</t>
  </si>
  <si>
    <t>https://mall.industry.siemens.com/mall/tr/tr/Catalog/Product/5SL3340-7YA</t>
  </si>
  <si>
    <t>https://mall.industry.siemens.com/mall/tr/tr/Catalog/Product/5SL3406-7YA</t>
  </si>
  <si>
    <t>https://mall.industry.siemens.com/mall/tr/tr/Catalog/Product/5SL3410-7YA</t>
  </si>
  <si>
    <t>https://mall.industry.siemens.com/mall/tr/tr/Catalog/Product/5SL3416-7YA</t>
  </si>
  <si>
    <t>https://mall.industry.siemens.com/mall/tr/tr/Catalog/Product/5SL3420-7YA</t>
  </si>
  <si>
    <t>https://mall.industry.siemens.com/mall/tr/tr/Catalog/Product/5SL3425-7YA</t>
  </si>
  <si>
    <t>https://mall.industry.siemens.com/mall/tr/tr/Catalog/Product/5SL3432-7YA</t>
  </si>
  <si>
    <t>https://mall.industry.siemens.com/mall/tr/tr/Catalog/Product/5SL3440-7YA</t>
  </si>
  <si>
    <t>https://mall.industry.siemens.com/mall/tr/tr/Catalog/Product/5SL4101-7</t>
  </si>
  <si>
    <t>https://mall.industry.siemens.com/mall/tr/tr/Catalog/Product/5SL4102-7</t>
  </si>
  <si>
    <t>https://mall.industry.siemens.com/mall/tr/tr/Catalog/Product/5SL4103-7</t>
  </si>
  <si>
    <t>https://mall.industry.siemens.com/mall/tr/tr/Catalog/Product/5SL4104-7</t>
  </si>
  <si>
    <t>https://mall.industry.siemens.com/mall/tr/tr/Catalog/Product/5SL4105-7</t>
  </si>
  <si>
    <t>https://mall.industry.siemens.com/mall/tr/tr/Catalog/Product/5SL4106-6</t>
  </si>
  <si>
    <t>https://mall.industry.siemens.com/mall/tr/tr/Catalog/Product/5SL4106-7</t>
  </si>
  <si>
    <t>https://mall.industry.siemens.com/mall/tr/tr/Catalog/Product/5SL4108-7</t>
  </si>
  <si>
    <t>https://mall.industry.siemens.com/mall/tr/tr/Catalog/Product/5SL4110-6</t>
  </si>
  <si>
    <t>https://mall.industry.siemens.com/mall/tr/tr/Catalog/Product/5SL4110-7</t>
  </si>
  <si>
    <t>https://mall.industry.siemens.com/mall/tr/tr/Catalog/Product/5SL4115-7</t>
  </si>
  <si>
    <t>https://mall.industry.siemens.com/mall/tr/tr/Catalog/Product/5SL4116-6</t>
  </si>
  <si>
    <t>https://mall.industry.siemens.com/mall/tr/tr/Catalog/Product/5SL4116-7</t>
  </si>
  <si>
    <t>https://mall.industry.siemens.com/mall/tr/tr/Catalog/Product/5SL4120-6</t>
  </si>
  <si>
    <t>https://mall.industry.siemens.com/mall/tr/tr/Catalog/Product/5SL4120-7</t>
  </si>
  <si>
    <t>https://mall.industry.siemens.com/mall/tr/tr/Catalog/Product/5SL4125-6</t>
  </si>
  <si>
    <t>https://mall.industry.siemens.com/mall/tr/tr/Catalog/Product/5SL4125-7</t>
  </si>
  <si>
    <t>https://mall.industry.siemens.com/mall/tr/tr/Catalog/Product/5SL4132-6</t>
  </si>
  <si>
    <t>https://mall.industry.siemens.com/mall/tr/tr/Catalog/Product/5SL4132-7</t>
  </si>
  <si>
    <t>https://mall.industry.siemens.com/mall/tr/tr/Catalog/Product/5SL4140-6</t>
  </si>
  <si>
    <t>https://mall.industry.siemens.com/mall/tr/tr/Catalog/Product/5SL4140-7</t>
  </si>
  <si>
    <t>https://mall.industry.siemens.com/mall/tr/tr/Catalog/Product/5SL4150-6</t>
  </si>
  <si>
    <t>https://mall.industry.siemens.com/mall/tr/tr/Catalog/Product/5SL4150-7</t>
  </si>
  <si>
    <t>https://mall.industry.siemens.com/mall/tr/tr/Catalog/Product/5SL4163-7</t>
  </si>
  <si>
    <t>https://mall.industry.siemens.com/mall/tr/tr/Catalog/Product/5SL4201-7</t>
  </si>
  <si>
    <t>https://mall.industry.siemens.com/mall/tr/tr/Catalog/Product/5SL4202-7</t>
  </si>
  <si>
    <t>https://mall.industry.siemens.com/mall/tr/tr/Catalog/Product/5SL4203-7</t>
  </si>
  <si>
    <t>https://mall.industry.siemens.com/mall/tr/tr/Catalog/Product/5SL4204-7</t>
  </si>
  <si>
    <t>https://mall.industry.siemens.com/mall/tr/tr/Catalog/Product/5SL4205-7</t>
  </si>
  <si>
    <t>https://mall.industry.siemens.com/mall/tr/tr/Catalog/Product/5SL4206-7</t>
  </si>
  <si>
    <t>https://mall.industry.siemens.com/mall/tr/tr/Catalog/Product/5SL4208-7</t>
  </si>
  <si>
    <t>https://mall.industry.siemens.com/mall/tr/tr/Catalog/Product/5SL4210-7</t>
  </si>
  <si>
    <t>https://mall.industry.siemens.com/mall/tr/tr/Catalog/Product/5SL4213-7</t>
  </si>
  <si>
    <t>https://mall.industry.siemens.com/mall/tr/tr/Catalog/Product/5SL4215-7</t>
  </si>
  <si>
    <t>https://mall.industry.siemens.com/mall/tr/tr/Catalog/Product/5SL4216-7</t>
  </si>
  <si>
    <t>https://mall.industry.siemens.com/mall/tr/tr/Catalog/Product/5SL4220-7</t>
  </si>
  <si>
    <t>https://mall.industry.siemens.com/mall/tr/tr/Catalog/Product/5SL4225-7</t>
  </si>
  <si>
    <t>https://mall.industry.siemens.com/mall/tr/tr/Catalog/Product/5SL4232-7</t>
  </si>
  <si>
    <t>https://mall.industry.siemens.com/mall/tr/tr/Catalog/Product/5SL4240-7</t>
  </si>
  <si>
    <t>https://mall.industry.siemens.com/mall/tr/tr/Catalog/Product/5SL4250-7</t>
  </si>
  <si>
    <t>https://mall.industry.siemens.com/mall/tr/tr/Catalog/Product/5SL4263-7</t>
  </si>
  <si>
    <t>https://mall.industry.siemens.com/mall/tr/tr/Catalog/Product/5SL4301-7</t>
  </si>
  <si>
    <t>https://mall.industry.siemens.com/mall/tr/tr/Catalog/Product/5SL4302-7</t>
  </si>
  <si>
    <t>https://mall.industry.siemens.com/mall/tr/tr/Catalog/Product/5SL4303-7</t>
  </si>
  <si>
    <t>https://mall.industry.siemens.com/mall/tr/tr/Catalog/Product/5SL4304-7</t>
  </si>
  <si>
    <t>https://mall.industry.siemens.com/mall/tr/tr/Catalog/Product/5SL4305-7</t>
  </si>
  <si>
    <t>https://mall.industry.siemens.com/mall/tr/tr/Catalog/Product/5SL4306-7</t>
  </si>
  <si>
    <t>https://mall.industry.siemens.com/mall/tr/tr/Catalog/Product/5SL4308-7</t>
  </si>
  <si>
    <t>https://mall.industry.siemens.com/mall/tr/tr/Catalog/Product/5SL4310-7</t>
  </si>
  <si>
    <t>https://mall.industry.siemens.com/mall/tr/tr/Catalog/Product/5SL4315-7</t>
  </si>
  <si>
    <t>https://mall.industry.siemens.com/mall/tr/tr/Catalog/Product/5SL4316-7</t>
  </si>
  <si>
    <t>https://mall.industry.siemens.com/mall/tr/tr/Catalog/Product/5SL4320-7</t>
  </si>
  <si>
    <t>https://mall.industry.siemens.com/mall/tr/tr/Catalog/Product/5SL4325-7</t>
  </si>
  <si>
    <t>https://mall.industry.siemens.com/mall/tr/tr/Catalog/Product/5SL4332-7</t>
  </si>
  <si>
    <t>https://mall.industry.siemens.com/mall/tr/tr/Catalog/Product/5SL4340-7</t>
  </si>
  <si>
    <t>https://mall.industry.siemens.com/mall/tr/tr/Catalog/Product/5SL4350-7</t>
  </si>
  <si>
    <t>https://mall.industry.siemens.com/mall/tr/tr/Catalog/Product/5SL4363-7</t>
  </si>
  <si>
    <t>https://mall.industry.siemens.com/mall/tr/tr/Catalog/Product/5SL4506-7</t>
  </si>
  <si>
    <t>https://mall.industry.siemens.com/mall/tr/tr/Catalog/Product/5SL4510-7</t>
  </si>
  <si>
    <t>https://mall.industry.siemens.com/mall/tr/tr/Catalog/Product/5SL4513-7</t>
  </si>
  <si>
    <t>https://mall.industry.siemens.com/mall/tr/tr/Catalog/Product/5SL4516-7</t>
  </si>
  <si>
    <t>https://mall.industry.siemens.com/mall/tr/tr/Catalog/Product/5SL4520-7</t>
  </si>
  <si>
    <t>https://mall.industry.siemens.com/mall/tr/tr/Catalog/Product/5SL4525-7</t>
  </si>
  <si>
    <t>https://mall.industry.siemens.com/mall/tr/tr/Catalog/Product/5SL4532-7</t>
  </si>
  <si>
    <t>https://mall.industry.siemens.com/mall/tr/tr/Catalog/Product/5SL4540-7</t>
  </si>
  <si>
    <t>https://mall.industry.siemens.com/mall/tr/tr/Catalog/Product/5SL4550-7</t>
  </si>
  <si>
    <t>https://mall.industry.siemens.com/mall/tr/tr/Catalog/Product/5SL4563-7</t>
  </si>
  <si>
    <t>https://mall.industry.siemens.com/mall/tr/tr/Catalog/Product/5SL4606-7</t>
  </si>
  <si>
    <t>https://mall.industry.siemens.com/mall/tr/tr/Catalog/Product/5SL4610-7</t>
  </si>
  <si>
    <t>https://mall.industry.siemens.com/mall/tr/tr/Catalog/Product/5SL4613-7</t>
  </si>
  <si>
    <t>https://mall.industry.siemens.com/mall/tr/tr/Catalog/Product/5SL4616-7</t>
  </si>
  <si>
    <t>https://mall.industry.siemens.com/mall/tr/tr/Catalog/Product/5SL4620-7</t>
  </si>
  <si>
    <t>https://mall.industry.siemens.com/mall/tr/tr/Catalog/Product/5SL4625-7</t>
  </si>
  <si>
    <t>https://mall.industry.siemens.com/mall/tr/tr/Catalog/Product/5SL4632-7</t>
  </si>
  <si>
    <t>https://mall.industry.siemens.com/mall/tr/tr/Catalog/Product/5SL4640-7</t>
  </si>
  <si>
    <t>https://mall.industry.siemens.com/mall/tr/tr/Catalog/Product/5SL4650-7</t>
  </si>
  <si>
    <t>https://mall.industry.siemens.com/mall/tr/tr/Catalog/Product/5SL4663-7</t>
  </si>
  <si>
    <t>https://mall.industry.siemens.com/mall/tr/tr/Catalog/Product/5SL6101-7</t>
  </si>
  <si>
    <t>https://mall.industry.siemens.com/mall/tr/tr/Catalog/Product/5SL6102-7</t>
  </si>
  <si>
    <t>https://mall.industry.siemens.com/mall/tr/tr/Catalog/Product/5SL6103-7</t>
  </si>
  <si>
    <t>https://mall.industry.siemens.com/mall/tr/tr/Catalog/Product/5SL6104-7</t>
  </si>
  <si>
    <t>https://mall.industry.siemens.com/mall/tr/tr/Catalog/Product/5SL6105-7</t>
  </si>
  <si>
    <t>https://mall.industry.siemens.com/mall/tr/tr/Catalog/Product/5SL6106-6</t>
  </si>
  <si>
    <t>https://mall.industry.siemens.com/mall/tr/tr/Catalog/Product/5SL6106-6YA</t>
  </si>
  <si>
    <t>https://mall.industry.siemens.com/mall/tr/tr/Catalog/Product/5SL6106-7</t>
  </si>
  <si>
    <t>https://mall.industry.siemens.com/mall/tr/tr/Catalog/Product/5SL6106-7YA</t>
  </si>
  <si>
    <t>https://mall.industry.siemens.com/mall/tr/tr/Catalog/Product/5SL6108-7</t>
  </si>
  <si>
    <t>https://mall.industry.siemens.com/mall/tr/tr/Catalog/Product/5SL6108-7YA</t>
  </si>
  <si>
    <t>https://mall.industry.siemens.com/mall/tr/tr/Catalog/Product/5SL6110-6</t>
  </si>
  <si>
    <t>https://mall.industry.siemens.com/mall/tr/tr/Catalog/Product/5SL6110-6YA</t>
  </si>
  <si>
    <t>https://mall.industry.siemens.com/mall/tr/tr/Catalog/Product/5SL6110-7</t>
  </si>
  <si>
    <t>https://mall.industry.siemens.com/mall/tr/tr/Catalog/Product/5SL6110-7YA</t>
  </si>
  <si>
    <t>https://mall.industry.siemens.com/mall/tr/tr/Catalog/Product/5SL6115-7</t>
  </si>
  <si>
    <t>https://mall.industry.siemens.com/mall/tr/tr/Catalog/Product/5SL6116-6</t>
  </si>
  <si>
    <t>https://mall.industry.siemens.com/mall/tr/tr/Catalog/Product/5SL6116-6YA</t>
  </si>
  <si>
    <t>https://mall.industry.siemens.com/mall/tr/tr/Catalog/Product/5SL6116-7</t>
  </si>
  <si>
    <t>https://mall.industry.siemens.com/mall/tr/tr/Catalog/Product/5SL6116-7YA</t>
  </si>
  <si>
    <t>https://mall.industry.siemens.com/mall/tr/tr/Catalog/Product/5SL6120-6</t>
  </si>
  <si>
    <t>https://mall.industry.siemens.com/mall/tr/tr/Catalog/Product/5SL6120-6YA</t>
  </si>
  <si>
    <t>https://mall.industry.siemens.com/mall/tr/tr/Catalog/Product/5SL6120-7</t>
  </si>
  <si>
    <t>https://mall.industry.siemens.com/mall/tr/tr/Catalog/Product/5SL6120-7YA</t>
  </si>
  <si>
    <t>https://mall.industry.siemens.com/mall/tr/tr/Catalog/Product/5SL6125-6</t>
  </si>
  <si>
    <t>https://mall.industry.siemens.com/mall/tr/tr/Catalog/Product/5SL6125-6YA</t>
  </si>
  <si>
    <t>https://mall.industry.siemens.com/mall/tr/tr/Catalog/Product/5SL6125-7</t>
  </si>
  <si>
    <t>https://mall.industry.siemens.com/mall/tr/tr/Catalog/Product/5SL6125-7YA</t>
  </si>
  <si>
    <t>https://mall.industry.siemens.com/mall/tr/tr/Catalog/Product/5SL6132-6</t>
  </si>
  <si>
    <t>https://mall.industry.siemens.com/mall/tr/tr/Catalog/Product/5SL6132-6YA</t>
  </si>
  <si>
    <t>https://mall.industry.siemens.com/mall/tr/tr/Catalog/Product/5SL6132-7</t>
  </si>
  <si>
    <t>https://mall.industry.siemens.com/mall/tr/tr/Catalog/Product/5SL6132-7YA</t>
  </si>
  <si>
    <t>https://mall.industry.siemens.com/mall/tr/tr/Catalog/Product/5SL6140-6</t>
  </si>
  <si>
    <t>https://mall.industry.siemens.com/mall/tr/tr/Catalog/Product/5SL6140-6YA</t>
  </si>
  <si>
    <t>https://mall.industry.siemens.com/mall/tr/tr/Catalog/Product/5SL6140-7</t>
  </si>
  <si>
    <t>https://mall.industry.siemens.com/mall/tr/tr/Catalog/Product/5SL6140-7YA</t>
  </si>
  <si>
    <t>https://mall.industry.siemens.com/mall/tr/tr/Catalog/Product/5SL6150-7</t>
  </si>
  <si>
    <t>https://mall.industry.siemens.com/mall/tr/tr/Catalog/Product/5SL6163-7</t>
  </si>
  <si>
    <t>https://mall.industry.siemens.com/mall/tr/tr/Catalog/Product/5SL6201-7</t>
  </si>
  <si>
    <t>https://mall.industry.siemens.com/mall/tr/tr/Catalog/Product/5SL6202-7</t>
  </si>
  <si>
    <t>https://mall.industry.siemens.com/mall/tr/tr/Catalog/Product/5SL6203-7</t>
  </si>
  <si>
    <t>https://mall.industry.siemens.com/mall/tr/tr/Catalog/Product/5SL6204-7</t>
  </si>
  <si>
    <t>https://mall.industry.siemens.com/mall/tr/tr/Catalog/Product/5SL6205-7</t>
  </si>
  <si>
    <t>https://mall.industry.siemens.com/mall/tr/tr/Catalog/Product/5SL6206-7</t>
  </si>
  <si>
    <t>https://mall.industry.siemens.com/mall/tr/tr/Catalog/Product/5SL6208-7</t>
  </si>
  <si>
    <t>https://mall.industry.siemens.com/mall/tr/tr/Catalog/Product/5SL6210-7</t>
  </si>
  <si>
    <t>https://mall.industry.siemens.com/mall/tr/tr/Catalog/Product/5SL6215-7</t>
  </si>
  <si>
    <t>https://mall.industry.siemens.com/mall/tr/tr/Catalog/Product/5SL6216-7</t>
  </si>
  <si>
    <t>https://mall.industry.siemens.com/mall/tr/tr/Catalog/Product/5SL6220-7</t>
  </si>
  <si>
    <t>https://mall.industry.siemens.com/mall/tr/tr/Catalog/Product/5SL6225-7</t>
  </si>
  <si>
    <t>https://mall.industry.siemens.com/mall/tr/tr/Catalog/Product/5SL6232-7</t>
  </si>
  <si>
    <t>https://mall.industry.siemens.com/mall/tr/tr/Catalog/Product/5SL6240-7</t>
  </si>
  <si>
    <t>https://mall.industry.siemens.com/mall/tr/tr/Catalog/Product/5SL6250-7</t>
  </si>
  <si>
    <t>https://mall.industry.siemens.com/mall/tr/tr/Catalog/Product/5SL6263-7</t>
  </si>
  <si>
    <t>https://mall.industry.siemens.com/mall/tr/tr/Catalog/Product/5SL6301-7</t>
  </si>
  <si>
    <t>https://mall.industry.siemens.com/mall/tr/tr/Catalog/Product/5SL6302-7</t>
  </si>
  <si>
    <t>https://mall.industry.siemens.com/mall/tr/tr/Catalog/Product/5SL6303-7</t>
  </si>
  <si>
    <t>https://mall.industry.siemens.com/mall/tr/tr/Catalog/Product/5SL6304-7</t>
  </si>
  <si>
    <t>https://mall.industry.siemens.com/mall/tr/tr/Catalog/Product/5SL6305-7</t>
  </si>
  <si>
    <t>https://mall.industry.siemens.com/mall/tr/tr/Catalog/Product/5SL6306-7</t>
  </si>
  <si>
    <t>https://mall.industry.siemens.com/mall/tr/tr/Catalog/Product/5SL6306-7YA</t>
  </si>
  <si>
    <t>https://mall.industry.siemens.com/mall/tr/tr/Catalog/Product/5SL6308-7</t>
  </si>
  <si>
    <t>https://mall.industry.siemens.com/mall/tr/tr/Catalog/Product/5SL6308-7YA</t>
  </si>
  <si>
    <t>https://mall.industry.siemens.com/mall/tr/tr/Catalog/Product/5SL6310-7</t>
  </si>
  <si>
    <t>https://mall.industry.siemens.com/mall/tr/tr/Catalog/Product/5SL6310-7YA</t>
  </si>
  <si>
    <t>https://mall.industry.siemens.com/mall/tr/tr/Catalog/Product/5SL6315-7</t>
  </si>
  <si>
    <t>https://mall.industry.siemens.com/mall/tr/tr/Catalog/Product/5SL6316-7</t>
  </si>
  <si>
    <t>https://mall.industry.siemens.com/mall/tr/tr/Catalog/Product/5SL6316-7YA</t>
  </si>
  <si>
    <t>https://mall.industry.siemens.com/mall/tr/tr/Catalog/Product/5SL6320-7</t>
  </si>
  <si>
    <t>https://mall.industry.siemens.com/mall/tr/tr/Catalog/Product/5SL6320-7YA</t>
  </si>
  <si>
    <t>https://mall.industry.siemens.com/mall/tr/tr/Catalog/Product/5SL6325-7</t>
  </si>
  <si>
    <t>https://mall.industry.siemens.com/mall/tr/tr/Catalog/Product/5SL6325-7YA</t>
  </si>
  <si>
    <t>https://mall.industry.siemens.com/mall/tr/tr/Catalog/Product/5SL6332-7</t>
  </si>
  <si>
    <t>https://mall.industry.siemens.com/mall/tr/tr/Catalog/Product/5SL6332-7YA</t>
  </si>
  <si>
    <t>https://mall.industry.siemens.com/mall/tr/tr/Catalog/Product/5SL6340-7</t>
  </si>
  <si>
    <t>https://mall.industry.siemens.com/mall/tr/tr/Catalog/Product/5SL6340-7YA</t>
  </si>
  <si>
    <t>https://mall.industry.siemens.com/mall/tr/tr/Catalog/Product/5SL6350-7</t>
  </si>
  <si>
    <t>https://mall.industry.siemens.com/mall/tr/tr/Catalog/Product/5SL6363-7</t>
  </si>
  <si>
    <t>https://mall.industry.siemens.com/mall/tr/tr/Catalog/Product/5SL6506-6YA</t>
  </si>
  <si>
    <t>https://mall.industry.siemens.com/mall/tr/tr/Catalog/Product/5SL6506-7</t>
  </si>
  <si>
    <t>https://mall.industry.siemens.com/mall/tr/tr/Catalog/Product/5SL6510-6YA</t>
  </si>
  <si>
    <t>https://mall.industry.siemens.com/mall/tr/tr/Catalog/Product/5SL6510-7</t>
  </si>
  <si>
    <t>https://mall.industry.siemens.com/mall/tr/tr/Catalog/Product/5SL6516-6YA</t>
  </si>
  <si>
    <t>https://mall.industry.siemens.com/mall/tr/tr/Catalog/Product/5SL6516-7</t>
  </si>
  <si>
    <t>https://mall.industry.siemens.com/mall/tr/tr/Catalog/Product/5SL6520-6YA</t>
  </si>
  <si>
    <t>https://mall.industry.siemens.com/mall/tr/tr/Catalog/Product/5SL6520-7</t>
  </si>
  <si>
    <t>https://mall.industry.siemens.com/mall/tr/tr/Catalog/Product/5SL6525-6YA</t>
  </si>
  <si>
    <t>https://mall.industry.siemens.com/mall/tr/tr/Catalog/Product/5SL6525-7</t>
  </si>
  <si>
    <t>https://mall.industry.siemens.com/mall/tr/tr/Catalog/Product/5SL6532-6YA</t>
  </si>
  <si>
    <t>https://mall.industry.siemens.com/mall/tr/tr/Catalog/Product/5SL6532-7</t>
  </si>
  <si>
    <t>https://mall.industry.siemens.com/mall/tr/tr/Catalog/Product/5SL6540-6YA</t>
  </si>
  <si>
    <t>https://mall.industry.siemens.com/mall/tr/tr/Catalog/Product/5SL6540-7</t>
  </si>
  <si>
    <t>https://mall.industry.siemens.com/mall/tr/tr/Catalog/Product/5SL6550-7</t>
  </si>
  <si>
    <t>https://mall.industry.siemens.com/mall/tr/tr/Catalog/Product/5SL6606-7</t>
  </si>
  <si>
    <t>https://mall.industry.siemens.com/mall/tr/tr/Catalog/Product/5SL6606-7YA</t>
  </si>
  <si>
    <t>https://mall.industry.siemens.com/mall/tr/tr/Catalog/Product/5SL6608-7YA</t>
  </si>
  <si>
    <t>https://mall.industry.siemens.com/mall/tr/tr/Catalog/Product/5SL6610-7</t>
  </si>
  <si>
    <t>https://mall.industry.siemens.com/mall/tr/tr/Catalog/Product/5SL6610-7YA</t>
  </si>
  <si>
    <t>https://mall.industry.siemens.com/mall/tr/tr/Catalog/Product/5SL6616-7</t>
  </si>
  <si>
    <t>https://mall.industry.siemens.com/mall/tr/tr/Catalog/Product/5SL6616-7YA</t>
  </si>
  <si>
    <t>https://mall.industry.siemens.com/mall/tr/tr/Catalog/Product/5SL6620-7</t>
  </si>
  <si>
    <t>https://mall.industry.siemens.com/mall/tr/tr/Catalog/Product/5SL6620-7YA</t>
  </si>
  <si>
    <t>https://mall.industry.siemens.com/mall/tr/tr/Catalog/Product/5SL6625-7</t>
  </si>
  <si>
    <t>https://mall.industry.siemens.com/mall/tr/tr/Catalog/Product/5SL6625-7YA</t>
  </si>
  <si>
    <t>https://mall.industry.siemens.com/mall/tr/tr/Catalog/Product/5SL6632-7</t>
  </si>
  <si>
    <t>https://mall.industry.siemens.com/mall/tr/tr/Catalog/Product/5SL6632-7YA</t>
  </si>
  <si>
    <t>https://mall.industry.siemens.com/mall/tr/tr/Catalog/Product/5SL6640-7</t>
  </si>
  <si>
    <t>https://mall.industry.siemens.com/mall/tr/tr/Catalog/Product/5SL6640-7YA</t>
  </si>
  <si>
    <t>https://mall.industry.siemens.com/mall/tr/tr/Catalog/Product/5SL6650-7</t>
  </si>
  <si>
    <t>https://mall.industry.siemens.com/mall/tr/tr/Catalog/Product/5SL6663-7</t>
  </si>
  <si>
    <t>https://mall.industry.siemens.com/mall/tr/tr/Catalog/Product/5SP4180-7</t>
  </si>
  <si>
    <t>https://mall.industry.siemens.com/mall/tr/tr/Catalog/Product/5SP4191-7</t>
  </si>
  <si>
    <t>https://mall.industry.siemens.com/mall/tr/tr/Catalog/Product/5SP4192-7</t>
  </si>
  <si>
    <t>https://mall.industry.siemens.com/mall/tr/tr/Catalog/Product/5SP4280-7</t>
  </si>
  <si>
    <t>https://mall.industry.siemens.com/mall/tr/tr/Catalog/Product/5SP4291-7</t>
  </si>
  <si>
    <t>https://mall.industry.siemens.com/mall/tr/tr/Catalog/Product/5SP4292-7</t>
  </si>
  <si>
    <t>https://mall.industry.siemens.com/mall/tr/tr/Catalog/Product/5SP4380-7</t>
  </si>
  <si>
    <t>https://mall.industry.siemens.com/mall/tr/tr/Catalog/Product/5SP4391-7</t>
  </si>
  <si>
    <t>https://mall.industry.siemens.com/mall/tr/tr/Catalog/Product/5SP4392-7</t>
  </si>
  <si>
    <t>https://mall.industry.siemens.com/mall/tr/tr/Catalog/Product/5SP4480-7</t>
  </si>
  <si>
    <t>https://mall.industry.siemens.com/mall/tr/tr/Catalog/Product/5SP4491-7</t>
  </si>
  <si>
    <t>https://mall.industry.siemens.com/mall/tr/tr/Catalog/Product/5SP4492-7</t>
  </si>
  <si>
    <t>https://mall.industry.siemens.com/mall/tr/tr/Catalog/Product/5ST3010</t>
  </si>
  <si>
    <t>https://mall.industry.siemens.com/mall/tr/tr/Catalog/Product/5ST3011</t>
  </si>
  <si>
    <t>https://mall.industry.siemens.com/mall/tr/tr/Catalog/Product/5ST3012</t>
  </si>
  <si>
    <t>https://mall.industry.siemens.com/mall/tr/tr/Catalog/Product/5ST3020</t>
  </si>
  <si>
    <t>https://mall.industry.siemens.com/mall/tr/tr/Catalog/Product/5ST3021</t>
  </si>
  <si>
    <t>https://mall.industry.siemens.com/mall/tr/tr/Catalog/Product/5ST3022</t>
  </si>
  <si>
    <t>https://mall.industry.siemens.com/mall/tr/tr/Catalog/Product/5ST3700</t>
  </si>
  <si>
    <t>https://mall.industry.siemens.com/mall/tr/tr/Catalog/Product/5ST3702</t>
  </si>
  <si>
    <t>https://mall.industry.siemens.com/mall/tr/tr/Catalog/Product/5ST3704</t>
  </si>
  <si>
    <t>https://mall.industry.siemens.com/mall/tr/tr/Catalog/Product/5ST3706</t>
  </si>
  <si>
    <t>https://mall.industry.siemens.com/mall/tr/tr/Catalog/Product/5ST3708</t>
  </si>
  <si>
    <t>https://mall.industry.siemens.com/mall/tr/tr/Catalog/Product/5ST3711</t>
  </si>
  <si>
    <t>https://mall.industry.siemens.com/mall/tr/tr/Catalog/Product/5ST3715</t>
  </si>
  <si>
    <t>https://mall.industry.siemens.com/mall/tr/tr/Catalog/Product/5ST3768</t>
  </si>
  <si>
    <t>https://mall.industry.siemens.com/mall/tr/tr/Catalog/Product/5ST3801</t>
  </si>
  <si>
    <t>https://mall.industry.siemens.com/mall/tr/tr/Catalog/Product/5ST3801-1</t>
  </si>
  <si>
    <t>https://mall.industry.siemens.com/mall/tr/tr/Catalog/Product/5ST3802</t>
  </si>
  <si>
    <t>https://mall.industry.siemens.com/mall/tr/tr/Catalog/Product/5ST3805-1</t>
  </si>
  <si>
    <t>https://mall.industry.siemens.com/mall/tr/tr/Catalog/Product/5ST3806</t>
  </si>
  <si>
    <t>https://mall.industry.siemens.com/mall/tr/tr/Catalog/Product/5SU1326-6FP06</t>
  </si>
  <si>
    <t>https://mall.industry.siemens.com/mall/tr/tr/Catalog/Product/5SU1326-6FP10</t>
  </si>
  <si>
    <t>https://mall.industry.siemens.com/mall/tr/tr/Catalog/Product/5SU1326-6FP16</t>
  </si>
  <si>
    <t>https://mall.industry.siemens.com/mall/tr/tr/Catalog/Product/5SU1326-6FP20</t>
  </si>
  <si>
    <t>https://mall.industry.siemens.com/mall/tr/tr/Catalog/Product/5SU1326-6FP25</t>
  </si>
  <si>
    <t>https://mall.industry.siemens.com/mall/tr/tr/Catalog/Product/5SU1326-6FP32</t>
  </si>
  <si>
    <t>https://mall.industry.siemens.com/mall/tr/tr/Catalog/Product/5SU1326-7FP06</t>
  </si>
  <si>
    <t>https://mall.industry.siemens.com/mall/tr/tr/Catalog/Product/5SU1326-7FP10</t>
  </si>
  <si>
    <t>https://mall.industry.siemens.com/mall/tr/tr/Catalog/Product/5SU1326-7FP16</t>
  </si>
  <si>
    <t>https://mall.industry.siemens.com/mall/tr/tr/Catalog/Product/5SU1326-7FP20</t>
  </si>
  <si>
    <t>https://mall.industry.siemens.com/mall/tr/tr/Catalog/Product/5SU1326-7FP25</t>
  </si>
  <si>
    <t>https://mall.industry.siemens.com/mall/tr/tr/Catalog/Product/5SU1326-7FP32</t>
  </si>
  <si>
    <t>https://mall.industry.siemens.com/mall/tr/tr/Catalog/Product/5SU1336-6FP06</t>
  </si>
  <si>
    <t>https://mall.industry.siemens.com/mall/tr/tr/Catalog/Product/5SU1336-6FP10</t>
  </si>
  <si>
    <t>https://mall.industry.siemens.com/mall/tr/tr/Catalog/Product/5SU1336-6FP16</t>
  </si>
  <si>
    <t>https://mall.industry.siemens.com/mall/tr/tr/Catalog/Product/5SU1336-6FP20</t>
  </si>
  <si>
    <t>https://mall.industry.siemens.com/mall/tr/tr/Catalog/Product/5SU1336-6FP25</t>
  </si>
  <si>
    <t>https://mall.industry.siemens.com/mall/tr/tr/Catalog/Product/5SU1336-6FP32</t>
  </si>
  <si>
    <t>https://mall.industry.siemens.com/mall/tr/tr/Catalog/Product/5SU1336-7FP06</t>
  </si>
  <si>
    <t>https://mall.industry.siemens.com/mall/tr/tr/Catalog/Product/5SU1336-7FP10</t>
  </si>
  <si>
    <t>https://mall.industry.siemens.com/mall/tr/tr/Catalog/Product/5SU1336-7FP16</t>
  </si>
  <si>
    <t>https://mall.industry.siemens.com/mall/tr/tr/Catalog/Product/5SU1336-7FP20</t>
  </si>
  <si>
    <t>https://mall.industry.siemens.com/mall/tr/tr/Catalog/Product/5SU1336-7FP25</t>
  </si>
  <si>
    <t>https://mall.industry.siemens.com/mall/tr/tr/Catalog/Product/5SU1336-7FP32</t>
  </si>
  <si>
    <t>https://mall.industry.siemens.com/mall/tr/tr/Catalog/Product/5SU1346-6FP06</t>
  </si>
  <si>
    <t>https://mall.industry.siemens.com/mall/tr/tr/Catalog/Product/5SU1346-6FP10</t>
  </si>
  <si>
    <t>https://mall.industry.siemens.com/mall/tr/tr/Catalog/Product/5SU1346-6FP16</t>
  </si>
  <si>
    <t>https://mall.industry.siemens.com/mall/tr/tr/Catalog/Product/5SU1346-6FP20</t>
  </si>
  <si>
    <t>https://mall.industry.siemens.com/mall/tr/tr/Catalog/Product/5SU1346-6FP25</t>
  </si>
  <si>
    <t>https://mall.industry.siemens.com/mall/tr/tr/Catalog/Product/5SU1346-6FP32</t>
  </si>
  <si>
    <t>https://mall.industry.siemens.com/mall/tr/tr/Catalog/Product/5SU1346-7FP06</t>
  </si>
  <si>
    <t>https://mall.industry.siemens.com/mall/tr/tr/Catalog/Product/5SU1346-7FP10</t>
  </si>
  <si>
    <t>https://mall.industry.siemens.com/mall/tr/tr/Catalog/Product/5SU1346-7FP16</t>
  </si>
  <si>
    <t>https://mall.industry.siemens.com/mall/tr/tr/Catalog/Product/5SU1346-7FP20</t>
  </si>
  <si>
    <t>https://mall.industry.siemens.com/mall/tr/tr/Catalog/Product/5SU1346-7FP25</t>
  </si>
  <si>
    <t>https://mall.industry.siemens.com/mall/tr/tr/Catalog/Product/5SU1346-7FP32</t>
  </si>
  <si>
    <t>https://mall.industry.siemens.com/mall/tr/tr/Catalog/Product/5SU1353-1KK06</t>
  </si>
  <si>
    <t>https://mall.industry.siemens.com/mall/tr/tr/Catalog/Product/5SU1353-1KK10</t>
  </si>
  <si>
    <t>https://mall.industry.siemens.com/mall/tr/tr/Catalog/Product/5SU1353-1KK16</t>
  </si>
  <si>
    <t>https://mall.industry.siemens.com/mall/tr/tr/Catalog/Product/5SU1353-1KK20</t>
  </si>
  <si>
    <t>https://mall.industry.siemens.com/mall/tr/tr/Catalog/Product/5SU1353-1KK25</t>
  </si>
  <si>
    <t>https://mall.industry.siemens.com/mall/tr/tr/Catalog/Product/5SU1353-1KK32</t>
  </si>
  <si>
    <t>https://mall.industry.siemens.com/mall/tr/tr/Catalog/Product/5SU1353-1KK40</t>
  </si>
  <si>
    <t>https://mall.industry.siemens.com/mall/tr/tr/Catalog/Product/5SU1636-6FP06</t>
  </si>
  <si>
    <t>https://mall.industry.siemens.com/mall/tr/tr/Catalog/Product/5SU1636-6FP10</t>
  </si>
  <si>
    <t>https://mall.industry.siemens.com/mall/tr/tr/Catalog/Product/5SU1636-6FP16</t>
  </si>
  <si>
    <t>https://mall.industry.siemens.com/mall/tr/tr/Catalog/Product/5SU1636-6FP20</t>
  </si>
  <si>
    <t>https://mall.industry.siemens.com/mall/tr/tr/Catalog/Product/5SU1636-6FP25</t>
  </si>
  <si>
    <t>https://mall.industry.siemens.com/mall/tr/tr/Catalog/Product/5SU1636-6FP32</t>
  </si>
  <si>
    <t>https://mall.industry.siemens.com/mall/tr/tr/Catalog/Product/5SU1636-7FP06</t>
  </si>
  <si>
    <t>https://mall.industry.siemens.com/mall/tr/tr/Catalog/Product/5SU1636-7FP10</t>
  </si>
  <si>
    <t>https://mall.industry.siemens.com/mall/tr/tr/Catalog/Product/5SU1636-7FP16</t>
  </si>
  <si>
    <t>https://mall.industry.siemens.com/mall/tr/tr/Catalog/Product/5SU1636-7FP20</t>
  </si>
  <si>
    <t>https://mall.industry.siemens.com/mall/tr/tr/Catalog/Product/5SU1636-7FP25</t>
  </si>
  <si>
    <t>https://mall.industry.siemens.com/mall/tr/tr/Catalog/Product/5SU1636-7FP32</t>
  </si>
  <si>
    <t>https://mall.industry.siemens.com/mall/tr/tr/Catalog/Product/5SU1646-6FP06</t>
  </si>
  <si>
    <t>https://mall.industry.siemens.com/mall/tr/tr/Catalog/Product/5SU1646-6FP10</t>
  </si>
  <si>
    <t>https://mall.industry.siemens.com/mall/tr/tr/Catalog/Product/5SU1646-6FP16</t>
  </si>
  <si>
    <t>https://mall.industry.siemens.com/mall/tr/tr/Catalog/Product/5SU1646-6FP20</t>
  </si>
  <si>
    <t>https://mall.industry.siemens.com/mall/tr/tr/Catalog/Product/5SU1646-6FP25</t>
  </si>
  <si>
    <t>https://mall.industry.siemens.com/mall/tr/tr/Catalog/Product/5SU1646-6FP32</t>
  </si>
  <si>
    <t>https://mall.industry.siemens.com/mall/tr/tr/Catalog/Product/5SU1646-7FP06</t>
  </si>
  <si>
    <t>https://mall.industry.siemens.com/mall/tr/tr/Catalog/Product/5SU1646-7FP10</t>
  </si>
  <si>
    <t>https://mall.industry.siemens.com/mall/tr/tr/Catalog/Product/5SU1646-7FP16</t>
  </si>
  <si>
    <t>https://mall.industry.siemens.com/mall/tr/tr/Catalog/Product/5SU1646-7FP20</t>
  </si>
  <si>
    <t>https://mall.industry.siemens.com/mall/tr/tr/Catalog/Product/5SU1646-7FP25</t>
  </si>
  <si>
    <t>https://mall.industry.siemens.com/mall/tr/tr/Catalog/Product/5SU1646-7FP32</t>
  </si>
  <si>
    <t>https://mall.industry.siemens.com/mall/tr/tr/Catalog/Product/5SU1653-1KK06</t>
  </si>
  <si>
    <t>https://mall.industry.siemens.com/mall/tr/tr/Catalog/Product/5SU1653-1KK10</t>
  </si>
  <si>
    <t>https://mall.industry.siemens.com/mall/tr/tr/Catalog/Product/5SU1653-1KK16</t>
  </si>
  <si>
    <t>https://mall.industry.siemens.com/mall/tr/tr/Catalog/Product/5SU1653-1KK20</t>
  </si>
  <si>
    <t>https://mall.industry.siemens.com/mall/tr/tr/Catalog/Product/5SU1653-1KK25</t>
  </si>
  <si>
    <t>https://mall.industry.siemens.com/mall/tr/tr/Catalog/Product/5SU1653-1KK32</t>
  </si>
  <si>
    <t>https://mall.industry.siemens.com/mall/tr/tr/Catalog/Product/5SU1653-1KK40</t>
  </si>
  <si>
    <t>https://mall.industry.siemens.com/mall/tr/tr/Catalog/Product/5SV1313-7KK02</t>
  </si>
  <si>
    <t>https://mall.industry.siemens.com/mall/tr/tr/Catalog/Product/5SV1313-7KK04</t>
  </si>
  <si>
    <t>https://mall.industry.siemens.com/mall/tr/tr/Catalog/Product/5SV1313-7KK06</t>
  </si>
  <si>
    <t>https://mall.industry.siemens.com/mall/tr/tr/Catalog/Product/5SV1313-7KK10</t>
  </si>
  <si>
    <t>https://mall.industry.siemens.com/mall/tr/tr/Catalog/Product/5SV1313-7KK16</t>
  </si>
  <si>
    <t>https://mall.industry.siemens.com/mall/tr/tr/Catalog/Product/5SV3111-6</t>
  </si>
  <si>
    <t>https://mall.industry.siemens.com/mall/tr/tr/Catalog/Product/5SV3311-6</t>
  </si>
  <si>
    <t>https://mall.industry.siemens.com/mall/tr/tr/Catalog/Product/5SV3312-6</t>
  </si>
  <si>
    <t>https://mall.industry.siemens.com/mall/tr/tr/Catalog/Product/5SV3314-6</t>
  </si>
  <si>
    <t>https://mall.industry.siemens.com/mall/tr/tr/Catalog/Product/5SV3316-6</t>
  </si>
  <si>
    <t>https://mall.industry.siemens.com/mall/tr/tr/Catalog/Product/5SV3317-6</t>
  </si>
  <si>
    <t>https://mall.industry.siemens.com/mall/tr/tr/Catalog/Product/5SV3321-4</t>
  </si>
  <si>
    <t>https://mall.industry.siemens.com/mall/tr/tr/Catalog/Product/5SV3322-4</t>
  </si>
  <si>
    <t>https://mall.industry.siemens.com/mall/tr/tr/Catalog/Product/5SV3324-4</t>
  </si>
  <si>
    <t>https://mall.industry.siemens.com/mall/tr/tr/Catalog/Product/5SV3326-4</t>
  </si>
  <si>
    <t>https://mall.industry.siemens.com/mall/tr/tr/Catalog/Product/5SV3342-4</t>
  </si>
  <si>
    <t>https://mall.industry.siemens.com/mall/tr/tr/Catalog/Product/5SV3342-6</t>
  </si>
  <si>
    <t>https://mall.industry.siemens.com/mall/tr/tr/Catalog/Product/5SV3344-4</t>
  </si>
  <si>
    <t>https://mall.industry.siemens.com/mall/tr/tr/Catalog/Product/5SV3344-6</t>
  </si>
  <si>
    <t>https://mall.industry.siemens.com/mall/tr/tr/Catalog/Product/5SV3345-6</t>
  </si>
  <si>
    <t>https://mall.industry.siemens.com/mall/tr/tr/Catalog/Product/5SV3346-4</t>
  </si>
  <si>
    <t>https://mall.industry.siemens.com/mall/tr/tr/Catalog/Product/5SV3346-6</t>
  </si>
  <si>
    <t>https://mall.industry.siemens.com/mall/tr/tr/Catalog/Product/5SV3347-4</t>
  </si>
  <si>
    <t>https://mall.industry.siemens.com/mall/tr/tr/Catalog/Product/5SV3347-6</t>
  </si>
  <si>
    <t>https://mall.industry.siemens.com/mall/tr/tr/Catalog/Product/5SV3348-6</t>
  </si>
  <si>
    <t>https://mall.industry.siemens.com/mall/tr/tr/Catalog/Product/5SV3612-6</t>
  </si>
  <si>
    <t>https://mall.industry.siemens.com/mall/tr/tr/Catalog/Product/5SV3612-8</t>
  </si>
  <si>
    <t>https://mall.industry.siemens.com/mall/tr/tr/Catalog/Product/5SV3614-6</t>
  </si>
  <si>
    <t>https://mall.industry.siemens.com/mall/tr/tr/Catalog/Product/5SV3614-8</t>
  </si>
  <si>
    <t>https://mall.industry.siemens.com/mall/tr/tr/Catalog/Product/5SV3616-6</t>
  </si>
  <si>
    <t>https://mall.industry.siemens.com/mall/tr/tr/Catalog/Product/5SV3616-8</t>
  </si>
  <si>
    <t>https://mall.industry.siemens.com/mall/tr/tr/Catalog/Product/5SV3617-6</t>
  </si>
  <si>
    <t>https://mall.industry.siemens.com/mall/tr/tr/Catalog/Product/5SV3617-8</t>
  </si>
  <si>
    <t>https://mall.industry.siemens.com/mall/tr/tr/Catalog/Product/5SV3621-4</t>
  </si>
  <si>
    <t>https://mall.industry.siemens.com/mall/tr/tr/Catalog/Product/5SV3622-4</t>
  </si>
  <si>
    <t>https://mall.industry.siemens.com/mall/tr/tr/Catalog/Product/5SV3624-4</t>
  </si>
  <si>
    <t>https://mall.industry.siemens.com/mall/tr/tr/Catalog/Product/5SV3626-4</t>
  </si>
  <si>
    <t>https://mall.industry.siemens.com/mall/tr/tr/Catalog/Product/5SV3642-4</t>
  </si>
  <si>
    <t>https://mall.industry.siemens.com/mall/tr/tr/Catalog/Product/5SV3642-6</t>
  </si>
  <si>
    <t>https://mall.industry.siemens.com/mall/tr/tr/Catalog/Product/5SV3642-8</t>
  </si>
  <si>
    <t>https://mall.industry.siemens.com/mall/tr/tr/Catalog/Product/5SV3644-4</t>
  </si>
  <si>
    <t>https://mall.industry.siemens.com/mall/tr/tr/Catalog/Product/5SV3644-6</t>
  </si>
  <si>
    <t>https://mall.industry.siemens.com/mall/tr/tr/Catalog/Product/5SV3644-8</t>
  </si>
  <si>
    <t>https://mall.industry.siemens.com/mall/tr/tr/Catalog/Product/5SV3645-6</t>
  </si>
  <si>
    <t>https://mall.industry.siemens.com/mall/tr/tr/Catalog/Product/5SV3646-4</t>
  </si>
  <si>
    <t>https://mall.industry.siemens.com/mall/tr/tr/Catalog/Product/5SV3646-6</t>
  </si>
  <si>
    <t>https://mall.industry.siemens.com/mall/tr/tr/Catalog/Product/5SV3646-8</t>
  </si>
  <si>
    <t>https://mall.industry.siemens.com/mall/tr/tr/Catalog/Product/5SV3647-4</t>
  </si>
  <si>
    <t>https://mall.industry.siemens.com/mall/tr/tr/Catalog/Product/5SV3647-6</t>
  </si>
  <si>
    <t>https://mall.industry.siemens.com/mall/tr/tr/Catalog/Product/5SV3647-8</t>
  </si>
  <si>
    <t>https://mall.industry.siemens.com/mall/tr/tr/Catalog/Product/5SV3648-6</t>
  </si>
  <si>
    <t>https://mall.industry.siemens.com/mall/tr/tr/Catalog/Product/5SV4345-0</t>
  </si>
  <si>
    <t>https://mall.industry.siemens.com/mall/tr/tr/Catalog/Product/5SV4348-0</t>
  </si>
  <si>
    <t>https://mall.industry.siemens.com/mall/tr/tr/Catalog/Product/5SV4645-0</t>
  </si>
  <si>
    <t>https://mall.industry.siemens.com/mall/tr/tr/Catalog/Product/5SV4648-0</t>
  </si>
  <si>
    <t>https://mall.industry.siemens.com/mall/tr/tr/Catalog/Product/5SV5312-6</t>
  </si>
  <si>
    <t>https://mall.industry.siemens.com/mall/tr/tr/Catalog/Product/5SV5314-6</t>
  </si>
  <si>
    <t>https://mall.industry.siemens.com/mall/tr/tr/Catalog/Product/5SV5316-6</t>
  </si>
  <si>
    <t>https://mall.industry.siemens.com/mall/tr/tr/Catalog/Product/5SV5342-6</t>
  </si>
  <si>
    <t>https://mall.industry.siemens.com/mall/tr/tr/Catalog/Product/5SV5344-6</t>
  </si>
  <si>
    <t>https://mall.industry.siemens.com/mall/tr/tr/Catalog/Product/5SV5346-6</t>
  </si>
  <si>
    <t>https://mall.industry.siemens.com/mall/tr/tr/Catalog/Product/5SV5612-6</t>
  </si>
  <si>
    <t>https://mall.industry.siemens.com/mall/tr/tr/Catalog/Product/5SV5614-6</t>
  </si>
  <si>
    <t>https://mall.industry.siemens.com/mall/tr/tr/Catalog/Product/5SV5616-6</t>
  </si>
  <si>
    <t>https://mall.industry.siemens.com/mall/tr/tr/Catalog/Product/5SV5642-6</t>
  </si>
  <si>
    <t>https://mall.industry.siemens.com/mall/tr/tr/Catalog/Product/5SV5644-6</t>
  </si>
  <si>
    <t>https://mall.industry.siemens.com/mall/tr/tr/Catalog/Product/5SV5646-6</t>
  </si>
  <si>
    <t>https://mall.industry.siemens.com/mall/tr/tr/Catalog/Product/5SV6016-7KK06</t>
  </si>
  <si>
    <t>https://mall.industry.siemens.com/mall/tr/tr/Catalog/Product/5SV6016-7KK10</t>
  </si>
  <si>
    <t>https://mall.industry.siemens.com/mall/tr/tr/Catalog/Product/5SV6016-7KK16</t>
  </si>
  <si>
    <t>https://mall.industry.siemens.com/mall/tr/tr/Catalog/Product/5SV6016-7KK20</t>
  </si>
  <si>
    <t>https://mall.industry.siemens.com/mall/tr/tr/Catalog/Product/5SV6016-7KK25</t>
  </si>
  <si>
    <t>https://mall.industry.siemens.com/mall/tr/tr/Catalog/Product/5SV6016-7KK32</t>
  </si>
  <si>
    <t>https://mall.industry.siemens.com/mall/tr/tr/Catalog/Product/5SV6016-7KK40</t>
  </si>
  <si>
    <t>https://mall.industry.siemens.com/mall/tr/tr/Catalog/Product/5SV8000-6KK</t>
  </si>
  <si>
    <t>https://mall.industry.siemens.com/mall/tr/tr/Catalog/Product/5SV8001-6KK</t>
  </si>
  <si>
    <t>https://mall.industry.siemens.com/mall/tr/tr/Catalog/Product/5SV8702-0KK</t>
  </si>
  <si>
    <t>https://mall.industry.siemens.com/mall/tr/tr/Catalog/Product/5SV8703-0KK</t>
  </si>
  <si>
    <t>https://mall.industry.siemens.com/mall/tr/tr/Catalog/Product/5SV8704-0KK</t>
  </si>
  <si>
    <t>https://mall.industry.siemens.com/mall/tr/tr/Catalog/Product/5SV8705-0KK</t>
  </si>
  <si>
    <t>https://mall.industry.siemens.com/mall/tr/tr/Catalog/Product/5SV8706-0KK</t>
  </si>
  <si>
    <t>https://mall.industry.siemens.com/mall/tr/tr/Catalog/Product/5SV8900-1KK</t>
  </si>
  <si>
    <t>https://mall.industry.siemens.com/mall/tr/tr/Catalog/Product/5SY5101-7</t>
  </si>
  <si>
    <t>https://mall.industry.siemens.com/mall/tr/tr/Catalog/Product/5SY5102-7</t>
  </si>
  <si>
    <t>https://mall.industry.siemens.com/mall/tr/tr/Catalog/Product/5SY5103-7</t>
  </si>
  <si>
    <t>https://mall.industry.siemens.com/mall/tr/tr/Catalog/Product/5SY5104-7</t>
  </si>
  <si>
    <t>https://mall.industry.siemens.com/mall/tr/tr/Catalog/Product/5SY5105-7</t>
  </si>
  <si>
    <t>https://mall.industry.siemens.com/mall/tr/tr/Catalog/Product/5SY5106-7</t>
  </si>
  <si>
    <t>https://mall.industry.siemens.com/mall/tr/tr/Catalog/Product/5SY5108-7</t>
  </si>
  <si>
    <t>https://mall.industry.siemens.com/mall/tr/tr/Catalog/Product/5SY5110-7</t>
  </si>
  <si>
    <t>https://mall.industry.siemens.com/mall/tr/tr/Catalog/Product/5SY5113-7</t>
  </si>
  <si>
    <t>https://mall.industry.siemens.com/mall/tr/tr/Catalog/Product/5SY5114-7</t>
  </si>
  <si>
    <t>https://mall.industry.siemens.com/mall/tr/tr/Catalog/Product/5SY5115-7</t>
  </si>
  <si>
    <t>https://mall.industry.siemens.com/mall/tr/tr/Catalog/Product/5SY5116-7</t>
  </si>
  <si>
    <t>https://mall.industry.siemens.com/mall/tr/tr/Catalog/Product/5SY5120-7</t>
  </si>
  <si>
    <t>https://mall.industry.siemens.com/mall/tr/tr/Catalog/Product/5SY5125-7</t>
  </si>
  <si>
    <t>https://mall.industry.siemens.com/mall/tr/tr/Catalog/Product/5SY5132-7</t>
  </si>
  <si>
    <t>https://mall.industry.siemens.com/mall/tr/tr/Catalog/Product/5SY5140-7</t>
  </si>
  <si>
    <t>https://mall.industry.siemens.com/mall/tr/tr/Catalog/Product/5SY5150-7</t>
  </si>
  <si>
    <t>https://mall.industry.siemens.com/mall/tr/tr/Catalog/Product/5SY5163-7</t>
  </si>
  <si>
    <t>https://mall.industry.siemens.com/mall/tr/tr/Catalog/Product/5SY5201-7</t>
  </si>
  <si>
    <t>https://mall.industry.siemens.com/mall/tr/tr/Catalog/Product/5SY5202-7</t>
  </si>
  <si>
    <t>https://mall.industry.siemens.com/mall/tr/tr/Catalog/Product/5SY5203-7</t>
  </si>
  <si>
    <t>https://mall.industry.siemens.com/mall/tr/tr/Catalog/Product/5SY5204-7</t>
  </si>
  <si>
    <t>https://mall.industry.siemens.com/mall/tr/tr/Catalog/Product/5SY5205-7</t>
  </si>
  <si>
    <t>https://mall.industry.siemens.com/mall/tr/tr/Catalog/Product/5SY5206-7</t>
  </si>
  <si>
    <t>https://mall.industry.siemens.com/mall/tr/tr/Catalog/Product/5SY5208-7</t>
  </si>
  <si>
    <t>https://mall.industry.siemens.com/mall/tr/tr/Catalog/Product/5SY5210-7</t>
  </si>
  <si>
    <t>https://mall.industry.siemens.com/mall/tr/tr/Catalog/Product/5SY5213-7</t>
  </si>
  <si>
    <t>https://mall.industry.siemens.com/mall/tr/tr/Catalog/Product/5SY5214-7</t>
  </si>
  <si>
    <t>https://mall.industry.siemens.com/mall/tr/tr/Catalog/Product/5SY5215-7</t>
  </si>
  <si>
    <t>https://mall.industry.siemens.com/mall/tr/tr/Catalog/Product/5SY5216-7</t>
  </si>
  <si>
    <t>https://mall.industry.siemens.com/mall/tr/tr/Catalog/Product/5SY5220-7</t>
  </si>
  <si>
    <t>https://mall.industry.siemens.com/mall/tr/tr/Catalog/Product/5SY5225-7</t>
  </si>
  <si>
    <t>https://mall.industry.siemens.com/mall/tr/tr/Catalog/Product/5SY5232-7</t>
  </si>
  <si>
    <t>https://mall.industry.siemens.com/mall/tr/tr/Catalog/Product/5SY5240-7</t>
  </si>
  <si>
    <t>https://mall.industry.siemens.com/mall/tr/tr/Catalog/Product/5SY5250-7</t>
  </si>
  <si>
    <t>https://mall.industry.siemens.com/mall/tr/tr/Catalog/Product/5SY5263-7</t>
  </si>
  <si>
    <t>https://mall.industry.siemens.com/mall/tr/tr/Catalog/Product/5SZ1312-6YA</t>
  </si>
  <si>
    <t>https://mall.industry.siemens.com/mall/tr/tr/Catalog/Product/5SZ1314-6YA</t>
  </si>
  <si>
    <t>https://mall.industry.siemens.com/mall/tr/tr/Catalog/Product/5SZ1316-6YA</t>
  </si>
  <si>
    <t>https://mall.industry.siemens.com/mall/tr/tr/Catalog/Product/5SZ1342-6YA</t>
  </si>
  <si>
    <t>https://mall.industry.siemens.com/mall/tr/tr/Catalog/Product/5SZ1344-6YA</t>
  </si>
  <si>
    <t>https://mall.industry.siemens.com/mall/tr/tr/Catalog/Product/5SZ1346-6YA</t>
  </si>
  <si>
    <t>https://mall.industry.siemens.com/mall/tr/tr/Catalog/Product/5SZ1612-6YA</t>
  </si>
  <si>
    <t>https://mall.industry.siemens.com/mall/tr/tr/Catalog/Product/5SZ1614-6YA</t>
  </si>
  <si>
    <t>https://mall.industry.siemens.com/mall/tr/tr/Catalog/Product/5SZ1616-6YA</t>
  </si>
  <si>
    <t>https://mall.industry.siemens.com/mall/tr/tr/Catalog/Product/5SZ1642-6YA</t>
  </si>
  <si>
    <t>https://mall.industry.siemens.com/mall/tr/tr/Catalog/Product/5SZ1644-6YA</t>
  </si>
  <si>
    <t>https://mall.industry.siemens.com/mall/tr/tr/Catalog/Product/5SZ1646-6YA</t>
  </si>
  <si>
    <t>https://mall.industry.siemens.com/mall/tr/tr/Catalog/Product/5TE6800</t>
  </si>
  <si>
    <t>https://mall.industry.siemens.com/mall/tr/tr/Catalog/Product/5TE6801</t>
  </si>
  <si>
    <t>https://mall.industry.siemens.com/mall/tr/tr/Catalog/Product/5TT4101-0</t>
  </si>
  <si>
    <t>https://mall.industry.siemens.com/mall/tr/tr/Catalog/Product/5TT4102-0</t>
  </si>
  <si>
    <t>https://mall.industry.siemens.com/mall/tr/tr/Catalog/Product/5TT4103-0</t>
  </si>
  <si>
    <t>https://mall.industry.siemens.com/mall/tr/tr/Catalog/Product/5TT4104-0</t>
  </si>
  <si>
    <t>https://mall.industry.siemens.com/mall/tr/tr/Catalog/Product/5TT4105-0</t>
  </si>
  <si>
    <t>https://mall.industry.siemens.com/mall/tr/tr/Catalog/Product/5TT4900</t>
  </si>
  <si>
    <t>https://mall.industry.siemens.com/mall/tr/tr/Catalog/Product/5TT5800-0</t>
  </si>
  <si>
    <t>https://mall.industry.siemens.com/mall/tr/tr/Catalog/Product/5TT5801-0</t>
  </si>
  <si>
    <t>https://mall.industry.siemens.com/mall/tr/tr/Catalog/Product/5TT5802-0</t>
  </si>
  <si>
    <t>https://mall.industry.siemens.com/mall/tr/tr/Catalog/Product/5TT5830-0</t>
  </si>
  <si>
    <t>https://mall.industry.siemens.com/mall/tr/tr/Catalog/Product/5TT5831-0</t>
  </si>
  <si>
    <t>https://mall.industry.siemens.com/mall/tr/tr/Catalog/Product/5TT5832-0</t>
  </si>
  <si>
    <t>https://mall.industry.siemens.com/mall/tr/tr/Catalog/Product/5TT5833-0</t>
  </si>
  <si>
    <t>https://mall.industry.siemens.com/mall/tr/tr/Catalog/Product/5TT5840-0</t>
  </si>
  <si>
    <t>https://mall.industry.siemens.com/mall/tr/tr/Catalog/Product/5TT5841-0</t>
  </si>
  <si>
    <t>https://mall.industry.siemens.com/mall/tr/tr/Catalog/Product/5TT5842-0</t>
  </si>
  <si>
    <t>https://mall.industry.siemens.com/mall/tr/tr/Catalog/Product/5TT5843-0</t>
  </si>
  <si>
    <t>https://mall.industry.siemens.com/mall/tr/tr/Catalog/Product/5TT5850-0</t>
  </si>
  <si>
    <t>https://mall.industry.siemens.com/mall/tr/tr/Catalog/Product/5TT5851-0</t>
  </si>
  <si>
    <t>https://mall.industry.siemens.com/mall/tr/tr/Catalog/Product/5TT5852-0</t>
  </si>
  <si>
    <t>https://mall.industry.siemens.com/mall/tr/tr/Catalog/Product/5TT5853-0</t>
  </si>
  <si>
    <t>https://mall.industry.siemens.com/mall/tr/tr/Catalog/Product/5TT5910-0</t>
  </si>
  <si>
    <t>https://mall.industry.siemens.com/mall/tr/tr/Catalog/Product/5TT5910-1</t>
  </si>
  <si>
    <t>https://mall.industry.siemens.com/mall/tr/tr/Catalog/Product/7LF4511-0</t>
  </si>
  <si>
    <t>https://mall.industry.siemens.com/mall/tr/tr/Catalog/Product/7LF5300-1</t>
  </si>
  <si>
    <t>https://mall.industry.siemens.com/mall/tr/tr/Catalog/Product/7LF5301-1</t>
  </si>
  <si>
    <t>https://mall.industry.siemens.com/mall/tr/tr/Catalog/Product/8US1211-4TR00</t>
  </si>
  <si>
    <t>https://mall.industry.siemens.com/mall/tr/tr/Catalog/Product/8US1216-0AS00</t>
  </si>
  <si>
    <t>https://mall.industry.siemens.com/mall/tr/tr/Catalog/Product/8US1250-1AA10</t>
  </si>
  <si>
    <t>https://mall.industry.siemens.com/mall/tr/tr/Catalog/Product/8US1250-5AM00</t>
  </si>
  <si>
    <t>https://mall.industry.siemens.com/mall/tr/tr/Catalog/Product/8US1250-5AS10</t>
  </si>
  <si>
    <t>https://mall.industry.siemens.com/mall/tr/tr/Catalog/Product/8US1251-5DM07</t>
  </si>
  <si>
    <t>https://mall.industry.siemens.com/mall/tr/tr/Catalog/Product/8US1251-5DS10</t>
  </si>
  <si>
    <t>https://mall.industry.siemens.com/mall/tr/tr/Catalog/Product/8US1251-5DT10</t>
  </si>
  <si>
    <t>https://mall.industry.siemens.com/mall/tr/tr/Catalog/Product/8US1251-5NS10</t>
  </si>
  <si>
    <t>https://mall.industry.siemens.com/mall/tr/tr/Catalog/Product/8US1260-5AM00</t>
  </si>
  <si>
    <t>https://mall.industry.siemens.com/mall/tr/tr/Catalog/Product/8US1260-5AP00</t>
  </si>
  <si>
    <t>https://mall.industry.siemens.com/mall/tr/tr/Catalog/Product/8US1261-5FM08</t>
  </si>
  <si>
    <t>https://mall.industry.siemens.com/mall/tr/tr/Catalog/Product/8US1261-5FP08</t>
  </si>
  <si>
    <t>https://mall.industry.siemens.com/mall/tr/tr/Catalog/Product/8US1261-6MT10</t>
  </si>
  <si>
    <t>https://mall.industry.siemens.com/mall/tr/tr/Catalog/Product/8US1716-0RK00</t>
  </si>
  <si>
    <t>https://mall.industry.siemens.com/mall/tr/tr/Catalog/Product/8US1903-3AB00</t>
  </si>
  <si>
    <t>https://mall.industry.siemens.com/mall/tr/tr/Catalog/Product/8US1921-1AA00</t>
  </si>
  <si>
    <t>https://mall.industry.siemens.com/mall/tr/tr/Catalog/Product/8US1921-2AA00</t>
  </si>
  <si>
    <t>https://mall.industry.siemens.com/mall/tr/tr/Catalog/Product/8US1921-2AB00</t>
  </si>
  <si>
    <t>https://mall.industry.siemens.com/mall/tr/tr/Catalog/Product/8US1921-2AC00</t>
  </si>
  <si>
    <t>https://mall.industry.siemens.com/mall/tr/tr/Catalog/Product/8US1921-2AD00</t>
  </si>
  <si>
    <t>https://mall.industry.siemens.com/mall/tr/tr/Catalog/Product/8US1921-2BA00</t>
  </si>
  <si>
    <t>https://mall.industry.siemens.com/mall/tr/tr/Catalog/Product/8US1921-2BB00</t>
  </si>
  <si>
    <t>https://mall.industry.siemens.com/mall/tr/tr/Catalog/Product/8US1921-2BC00</t>
  </si>
  <si>
    <t>https://mall.industry.siemens.com/mall/tr/tr/Catalog/Product/8US1921-2BD00</t>
  </si>
  <si>
    <t>https://mall.industry.siemens.com/mall/tr/tr/Catalog/Product/8US1922-1AC00</t>
  </si>
  <si>
    <t>https://mall.industry.siemens.com/mall/tr/tr/Catalog/Product/8US1922-2AA00</t>
  </si>
  <si>
    <t>https://mall.industry.siemens.com/mall/tr/tr/Catalog/Product/8US1922-2EA00</t>
  </si>
  <si>
    <t>https://mall.industry.siemens.com/mall/tr/tr/Catalog/Product/8US1922-2EB00</t>
  </si>
  <si>
    <t>https://mall.industry.siemens.com/mall/tr/tr/Catalog/Product/8US1923-2AA01</t>
  </si>
  <si>
    <t>https://mall.industry.siemens.com/mall/tr/tr/Catalog/Product/8US1941-2AC00</t>
  </si>
  <si>
    <t>https://mall.industry.siemens.com/mall/tr/tr/Catalog/Product/8US1941-2BA00</t>
  </si>
  <si>
    <t>https://mall.industry.siemens.com/mall/tr/tr/Catalog/Product/8US1941-2BB00</t>
  </si>
  <si>
    <t>https://mall.industry.siemens.com/mall/tr/tr/Catalog/Product/8US1998-1AA00</t>
  </si>
  <si>
    <t>https://mall.industry.siemens.com/mall/tr/tr/Catalog/Product/3LD2003-0TK51</t>
  </si>
  <si>
    <t>https://mall.industry.siemens.com/mall/tr/tr/Catalog/Product/3LD2003-0TK53</t>
  </si>
  <si>
    <t>https://mall.industry.siemens.com/mall/tr/tr/Catalog/Product/3LD2003-1TL51</t>
  </si>
  <si>
    <t>https://mall.industry.siemens.com/mall/tr/tr/Catalog/Product/3LD2003-1TL53</t>
  </si>
  <si>
    <t>https://mall.industry.siemens.com/mall/tr/tr/Catalog/Product/3LD2013-0TK51</t>
  </si>
  <si>
    <t>https://mall.industry.siemens.com/mall/tr/tr/Catalog/Product/3LD2013-0TK53</t>
  </si>
  <si>
    <t>https://mall.industry.siemens.com/mall/tr/tr/Catalog/Product/3LD2013-1TL51</t>
  </si>
  <si>
    <t>https://mall.industry.siemens.com/mall/tr/tr/Catalog/Product/3LD2013-1TL53</t>
  </si>
  <si>
    <t>https://mall.industry.siemens.com/mall/tr/tr/Catalog/Product/3LD2103-0TK51</t>
  </si>
  <si>
    <t>https://mall.industry.siemens.com/mall/tr/tr/Catalog/Product/3LD2103-0TK53</t>
  </si>
  <si>
    <t>https://mall.industry.siemens.com/mall/tr/tr/Catalog/Product/3LD2113-0TK51</t>
  </si>
  <si>
    <t>https://mall.industry.siemens.com/mall/tr/tr/Catalog/Product/3LD2113-0TK53</t>
  </si>
  <si>
    <t>https://mall.industry.siemens.com/mall/tr/tr/Catalog/Product/3LD2164-0TB51</t>
  </si>
  <si>
    <t>https://mall.industry.siemens.com/mall/tr/tr/Catalog/Product/3LD2164-0TB53</t>
  </si>
  <si>
    <t>https://mall.industry.siemens.com/mall/tr/tr/Catalog/Product/3LD2203-0TK51</t>
  </si>
  <si>
    <t>https://mall.industry.siemens.com/mall/tr/tr/Catalog/Product/3LD2203-0TK53</t>
  </si>
  <si>
    <t>https://mall.industry.siemens.com/mall/tr/tr/Catalog/Product/3LD2213-0TK51</t>
  </si>
  <si>
    <t>https://mall.industry.siemens.com/mall/tr/tr/Catalog/Product/3LD2213-0TK53</t>
  </si>
  <si>
    <t>https://mall.industry.siemens.com/mall/tr/tr/Catalog/Product/3LD2264-0TB51</t>
  </si>
  <si>
    <t>https://mall.industry.siemens.com/mall/tr/tr/Catalog/Product/3LD2264-0TB53</t>
  </si>
  <si>
    <t>https://mall.industry.siemens.com/mall/tr/tr/Catalog/Product/3LD2305-0TK11</t>
  </si>
  <si>
    <t>https://mall.industry.siemens.com/mall/tr/tr/Catalog/Product/3LD2305-0TK13</t>
  </si>
  <si>
    <t>https://mall.industry.siemens.com/mall/tr/tr/Catalog/Product/3LD2318-0TK11</t>
  </si>
  <si>
    <t>https://mall.industry.siemens.com/mall/tr/tr/Catalog/Product/3LD2318-0TK13</t>
  </si>
  <si>
    <t>https://mall.industry.siemens.com/mall/tr/tr/Catalog/Product/3LD2405-0TK11</t>
  </si>
  <si>
    <t>https://mall.industry.siemens.com/mall/tr/tr/Catalog/Product/3LD2405-0TK13</t>
  </si>
  <si>
    <t>https://mall.industry.siemens.com/mall/tr/tr/Catalog/Product/3LD2418-0TK11</t>
  </si>
  <si>
    <t>https://mall.industry.siemens.com/mall/tr/tr/Catalog/Product/3LD2418-0TK13</t>
  </si>
  <si>
    <t>https://mall.industry.siemens.com/mall/tr/tr/Catalog/Product/3LD2504-0TK51</t>
  </si>
  <si>
    <t>https://mall.industry.siemens.com/mall/tr/tr/Catalog/Product/3LD2504-0TK53</t>
  </si>
  <si>
    <t>https://mall.industry.siemens.com/mall/tr/tr/Catalog/Product/3LD2514-0TK51</t>
  </si>
  <si>
    <t>https://mall.industry.siemens.com/mall/tr/tr/Catalog/Product/3LD2514-0TK53</t>
  </si>
  <si>
    <t>https://mall.industry.siemens.com/mall/tr/tr/Catalog/Product/3LD2565-0TB51</t>
  </si>
  <si>
    <t>https://mall.industry.siemens.com/mall/tr/tr/Catalog/Product/3LD2565-0TB53</t>
  </si>
  <si>
    <t>https://mall.industry.siemens.com/mall/tr/tr/Catalog/Product/3LD2704-0TK51</t>
  </si>
  <si>
    <t>https://mall.industry.siemens.com/mall/tr/tr/Catalog/Product/3LD2704-0TK53</t>
  </si>
  <si>
    <t>https://mall.industry.siemens.com/mall/tr/tr/Catalog/Product/3LD2714-0TK51</t>
  </si>
  <si>
    <t>https://mall.industry.siemens.com/mall/tr/tr/Catalog/Product/3LD2714-0TK53</t>
  </si>
  <si>
    <t>https://mall.industry.siemens.com/mall/tr/tr/Catalog/Product/3LD2766-0TB51</t>
  </si>
  <si>
    <t>https://mall.industry.siemens.com/mall/tr/tr/Catalog/Product/3LD2766-0TB53</t>
  </si>
  <si>
    <t>https://mall.industry.siemens.com/mall/tr/tr/Catalog/Product/3LD2804-0TK51</t>
  </si>
  <si>
    <t>https://mall.industry.siemens.com/mall/tr/tr/Catalog/Product/3LD2804-0TK53</t>
  </si>
  <si>
    <t>https://mall.industry.siemens.com/mall/tr/tr/Catalog/Product/3LD2814-0TK51</t>
  </si>
  <si>
    <t>https://mall.industry.siemens.com/mall/tr/tr/Catalog/Product/3LD2814-0TK53</t>
  </si>
  <si>
    <t>https://mall.industry.siemens.com/mall/tr/tr/Catalog/Product/3LD2866-0TB51</t>
  </si>
  <si>
    <t>https://mall.industry.siemens.com/mall/tr/tr/Catalog/Product/3LD2866-0TB53</t>
  </si>
  <si>
    <t>https://mall.industry.siemens.com/mall/tr/tr/Catalog/Product/3LD3030-0TK11</t>
  </si>
  <si>
    <t>https://mall.industry.siemens.com/mall/tr/tr/Catalog/Product/3LD3030-0TK13</t>
  </si>
  <si>
    <t>https://mall.industry.siemens.com/mall/tr/tr/Catalog/Product/3LD3030-0TL11</t>
  </si>
  <si>
    <t>https://mall.industry.siemens.com/mall/tr/tr/Catalog/Product/3LD3030-0TL13</t>
  </si>
  <si>
    <t>https://mall.industry.siemens.com/mall/tr/tr/Catalog/Product/3LD3048-0TK51</t>
  </si>
  <si>
    <t>https://mall.industry.siemens.com/mall/tr/tr/Catalog/Product/3LD3048-0TK53</t>
  </si>
  <si>
    <t>https://mall.industry.siemens.com/mall/tr/tr/Catalog/Product/3LD3048-0TL51</t>
  </si>
  <si>
    <t>https://mall.industry.siemens.com/mall/tr/tr/Catalog/Product/3LD3048-0TL53</t>
  </si>
  <si>
    <t>https://mall.industry.siemens.com/mall/tr/tr/Catalog/Product/3LD3054-0TK51</t>
  </si>
  <si>
    <t>https://mall.industry.siemens.com/mall/tr/tr/Catalog/Product/3LD3054-0TK53</t>
  </si>
  <si>
    <t>https://mall.industry.siemens.com/mall/tr/tr/Catalog/Product/3LD3054-0TL51</t>
  </si>
  <si>
    <t>https://mall.industry.siemens.com/mall/tr/tr/Catalog/Product/3LD3054-0TL53</t>
  </si>
  <si>
    <t>https://mall.industry.siemens.com/mall/tr/tr/Catalog/Product/3LD3130-0TK11</t>
  </si>
  <si>
    <t>https://mall.industry.siemens.com/mall/tr/tr/Catalog/Product/3LD3130-0TK13</t>
  </si>
  <si>
    <t>https://mall.industry.siemens.com/mall/tr/tr/Catalog/Product/3LD3148-0TK51</t>
  </si>
  <si>
    <t>https://mall.industry.siemens.com/mall/tr/tr/Catalog/Product/3LD3148-0TK53</t>
  </si>
  <si>
    <t>https://mall.industry.siemens.com/mall/tr/tr/Catalog/Product/3LD3154-0TK51</t>
  </si>
  <si>
    <t>https://mall.industry.siemens.com/mall/tr/tr/Catalog/Product/3LD3154-0TK53</t>
  </si>
  <si>
    <t>https://mall.industry.siemens.com/mall/tr/tr/Catalog/Product/3LD3230-0TK11</t>
  </si>
  <si>
    <t>https://mall.industry.siemens.com/mall/tr/tr/Catalog/Product/3LD3230-0TK13</t>
  </si>
  <si>
    <t>https://mall.industry.siemens.com/mall/tr/tr/Catalog/Product/3LD3248-0TK51</t>
  </si>
  <si>
    <t>https://mall.industry.siemens.com/mall/tr/tr/Catalog/Product/3LD3248-0TK53</t>
  </si>
  <si>
    <t>https://mall.industry.siemens.com/mall/tr/tr/Catalog/Product/3LD3254-0TK51</t>
  </si>
  <si>
    <t>https://mall.industry.siemens.com/mall/tr/tr/Catalog/Product/3LD3254-0TK53</t>
  </si>
  <si>
    <t>https://mall.industry.siemens.com/mall/tr/tr/Catalog/Product/3LD3330-0TK11</t>
  </si>
  <si>
    <t>https://mall.industry.siemens.com/mall/tr/tr/Catalog/Product/3LD3330-0TK13</t>
  </si>
  <si>
    <t>https://mall.industry.siemens.com/mall/tr/tr/Catalog/Product/3LD3348-0TK51</t>
  </si>
  <si>
    <t>https://mall.industry.siemens.com/mall/tr/tr/Catalog/Product/3LD3348-0TK53</t>
  </si>
  <si>
    <t>https://mall.industry.siemens.com/mall/tr/tr/Catalog/Product/3LD3354-0TK51</t>
  </si>
  <si>
    <t>https://mall.industry.siemens.com/mall/tr/tr/Catalog/Product/3LD3354-0TK53</t>
  </si>
  <si>
    <t>https://mall.industry.siemens.com/mall/tr/tr/Catalog/Product/3LD3430-0TK11</t>
  </si>
  <si>
    <t>https://mall.industry.siemens.com/mall/tr/tr/Catalog/Product/3LD3430-0TK13</t>
  </si>
  <si>
    <t>https://mall.industry.siemens.com/mall/tr/tr/Catalog/Product/3LD3448-0TK51</t>
  </si>
  <si>
    <t>https://mall.industry.siemens.com/mall/tr/tr/Catalog/Product/3LD3448-0TK53</t>
  </si>
  <si>
    <t>https://mall.industry.siemens.com/mall/tr/tr/Catalog/Product/3LD3454-0TK51</t>
  </si>
  <si>
    <t>https://mall.industry.siemens.com/mall/tr/tr/Catalog/Product/3LD3454-0TK53</t>
  </si>
  <si>
    <t>https://mall.industry.siemens.com/mall/tr/tr/Catalog/Product/3LD9200-2B</t>
  </si>
  <si>
    <t>https://mall.industry.siemens.com/mall/tr/tr/Catalog/Product/3LD9200-2C</t>
  </si>
  <si>
    <t>https://mall.industry.siemens.com/mall/tr/tr/Catalog/Product/3LD9200-5B</t>
  </si>
  <si>
    <t>https://mall.industry.siemens.com/mall/tr/tr/Catalog/Product/3LD9200-5C</t>
  </si>
  <si>
    <t>https://mall.industry.siemens.com/mall/tr/tr/Catalog/Product/3LD9205-2C</t>
  </si>
  <si>
    <t>https://mall.industry.siemens.com/mall/tr/tr/Catalog/Product/3LD9220-0B</t>
  </si>
  <si>
    <t>https://mall.industry.siemens.com/mall/tr/tr/Catalog/Product/3LD9220-0C</t>
  </si>
  <si>
    <t>https://mall.industry.siemens.com/mall/tr/tr/Catalog/Product/3LD9224-1B</t>
  </si>
  <si>
    <t>https://mall.industry.siemens.com/mall/tr/tr/Catalog/Product/3LD9240-0B</t>
  </si>
  <si>
    <t>https://mall.industry.siemens.com/mall/tr/tr/Catalog/Product/3LD9240-0C</t>
  </si>
  <si>
    <t>https://mall.industry.siemens.com/mall/tr/tr/Catalog/Product/3LD9243-1B</t>
  </si>
  <si>
    <t>https://mall.industry.siemens.com/mall/tr/tr/Catalog/Product/3LD9245-2C</t>
  </si>
  <si>
    <t>https://mall.industry.siemens.com/mall/tr/tr/Catalog/Product/3LD9250-0BA</t>
  </si>
  <si>
    <t>https://mall.industry.siemens.com/mall/tr/tr/Catalog/Product/3LD9250-0CA</t>
  </si>
  <si>
    <t>https://mall.industry.siemens.com/mall/tr/tr/Catalog/Product/3LD9280-0B</t>
  </si>
  <si>
    <t>https://mall.industry.siemens.com/mall/tr/tr/Catalog/Product/3LD9280-0C</t>
  </si>
  <si>
    <t>https://mall.industry.siemens.com/mall/tr/tr/Catalog/Product/3LD9284-1B</t>
  </si>
  <si>
    <t>https://mall.industry.siemens.com/mall/tr/tr/Catalog/Product/3LD9286-1A</t>
  </si>
  <si>
    <t>https://mall.industry.siemens.com/mall/tr/tr/Catalog/Product/3LD9286-4A</t>
  </si>
  <si>
    <t>https://mall.industry.siemens.com/mall/tr/tr/Catalog/Product/3LD9340-2B</t>
  </si>
  <si>
    <t>https://mall.industry.siemens.com/mall/tr/tr/Catalog/Product/3LD9340-2C</t>
  </si>
  <si>
    <t>https://mall.industry.siemens.com/mall/tr/tr/Catalog/Product/3LD9340-3B</t>
  </si>
  <si>
    <t>https://mall.industry.siemens.com/mall/tr/tr/Catalog/Product/3LD9340-3C</t>
  </si>
  <si>
    <t>https://mall.industry.siemens.com/mall/tr/tr/Catalog/Product/3LD9340-6B</t>
  </si>
  <si>
    <t>https://mall.industry.siemens.com/mall/tr/tr/Catalog/Product/3LD9340-6C</t>
  </si>
  <si>
    <t>https://mall.industry.siemens.com/mall/tr/tr/Catalog/Product/3LD9341-0A</t>
  </si>
  <si>
    <t>https://mall.industry.siemens.com/mall/tr/tr/Catalog/Product/3LD9341-2A</t>
  </si>
  <si>
    <t>https://mall.industry.siemens.com/mall/tr/tr/Catalog/Product/3LD9344-2C</t>
  </si>
  <si>
    <t>https://mall.industry.siemens.com/mall/tr/tr/Catalog/Product/3LD9344-2CA</t>
  </si>
  <si>
    <t>https://mall.industry.siemens.com/mall/tr/tr/Catalog/Product/3LD9344-3C</t>
  </si>
  <si>
    <t>https://mall.industry.siemens.com/mall/tr/tr/Catalog/Product/3LD9344-3CA</t>
  </si>
  <si>
    <t>https://mall.industry.siemens.com/mall/tr/tr/Catalog/Product/3LD9344-4C</t>
  </si>
  <si>
    <t>https://mall.industry.siemens.com/mall/tr/tr/Catalog/Product/3LD9344-5C</t>
  </si>
  <si>
    <t>https://mall.industry.siemens.com/mall/tr/tr/Catalog/Product/3LF0122-2DD00</t>
  </si>
  <si>
    <t>https://mall.industry.siemens.com/mall/tr/tr/Catalog/Product/3LF0122-2PC00</t>
  </si>
  <si>
    <t>https://mall.industry.siemens.com/mall/tr/tr/Catalog/Product/3LF0122-2PD00</t>
  </si>
  <si>
    <t>https://mall.industry.siemens.com/mall/tr/tr/Catalog/Product/3LF0122-2PF00</t>
  </si>
  <si>
    <t>https://mall.industry.siemens.com/mall/tr/tr/Catalog/Product/3LF0122-2PF10</t>
  </si>
  <si>
    <t>https://mall.industry.siemens.com/mall/tr/tr/Catalog/Product/3LF0122-4AA00</t>
  </si>
  <si>
    <t>https://mall.industry.siemens.com/mall/tr/tr/Catalog/Product/3LF0122-4AB00</t>
  </si>
  <si>
    <t>https://mall.industry.siemens.com/mall/tr/tr/Catalog/Product/3LF0122-4AC00</t>
  </si>
  <si>
    <t>https://mall.industry.siemens.com/mall/tr/tr/Catalog/Product/3LF0122-4AD00</t>
  </si>
  <si>
    <t>https://mall.industry.siemens.com/mall/tr/tr/Catalog/Product/3LF0122-4BB00</t>
  </si>
  <si>
    <t>https://mall.industry.siemens.com/mall/tr/tr/Catalog/Product/3LF0122-4BD00</t>
  </si>
  <si>
    <t>https://mall.industry.siemens.com/mall/tr/tr/Catalog/Product/3LF0122-4BF00</t>
  </si>
  <si>
    <t>https://mall.industry.siemens.com/mall/tr/tr/Catalog/Product/3LF0122-4BH00</t>
  </si>
  <si>
    <t>https://mall.industry.siemens.com/mall/tr/tr/Catalog/Product/3LF0122-4DB00</t>
  </si>
  <si>
    <t>https://mall.industry.siemens.com/mall/tr/tr/Catalog/Product/3LF0122-4DC00</t>
  </si>
  <si>
    <t>https://mall.industry.siemens.com/mall/tr/tr/Catalog/Product/3LF0122-4EB00</t>
  </si>
  <si>
    <t>https://mall.industry.siemens.com/mall/tr/tr/Catalog/Product/3LF0122-4JC00</t>
  </si>
  <si>
    <t>https://mall.industry.siemens.com/mall/tr/tr/Catalog/Product/3LF0122-4JD00</t>
  </si>
  <si>
    <t>https://mall.industry.siemens.com/mall/tr/tr/Catalog/Product/3LF0122-4SE00</t>
  </si>
  <si>
    <t>https://mall.industry.siemens.com/mall/tr/tr/Catalog/Product/3LF0122-4TH00</t>
  </si>
  <si>
    <t>https://mall.industry.siemens.com/mall/tr/tr/Catalog/Product/3LF0122-5RF00</t>
  </si>
  <si>
    <t>https://mall.industry.siemens.com/mall/tr/tr/Catalog/Product/3LF0122-6HB00</t>
  </si>
  <si>
    <t>https://mall.industry.siemens.com/mall/tr/tr/Catalog/Product/3LF0122-6HB10</t>
  </si>
  <si>
    <t>https://mall.industry.siemens.com/mall/tr/tr/Catalog/Product/3LF0222-2DD00</t>
  </si>
  <si>
    <t>https://mall.industry.siemens.com/mall/tr/tr/Catalog/Product/3LF0222-3EC00</t>
  </si>
  <si>
    <t>https://mall.industry.siemens.com/mall/tr/tr/Catalog/Product/3LF0222-4AA00</t>
  </si>
  <si>
    <t>https://mall.industry.siemens.com/mall/tr/tr/Catalog/Product/3LF0222-4AB00</t>
  </si>
  <si>
    <t>https://mall.industry.siemens.com/mall/tr/tr/Catalog/Product/3LF0222-4AC00</t>
  </si>
  <si>
    <t>https://mall.industry.siemens.com/mall/tr/tr/Catalog/Product/3LF0222-4BB00</t>
  </si>
  <si>
    <t>https://mall.industry.siemens.com/mall/tr/tr/Catalog/Product/3LF0222-4BD00</t>
  </si>
  <si>
    <t>https://mall.industry.siemens.com/mall/tr/tr/Catalog/Product/3LF0222-4BF00</t>
  </si>
  <si>
    <t>https://mall.industry.siemens.com/mall/tr/tr/Catalog/Product/3LF0222-4DB00</t>
  </si>
  <si>
    <t>https://mall.industry.siemens.com/mall/tr/tr/Catalog/Product/3LF0222-4DC00</t>
  </si>
  <si>
    <t>https://mall.industry.siemens.com/mall/tr/tr/Catalog/Product/3LF0222-4JC00</t>
  </si>
  <si>
    <t>https://mall.industry.siemens.com/mall/tr/tr/Catalog/Product/3LF0222-4JD00</t>
  </si>
  <si>
    <t>https://mall.industry.siemens.com/mall/tr/tr/Catalog/Product/3LF0222-4SE00</t>
  </si>
  <si>
    <t>https://mall.industry.siemens.com/mall/tr/tr/Catalog/Product/3LF0222-4UH00</t>
  </si>
  <si>
    <t>https://mall.industry.siemens.com/mall/tr/tr/Catalog/Product/3LF0322-4BF00</t>
  </si>
  <si>
    <t>https://mall.industry.siemens.com/mall/tr/tr/Catalog/Product/3LF0322-4UH00</t>
  </si>
  <si>
    <t>https://mall.industry.siemens.com/mall/tr/tr/Catalog/Product/3LF0322-5AC00</t>
  </si>
  <si>
    <t>https://mall.industry.siemens.com/mall/tr/tr/Catalog/Product/3LF0422-4BF00</t>
  </si>
  <si>
    <t>https://mall.industry.siemens.com/mall/tr/tr/Catalog/Product/3LF0422-4UH00</t>
  </si>
  <si>
    <t>https://mall.industry.siemens.com/mall/tr/tr/Catalog/Product/3LF0422-5AC00</t>
  </si>
  <si>
    <t>https://mall.industry.siemens.com/mall/tr/tr/Catalog/Product/3LF0522-4BF00</t>
  </si>
  <si>
    <t>https://mall.industry.siemens.com/mall/tr/tr/Catalog/Product/3LF0522-4UH00</t>
  </si>
  <si>
    <t>https://mall.industry.siemens.com/mall/tr/tr/Catalog/Product/3LF0522-5AC00</t>
  </si>
  <si>
    <t>https://mall.industry.siemens.com/mall/tr/tr/Catalog/Product/3LF0922-4KE01</t>
  </si>
  <si>
    <t>https://mall.industry.siemens.com/mall/tr/tr/Catalog/Product/3LF0922-4KE02</t>
  </si>
  <si>
    <t>https://mall.industry.siemens.com/mall/tr/tr/Catalog/Product/3LF0922-4KE03</t>
  </si>
  <si>
    <t>https://mall.industry.siemens.com/mall/tr/tr/Catalog/Product/3RN2000-1AW30</t>
  </si>
  <si>
    <t>https://mall.industry.siemens.com/mall/tr/tr/Catalog/Product/3RN2010-1BW30</t>
  </si>
  <si>
    <t>https://mall.industry.siemens.com/mall/tr/tr/Catalog/Product/3RN2010-1CW30</t>
  </si>
  <si>
    <t>https://mall.industry.siemens.com/mall/tr/tr/Catalog/Product/3RN2011-1BW30</t>
  </si>
  <si>
    <t>https://mall.industry.siemens.com/mall/tr/tr/Catalog/Product/3RN2012-1BW30</t>
  </si>
  <si>
    <t>https://mall.industry.siemens.com/mall/tr/tr/Catalog/Product/3RN2023-1DW30</t>
  </si>
  <si>
    <t>https://mall.industry.siemens.com/mall/tr/tr/Catalog/Product/3RP2505-1AW30</t>
  </si>
  <si>
    <t>https://mall.industry.siemens.com/mall/tr/tr/Catalog/Product/3RP2505-1BW30</t>
  </si>
  <si>
    <t>https://mall.industry.siemens.com/mall/tr/tr/Catalog/Product/3RP2511-1AW30</t>
  </si>
  <si>
    <t>https://mall.industry.siemens.com/mall/tr/tr/Catalog/Product/3RP2512-1AW30</t>
  </si>
  <si>
    <t>https://mall.industry.siemens.com/mall/tr/tr/Catalog/Product/3RP2513-1AW30</t>
  </si>
  <si>
    <t>https://mall.industry.siemens.com/mall/tr/tr/Catalog/Product/3RP2525-1AW30</t>
  </si>
  <si>
    <t>https://mall.industry.siemens.com/mall/tr/tr/Catalog/Product/3RP2525-1BW30</t>
  </si>
  <si>
    <t>https://mall.industry.siemens.com/mall/tr/tr/Catalog/Product/3RP2535-1AW30</t>
  </si>
  <si>
    <t>https://mall.industry.siemens.com/mall/tr/tr/Catalog/Product/3RP2540-1AW30</t>
  </si>
  <si>
    <t>https://mall.industry.siemens.com/mall/tr/tr/Catalog/Product/3RP2555-1AW30</t>
  </si>
  <si>
    <t>https://mall.industry.siemens.com/mall/tr/tr/Catalog/Product/3RP2574-1NW30</t>
  </si>
  <si>
    <t>https://mall.industry.siemens.com/mall/tr/tr/Catalog/Product/3RP2576-1NW30</t>
  </si>
  <si>
    <t>https://mall.industry.siemens.com/mall/tr/tr/Catalog/Product/3RQ1000-2GB00</t>
  </si>
  <si>
    <t>https://mall.industry.siemens.com/mall/tr/tr/Catalog/Product/3RQ1000-2HB00</t>
  </si>
  <si>
    <t>https://mall.industry.siemens.com/mall/tr/tr/Catalog/Product/3RQ1000-2LB00</t>
  </si>
  <si>
    <t>https://mall.industry.siemens.com/mall/tr/tr/Catalog/Product/3RQ1200-2EB00</t>
  </si>
  <si>
    <t>https://mall.industry.siemens.com/mall/tr/tr/Catalog/Product/3RQ4018-1AB00</t>
  </si>
  <si>
    <t>https://mall.industry.siemens.com/mall/tr/tr/Catalog/Product/3RQ4018-1AF00</t>
  </si>
  <si>
    <t>https://mall.industry.siemens.com/mall/tr/tr/Catalog/Product/3RQ4018-2AB00</t>
  </si>
  <si>
    <t>https://mall.industry.siemens.com/mall/tr/tr/Catalog/Product/3RQ4018-2AF00</t>
  </si>
  <si>
    <t>https://mall.industry.siemens.com/mall/tr/tr/Catalog/Product/3RQ4018-2AM08-0AA0</t>
  </si>
  <si>
    <t>https://mall.industry.siemens.com/mall/tr/tr/Catalog/Product/3RQ4038-1AB00</t>
  </si>
  <si>
    <t>https://mall.industry.siemens.com/mall/tr/tr/Catalog/Product/3RQ4038-1AF00</t>
  </si>
  <si>
    <t>https://mall.industry.siemens.com/mall/tr/tr/Catalog/Product/3RQ4038-2AB00</t>
  </si>
  <si>
    <t>https://mall.industry.siemens.com/mall/tr/tr/Catalog/Product/3RQ4038-2AF00</t>
  </si>
  <si>
    <t>https://mall.industry.siemens.com/mall/tr/tr/Catalog/Product/3RQ4050-1SM50</t>
  </si>
  <si>
    <t>https://mall.industry.siemens.com/mall/tr/tr/Catalog/Product/3RQ4050-2SM50</t>
  </si>
  <si>
    <t>https://mall.industry.siemens.com/mall/tr/tr/Catalog/Product/3RQ4052-1SM30</t>
  </si>
  <si>
    <t>https://mall.industry.siemens.com/mall/tr/tr/Catalog/Product/3RQ4052-1SM50</t>
  </si>
  <si>
    <t>https://mall.industry.siemens.com/mall/tr/tr/Catalog/Product/3RQ4052-2SM30</t>
  </si>
  <si>
    <t>https://mall.industry.siemens.com/mall/tr/tr/Catalog/Product/3RQ4052-2SM50</t>
  </si>
  <si>
    <t>https://mall.industry.siemens.com/mall/tr/tr/Catalog/Product/3RQ4053-1SG30</t>
  </si>
  <si>
    <t>https://mall.industry.siemens.com/mall/tr/tr/Catalog/Product/3RQ4053-2SG30</t>
  </si>
  <si>
    <t>https://mall.industry.siemens.com/mall/tr/tr/Catalog/Product/3RQ4055-1SM30</t>
  </si>
  <si>
    <t>https://mall.industry.siemens.com/mall/tr/tr/Catalog/Product/3RQ4055-2SM30</t>
  </si>
  <si>
    <t>https://mall.industry.siemens.com/mall/tr/tr/Catalog/Product/3RQ4070-1SB30</t>
  </si>
  <si>
    <t>https://mall.industry.siemens.com/mall/tr/tr/Catalog/Product/3RQ4070-1SG30</t>
  </si>
  <si>
    <t>https://mall.industry.siemens.com/mall/tr/tr/Catalog/Product/3RQ4070-2SB30</t>
  </si>
  <si>
    <t>https://mall.industry.siemens.com/mall/tr/tr/Catalog/Product/3RQ4070-2SG30</t>
  </si>
  <si>
    <t>https://mall.industry.siemens.com/mall/tr/tr/Catalog/Product/3RQ4118-1AB00</t>
  </si>
  <si>
    <t>https://mall.industry.siemens.com/mall/tr/tr/Catalog/Product/3RQ4118-1AF00</t>
  </si>
  <si>
    <t>https://mall.industry.siemens.com/mall/tr/tr/Catalog/Product/3RQ4118-1AM00</t>
  </si>
  <si>
    <t>https://mall.industry.siemens.com/mall/tr/tr/Catalog/Product/3RQ4118-2AB00</t>
  </si>
  <si>
    <t>https://mall.industry.siemens.com/mall/tr/tr/Catalog/Product/3RQ4118-2AF00</t>
  </si>
  <si>
    <t>https://mall.industry.siemens.com/mall/tr/tr/Catalog/Product/3RQ4118-2AM00</t>
  </si>
  <si>
    <t>https://mall.industry.siemens.com/mall/tr/tr/Catalog/Product/3RQ4900-0A</t>
  </si>
  <si>
    <t>https://mall.industry.siemens.com/mall/tr/tr/Catalog/Product/3RQ4901-0A</t>
  </si>
  <si>
    <t>https://mall.industry.siemens.com/mall/tr/tr/Catalog/Product/3RQ4901-0B</t>
  </si>
  <si>
    <t>https://mall.industry.siemens.com/mall/tr/tr/Catalog/Product/3RQ4901-0C</t>
  </si>
  <si>
    <t>https://mall.industry.siemens.com/mall/tr/tr/Catalog/Product/3RQ4901-0D</t>
  </si>
  <si>
    <t>https://mall.industry.siemens.com/mall/tr/tr/Catalog/Product/3RQ4902-0A</t>
  </si>
  <si>
    <t>https://mall.industry.siemens.com/mall/tr/tr/Catalog/Product/3RQ4902-0B</t>
  </si>
  <si>
    <t>https://mall.industry.siemens.com/mall/tr/tr/Catalog/Product/3RQ4914-7BM00</t>
  </si>
  <si>
    <t>https://mall.industry.siemens.com/mall/tr/tr/Catalog/Product/3RQ4914-7BP00</t>
  </si>
  <si>
    <t>https://mall.industry.siemens.com/mall/tr/tr/Catalog/Product/3RQ4914-7BQ00</t>
  </si>
  <si>
    <t>https://mall.industry.siemens.com/mall/tr/tr/Catalog/Product/3RR2141-1AW30</t>
  </si>
  <si>
    <t>https://mall.industry.siemens.com/mall/tr/tr/Catalog/Product/3RR2142-1AW30</t>
  </si>
  <si>
    <t>https://mall.industry.siemens.com/mall/tr/tr/Catalog/Product/3RR2143-1AW30</t>
  </si>
  <si>
    <t>https://mall.industry.siemens.com/mall/tr/tr/Catalog/Product/3RR2241-1FW30</t>
  </si>
  <si>
    <t>https://mall.industry.siemens.com/mall/tr/tr/Catalog/Product/3RR2242-1FW30</t>
  </si>
  <si>
    <t>https://mall.industry.siemens.com/mall/tr/tr/Catalog/Product/3RR2243-1FW30</t>
  </si>
  <si>
    <t>https://mall.industry.siemens.com/mall/tr/tr/Catalog/Product/3RS2500-2AW30</t>
  </si>
  <si>
    <t>https://mall.industry.siemens.com/mall/tr/tr/Catalog/Product/3RS2600-2BW30</t>
  </si>
  <si>
    <t>https://mall.industry.siemens.com/mall/tr/tr/Catalog/Product/3RS2800-2BA40</t>
  </si>
  <si>
    <t>https://mall.industry.siemens.com/mall/tr/tr/Catalog/Product/3RS7000-1AE00</t>
  </si>
  <si>
    <t>https://mall.industry.siemens.com/mall/tr/tr/Catalog/Product/3RS7000-1CE00</t>
  </si>
  <si>
    <t>https://mall.industry.siemens.com/mall/tr/tr/Catalog/Product/3RS7000-1DE00</t>
  </si>
  <si>
    <t>https://mall.industry.siemens.com/mall/tr/tr/Catalog/Product/3RS7002-1AE00</t>
  </si>
  <si>
    <t>https://mall.industry.siemens.com/mall/tr/tr/Catalog/Product/3RS7002-1CE00</t>
  </si>
  <si>
    <t>https://mall.industry.siemens.com/mall/tr/tr/Catalog/Product/3RS7002-1DE00</t>
  </si>
  <si>
    <t>https://mall.industry.siemens.com/mall/tr/tr/Catalog/Product/3RS7003-1AE00</t>
  </si>
  <si>
    <t>https://mall.industry.siemens.com/mall/tr/tr/Catalog/Product/3RS7003-1CE00</t>
  </si>
  <si>
    <t>https://mall.industry.siemens.com/mall/tr/tr/Catalog/Product/3RS7003-1DE00</t>
  </si>
  <si>
    <t>https://mall.industry.siemens.com/mall/tr/tr/Catalog/Product/3RS7005-1FW00</t>
  </si>
  <si>
    <t>https://mall.industry.siemens.com/mall/tr/tr/Catalog/Product/3RS7005-1KW00</t>
  </si>
  <si>
    <t>https://mall.industry.siemens.com/mall/tr/tr/Catalog/Product/3RS7006-1FW00</t>
  </si>
  <si>
    <t>https://mall.industry.siemens.com/mall/tr/tr/Catalog/Product/3RS7020-1ET00</t>
  </si>
  <si>
    <t>https://mall.industry.siemens.com/mall/tr/tr/Catalog/Product/3RS7025-1FW00</t>
  </si>
  <si>
    <t>https://mall.industry.siemens.com/mall/tr/tr/Catalog/Product/3SB2202-0AB01</t>
  </si>
  <si>
    <t>https://mall.industry.siemens.com/mall/tr/tr/Catalog/Product/3SB2202-0AE01</t>
  </si>
  <si>
    <t>https://mall.industry.siemens.com/mall/tr/tr/Catalog/Product/3SB2202-2AB01</t>
  </si>
  <si>
    <t>https://mall.industry.siemens.com/mall/tr/tr/Catalog/Product/3SB2203-0AB01</t>
  </si>
  <si>
    <t>https://mall.industry.siemens.com/mall/tr/tr/Catalog/Product/3SB2203-0AC01</t>
  </si>
  <si>
    <t>https://mall.industry.siemens.com/mall/tr/tr/Catalog/Product/3SB2203-1AC01</t>
  </si>
  <si>
    <t>https://mall.industry.siemens.com/mall/tr/tr/Catalog/Product/3SB2210-2DB01</t>
  </si>
  <si>
    <t>https://mall.industry.siemens.com/mall/tr/tr/Catalog/Product/3SB2210-2EB01</t>
  </si>
  <si>
    <t>https://mall.industry.siemens.com/mall/tr/tr/Catalog/Product/3SB2224-6BC06</t>
  </si>
  <si>
    <t>https://mall.industry.siemens.com/mall/tr/tr/Catalog/Product/3SB2224-6BD06</t>
  </si>
  <si>
    <t>https://mall.industry.siemens.com/mall/tr/tr/Catalog/Product/3SB2224-6BE06</t>
  </si>
  <si>
    <t>https://mall.industry.siemens.com/mall/tr/tr/Catalog/Product/3SB2224-6BG06</t>
  </si>
  <si>
    <t>https://mall.industry.siemens.com/mall/tr/tr/Catalog/Product/3SB2226-0AD01</t>
  </si>
  <si>
    <t>https://mall.industry.siemens.com/mall/tr/tr/Catalog/Product/3SB2226-0AE01</t>
  </si>
  <si>
    <t>https://mall.industry.siemens.com/mall/tr/tr/Catalog/Product/3SB2227-0AC01</t>
  </si>
  <si>
    <t>https://mall.industry.siemens.com/mall/tr/tr/Catalog/Product/3SB2304-2H</t>
  </si>
  <si>
    <t>https://mall.industry.siemens.com/mall/tr/tr/Catalog/Product/3SB2404-0B</t>
  </si>
  <si>
    <t>https://mall.industry.siemens.com/mall/tr/tr/Catalog/Product/3SB2404-0C</t>
  </si>
  <si>
    <t>https://mall.industry.siemens.com/mall/tr/tr/Catalog/Product/3SB2902-0AB</t>
  </si>
  <si>
    <t>https://mall.industry.siemens.com/mall/tr/tr/Catalog/Product/3SB6010-0AA10-0YA0</t>
  </si>
  <si>
    <t>https://mall.industry.siemens.com/mall/tr/tr/Catalog/Product/3SB6010-0AA20-0YA0</t>
  </si>
  <si>
    <t>https://mall.industry.siemens.com/mall/tr/tr/Catalog/Product/3SB6010-0AA30-0YA0</t>
  </si>
  <si>
    <t>https://mall.industry.siemens.com/mall/tr/tr/Catalog/Product/3SB6010-0AA40-0YA0</t>
  </si>
  <si>
    <t>https://mall.industry.siemens.com/mall/tr/tr/Catalog/Product/3SB6010-0AA50-0YA0</t>
  </si>
  <si>
    <t>https://mall.industry.siemens.com/mall/tr/tr/Catalog/Product/3SB6010-0AA60-0YA0</t>
  </si>
  <si>
    <t>https://mall.industry.siemens.com/mall/tr/tr/Catalog/Product/3SB6010-0AB10-0YA0</t>
  </si>
  <si>
    <t>https://mall.industry.siemens.com/mall/tr/tr/Catalog/Product/3SB6010-0AB20-0YA0</t>
  </si>
  <si>
    <t>https://mall.industry.siemens.com/mall/tr/tr/Catalog/Product/3SB6010-0AB30-0YA0</t>
  </si>
  <si>
    <t>https://mall.industry.siemens.com/mall/tr/tr/Catalog/Product/3SB6010-0AB40-0YA0</t>
  </si>
  <si>
    <t>https://mall.industry.siemens.com/mall/tr/tr/Catalog/Product/3SB6010-0AB50-0YA0</t>
  </si>
  <si>
    <t>https://mall.industry.siemens.com/mall/tr/tr/Catalog/Product/3SB6010-0AB60-0YA0</t>
  </si>
  <si>
    <t>https://mall.industry.siemens.com/mall/tr/tr/Catalog/Product/3SB6010-0BA10-0YA0</t>
  </si>
  <si>
    <t>https://mall.industry.siemens.com/mall/tr/tr/Catalog/Product/3SB6010-0BA20-0YA0</t>
  </si>
  <si>
    <t>https://mall.industry.siemens.com/mall/tr/tr/Catalog/Product/3SB6010-0BA30-0YA0</t>
  </si>
  <si>
    <t>https://mall.industry.siemens.com/mall/tr/tr/Catalog/Product/3SB6010-0BA40-0YA0</t>
  </si>
  <si>
    <t>https://mall.industry.siemens.com/mall/tr/tr/Catalog/Product/3SB6010-0BA50-0YA0</t>
  </si>
  <si>
    <t>https://mall.industry.siemens.com/mall/tr/tr/Catalog/Product/3SB6010-0BA60-0YA0</t>
  </si>
  <si>
    <t>https://mall.industry.siemens.com/mall/tr/tr/Catalog/Product/3SB6010-0BB10-0YA0</t>
  </si>
  <si>
    <t>https://mall.industry.siemens.com/mall/tr/tr/Catalog/Product/3SB6010-0BB20-0YA0</t>
  </si>
  <si>
    <t>https://mall.industry.siemens.com/mall/tr/tr/Catalog/Product/3SB6010-0BB30-0YA0</t>
  </si>
  <si>
    <t>https://mall.industry.siemens.com/mall/tr/tr/Catalog/Product/3SB6010-0BB40-0YA0</t>
  </si>
  <si>
    <t>https://mall.industry.siemens.com/mall/tr/tr/Catalog/Product/3SB6010-0BB50-0YA0</t>
  </si>
  <si>
    <t>https://mall.industry.siemens.com/mall/tr/tr/Catalog/Product/3SB6010-0BB60-0YA0</t>
  </si>
  <si>
    <t>https://mall.industry.siemens.com/mall/tr/tr/Catalog/Product/3SB6010-1AC10-0YA0</t>
  </si>
  <si>
    <t>https://mall.industry.siemens.com/mall/tr/tr/Catalog/Product/3SB6010-1AC20-0YA0</t>
  </si>
  <si>
    <t>https://mall.industry.siemens.com/mall/tr/tr/Catalog/Product/3SB6010-1AC30-0YA0</t>
  </si>
  <si>
    <t>https://mall.industry.siemens.com/mall/tr/tr/Catalog/Product/3SB6010-1AC40-0YA0</t>
  </si>
  <si>
    <t>https://mall.industry.siemens.com/mall/tr/tr/Catalog/Product/3SB6010-1AC50-0YA0</t>
  </si>
  <si>
    <t>https://mall.industry.siemens.com/mall/tr/tr/Catalog/Product/3SB6010-1AC60-0YA0</t>
  </si>
  <si>
    <t>https://mall.industry.siemens.com/mall/tr/tr/Catalog/Product/3SB6010-1BA10-0YA0</t>
  </si>
  <si>
    <t>https://mall.industry.siemens.com/mall/tr/tr/Catalog/Product/3SB6010-1BA20-0YA0</t>
  </si>
  <si>
    <t>https://mall.industry.siemens.com/mall/tr/tr/Catalog/Product/3SB6010-1BA30-0YA0</t>
  </si>
  <si>
    <t>https://mall.industry.siemens.com/mall/tr/tr/Catalog/Product/3SB6010-1BA40-0YA0</t>
  </si>
  <si>
    <t>https://mall.industry.siemens.com/mall/tr/tr/Catalog/Product/3SB6010-1BA50-0YA0</t>
  </si>
  <si>
    <t>https://mall.industry.siemens.com/mall/tr/tr/Catalog/Product/3SB6010-1BA60-0YA0</t>
  </si>
  <si>
    <t>https://mall.industry.siemens.com/mall/tr/tr/Catalog/Product/3SB6010-1BC10-0YA0</t>
  </si>
  <si>
    <t>https://mall.industry.siemens.com/mall/tr/tr/Catalog/Product/3SB6010-1BC20-0YA0</t>
  </si>
  <si>
    <t>https://mall.industry.siemens.com/mall/tr/tr/Catalog/Product/3SB6010-1BC30-0YA0</t>
  </si>
  <si>
    <t>https://mall.industry.siemens.com/mall/tr/tr/Catalog/Product/3SB6010-1BC40-0YA0</t>
  </si>
  <si>
    <t>https://mall.industry.siemens.com/mall/tr/tr/Catalog/Product/3SB6010-1BC50-0YA0</t>
  </si>
  <si>
    <t>https://mall.industry.siemens.com/mall/tr/tr/Catalog/Product/3SB6010-1BC60-0YA0</t>
  </si>
  <si>
    <t>https://mall.industry.siemens.com/mall/tr/tr/Catalog/Product/3SB6010-1CA10-0YA0</t>
  </si>
  <si>
    <t>https://mall.industry.siemens.com/mall/tr/tr/Catalog/Product/3SB6010-1CA20-0YA0</t>
  </si>
  <si>
    <t>https://mall.industry.siemens.com/mall/tr/tr/Catalog/Product/3SB6010-1CA30-0YA0</t>
  </si>
  <si>
    <t>https://mall.industry.siemens.com/mall/tr/tr/Catalog/Product/3SB6010-1CA40-0YA0</t>
  </si>
  <si>
    <t>https://mall.industry.siemens.com/mall/tr/tr/Catalog/Product/3SB6010-1CA50-0YA0</t>
  </si>
  <si>
    <t>https://mall.industry.siemens.com/mall/tr/tr/Catalog/Product/3SB6010-1CA60-0YA0</t>
  </si>
  <si>
    <t>https://mall.industry.siemens.com/mall/tr/tr/Catalog/Product/3SB6010-1CC10-0YA0</t>
  </si>
  <si>
    <t>https://mall.industry.siemens.com/mall/tr/tr/Catalog/Product/3SB6010-1CC20-0YA0</t>
  </si>
  <si>
    <t>https://mall.industry.siemens.com/mall/tr/tr/Catalog/Product/3SB6010-1CC30-0YA0</t>
  </si>
  <si>
    <t>https://mall.industry.siemens.com/mall/tr/tr/Catalog/Product/3SB6010-1CC40-0YA0</t>
  </si>
  <si>
    <t>https://mall.industry.siemens.com/mall/tr/tr/Catalog/Product/3SB6010-1CC50-0YA0</t>
  </si>
  <si>
    <t>https://mall.industry.siemens.com/mall/tr/tr/Catalog/Product/3SB6010-1CC60-0YA0</t>
  </si>
  <si>
    <t>https://mall.industry.siemens.com/mall/tr/tr/Catalog/Product/3SB6010-1EA20-0YA0</t>
  </si>
  <si>
    <t>https://mall.industry.siemens.com/mall/tr/tr/Catalog/Product/3SB6010-1EB20-0YA0</t>
  </si>
  <si>
    <t>https://mall.industry.siemens.com/mall/tr/tr/Catalog/Product/3SB6010-1ED20-0YA0</t>
  </si>
  <si>
    <t>https://mall.industry.siemens.com/mall/tr/tr/Catalog/Product/3SB6010-1GB20-0YA0</t>
  </si>
  <si>
    <t>https://mall.industry.siemens.com/mall/tr/tr/Catalog/Product/3SB6010-1GD20-0YA0</t>
  </si>
  <si>
    <t>https://mall.industry.siemens.com/mall/tr/tr/Catalog/Product/3SB6010-1HA20-0YA0</t>
  </si>
  <si>
    <t>https://mall.industry.siemens.com/mall/tr/tr/Catalog/Product/3SB6010-1HB20-0YA0</t>
  </si>
  <si>
    <t>https://mall.industry.siemens.com/mall/tr/tr/Catalog/Product/3SB6010-1HD20-0YA0</t>
  </si>
  <si>
    <t>https://mall.industry.siemens.com/mall/tr/tr/Catalog/Product/3SB6010-2AA10-0YA0</t>
  </si>
  <si>
    <t>https://mall.industry.siemens.com/mall/tr/tr/Catalog/Product/3SB6010-2AA20-0YA0</t>
  </si>
  <si>
    <t>https://mall.industry.siemens.com/mall/tr/tr/Catalog/Product/3SB6010-2AA30-0YA0</t>
  </si>
  <si>
    <t>https://mall.industry.siemens.com/mall/tr/tr/Catalog/Product/3SB6010-2AA40-0YA0</t>
  </si>
  <si>
    <t>https://mall.industry.siemens.com/mall/tr/tr/Catalog/Product/3SB6010-2AA50-0YA0</t>
  </si>
  <si>
    <t>https://mall.industry.siemens.com/mall/tr/tr/Catalog/Product/3SB6010-2AA60-0YA0</t>
  </si>
  <si>
    <t>https://mall.industry.siemens.com/mall/tr/tr/Catalog/Product/3SB6010-2AB10-0YA0</t>
  </si>
  <si>
    <t>https://mall.industry.siemens.com/mall/tr/tr/Catalog/Product/3SB6010-2AB20-0YA0</t>
  </si>
  <si>
    <t>https://mall.industry.siemens.com/mall/tr/tr/Catalog/Product/3SB6010-2AB30-0YA0</t>
  </si>
  <si>
    <t>https://mall.industry.siemens.com/mall/tr/tr/Catalog/Product/3SB6010-2AB40-0YA0</t>
  </si>
  <si>
    <t>https://mall.industry.siemens.com/mall/tr/tr/Catalog/Product/3SB6010-2AB50-0YA0</t>
  </si>
  <si>
    <t>https://mall.industry.siemens.com/mall/tr/tr/Catalog/Product/3SB6010-2AB60-0YA0</t>
  </si>
  <si>
    <t>https://mall.industry.siemens.com/mall/tr/tr/Catalog/Product/3SB6010-2AL10-0YA0</t>
  </si>
  <si>
    <t>https://mall.industry.siemens.com/mall/tr/tr/Catalog/Product/3SB6010-2AL20-0YA0</t>
  </si>
  <si>
    <t>https://mall.industry.siemens.com/mall/tr/tr/Catalog/Product/3SB6010-2AL30-0YA0</t>
  </si>
  <si>
    <t>https://mall.industry.siemens.com/mall/tr/tr/Catalog/Product/3SB6010-2AL40-0YA0</t>
  </si>
  <si>
    <t>https://mall.industry.siemens.com/mall/tr/tr/Catalog/Product/3SB6010-2AL50-0YA0</t>
  </si>
  <si>
    <t>https://mall.industry.siemens.com/mall/tr/tr/Catalog/Product/3SB6010-2AL60-0YA0</t>
  </si>
  <si>
    <t>https://mall.industry.siemens.com/mall/tr/tr/Catalog/Product/3SB6010-2AM10-0YA0</t>
  </si>
  <si>
    <t>https://mall.industry.siemens.com/mall/tr/tr/Catalog/Product/3SB6010-2AM20-0YA0</t>
  </si>
  <si>
    <t>https://mall.industry.siemens.com/mall/tr/tr/Catalog/Product/3SB6010-2AM30-0YA0</t>
  </si>
  <si>
    <t>https://mall.industry.siemens.com/mall/tr/tr/Catalog/Product/3SB6010-2AM40-0YA0</t>
  </si>
  <si>
    <t>https://mall.industry.siemens.com/mall/tr/tr/Catalog/Product/3SB6010-2AM50-0YA0</t>
  </si>
  <si>
    <t>https://mall.industry.siemens.com/mall/tr/tr/Catalog/Product/3SB6010-2AM60-0YA0</t>
  </si>
  <si>
    <t>https://mall.industry.siemens.com/mall/tr/tr/Catalog/Product/3SB6010-2AN10-0YA0</t>
  </si>
  <si>
    <t>https://mall.industry.siemens.com/mall/tr/tr/Catalog/Product/3SB6010-2AN20-0YA0</t>
  </si>
  <si>
    <t>https://mall.industry.siemens.com/mall/tr/tr/Catalog/Product/3SB6010-2AN30-0YA0</t>
  </si>
  <si>
    <t>https://mall.industry.siemens.com/mall/tr/tr/Catalog/Product/3SB6010-2AN40-0YA0</t>
  </si>
  <si>
    <t>https://mall.industry.siemens.com/mall/tr/tr/Catalog/Product/3SB6010-2AN50-0YA0</t>
  </si>
  <si>
    <t>https://mall.industry.siemens.com/mall/tr/tr/Catalog/Product/3SB6010-2AN60-0YA0</t>
  </si>
  <si>
    <t>https://mall.industry.siemens.com/mall/tr/tr/Catalog/Product/3SB6010-2AP10-0YA0</t>
  </si>
  <si>
    <t>https://mall.industry.siemens.com/mall/tr/tr/Catalog/Product/3SB6010-2AP20-0YA0</t>
  </si>
  <si>
    <t>https://mall.industry.siemens.com/mall/tr/tr/Catalog/Product/3SB6010-2AP30-0YA0</t>
  </si>
  <si>
    <t>https://mall.industry.siemens.com/mall/tr/tr/Catalog/Product/3SB6010-2AP40-0YA0</t>
  </si>
  <si>
    <t>https://mall.industry.siemens.com/mall/tr/tr/Catalog/Product/3SB6010-2AP50-0YA0</t>
  </si>
  <si>
    <t>https://mall.industry.siemens.com/mall/tr/tr/Catalog/Product/3SB6010-2AP60-0YA0</t>
  </si>
  <si>
    <t>https://mall.industry.siemens.com/mall/tr/tr/Catalog/Product/3SB6010-2BA10-0YA0</t>
  </si>
  <si>
    <t>https://mall.industry.siemens.com/mall/tr/tr/Catalog/Product/3SB6010-2BA20-0YA0</t>
  </si>
  <si>
    <t>https://mall.industry.siemens.com/mall/tr/tr/Catalog/Product/3SB6010-2BA30-0YA0</t>
  </si>
  <si>
    <t>https://mall.industry.siemens.com/mall/tr/tr/Catalog/Product/3SB6010-2BA40-0YA0</t>
  </si>
  <si>
    <t>https://mall.industry.siemens.com/mall/tr/tr/Catalog/Product/3SB6010-2BA50-0YA0</t>
  </si>
  <si>
    <t>https://mall.industry.siemens.com/mall/tr/tr/Catalog/Product/3SB6010-2BA60-0YA0</t>
  </si>
  <si>
    <t>https://mall.industry.siemens.com/mall/tr/tr/Catalog/Product/3SB6010-2BB10-0YA0</t>
  </si>
  <si>
    <t>https://mall.industry.siemens.com/mall/tr/tr/Catalog/Product/3SB6010-2BB20-0YA0</t>
  </si>
  <si>
    <t>https://mall.industry.siemens.com/mall/tr/tr/Catalog/Product/3SB6010-2BB30-0YA0</t>
  </si>
  <si>
    <t>https://mall.industry.siemens.com/mall/tr/tr/Catalog/Product/3SB6010-2BB40-0YA0</t>
  </si>
  <si>
    <t>https://mall.industry.siemens.com/mall/tr/tr/Catalog/Product/3SB6010-2BB50-0YA0</t>
  </si>
  <si>
    <t>https://mall.industry.siemens.com/mall/tr/tr/Catalog/Product/3SB6010-2BB60-0YA0</t>
  </si>
  <si>
    <t>https://mall.industry.siemens.com/mall/tr/tr/Catalog/Product/3SB6010-2BL10-0YA0</t>
  </si>
  <si>
    <t>https://mall.industry.siemens.com/mall/tr/tr/Catalog/Product/3SB6010-2BL20-0YA0</t>
  </si>
  <si>
    <t>https://mall.industry.siemens.com/mall/tr/tr/Catalog/Product/3SB6010-2BL30-0YA0</t>
  </si>
  <si>
    <t>https://mall.industry.siemens.com/mall/tr/tr/Catalog/Product/3SB6010-2BL40-0YA0</t>
  </si>
  <si>
    <t>https://mall.industry.siemens.com/mall/tr/tr/Catalog/Product/3SB6010-2BL50-0YA0</t>
  </si>
  <si>
    <t>https://mall.industry.siemens.com/mall/tr/tr/Catalog/Product/3SB6010-2BL60-0YA0</t>
  </si>
  <si>
    <t>https://mall.industry.siemens.com/mall/tr/tr/Catalog/Product/3SB6010-2BM10-0YA0</t>
  </si>
  <si>
    <t>https://mall.industry.siemens.com/mall/tr/tr/Catalog/Product/3SB6010-2BM20-0YA0</t>
  </si>
  <si>
    <t>https://mall.industry.siemens.com/mall/tr/tr/Catalog/Product/3SB6010-2BM30-0YA0</t>
  </si>
  <si>
    <t>https://mall.industry.siemens.com/mall/tr/tr/Catalog/Product/3SB6010-2BM40-0YA0</t>
  </si>
  <si>
    <t>https://mall.industry.siemens.com/mall/tr/tr/Catalog/Product/3SB6010-2BM50-0YA0</t>
  </si>
  <si>
    <t>https://mall.industry.siemens.com/mall/tr/tr/Catalog/Product/3SB6010-2BM60-0YA0</t>
  </si>
  <si>
    <t>https://mall.industry.siemens.com/mall/tr/tr/Catalog/Product/3SB6010-2BN10-0YA0</t>
  </si>
  <si>
    <t>https://mall.industry.siemens.com/mall/tr/tr/Catalog/Product/3SB6010-2BN20-0YA0</t>
  </si>
  <si>
    <t>https://mall.industry.siemens.com/mall/tr/tr/Catalog/Product/3SB6010-2BN30-0YA0</t>
  </si>
  <si>
    <t>https://mall.industry.siemens.com/mall/tr/tr/Catalog/Product/3SB6010-2BN40-0YA0</t>
  </si>
  <si>
    <t>https://mall.industry.siemens.com/mall/tr/tr/Catalog/Product/3SB6010-2BN50-0YA0</t>
  </si>
  <si>
    <t>https://mall.industry.siemens.com/mall/tr/tr/Catalog/Product/3SB6010-2BN60-0YA0</t>
  </si>
  <si>
    <t>https://mall.industry.siemens.com/mall/tr/tr/Catalog/Product/3SB6010-2BP10-0YA0</t>
  </si>
  <si>
    <t>https://mall.industry.siemens.com/mall/tr/tr/Catalog/Product/3SB6010-2BP20-0YA0</t>
  </si>
  <si>
    <t>https://mall.industry.siemens.com/mall/tr/tr/Catalog/Product/3SB6010-2BP30-0YA0</t>
  </si>
  <si>
    <t>https://mall.industry.siemens.com/mall/tr/tr/Catalog/Product/3SB6010-2BP40-0YA0</t>
  </si>
  <si>
    <t>https://mall.industry.siemens.com/mall/tr/tr/Catalog/Product/3SB6010-2BP50-0YA0</t>
  </si>
  <si>
    <t>https://mall.industry.siemens.com/mall/tr/tr/Catalog/Product/3SB6010-2BP60-0YA0</t>
  </si>
  <si>
    <t>https://mall.industry.siemens.com/mall/tr/tr/Catalog/Product/3SB6010-3AA24-0YK0</t>
  </si>
  <si>
    <t>https://mall.industry.siemens.com/mall/tr/tr/Catalog/Product/3SB6010-4AA01-0YA0</t>
  </si>
  <si>
    <t>https://mall.industry.siemens.com/mall/tr/tr/Catalog/Product/3SB6010-4AA11-0YA0</t>
  </si>
  <si>
    <t>https://mall.industry.siemens.com/mall/tr/tr/Catalog/Product/3SB6010-4AA21-0YA0</t>
  </si>
  <si>
    <t>https://mall.industry.siemens.com/mall/tr/tr/Catalog/Product/3SB6010-4AB01-0YA0</t>
  </si>
  <si>
    <t>https://mall.industry.siemens.com/mall/tr/tr/Catalog/Product/3SB6010-4AG01-0YA0</t>
  </si>
  <si>
    <t>https://mall.industry.siemens.com/mall/tr/tr/Catalog/Product/3SB6010-4AL01-0YA0</t>
  </si>
  <si>
    <t>https://mall.industry.siemens.com/mall/tr/tr/Catalog/Product/3SB6010-4AL11-0YA0</t>
  </si>
  <si>
    <t>https://mall.industry.siemens.com/mall/tr/tr/Catalog/Product/3SB6010-4AM01-0YA0</t>
  </si>
  <si>
    <t>https://mall.industry.siemens.com/mall/tr/tr/Catalog/Product/3SB6010-4AN01-0YA0</t>
  </si>
  <si>
    <t>https://mall.industry.siemens.com/mall/tr/tr/Catalog/Product/3SB6010-4AN51-0YA0</t>
  </si>
  <si>
    <t>https://mall.industry.siemens.com/mall/tr/tr/Catalog/Product/3SB6010-4AP01-0YA0</t>
  </si>
  <si>
    <t>https://mall.industry.siemens.com/mall/tr/tr/Catalog/Product/3SB6010-4AP61-0YA0</t>
  </si>
  <si>
    <t>https://mall.industry.siemens.com/mall/tr/tr/Catalog/Product/3SB6011-0AA20-0YA0</t>
  </si>
  <si>
    <t>https://mall.industry.siemens.com/mall/tr/tr/Catalog/Product/3SB6011-0AA30-0YA0</t>
  </si>
  <si>
    <t>https://mall.industry.siemens.com/mall/tr/tr/Catalog/Product/3SB6011-0AA40-0YA0</t>
  </si>
  <si>
    <t>https://mall.industry.siemens.com/mall/tr/tr/Catalog/Product/3SB6011-0AA50-0YA0</t>
  </si>
  <si>
    <t>https://mall.industry.siemens.com/mall/tr/tr/Catalog/Product/3SB6011-0AA60-0YA0</t>
  </si>
  <si>
    <t>https://mall.industry.siemens.com/mall/tr/tr/Catalog/Product/3SB6011-0AB20-0YA0</t>
  </si>
  <si>
    <t>https://mall.industry.siemens.com/mall/tr/tr/Catalog/Product/3SB6011-0AB30-0YA0</t>
  </si>
  <si>
    <t>https://mall.industry.siemens.com/mall/tr/tr/Catalog/Product/3SB6011-0AB40-0YA0</t>
  </si>
  <si>
    <t>https://mall.industry.siemens.com/mall/tr/tr/Catalog/Product/3SB6011-0AB50-0YA0</t>
  </si>
  <si>
    <t>https://mall.industry.siemens.com/mall/tr/tr/Catalog/Product/3SB6011-0AB60-0YA0</t>
  </si>
  <si>
    <t>https://mall.industry.siemens.com/mall/tr/tr/Catalog/Product/3SB6011-0BA20-0YA0</t>
  </si>
  <si>
    <t>https://mall.industry.siemens.com/mall/tr/tr/Catalog/Product/3SB6011-0BA30-0YA0</t>
  </si>
  <si>
    <t>https://mall.industry.siemens.com/mall/tr/tr/Catalog/Product/3SB6011-0BA40-0YA0</t>
  </si>
  <si>
    <t>https://mall.industry.siemens.com/mall/tr/tr/Catalog/Product/3SB6011-0BA50-0YA0</t>
  </si>
  <si>
    <t>https://mall.industry.siemens.com/mall/tr/tr/Catalog/Product/3SB6011-0BA60-0YA0</t>
  </si>
  <si>
    <t>https://mall.industry.siemens.com/mall/tr/tr/Catalog/Product/3SB6011-0BB20-0YA0</t>
  </si>
  <si>
    <t>https://mall.industry.siemens.com/mall/tr/tr/Catalog/Product/3SB6011-0BB30-0YA0</t>
  </si>
  <si>
    <t>https://mall.industry.siemens.com/mall/tr/tr/Catalog/Product/3SB6011-0BB40-0YA0</t>
  </si>
  <si>
    <t>https://mall.industry.siemens.com/mall/tr/tr/Catalog/Product/3SB6011-0BB50-0YA0</t>
  </si>
  <si>
    <t>https://mall.industry.siemens.com/mall/tr/tr/Catalog/Product/3SB6011-0BB60-0YA0</t>
  </si>
  <si>
    <t>https://mall.industry.siemens.com/mall/tr/tr/Catalog/Product/3SB6011-1AC20-0YA0</t>
  </si>
  <si>
    <t>https://mall.industry.siemens.com/mall/tr/tr/Catalog/Product/3SB6011-1AC30-0YA0</t>
  </si>
  <si>
    <t>https://mall.industry.siemens.com/mall/tr/tr/Catalog/Product/3SB6011-1AC40-0YA0</t>
  </si>
  <si>
    <t>https://mall.industry.siemens.com/mall/tr/tr/Catalog/Product/3SB6011-1AC50-0YA0</t>
  </si>
  <si>
    <t>https://mall.industry.siemens.com/mall/tr/tr/Catalog/Product/3SB6011-1AC60-0YA0</t>
  </si>
  <si>
    <t>https://mall.industry.siemens.com/mall/tr/tr/Catalog/Product/3SB6011-1BC20-0YA0</t>
  </si>
  <si>
    <t>https://mall.industry.siemens.com/mall/tr/tr/Catalog/Product/3SB6011-1BC30-0YA0</t>
  </si>
  <si>
    <t>https://mall.industry.siemens.com/mall/tr/tr/Catalog/Product/3SB6011-1BC40-0YA0</t>
  </si>
  <si>
    <t>https://mall.industry.siemens.com/mall/tr/tr/Catalog/Product/3SB6011-1BC50-0YA0</t>
  </si>
  <si>
    <t>https://mall.industry.siemens.com/mall/tr/tr/Catalog/Product/3SB6011-1BC60-0YA0</t>
  </si>
  <si>
    <t>https://mall.industry.siemens.com/mall/tr/tr/Catalog/Product/3SB6011-1CC20-0YA0</t>
  </si>
  <si>
    <t>https://mall.industry.siemens.com/mall/tr/tr/Catalog/Product/3SB6011-1CC30-0YA0</t>
  </si>
  <si>
    <t>https://mall.industry.siemens.com/mall/tr/tr/Catalog/Product/3SB6011-1CC40-0YA0</t>
  </si>
  <si>
    <t>https://mall.industry.siemens.com/mall/tr/tr/Catalog/Product/3SB6011-1CC50-0YA0</t>
  </si>
  <si>
    <t>https://mall.industry.siemens.com/mall/tr/tr/Catalog/Product/3SB6011-1CC60-0YA0</t>
  </si>
  <si>
    <t>https://mall.industry.siemens.com/mall/tr/tr/Catalog/Product/3SB6011-2AA20-0YA0</t>
  </si>
  <si>
    <t>https://mall.industry.siemens.com/mall/tr/tr/Catalog/Product/3SB6011-2AA30-0YA0</t>
  </si>
  <si>
    <t>https://mall.industry.siemens.com/mall/tr/tr/Catalog/Product/3SB6011-2AA40-0YA0</t>
  </si>
  <si>
    <t>https://mall.industry.siemens.com/mall/tr/tr/Catalog/Product/3SB6011-2AA50-0YA0</t>
  </si>
  <si>
    <t>https://mall.industry.siemens.com/mall/tr/tr/Catalog/Product/3SB6011-2AA60-0YA0</t>
  </si>
  <si>
    <t>https://mall.industry.siemens.com/mall/tr/tr/Catalog/Product/3SB6011-2AB20-0YA0</t>
  </si>
  <si>
    <t>https://mall.industry.siemens.com/mall/tr/tr/Catalog/Product/3SB6011-2AB30-0YA0</t>
  </si>
  <si>
    <t>https://mall.industry.siemens.com/mall/tr/tr/Catalog/Product/3SB6011-2AB40-0YA0</t>
  </si>
  <si>
    <t>https://mall.industry.siemens.com/mall/tr/tr/Catalog/Product/3SB6011-2AB50-0YA0</t>
  </si>
  <si>
    <t>https://mall.industry.siemens.com/mall/tr/tr/Catalog/Product/3SB6011-2AB60-0YA0</t>
  </si>
  <si>
    <t>https://mall.industry.siemens.com/mall/tr/tr/Catalog/Product/3SB6011-2AL20-0YA0</t>
  </si>
  <si>
    <t>https://mall.industry.siemens.com/mall/tr/tr/Catalog/Product/3SB6011-2AL30-0YA0</t>
  </si>
  <si>
    <t>https://mall.industry.siemens.com/mall/tr/tr/Catalog/Product/3SB6011-2AL40-0YA0</t>
  </si>
  <si>
    <t>https://mall.industry.siemens.com/mall/tr/tr/Catalog/Product/3SB6011-2AL50-0YA0</t>
  </si>
  <si>
    <t>https://mall.industry.siemens.com/mall/tr/tr/Catalog/Product/3SB6011-2AL60-0YA0</t>
  </si>
  <si>
    <t>https://mall.industry.siemens.com/mall/tr/tr/Catalog/Product/3SB6011-2AM20-0YA0</t>
  </si>
  <si>
    <t>https://mall.industry.siemens.com/mall/tr/tr/Catalog/Product/3SB6011-2AM30-0YA0</t>
  </si>
  <si>
    <t>https://mall.industry.siemens.com/mall/tr/tr/Catalog/Product/3SB6011-2AM40-0YA0</t>
  </si>
  <si>
    <t>https://mall.industry.siemens.com/mall/tr/tr/Catalog/Product/3SB6011-2AM50-0YA0</t>
  </si>
  <si>
    <t>https://mall.industry.siemens.com/mall/tr/tr/Catalog/Product/3SB6011-2AM60-0YA0</t>
  </si>
  <si>
    <t>https://mall.industry.siemens.com/mall/tr/tr/Catalog/Product/3SB6011-2AN20-0YA0</t>
  </si>
  <si>
    <t>https://mall.industry.siemens.com/mall/tr/tr/Catalog/Product/3SB6011-2AN30-0YA0</t>
  </si>
  <si>
    <t>https://mall.industry.siemens.com/mall/tr/tr/Catalog/Product/3SB6011-2AN40-0YA0</t>
  </si>
  <si>
    <t>https://mall.industry.siemens.com/mall/tr/tr/Catalog/Product/3SB6011-2AN50-0YA0</t>
  </si>
  <si>
    <t>https://mall.industry.siemens.com/mall/tr/tr/Catalog/Product/3SB6011-2AN60-0YA0</t>
  </si>
  <si>
    <t>https://mall.industry.siemens.com/mall/tr/tr/Catalog/Product/3SB6011-2AP20-0YA0</t>
  </si>
  <si>
    <t>https://mall.industry.siemens.com/mall/tr/tr/Catalog/Product/3SB6011-2AP30-0YA0</t>
  </si>
  <si>
    <t>https://mall.industry.siemens.com/mall/tr/tr/Catalog/Product/3SB6011-2AP40-0YA0</t>
  </si>
  <si>
    <t>https://mall.industry.siemens.com/mall/tr/tr/Catalog/Product/3SB6011-2AP50-0YA0</t>
  </si>
  <si>
    <t>https://mall.industry.siemens.com/mall/tr/tr/Catalog/Product/3SB6011-2AP60-0YA0</t>
  </si>
  <si>
    <t>https://mall.industry.siemens.com/mall/tr/tr/Catalog/Product/3SB6011-2BA20-0YA0</t>
  </si>
  <si>
    <t>https://mall.industry.siemens.com/mall/tr/tr/Catalog/Product/3SB6011-2BA30-0YA0</t>
  </si>
  <si>
    <t>https://mall.industry.siemens.com/mall/tr/tr/Catalog/Product/3SB6011-2BA40-0YA0</t>
  </si>
  <si>
    <t>https://mall.industry.siemens.com/mall/tr/tr/Catalog/Product/3SB6011-2BA50-0YA0</t>
  </si>
  <si>
    <t>https://mall.industry.siemens.com/mall/tr/tr/Catalog/Product/3SB6011-2BA60-0YA0</t>
  </si>
  <si>
    <t>https://mall.industry.siemens.com/mall/tr/tr/Catalog/Product/3SB6011-2BB20-0YA0</t>
  </si>
  <si>
    <t>https://mall.industry.siemens.com/mall/tr/tr/Catalog/Product/3SB6011-2BB30-0YA0</t>
  </si>
  <si>
    <t>https://mall.industry.siemens.com/mall/tr/tr/Catalog/Product/3SB6011-2BB40-0YA0</t>
  </si>
  <si>
    <t>https://mall.industry.siemens.com/mall/tr/tr/Catalog/Product/3SB6011-2BB50-0YA0</t>
  </si>
  <si>
    <t>https://mall.industry.siemens.com/mall/tr/tr/Catalog/Product/3SB6011-2BB60-0YA0</t>
  </si>
  <si>
    <t>https://mall.industry.siemens.com/mall/tr/tr/Catalog/Product/3SB6011-2BL20-0YA0</t>
  </si>
  <si>
    <t>https://mall.industry.siemens.com/mall/tr/tr/Catalog/Product/3SB6011-2BL30-0YA0</t>
  </si>
  <si>
    <t>https://mall.industry.siemens.com/mall/tr/tr/Catalog/Product/3SB6011-2BL40-0YA0</t>
  </si>
  <si>
    <t>https://mall.industry.siemens.com/mall/tr/tr/Catalog/Product/3SB6011-2BL50-0YA0</t>
  </si>
  <si>
    <t>https://mall.industry.siemens.com/mall/tr/tr/Catalog/Product/3SB6011-2BL60-0YA0</t>
  </si>
  <si>
    <t>https://mall.industry.siemens.com/mall/tr/tr/Catalog/Product/3SB6011-2BM20-0YA0</t>
  </si>
  <si>
    <t>https://mall.industry.siemens.com/mall/tr/tr/Catalog/Product/3SB6011-2BM30-0YA0</t>
  </si>
  <si>
    <t>https://mall.industry.siemens.com/mall/tr/tr/Catalog/Product/3SB6011-2BM40-0YA0</t>
  </si>
  <si>
    <t>https://mall.industry.siemens.com/mall/tr/tr/Catalog/Product/3SB6011-2BM50-0YA0</t>
  </si>
  <si>
    <t>https://mall.industry.siemens.com/mall/tr/tr/Catalog/Product/3SB6011-2BM60-0YA0</t>
  </si>
  <si>
    <t>https://mall.industry.siemens.com/mall/tr/tr/Catalog/Product/3SB6011-2BN20-0YA0</t>
  </si>
  <si>
    <t>https://mall.industry.siemens.com/mall/tr/tr/Catalog/Product/3SB6011-2BN30-0YA0</t>
  </si>
  <si>
    <t>https://mall.industry.siemens.com/mall/tr/tr/Catalog/Product/3SB6011-2BN40-0YA0</t>
  </si>
  <si>
    <t>https://mall.industry.siemens.com/mall/tr/tr/Catalog/Product/3SB6011-2BN50-0YA0</t>
  </si>
  <si>
    <t>https://mall.industry.siemens.com/mall/tr/tr/Catalog/Product/3SB6011-2BN60-0YA0</t>
  </si>
  <si>
    <t>https://mall.industry.siemens.com/mall/tr/tr/Catalog/Product/3SB6011-2BP20-0YA0</t>
  </si>
  <si>
    <t>https://mall.industry.siemens.com/mall/tr/tr/Catalog/Product/3SB6011-2BP30-0YA0</t>
  </si>
  <si>
    <t>https://mall.industry.siemens.com/mall/tr/tr/Catalog/Product/3SB6011-2BP40-0YA0</t>
  </si>
  <si>
    <t>https://mall.industry.siemens.com/mall/tr/tr/Catalog/Product/3SB6011-2BP50-0YA0</t>
  </si>
  <si>
    <t>https://mall.industry.siemens.com/mall/tr/tr/Catalog/Product/3SB6011-2BP60-0YA0</t>
  </si>
  <si>
    <t>https://mall.industry.siemens.com/mall/tr/tr/Catalog/Product/3SB6011-3AA24-0YK0</t>
  </si>
  <si>
    <t>https://mall.industry.siemens.com/mall/tr/tr/Catalog/Product/3SB6060-0AA10-0YA0</t>
  </si>
  <si>
    <t>https://mall.industry.siemens.com/mall/tr/tr/Catalog/Product/3SB6060-0AA20-0YA0</t>
  </si>
  <si>
    <t>https://mall.industry.siemens.com/mall/tr/tr/Catalog/Product/3SB6060-0AA30-0YA0</t>
  </si>
  <si>
    <t>https://mall.industry.siemens.com/mall/tr/tr/Catalog/Product/3SB6060-0AA40-0YA0</t>
  </si>
  <si>
    <t>https://mall.industry.siemens.com/mall/tr/tr/Catalog/Product/3SB6060-0AA50-0YA0</t>
  </si>
  <si>
    <t>https://mall.industry.siemens.com/mall/tr/tr/Catalog/Product/3SB6060-0AA60-0YA0</t>
  </si>
  <si>
    <t>https://mall.industry.siemens.com/mall/tr/tr/Catalog/Product/3SB6060-0AB10-0YA0</t>
  </si>
  <si>
    <t>https://mall.industry.siemens.com/mall/tr/tr/Catalog/Product/3SB6060-0AB20-0YA0</t>
  </si>
  <si>
    <t>https://mall.industry.siemens.com/mall/tr/tr/Catalog/Product/3SB6060-0AB30-0YA0</t>
  </si>
  <si>
    <t>https://mall.industry.siemens.com/mall/tr/tr/Catalog/Product/3SB6060-0AB40-0YA0</t>
  </si>
  <si>
    <t>https://mall.industry.siemens.com/mall/tr/tr/Catalog/Product/3SB6060-0AB50-0YA0</t>
  </si>
  <si>
    <t>https://mall.industry.siemens.com/mall/tr/tr/Catalog/Product/3SB6060-0AB60-0YA0</t>
  </si>
  <si>
    <t>https://mall.industry.siemens.com/mall/tr/tr/Catalog/Product/3SB6060-0BA10-0YA0</t>
  </si>
  <si>
    <t>https://mall.industry.siemens.com/mall/tr/tr/Catalog/Product/3SB6060-0BA20-0YA0</t>
  </si>
  <si>
    <t>https://mall.industry.siemens.com/mall/tr/tr/Catalog/Product/3SB6060-0BA30-0YA0</t>
  </si>
  <si>
    <t>https://mall.industry.siemens.com/mall/tr/tr/Catalog/Product/3SB6060-0BA40-0YA0</t>
  </si>
  <si>
    <t>https://mall.industry.siemens.com/mall/tr/tr/Catalog/Product/3SB6060-0BA50-0YA0</t>
  </si>
  <si>
    <t>https://mall.industry.siemens.com/mall/tr/tr/Catalog/Product/3SB6060-0BA60-0YA0</t>
  </si>
  <si>
    <t>https://mall.industry.siemens.com/mall/tr/tr/Catalog/Product/3SB6060-0BB10-0YA0</t>
  </si>
  <si>
    <t>https://mall.industry.siemens.com/mall/tr/tr/Catalog/Product/3SB6060-0BB20-0YA0</t>
  </si>
  <si>
    <t>https://mall.industry.siemens.com/mall/tr/tr/Catalog/Product/3SB6060-0BB30-0YA0</t>
  </si>
  <si>
    <t>https://mall.industry.siemens.com/mall/tr/tr/Catalog/Product/3SB6060-0BB40-0YA0</t>
  </si>
  <si>
    <t>https://mall.industry.siemens.com/mall/tr/tr/Catalog/Product/3SB6060-0BB50-0YA0</t>
  </si>
  <si>
    <t>https://mall.industry.siemens.com/mall/tr/tr/Catalog/Product/3SB6060-0BB60-0YA0</t>
  </si>
  <si>
    <t>https://mall.industry.siemens.com/mall/tr/tr/Catalog/Product/3SB6060-1AC10-0YA0</t>
  </si>
  <si>
    <t>https://mall.industry.siemens.com/mall/tr/tr/Catalog/Product/3SB6060-1AC20-0YA0</t>
  </si>
  <si>
    <t>https://mall.industry.siemens.com/mall/tr/tr/Catalog/Product/3SB6060-1AC30-0YA0</t>
  </si>
  <si>
    <t>https://mall.industry.siemens.com/mall/tr/tr/Catalog/Product/3SB6060-1AC40-0YA0</t>
  </si>
  <si>
    <t>https://mall.industry.siemens.com/mall/tr/tr/Catalog/Product/3SB6060-1AC50-0YA0</t>
  </si>
  <si>
    <t>https://mall.industry.siemens.com/mall/tr/tr/Catalog/Product/3SB6060-1AC60-0YA0</t>
  </si>
  <si>
    <t>https://mall.industry.siemens.com/mall/tr/tr/Catalog/Product/3SB6060-1BA10-0YA0</t>
  </si>
  <si>
    <t>https://mall.industry.siemens.com/mall/tr/tr/Catalog/Product/3SB6060-1BA20-0YA0</t>
  </si>
  <si>
    <t>https://mall.industry.siemens.com/mall/tr/tr/Catalog/Product/3SB6060-1BA30-0YA0</t>
  </si>
  <si>
    <t>https://mall.industry.siemens.com/mall/tr/tr/Catalog/Product/3SB6060-1BA40-0YA0</t>
  </si>
  <si>
    <t>https://mall.industry.siemens.com/mall/tr/tr/Catalog/Product/3SB6060-1BA50-0YA0</t>
  </si>
  <si>
    <t>https://mall.industry.siemens.com/mall/tr/tr/Catalog/Product/3SB6060-1BA60-0YA0</t>
  </si>
  <si>
    <t>https://mall.industry.siemens.com/mall/tr/tr/Catalog/Product/3SB6060-1BC10-0YA0</t>
  </si>
  <si>
    <t>https://mall.industry.siemens.com/mall/tr/tr/Catalog/Product/3SB6060-1BC20-0YA0</t>
  </si>
  <si>
    <t>https://mall.industry.siemens.com/mall/tr/tr/Catalog/Product/3SB6060-1BC30-0YA0</t>
  </si>
  <si>
    <t>https://mall.industry.siemens.com/mall/tr/tr/Catalog/Product/3SB6060-1BC40-0YA0</t>
  </si>
  <si>
    <t>https://mall.industry.siemens.com/mall/tr/tr/Catalog/Product/3SB6060-1BC50-0YA0</t>
  </si>
  <si>
    <t>https://mall.industry.siemens.com/mall/tr/tr/Catalog/Product/3SB6060-1BC60-0YA0</t>
  </si>
  <si>
    <t>https://mall.industry.siemens.com/mall/tr/tr/Catalog/Product/3SB6060-1CA10-0YA0</t>
  </si>
  <si>
    <t>https://mall.industry.siemens.com/mall/tr/tr/Catalog/Product/3SB6060-1CA20-0YA0</t>
  </si>
  <si>
    <t>https://mall.industry.siemens.com/mall/tr/tr/Catalog/Product/3SB6060-1CA30-0YA0</t>
  </si>
  <si>
    <t>https://mall.industry.siemens.com/mall/tr/tr/Catalog/Product/3SB6060-1CA40-0YA0</t>
  </si>
  <si>
    <t>https://mall.industry.siemens.com/mall/tr/tr/Catalog/Product/3SB6060-1CA50-0YA0</t>
  </si>
  <si>
    <t>https://mall.industry.siemens.com/mall/tr/tr/Catalog/Product/3SB6060-1CA60-0YA0</t>
  </si>
  <si>
    <t>https://mall.industry.siemens.com/mall/tr/tr/Catalog/Product/3SB6060-1CC10-0YA0</t>
  </si>
  <si>
    <t>https://mall.industry.siemens.com/mall/tr/tr/Catalog/Product/3SB6060-1CC20-0YA0</t>
  </si>
  <si>
    <t>https://mall.industry.siemens.com/mall/tr/tr/Catalog/Product/3SB6060-1CC30-0YA0</t>
  </si>
  <si>
    <t>https://mall.industry.siemens.com/mall/tr/tr/Catalog/Product/3SB6060-1CC40-0YA0</t>
  </si>
  <si>
    <t>https://mall.industry.siemens.com/mall/tr/tr/Catalog/Product/3SB6060-1CC50-0YA0</t>
  </si>
  <si>
    <t>https://mall.industry.siemens.com/mall/tr/tr/Catalog/Product/3SB6060-1CC60-0YA0</t>
  </si>
  <si>
    <t>https://mall.industry.siemens.com/mall/tr/tr/Catalog/Product/3SB6060-1EA20-0YA0</t>
  </si>
  <si>
    <t>https://mall.industry.siemens.com/mall/tr/tr/Catalog/Product/3SB6060-1EB20-0YA0</t>
  </si>
  <si>
    <t>https://mall.industry.siemens.com/mall/tr/tr/Catalog/Product/3SB6060-1ED20-0YA0</t>
  </si>
  <si>
    <t>https://mall.industry.siemens.com/mall/tr/tr/Catalog/Product/3SB6060-1GB20-0YA0</t>
  </si>
  <si>
    <t>https://mall.industry.siemens.com/mall/tr/tr/Catalog/Product/3SB6060-1GD20-0YA0</t>
  </si>
  <si>
    <t>https://mall.industry.siemens.com/mall/tr/tr/Catalog/Product/3SB6060-1HA20-0YA0</t>
  </si>
  <si>
    <t>https://mall.industry.siemens.com/mall/tr/tr/Catalog/Product/3SB6060-1HB20-0YA0</t>
  </si>
  <si>
    <t>https://mall.industry.siemens.com/mall/tr/tr/Catalog/Product/3SB6060-1HD20-0YA0</t>
  </si>
  <si>
    <t>https://mall.industry.siemens.com/mall/tr/tr/Catalog/Product/3SB6060-2AA10-0YA0</t>
  </si>
  <si>
    <t>https://mall.industry.siemens.com/mall/tr/tr/Catalog/Product/3SB6060-2AA20-0YA0</t>
  </si>
  <si>
    <t>https://mall.industry.siemens.com/mall/tr/tr/Catalog/Product/3SB6060-2AA30-0YA0</t>
  </si>
  <si>
    <t>https://mall.industry.siemens.com/mall/tr/tr/Catalog/Product/3SB6060-2AA40-0YA0</t>
  </si>
  <si>
    <t>https://mall.industry.siemens.com/mall/tr/tr/Catalog/Product/3SB6060-2AA50-0YA0</t>
  </si>
  <si>
    <t>https://mall.industry.siemens.com/mall/tr/tr/Catalog/Product/3SB6060-2AA60-0YA0</t>
  </si>
  <si>
    <t>https://mall.industry.siemens.com/mall/tr/tr/Catalog/Product/3SB6060-2AB10-0YA0</t>
  </si>
  <si>
    <t>https://mall.industry.siemens.com/mall/tr/tr/Catalog/Product/3SB6060-2AB20-0YA0</t>
  </si>
  <si>
    <t>https://mall.industry.siemens.com/mall/tr/tr/Catalog/Product/3SB6060-2AB30-0YA0</t>
  </si>
  <si>
    <t>https://mall.industry.siemens.com/mall/tr/tr/Catalog/Product/3SB6060-2AB40-0YA0</t>
  </si>
  <si>
    <t>https://mall.industry.siemens.com/mall/tr/tr/Catalog/Product/3SB6060-2AB50-0YA0</t>
  </si>
  <si>
    <t>https://mall.industry.siemens.com/mall/tr/tr/Catalog/Product/3SB6060-2AB60-0YA0</t>
  </si>
  <si>
    <t>https://mall.industry.siemens.com/mall/tr/tr/Catalog/Product/3SB6060-2AL10-0YA0</t>
  </si>
  <si>
    <t>https://mall.industry.siemens.com/mall/tr/tr/Catalog/Product/3SB6060-2AL20-0YA0</t>
  </si>
  <si>
    <t>https://mall.industry.siemens.com/mall/tr/tr/Catalog/Product/3SB6060-2AL30-0YA0</t>
  </si>
  <si>
    <t>https://mall.industry.siemens.com/mall/tr/tr/Catalog/Product/3SB6060-2AL40-0YA0</t>
  </si>
  <si>
    <t>https://mall.industry.siemens.com/mall/tr/tr/Catalog/Product/3SB6060-2AL50-0YA0</t>
  </si>
  <si>
    <t>https://mall.industry.siemens.com/mall/tr/tr/Catalog/Product/3SB6060-2AL60-0YA0</t>
  </si>
  <si>
    <t>https://mall.industry.siemens.com/mall/tr/tr/Catalog/Product/3SB6060-2AM10-0YA0</t>
  </si>
  <si>
    <t>https://mall.industry.siemens.com/mall/tr/tr/Catalog/Product/3SB6060-2AM20-0YA0</t>
  </si>
  <si>
    <t>https://mall.industry.siemens.com/mall/tr/tr/Catalog/Product/3SB6060-2AM30-0YA0</t>
  </si>
  <si>
    <t>https://mall.industry.siemens.com/mall/tr/tr/Catalog/Product/3SB6060-2AM40-0YA0</t>
  </si>
  <si>
    <t>https://mall.industry.siemens.com/mall/tr/tr/Catalog/Product/3SB6060-2AM50-0YA0</t>
  </si>
  <si>
    <t>https://mall.industry.siemens.com/mall/tr/tr/Catalog/Product/3SB6060-2AM60-0YA0</t>
  </si>
  <si>
    <t>https://mall.industry.siemens.com/mall/tr/tr/Catalog/Product/3SB6060-2AN10-0YA0</t>
  </si>
  <si>
    <t>https://mall.industry.siemens.com/mall/tr/tr/Catalog/Product/3SB6060-2AN20-0YA0</t>
  </si>
  <si>
    <t>https://mall.industry.siemens.com/mall/tr/tr/Catalog/Product/3SB6060-2AN30-0YA0</t>
  </si>
  <si>
    <t>https://mall.industry.siemens.com/mall/tr/tr/Catalog/Product/3SB6060-2AN40-0YA0</t>
  </si>
  <si>
    <t>https://mall.industry.siemens.com/mall/tr/tr/Catalog/Product/3SB6060-2AN50-0YA0</t>
  </si>
  <si>
    <t>https://mall.industry.siemens.com/mall/tr/tr/Catalog/Product/3SB6060-2AN60-0YA0</t>
  </si>
  <si>
    <t>https://mall.industry.siemens.com/mall/tr/tr/Catalog/Product/3SB6060-2AP10-0YA0</t>
  </si>
  <si>
    <t>https://mall.industry.siemens.com/mall/tr/tr/Catalog/Product/3SB6060-2AP20-0YA0</t>
  </si>
  <si>
    <t>https://mall.industry.siemens.com/mall/tr/tr/Catalog/Product/3SB6060-2AP30-0YA0</t>
  </si>
  <si>
    <t>https://mall.industry.siemens.com/mall/tr/tr/Catalog/Product/3SB6060-2AP40-0YA0</t>
  </si>
  <si>
    <t>https://mall.industry.siemens.com/mall/tr/tr/Catalog/Product/3SB6060-2AP50-0YA0</t>
  </si>
  <si>
    <t>https://mall.industry.siemens.com/mall/tr/tr/Catalog/Product/3SB6060-2AP60-0YA0</t>
  </si>
  <si>
    <t>https://mall.industry.siemens.com/mall/tr/tr/Catalog/Product/3SB6060-2BA10-0YA0</t>
  </si>
  <si>
    <t>https://mall.industry.siemens.com/mall/tr/tr/Catalog/Product/3SB6060-2BA20-0YA0</t>
  </si>
  <si>
    <t>https://mall.industry.siemens.com/mall/tr/tr/Catalog/Product/3SB6060-2BA30-0YA0</t>
  </si>
  <si>
    <t>https://mall.industry.siemens.com/mall/tr/tr/Catalog/Product/3SB6060-2BA40-0YA0</t>
  </si>
  <si>
    <t>https://mall.industry.siemens.com/mall/tr/tr/Catalog/Product/3SB6060-2BA50-0YA0</t>
  </si>
  <si>
    <t>https://mall.industry.siemens.com/mall/tr/tr/Catalog/Product/3SB6060-2BA60-0YA0</t>
  </si>
  <si>
    <t>https://mall.industry.siemens.com/mall/tr/tr/Catalog/Product/3SB6060-2BB10-0YA0</t>
  </si>
  <si>
    <t>https://mall.industry.siemens.com/mall/tr/tr/Catalog/Product/3SB6060-2BB20-0YA0</t>
  </si>
  <si>
    <t>https://mall.industry.siemens.com/mall/tr/tr/Catalog/Product/3SB6060-2BB30-0YA0</t>
  </si>
  <si>
    <t>https://mall.industry.siemens.com/mall/tr/tr/Catalog/Product/3SB6060-2BB40-0YA0</t>
  </si>
  <si>
    <t>https://mall.industry.siemens.com/mall/tr/tr/Catalog/Product/3SB6060-2BB50-0YA0</t>
  </si>
  <si>
    <t>https://mall.industry.siemens.com/mall/tr/tr/Catalog/Product/3SB6060-2BB60-0YA0</t>
  </si>
  <si>
    <t>https://mall.industry.siemens.com/mall/tr/tr/Catalog/Product/3SB6060-2BL10-0YA0</t>
  </si>
  <si>
    <t>https://mall.industry.siemens.com/mall/tr/tr/Catalog/Product/3SB6060-2BL20-0YA0</t>
  </si>
  <si>
    <t>https://mall.industry.siemens.com/mall/tr/tr/Catalog/Product/3SB6060-2BL30-0YA0</t>
  </si>
  <si>
    <t>https://mall.industry.siemens.com/mall/tr/tr/Catalog/Product/3SB6060-2BL40-0YA0</t>
  </si>
  <si>
    <t>https://mall.industry.siemens.com/mall/tr/tr/Catalog/Product/3SB6060-2BL50-0YA0</t>
  </si>
  <si>
    <t>https://mall.industry.siemens.com/mall/tr/tr/Catalog/Product/3SB6060-2BL60-0YA0</t>
  </si>
  <si>
    <t>https://mall.industry.siemens.com/mall/tr/tr/Catalog/Product/3SB6060-2BM10-0YA0</t>
  </si>
  <si>
    <t>https://mall.industry.siemens.com/mall/tr/tr/Catalog/Product/3SB6060-2BM20-0YA0</t>
  </si>
  <si>
    <t>https://mall.industry.siemens.com/mall/tr/tr/Catalog/Product/3SB6060-2BM30-0YA0</t>
  </si>
  <si>
    <t>https://mall.industry.siemens.com/mall/tr/tr/Catalog/Product/3SB6060-2BM40-0YA0</t>
  </si>
  <si>
    <t>https://mall.industry.siemens.com/mall/tr/tr/Catalog/Product/3SB6060-2BM50-0YA0</t>
  </si>
  <si>
    <t>https://mall.industry.siemens.com/mall/tr/tr/Catalog/Product/3SB6060-2BM60-0YA0</t>
  </si>
  <si>
    <t>https://mall.industry.siemens.com/mall/tr/tr/Catalog/Product/3SB6060-2BN10-0YA0</t>
  </si>
  <si>
    <t>https://mall.industry.siemens.com/mall/tr/tr/Catalog/Product/3SB6060-2BN20-0YA0</t>
  </si>
  <si>
    <t>https://mall.industry.siemens.com/mall/tr/tr/Catalog/Product/3SB6060-2BN30-0YA0</t>
  </si>
  <si>
    <t>https://mall.industry.siemens.com/mall/tr/tr/Catalog/Product/3SB6060-2BN40-0YA0</t>
  </si>
  <si>
    <t>https://mall.industry.siemens.com/mall/tr/tr/Catalog/Product/3SB6060-2BN50-0YA0</t>
  </si>
  <si>
    <t>https://mall.industry.siemens.com/mall/tr/tr/Catalog/Product/3SB6060-2BN60-0YA0</t>
  </si>
  <si>
    <t>https://mall.industry.siemens.com/mall/tr/tr/Catalog/Product/3SB6060-2BP10-0YA0</t>
  </si>
  <si>
    <t>https://mall.industry.siemens.com/mall/tr/tr/Catalog/Product/3SB6060-2BP20-0YA0</t>
  </si>
  <si>
    <t>https://mall.industry.siemens.com/mall/tr/tr/Catalog/Product/3SB6060-2BP30-0YA0</t>
  </si>
  <si>
    <t>https://mall.industry.siemens.com/mall/tr/tr/Catalog/Product/3SB6060-2BP40-0YA0</t>
  </si>
  <si>
    <t>https://mall.industry.siemens.com/mall/tr/tr/Catalog/Product/3SB6060-2BP50-0YA0</t>
  </si>
  <si>
    <t>https://mall.industry.siemens.com/mall/tr/tr/Catalog/Product/3SB6060-2BP60-0YA0</t>
  </si>
  <si>
    <t>https://mall.industry.siemens.com/mall/tr/tr/Catalog/Product/3SB6060-3AA24-0YK0</t>
  </si>
  <si>
    <t>https://mall.industry.siemens.com/mall/tr/tr/Catalog/Product/3SB6060-4AA01-0YA0</t>
  </si>
  <si>
    <t>https://mall.industry.siemens.com/mall/tr/tr/Catalog/Product/3SB6060-4AA11-0YA0</t>
  </si>
  <si>
    <t>https://mall.industry.siemens.com/mall/tr/tr/Catalog/Product/3SB6060-4AA21-0YA0</t>
  </si>
  <si>
    <t>https://mall.industry.siemens.com/mall/tr/tr/Catalog/Product/3SB6060-4AB01-0YA0</t>
  </si>
  <si>
    <t>https://mall.industry.siemens.com/mall/tr/tr/Catalog/Product/3SB6060-4AG01-0YA0</t>
  </si>
  <si>
    <t>https://mall.industry.siemens.com/mall/tr/tr/Catalog/Product/3SB6060-4AL01-0YA0</t>
  </si>
  <si>
    <t>https://mall.industry.siemens.com/mall/tr/tr/Catalog/Product/3SB6060-4AL11-0YA0</t>
  </si>
  <si>
    <t>https://mall.industry.siemens.com/mall/tr/tr/Catalog/Product/3SB6060-4AM01-0YA0</t>
  </si>
  <si>
    <t>https://mall.industry.siemens.com/mall/tr/tr/Catalog/Product/3SB6060-4AN01-0YA0</t>
  </si>
  <si>
    <t>https://mall.industry.siemens.com/mall/tr/tr/Catalog/Product/3SB6060-4AN51-0YA0</t>
  </si>
  <si>
    <t>https://mall.industry.siemens.com/mall/tr/tr/Catalog/Product/3SB6060-4AP01-0YA0</t>
  </si>
  <si>
    <t>https://mall.industry.siemens.com/mall/tr/tr/Catalog/Product/3SB6060-4AP61-0YA0</t>
  </si>
  <si>
    <t>https://mall.industry.siemens.com/mall/tr/tr/Catalog/Product/3SB6061-0AA20-0YA0</t>
  </si>
  <si>
    <t>https://mall.industry.siemens.com/mall/tr/tr/Catalog/Product/3SB6061-0AA30-0YA0</t>
  </si>
  <si>
    <t>https://mall.industry.siemens.com/mall/tr/tr/Catalog/Product/3SB6061-0AA40-0YA0</t>
  </si>
  <si>
    <t>https://mall.industry.siemens.com/mall/tr/tr/Catalog/Product/3SB6061-0AA50-0YA0</t>
  </si>
  <si>
    <t>https://mall.industry.siemens.com/mall/tr/tr/Catalog/Product/3SB6061-0AA60-0YA0</t>
  </si>
  <si>
    <t>https://mall.industry.siemens.com/mall/tr/tr/Catalog/Product/3SB6061-0AB20-0YA0</t>
  </si>
  <si>
    <t>https://mall.industry.siemens.com/mall/tr/tr/Catalog/Product/3SB6061-0AB30-0YA0</t>
  </si>
  <si>
    <t>https://mall.industry.siemens.com/mall/tr/tr/Catalog/Product/3SB6061-0AB40-0YA0</t>
  </si>
  <si>
    <t>https://mall.industry.siemens.com/mall/tr/tr/Catalog/Product/3SB6061-0AB50-0YA0</t>
  </si>
  <si>
    <t>https://mall.industry.siemens.com/mall/tr/tr/Catalog/Product/3SB6061-0AB60-0YA0</t>
  </si>
  <si>
    <t>https://mall.industry.siemens.com/mall/tr/tr/Catalog/Product/3SB6061-0BA20-0YA0</t>
  </si>
  <si>
    <t>https://mall.industry.siemens.com/mall/tr/tr/Catalog/Product/3SB6061-0BA30-0YA0</t>
  </si>
  <si>
    <t>https://mall.industry.siemens.com/mall/tr/tr/Catalog/Product/3SB6061-0BA40-0YA0</t>
  </si>
  <si>
    <t>https://mall.industry.siemens.com/mall/tr/tr/Catalog/Product/3SB6061-0BA50-0YA0</t>
  </si>
  <si>
    <t>https://mall.industry.siemens.com/mall/tr/tr/Catalog/Product/3SB6061-0BA60-0YA0</t>
  </si>
  <si>
    <t>https://mall.industry.siemens.com/mall/tr/tr/Catalog/Product/3SB6061-0BB20-0YA0</t>
  </si>
  <si>
    <t>https://mall.industry.siemens.com/mall/tr/tr/Catalog/Product/3SB6061-0BB30-0YA0</t>
  </si>
  <si>
    <t>https://mall.industry.siemens.com/mall/tr/tr/Catalog/Product/3SB6061-0BB40-0YA0</t>
  </si>
  <si>
    <t>https://mall.industry.siemens.com/mall/tr/tr/Catalog/Product/3SB6061-0BB50-0YA0</t>
  </si>
  <si>
    <t>https://mall.industry.siemens.com/mall/tr/tr/Catalog/Product/3SB6061-0BB60-0YA0</t>
  </si>
  <si>
    <t>https://mall.industry.siemens.com/mall/tr/tr/Catalog/Product/3SB6061-1AC20-0YA0</t>
  </si>
  <si>
    <t>https://mall.industry.siemens.com/mall/tr/tr/Catalog/Product/3SB6061-1AC30-0YA0</t>
  </si>
  <si>
    <t>https://mall.industry.siemens.com/mall/tr/tr/Catalog/Product/3SB6061-1AC40-0YA0</t>
  </si>
  <si>
    <t>https://mall.industry.siemens.com/mall/tr/tr/Catalog/Product/3SB6061-1AC50-0YA0</t>
  </si>
  <si>
    <t>https://mall.industry.siemens.com/mall/tr/tr/Catalog/Product/3SB6061-1AC60-0YA0</t>
  </si>
  <si>
    <t>https://mall.industry.siemens.com/mall/tr/tr/Catalog/Product/3SB6061-1BC20-0YA0</t>
  </si>
  <si>
    <t>https://mall.industry.siemens.com/mall/tr/tr/Catalog/Product/3SB6061-1BC30-0YA0</t>
  </si>
  <si>
    <t>https://mall.industry.siemens.com/mall/tr/tr/Catalog/Product/3SB6061-1BC40-0YA0</t>
  </si>
  <si>
    <t>https://mall.industry.siemens.com/mall/tr/tr/Catalog/Product/3SB6061-1BC50-0YA0</t>
  </si>
  <si>
    <t>https://mall.industry.siemens.com/mall/tr/tr/Catalog/Product/3SB6061-1BC60-0YA0</t>
  </si>
  <si>
    <t>https://mall.industry.siemens.com/mall/tr/tr/Catalog/Product/3SB6061-1CC20-0YA0</t>
  </si>
  <si>
    <t>https://mall.industry.siemens.com/mall/tr/tr/Catalog/Product/3SB6061-1CC30-0YA0</t>
  </si>
  <si>
    <t>https://mall.industry.siemens.com/mall/tr/tr/Catalog/Product/3SB6061-1CC40-0YA0</t>
  </si>
  <si>
    <t>https://mall.industry.siemens.com/mall/tr/tr/Catalog/Product/3SB6061-1CC50-0YA0</t>
  </si>
  <si>
    <t>https://mall.industry.siemens.com/mall/tr/tr/Catalog/Product/3SB6061-1CC60-0YA0</t>
  </si>
  <si>
    <t>https://mall.industry.siemens.com/mall/tr/tr/Catalog/Product/3SB6061-2AA20-0YA0</t>
  </si>
  <si>
    <t>https://mall.industry.siemens.com/mall/tr/tr/Catalog/Product/3SB6061-2AA30-0YA0</t>
  </si>
  <si>
    <t>https://mall.industry.siemens.com/mall/tr/tr/Catalog/Product/3SB6061-2AA40-0YA0</t>
  </si>
  <si>
    <t>https://mall.industry.siemens.com/mall/tr/tr/Catalog/Product/3SB6061-2AA50-0YA0</t>
  </si>
  <si>
    <t>https://mall.industry.siemens.com/mall/tr/tr/Catalog/Product/3SB6061-2AA60-0YA0</t>
  </si>
  <si>
    <t>https://mall.industry.siemens.com/mall/tr/tr/Catalog/Product/3SB6061-2AB20-0YA0</t>
  </si>
  <si>
    <t>https://mall.industry.siemens.com/mall/tr/tr/Catalog/Product/3SB6061-2AB30-0YA0</t>
  </si>
  <si>
    <t>https://mall.industry.siemens.com/mall/tr/tr/Catalog/Product/3SB6061-2AB40-0YA0</t>
  </si>
  <si>
    <t>https://mall.industry.siemens.com/mall/tr/tr/Catalog/Product/3SB6061-2AB50-0YA0</t>
  </si>
  <si>
    <t>https://mall.industry.siemens.com/mall/tr/tr/Catalog/Product/3SB6061-2AB60-0YA0</t>
  </si>
  <si>
    <t>https://mall.industry.siemens.com/mall/tr/tr/Catalog/Product/3SB6061-2AL20-0YA0</t>
  </si>
  <si>
    <t>https://mall.industry.siemens.com/mall/tr/tr/Catalog/Product/3SB6061-2AL30-0YA0</t>
  </si>
  <si>
    <t>https://mall.industry.siemens.com/mall/tr/tr/Catalog/Product/3SB6061-2AL40-0YA0</t>
  </si>
  <si>
    <t>https://mall.industry.siemens.com/mall/tr/tr/Catalog/Product/3SB6061-2AL50-0YA0</t>
  </si>
  <si>
    <t>https://mall.industry.siemens.com/mall/tr/tr/Catalog/Product/3SB6061-2AL60-0YA0</t>
  </si>
  <si>
    <t>https://mall.industry.siemens.com/mall/tr/tr/Catalog/Product/3SB6061-2AM20-0YA0</t>
  </si>
  <si>
    <t>https://mall.industry.siemens.com/mall/tr/tr/Catalog/Product/3SB6061-2AM30-0YA0</t>
  </si>
  <si>
    <t>https://mall.industry.siemens.com/mall/tr/tr/Catalog/Product/3SB6061-2AM40-0YA0</t>
  </si>
  <si>
    <t>https://mall.industry.siemens.com/mall/tr/tr/Catalog/Product/3SB6061-2AM50-0YA0</t>
  </si>
  <si>
    <t>https://mall.industry.siemens.com/mall/tr/tr/Catalog/Product/3SB6061-2AM60-0YA0</t>
  </si>
  <si>
    <t>https://mall.industry.siemens.com/mall/tr/tr/Catalog/Product/3SB6061-2AN20-0YA0</t>
  </si>
  <si>
    <t>https://mall.industry.siemens.com/mall/tr/tr/Catalog/Product/3SB6061-2AN30-0YA0</t>
  </si>
  <si>
    <t>https://mall.industry.siemens.com/mall/tr/tr/Catalog/Product/3SB6061-2AN40-0YA0</t>
  </si>
  <si>
    <t>https://mall.industry.siemens.com/mall/tr/tr/Catalog/Product/3SB6061-2AN50-0YA0</t>
  </si>
  <si>
    <t>https://mall.industry.siemens.com/mall/tr/tr/Catalog/Product/3SB6061-2AN60-0YA0</t>
  </si>
  <si>
    <t>https://mall.industry.siemens.com/mall/tr/tr/Catalog/Product/3SB6061-2AP20-0YA0</t>
  </si>
  <si>
    <t>https://mall.industry.siemens.com/mall/tr/tr/Catalog/Product/3SB6061-2AP30-0YA0</t>
  </si>
  <si>
    <t>https://mall.industry.siemens.com/mall/tr/tr/Catalog/Product/3SB6061-2AP40-0YA0</t>
  </si>
  <si>
    <t>https://mall.industry.siemens.com/mall/tr/tr/Catalog/Product/3SB6061-2AP50-0YA0</t>
  </si>
  <si>
    <t>https://mall.industry.siemens.com/mall/tr/tr/Catalog/Product/3SB6061-2AP60-0YA0</t>
  </si>
  <si>
    <t>https://mall.industry.siemens.com/mall/tr/tr/Catalog/Product/3SB6061-2BA20-0YA0</t>
  </si>
  <si>
    <t>https://mall.industry.siemens.com/mall/tr/tr/Catalog/Product/3SB6061-2BA30-0YA0</t>
  </si>
  <si>
    <t>https://mall.industry.siemens.com/mall/tr/tr/Catalog/Product/3SB6061-2BA40-0YA0</t>
  </si>
  <si>
    <t>https://mall.industry.siemens.com/mall/tr/tr/Catalog/Product/3SB6061-2BA50-0YA0</t>
  </si>
  <si>
    <t>https://mall.industry.siemens.com/mall/tr/tr/Catalog/Product/3SB6061-2BA60-0YA0</t>
  </si>
  <si>
    <t>https://mall.industry.siemens.com/mall/tr/tr/Catalog/Product/3SB6061-2BB20-0YA0</t>
  </si>
  <si>
    <t>https://mall.industry.siemens.com/mall/tr/tr/Catalog/Product/3SB6061-2BB30-0YA0</t>
  </si>
  <si>
    <t>https://mall.industry.siemens.com/mall/tr/tr/Catalog/Product/3SB6061-2BB40-0YA0</t>
  </si>
  <si>
    <t>https://mall.industry.siemens.com/mall/tr/tr/Catalog/Product/3SB6061-2BB50-0YA0</t>
  </si>
  <si>
    <t>https://mall.industry.siemens.com/mall/tr/tr/Catalog/Product/3SB6061-2BB60-0YA0</t>
  </si>
  <si>
    <t>https://mall.industry.siemens.com/mall/tr/tr/Catalog/Product/3SB6061-2BL20-0YA0</t>
  </si>
  <si>
    <t>https://mall.industry.siemens.com/mall/tr/tr/Catalog/Product/3SB6061-2BL30-0YA0</t>
  </si>
  <si>
    <t>https://mall.industry.siemens.com/mall/tr/tr/Catalog/Product/3SB6061-2BL40-0YA0</t>
  </si>
  <si>
    <t>https://mall.industry.siemens.com/mall/tr/tr/Catalog/Product/3SB6061-2BL50-0YA0</t>
  </si>
  <si>
    <t>https://mall.industry.siemens.com/mall/tr/tr/Catalog/Product/3SB6061-2BL60-0YA0</t>
  </si>
  <si>
    <t>https://mall.industry.siemens.com/mall/tr/tr/Catalog/Product/3SB6061-2BM20-0YA0</t>
  </si>
  <si>
    <t>https://mall.industry.siemens.com/mall/tr/tr/Catalog/Product/3SB6061-2BM30-0YA0</t>
  </si>
  <si>
    <t>https://mall.industry.siemens.com/mall/tr/tr/Catalog/Product/3SB6061-2BM40-0YA0</t>
  </si>
  <si>
    <t>https://mall.industry.siemens.com/mall/tr/tr/Catalog/Product/3SB6061-2BM50-0YA0</t>
  </si>
  <si>
    <t>https://mall.industry.siemens.com/mall/tr/tr/Catalog/Product/3SB6061-2BM60-0YA0</t>
  </si>
  <si>
    <t>https://mall.industry.siemens.com/mall/tr/tr/Catalog/Product/3SB6061-2BN20-0YA0</t>
  </si>
  <si>
    <t>https://mall.industry.siemens.com/mall/tr/tr/Catalog/Product/3SB6061-2BN30-0YA0</t>
  </si>
  <si>
    <t>https://mall.industry.siemens.com/mall/tr/tr/Catalog/Product/3SB6061-2BN40-0YA0</t>
  </si>
  <si>
    <t>https://mall.industry.siemens.com/mall/tr/tr/Catalog/Product/3SB6061-2BN50-0YA0</t>
  </si>
  <si>
    <t>https://mall.industry.siemens.com/mall/tr/tr/Catalog/Product/3SB6061-2BN60-0YA0</t>
  </si>
  <si>
    <t>https://mall.industry.siemens.com/mall/tr/tr/Catalog/Product/3SB6061-2BP20-0YA0</t>
  </si>
  <si>
    <t>https://mall.industry.siemens.com/mall/tr/tr/Catalog/Product/3SB6061-2BP30-0YA0</t>
  </si>
  <si>
    <t>https://mall.industry.siemens.com/mall/tr/tr/Catalog/Product/3SB6061-2BP40-0YA0</t>
  </si>
  <si>
    <t>https://mall.industry.siemens.com/mall/tr/tr/Catalog/Product/3SB6061-2BP50-0YA0</t>
  </si>
  <si>
    <t>https://mall.industry.siemens.com/mall/tr/tr/Catalog/Product/3SB6061-2BP60-0YA0</t>
  </si>
  <si>
    <t>https://mall.industry.siemens.com/mall/tr/tr/Catalog/Product/3SB6061-3AA24-0YK0</t>
  </si>
  <si>
    <t>https://mall.industry.siemens.com/mall/tr/tr/Catalog/Product/3SB6110-0AB10-1BA0</t>
  </si>
  <si>
    <t>https://mall.industry.siemens.com/mall/tr/tr/Catalog/Product/3SB6110-0AB10-1CA0</t>
  </si>
  <si>
    <t>https://mall.industry.siemens.com/mall/tr/tr/Catalog/Product/3SB6110-0AB20-1CA0</t>
  </si>
  <si>
    <t>https://mall.industry.siemens.com/mall/tr/tr/Catalog/Product/3SB6110-0AB30-1BA0</t>
  </si>
  <si>
    <t>https://mall.industry.siemens.com/mall/tr/tr/Catalog/Product/3SB6110-0AB40-1BA0</t>
  </si>
  <si>
    <t>https://mall.industry.siemens.com/mall/tr/tr/Catalog/Product/3SB6110-0AB50-1BA0</t>
  </si>
  <si>
    <t>https://mall.industry.siemens.com/mall/tr/tr/Catalog/Product/3SB6110-0AB60-1BA0</t>
  </si>
  <si>
    <t>https://mall.industry.siemens.com/mall/tr/tr/Catalog/Product/3SB6110-1BC10-1BA0</t>
  </si>
  <si>
    <t>https://mall.industry.siemens.com/mall/tr/tr/Catalog/Product/3SB6110-1BC10-1CA0</t>
  </si>
  <si>
    <t>https://mall.industry.siemens.com/mall/tr/tr/Catalog/Product/3SB6110-1BC20-1CA0</t>
  </si>
  <si>
    <t>https://mall.industry.siemens.com/mall/tr/tr/Catalog/Product/3SB6110-1BC30-1BA0</t>
  </si>
  <si>
    <t>https://mall.industry.siemens.com/mall/tr/tr/Catalog/Product/3SB6110-1BC40-1BA0</t>
  </si>
  <si>
    <t>https://mall.industry.siemens.com/mall/tr/tr/Catalog/Product/3SB6110-1BC50-1BA0</t>
  </si>
  <si>
    <t>https://mall.industry.siemens.com/mall/tr/tr/Catalog/Product/3SB6110-1BC60-1BA0</t>
  </si>
  <si>
    <t>https://mall.industry.siemens.com/mall/tr/tr/Catalog/Product/3SB6110-1HA20-1CA0</t>
  </si>
  <si>
    <t>https://mall.industry.siemens.com/mall/tr/tr/Catalog/Product/3SB6110-1HB20-1CA0</t>
  </si>
  <si>
    <t>https://mall.industry.siemens.com/mall/tr/tr/Catalog/Product/3SB6110-1HD20-1CA0</t>
  </si>
  <si>
    <t>https://mall.industry.siemens.com/mall/tr/tr/Catalog/Product/3SB6110-2AA10-1BA0</t>
  </si>
  <si>
    <t>https://mall.industry.siemens.com/mall/tr/tr/Catalog/Product/3SB6110-2AL10-1NA0</t>
  </si>
  <si>
    <t>https://mall.industry.siemens.com/mall/tr/tr/Catalog/Product/3SB6110-2AM10-1NA0</t>
  </si>
  <si>
    <t>https://mall.industry.siemens.com/mall/tr/tr/Catalog/Product/3SB6110-2AN10-1NA0</t>
  </si>
  <si>
    <t>https://mall.industry.siemens.com/mall/tr/tr/Catalog/Product/3SB6110-2AP10-1NA0</t>
  </si>
  <si>
    <t>https://mall.industry.siemens.com/mall/tr/tr/Catalog/Product/3SB6110-3AA24-1MK0</t>
  </si>
  <si>
    <t>https://mall.industry.siemens.com/mall/tr/tr/Catalog/Product/3SB6110-4AA01-1BA0</t>
  </si>
  <si>
    <t>https://mall.industry.siemens.com/mall/tr/tr/Catalog/Product/3SB6110-4AA11-1BA0</t>
  </si>
  <si>
    <t>https://mall.industry.siemens.com/mall/tr/tr/Catalog/Product/3SB6110-4AA21-1BA0</t>
  </si>
  <si>
    <t>https://mall.industry.siemens.com/mall/tr/tr/Catalog/Product/3SB6110-4AL01-1NA0</t>
  </si>
  <si>
    <t>https://mall.industry.siemens.com/mall/tr/tr/Catalog/Product/3SB6110-4AL11-1NA0</t>
  </si>
  <si>
    <t>https://mall.industry.siemens.com/mall/tr/tr/Catalog/Product/3SB6110-4AM01-1NA0</t>
  </si>
  <si>
    <t>https://mall.industry.siemens.com/mall/tr/tr/Catalog/Product/3SB6113-0DB20-1CA0</t>
  </si>
  <si>
    <t>https://mall.industry.siemens.com/mall/tr/tr/Catalog/Product/3SB6113-0DB30-1BA0</t>
  </si>
  <si>
    <t>https://mall.industry.siemens.com/mall/tr/tr/Catalog/Product/3SB6113-0DB40-1BA0</t>
  </si>
  <si>
    <t>https://mall.industry.siemens.com/mall/tr/tr/Catalog/Product/3SB6113-0DB50-1BA0</t>
  </si>
  <si>
    <t>https://mall.industry.siemens.com/mall/tr/tr/Catalog/Product/3SB6113-0DB60-1BA0</t>
  </si>
  <si>
    <t>https://mall.industry.siemens.com/mall/tr/tr/Catalog/Product/3SB6113-3CA24-1MK0</t>
  </si>
  <si>
    <t>https://mall.industry.siemens.com/mall/tr/tr/Catalog/Product/3SB6115-0DB20-1CA0</t>
  </si>
  <si>
    <t>https://mall.industry.siemens.com/mall/tr/tr/Catalog/Product/3SB6115-0DB30-1BA0</t>
  </si>
  <si>
    <t>https://mall.industry.siemens.com/mall/tr/tr/Catalog/Product/3SB6115-0DB40-1BA0</t>
  </si>
  <si>
    <t>https://mall.industry.siemens.com/mall/tr/tr/Catalog/Product/3SB6115-0DB50-1BA0</t>
  </si>
  <si>
    <t>https://mall.industry.siemens.com/mall/tr/tr/Catalog/Product/3SB6115-0DB60-1BA0</t>
  </si>
  <si>
    <t>https://mall.industry.siemens.com/mall/tr/tr/Catalog/Product/3SB6115-3CA24-1MK0</t>
  </si>
  <si>
    <t>https://mall.industry.siemens.com/mall/tr/tr/Catalog/Product/3SB6116-0DB20-1CA0</t>
  </si>
  <si>
    <t>https://mall.industry.siemens.com/mall/tr/tr/Catalog/Product/3SB6116-0DB30-1BA0</t>
  </si>
  <si>
    <t>https://mall.industry.siemens.com/mall/tr/tr/Catalog/Product/3SB6116-0DB40-1BA0</t>
  </si>
  <si>
    <t>https://mall.industry.siemens.com/mall/tr/tr/Catalog/Product/3SB6116-0DB50-1BA0</t>
  </si>
  <si>
    <t>https://mall.industry.siemens.com/mall/tr/tr/Catalog/Product/3SB6116-0DB60-1BA0</t>
  </si>
  <si>
    <t>https://mall.industry.siemens.com/mall/tr/tr/Catalog/Product/3SB6116-3CA24-1MK0</t>
  </si>
  <si>
    <t>https://mall.industry.siemens.com/mall/tr/tr/Catalog/Product/3SB6160-0AB10-1BA0</t>
  </si>
  <si>
    <t>https://mall.industry.siemens.com/mall/tr/tr/Catalog/Product/3SB6160-0AB10-1CA0</t>
  </si>
  <si>
    <t>https://mall.industry.siemens.com/mall/tr/tr/Catalog/Product/3SB6160-0AB20-1CA0</t>
  </si>
  <si>
    <t>https://mall.industry.siemens.com/mall/tr/tr/Catalog/Product/3SB6160-0AB30-1BA0</t>
  </si>
  <si>
    <t>https://mall.industry.siemens.com/mall/tr/tr/Catalog/Product/3SB6160-0AB40-1BA0</t>
  </si>
  <si>
    <t>https://mall.industry.siemens.com/mall/tr/tr/Catalog/Product/3SB6160-0AB50-1BA0</t>
  </si>
  <si>
    <t>https://mall.industry.siemens.com/mall/tr/tr/Catalog/Product/3SB6160-0AB60-1BA0</t>
  </si>
  <si>
    <t>https://mall.industry.siemens.com/mall/tr/tr/Catalog/Product/3SB6160-1BC10-1BA0</t>
  </si>
  <si>
    <t>https://mall.industry.siemens.com/mall/tr/tr/Catalog/Product/3SB6160-1BC10-1CA0</t>
  </si>
  <si>
    <t>https://mall.industry.siemens.com/mall/tr/tr/Catalog/Product/3SB6160-1BC20-1CA0</t>
  </si>
  <si>
    <t>https://mall.industry.siemens.com/mall/tr/tr/Catalog/Product/3SB6160-1BC30-1BA0</t>
  </si>
  <si>
    <t>https://mall.industry.siemens.com/mall/tr/tr/Catalog/Product/3SB6160-1BC40-1BA0</t>
  </si>
  <si>
    <t>https://mall.industry.siemens.com/mall/tr/tr/Catalog/Product/3SB6160-1BC50-1BA0</t>
  </si>
  <si>
    <t>https://mall.industry.siemens.com/mall/tr/tr/Catalog/Product/3SB6160-1BC60-1BA0</t>
  </si>
  <si>
    <t>https://mall.industry.siemens.com/mall/tr/tr/Catalog/Product/3SB6160-1HA20-1CA0</t>
  </si>
  <si>
    <t>https://mall.industry.siemens.com/mall/tr/tr/Catalog/Product/3SB6160-1HB20-1CA0</t>
  </si>
  <si>
    <t>https://mall.industry.siemens.com/mall/tr/tr/Catalog/Product/3SB6160-1HD20-1CA0</t>
  </si>
  <si>
    <t>https://mall.industry.siemens.com/mall/tr/tr/Catalog/Product/3SB6160-2AA10-1BA0</t>
  </si>
  <si>
    <t>https://mall.industry.siemens.com/mall/tr/tr/Catalog/Product/3SB6160-2AL10-1NA0</t>
  </si>
  <si>
    <t>https://mall.industry.siemens.com/mall/tr/tr/Catalog/Product/3SB6160-2AM10-1NA0</t>
  </si>
  <si>
    <t>https://mall.industry.siemens.com/mall/tr/tr/Catalog/Product/3SB6160-2AN10-1NA0</t>
  </si>
  <si>
    <t>https://mall.industry.siemens.com/mall/tr/tr/Catalog/Product/3SB6160-2AP10-1NA0</t>
  </si>
  <si>
    <t>https://mall.industry.siemens.com/mall/tr/tr/Catalog/Product/3SB6160-3AA24-1MK0</t>
  </si>
  <si>
    <t>https://mall.industry.siemens.com/mall/tr/tr/Catalog/Product/3SB6160-4AA01-1BA0</t>
  </si>
  <si>
    <t>https://mall.industry.siemens.com/mall/tr/tr/Catalog/Product/3SB6160-4AA11-1BA0</t>
  </si>
  <si>
    <t>https://mall.industry.siemens.com/mall/tr/tr/Catalog/Product/3SB6160-4AA21-1BA0</t>
  </si>
  <si>
    <t>https://mall.industry.siemens.com/mall/tr/tr/Catalog/Product/3SB6160-4AL01-1NA0</t>
  </si>
  <si>
    <t>https://mall.industry.siemens.com/mall/tr/tr/Catalog/Product/3SB6160-4AL11-1NA0</t>
  </si>
  <si>
    <t>https://mall.industry.siemens.com/mall/tr/tr/Catalog/Product/3SB6160-4AM01-1NA0</t>
  </si>
  <si>
    <t>https://mall.industry.siemens.com/mall/tr/tr/Catalog/Product/3SB6163-0DB20-1CA0</t>
  </si>
  <si>
    <t>https://mall.industry.siemens.com/mall/tr/tr/Catalog/Product/3SB6163-0DB30-1BA0</t>
  </si>
  <si>
    <t>https://mall.industry.siemens.com/mall/tr/tr/Catalog/Product/3SB6163-0DB40-1BA0</t>
  </si>
  <si>
    <t>https://mall.industry.siemens.com/mall/tr/tr/Catalog/Product/3SB6163-0DB50-1BA0</t>
  </si>
  <si>
    <t>https://mall.industry.siemens.com/mall/tr/tr/Catalog/Product/3SB6163-0DB60-1BA0</t>
  </si>
  <si>
    <t>https://mall.industry.siemens.com/mall/tr/tr/Catalog/Product/3SB6163-3CA24-1MK0</t>
  </si>
  <si>
    <t>https://mall.industry.siemens.com/mall/tr/tr/Catalog/Product/3SB6165-0DB20-1CA0</t>
  </si>
  <si>
    <t>https://mall.industry.siemens.com/mall/tr/tr/Catalog/Product/3SB6165-0DB30-1BA0</t>
  </si>
  <si>
    <t>https://mall.industry.siemens.com/mall/tr/tr/Catalog/Product/3SB6165-0DB40-1BA0</t>
  </si>
  <si>
    <t>https://mall.industry.siemens.com/mall/tr/tr/Catalog/Product/3SB6165-0DB50-1BA0</t>
  </si>
  <si>
    <t>https://mall.industry.siemens.com/mall/tr/tr/Catalog/Product/3SB6165-0DB60-1BA0</t>
  </si>
  <si>
    <t>https://mall.industry.siemens.com/mall/tr/tr/Catalog/Product/3SB6165-3CA24-1MK0</t>
  </si>
  <si>
    <t>https://mall.industry.siemens.com/mall/tr/tr/Catalog/Product/3SB6166-0DB20-1CA0</t>
  </si>
  <si>
    <t>https://mall.industry.siemens.com/mall/tr/tr/Catalog/Product/3SB6166-0DB30-1BA0</t>
  </si>
  <si>
    <t>https://mall.industry.siemens.com/mall/tr/tr/Catalog/Product/3SB6166-0DB40-1BA0</t>
  </si>
  <si>
    <t>https://mall.industry.siemens.com/mall/tr/tr/Catalog/Product/3SB6166-0DB50-1BA0</t>
  </si>
  <si>
    <t>https://mall.industry.siemens.com/mall/tr/tr/Catalog/Product/3SB6166-0DB60-1BA0</t>
  </si>
  <si>
    <t>https://mall.industry.siemens.com/mall/tr/tr/Catalog/Product/3SB6166-3CA24-1MK0</t>
  </si>
  <si>
    <t>https://mall.industry.siemens.com/mall/tr/tr/Catalog/Product/3SB6210-0AB10-1BA0</t>
  </si>
  <si>
    <t>https://mall.industry.siemens.com/mall/tr/tr/Catalog/Product/3SB6210-0AB10-1CA0</t>
  </si>
  <si>
    <t>https://mall.industry.siemens.com/mall/tr/tr/Catalog/Product/3SB6210-0AB10-1FA0</t>
  </si>
  <si>
    <t>https://mall.industry.siemens.com/mall/tr/tr/Catalog/Product/3SB6210-0AB20-1CA0</t>
  </si>
  <si>
    <t>https://mall.industry.siemens.com/mall/tr/tr/Catalog/Product/3SB6210-0AB20-1FA0</t>
  </si>
  <si>
    <t>https://mall.industry.siemens.com/mall/tr/tr/Catalog/Product/3SB6210-0AB30-1BA0</t>
  </si>
  <si>
    <t>https://mall.industry.siemens.com/mall/tr/tr/Catalog/Product/3SB6210-0AB30-1FA0</t>
  </si>
  <si>
    <t>https://mall.industry.siemens.com/mall/tr/tr/Catalog/Product/3SB6210-0AB40-1BA0</t>
  </si>
  <si>
    <t>https://mall.industry.siemens.com/mall/tr/tr/Catalog/Product/3SB6210-0AB40-1FA0</t>
  </si>
  <si>
    <t>https://mall.industry.siemens.com/mall/tr/tr/Catalog/Product/3SB6210-0AB50-1BA0</t>
  </si>
  <si>
    <t>https://mall.industry.siemens.com/mall/tr/tr/Catalog/Product/3SB6210-0AB50-1FA0</t>
  </si>
  <si>
    <t>https://mall.industry.siemens.com/mall/tr/tr/Catalog/Product/3SB6210-0AB60-1BA0</t>
  </si>
  <si>
    <t>https://mall.industry.siemens.com/mall/tr/tr/Catalog/Product/3SB6210-0AB60-1FA0</t>
  </si>
  <si>
    <t>https://mall.industry.siemens.com/mall/tr/tr/Catalog/Product/3SB6210-6AB20-1AA0</t>
  </si>
  <si>
    <t>https://mall.industry.siemens.com/mall/tr/tr/Catalog/Product/3SB6210-6AB30-1AA0</t>
  </si>
  <si>
    <t>https://mall.industry.siemens.com/mall/tr/tr/Catalog/Product/3SB6210-6AB40-1AA0</t>
  </si>
  <si>
    <t>https://mall.industry.siemens.com/mall/tr/tr/Catalog/Product/3SB6210-6AB50-1AA0</t>
  </si>
  <si>
    <t>https://mall.industry.siemens.com/mall/tr/tr/Catalog/Product/3SB6210-6AB60-1AA0</t>
  </si>
  <si>
    <t>https://mall.industry.siemens.com/mall/tr/tr/Catalog/Product/3SB6211-6AA20-1AA0</t>
  </si>
  <si>
    <t>https://mall.industry.siemens.com/mall/tr/tr/Catalog/Product/3SB6211-6AA30-1AA0</t>
  </si>
  <si>
    <t>https://mall.industry.siemens.com/mall/tr/tr/Catalog/Product/3SB6211-6AA40-1AA0</t>
  </si>
  <si>
    <t>https://mall.industry.siemens.com/mall/tr/tr/Catalog/Product/3SB6211-6AA50-1AA0</t>
  </si>
  <si>
    <t>https://mall.industry.siemens.com/mall/tr/tr/Catalog/Product/3SB6211-6AA60-1AA0</t>
  </si>
  <si>
    <t>https://mall.industry.siemens.com/mall/tr/tr/Catalog/Product/3SB6212-6AA20-1AA0</t>
  </si>
  <si>
    <t>https://mall.industry.siemens.com/mall/tr/tr/Catalog/Product/3SB6212-6AA30-1AA0</t>
  </si>
  <si>
    <t>https://mall.industry.siemens.com/mall/tr/tr/Catalog/Product/3SB6212-6AA40-1AA0</t>
  </si>
  <si>
    <t>https://mall.industry.siemens.com/mall/tr/tr/Catalog/Product/3SB6212-6AA50-1AA0</t>
  </si>
  <si>
    <t>https://mall.industry.siemens.com/mall/tr/tr/Catalog/Product/3SB6212-6AA60-1AA0</t>
  </si>
  <si>
    <t>https://mall.industry.siemens.com/mall/tr/tr/Catalog/Product/3SB6213-6AA20-1AA0</t>
  </si>
  <si>
    <t>https://mall.industry.siemens.com/mall/tr/tr/Catalog/Product/3SB6213-6AA30-1AA0</t>
  </si>
  <si>
    <t>https://mall.industry.siemens.com/mall/tr/tr/Catalog/Product/3SB6213-6AA40-1AA0</t>
  </si>
  <si>
    <t>https://mall.industry.siemens.com/mall/tr/tr/Catalog/Product/3SB6213-6AA50-1AA0</t>
  </si>
  <si>
    <t>https://mall.industry.siemens.com/mall/tr/tr/Catalog/Product/3SB6213-6AA60-1AA0</t>
  </si>
  <si>
    <t>https://mall.industry.siemens.com/mall/tr/tr/Catalog/Product/3SB6214-6AA20-1AA0</t>
  </si>
  <si>
    <t>https://mall.industry.siemens.com/mall/tr/tr/Catalog/Product/3SB6214-6AA30-1AA0</t>
  </si>
  <si>
    <t>https://mall.industry.siemens.com/mall/tr/tr/Catalog/Product/3SB6214-6AA40-1AA0</t>
  </si>
  <si>
    <t>https://mall.industry.siemens.com/mall/tr/tr/Catalog/Product/3SB6214-6AA50-1AA0</t>
  </si>
  <si>
    <t>https://mall.industry.siemens.com/mall/tr/tr/Catalog/Product/3SB6214-6AA60-1AA0</t>
  </si>
  <si>
    <t>https://mall.industry.siemens.com/mall/tr/tr/Catalog/Product/3SB6215-6AA20-1AA0</t>
  </si>
  <si>
    <t>https://mall.industry.siemens.com/mall/tr/tr/Catalog/Product/3SB6215-6AA30-1AA0</t>
  </si>
  <si>
    <t>https://mall.industry.siemens.com/mall/tr/tr/Catalog/Product/3SB6215-6AA40-1AA0</t>
  </si>
  <si>
    <t>https://mall.industry.siemens.com/mall/tr/tr/Catalog/Product/3SB6215-6AA50-1AA0</t>
  </si>
  <si>
    <t>https://mall.industry.siemens.com/mall/tr/tr/Catalog/Product/3SB6215-6AA60-1AA0</t>
  </si>
  <si>
    <t>https://mall.industry.siemens.com/mall/tr/tr/Catalog/Product/3SB6216-6AA20-1AA0</t>
  </si>
  <si>
    <t>https://mall.industry.siemens.com/mall/tr/tr/Catalog/Product/3SB6216-6AA30-1AA0</t>
  </si>
  <si>
    <t>https://mall.industry.siemens.com/mall/tr/tr/Catalog/Product/3SB6216-6AA40-1AA0</t>
  </si>
  <si>
    <t>https://mall.industry.siemens.com/mall/tr/tr/Catalog/Product/3SB6216-6AA50-1AA0</t>
  </si>
  <si>
    <t>https://mall.industry.siemens.com/mall/tr/tr/Catalog/Product/3SB6216-6AA60-1AA0</t>
  </si>
  <si>
    <t>https://mall.industry.siemens.com/mall/tr/tr/Catalog/Product/3SB6217-6AA20-1AA0</t>
  </si>
  <si>
    <t>https://mall.industry.siemens.com/mall/tr/tr/Catalog/Product/3SB6217-6AA30-1AA0</t>
  </si>
  <si>
    <t>https://mall.industry.siemens.com/mall/tr/tr/Catalog/Product/3SB6217-6AA40-1AA0</t>
  </si>
  <si>
    <t>https://mall.industry.siemens.com/mall/tr/tr/Catalog/Product/3SB6217-6AA50-1AA0</t>
  </si>
  <si>
    <t>https://mall.industry.siemens.com/mall/tr/tr/Catalog/Product/3SB6217-6AA60-1AA0</t>
  </si>
  <si>
    <t>https://mall.industry.siemens.com/mall/tr/tr/Catalog/Product/3SB6218-6AA20-1AA0</t>
  </si>
  <si>
    <t>https://mall.industry.siemens.com/mall/tr/tr/Catalog/Product/3SB6218-6AA30-1AA0</t>
  </si>
  <si>
    <t>https://mall.industry.siemens.com/mall/tr/tr/Catalog/Product/3SB6218-6AA40-1AA0</t>
  </si>
  <si>
    <t>https://mall.industry.siemens.com/mall/tr/tr/Catalog/Product/3SB6218-6AA50-1AA0</t>
  </si>
  <si>
    <t>https://mall.industry.siemens.com/mall/tr/tr/Catalog/Product/3SB6218-6AA60-1AA0</t>
  </si>
  <si>
    <t>https://mall.industry.siemens.com/mall/tr/tr/Catalog/Product/3SB6400-1AA10-1BA0</t>
  </si>
  <si>
    <t>https://mall.industry.siemens.com/mall/tr/tr/Catalog/Product/3SB6400-1AA10-1CA0</t>
  </si>
  <si>
    <t>https://mall.industry.siemens.com/mall/tr/tr/Catalog/Product/3SB6401-1BA20-1AA0</t>
  </si>
  <si>
    <t>https://mall.industry.siemens.com/mall/tr/tr/Catalog/Product/3SB6401-1BA30-1AA0</t>
  </si>
  <si>
    <t>https://mall.industry.siemens.com/mall/tr/tr/Catalog/Product/3SB6401-1BA40-1AA0</t>
  </si>
  <si>
    <t>https://mall.industry.siemens.com/mall/tr/tr/Catalog/Product/3SB6401-1BA50-1AA0</t>
  </si>
  <si>
    <t>https://mall.industry.siemens.com/mall/tr/tr/Catalog/Product/3SB6401-1BA60-1AA0</t>
  </si>
  <si>
    <t>https://mall.industry.siemens.com/mall/tr/tr/Catalog/Product/3SB6402-1BA20-1AA0</t>
  </si>
  <si>
    <t>https://mall.industry.siemens.com/mall/tr/tr/Catalog/Product/3SB6402-1BA30-1AA0</t>
  </si>
  <si>
    <t>https://mall.industry.siemens.com/mall/tr/tr/Catalog/Product/3SB6402-1BA40-1AA0</t>
  </si>
  <si>
    <t>https://mall.industry.siemens.com/mall/tr/tr/Catalog/Product/3SB6402-1BA50-1AA0</t>
  </si>
  <si>
    <t>https://mall.industry.siemens.com/mall/tr/tr/Catalog/Product/3SB6402-1BA60-1AA0</t>
  </si>
  <si>
    <t>https://mall.industry.siemens.com/mall/tr/tr/Catalog/Product/3SB6403-1BA20-1AA0</t>
  </si>
  <si>
    <t>https://mall.industry.siemens.com/mall/tr/tr/Catalog/Product/3SB6403-1BA30-1AA0</t>
  </si>
  <si>
    <t>https://mall.industry.siemens.com/mall/tr/tr/Catalog/Product/3SB6403-1BA40-1AA0</t>
  </si>
  <si>
    <t>https://mall.industry.siemens.com/mall/tr/tr/Catalog/Product/3SB6403-1BA50-1AA0</t>
  </si>
  <si>
    <t>https://mall.industry.siemens.com/mall/tr/tr/Catalog/Product/3SB6403-1BA60-1AA0</t>
  </si>
  <si>
    <t>https://mall.industry.siemens.com/mall/tr/tr/Catalog/Product/3SB6404-1BA20-1AA0</t>
  </si>
  <si>
    <t>https://mall.industry.siemens.com/mall/tr/tr/Catalog/Product/3SB6404-1BA30-1AA0</t>
  </si>
  <si>
    <t>https://mall.industry.siemens.com/mall/tr/tr/Catalog/Product/3SB6404-1BA40-1AA0</t>
  </si>
  <si>
    <t>https://mall.industry.siemens.com/mall/tr/tr/Catalog/Product/3SB6404-1BA50-1AA0</t>
  </si>
  <si>
    <t>https://mall.industry.siemens.com/mall/tr/tr/Catalog/Product/3SB6404-1BA60-1AA0</t>
  </si>
  <si>
    <t>https://mall.industry.siemens.com/mall/tr/tr/Catalog/Product/3SB6405-1BA20-1AA0</t>
  </si>
  <si>
    <t>https://mall.industry.siemens.com/mall/tr/tr/Catalog/Product/3SB6405-1BA30-1AA0</t>
  </si>
  <si>
    <t>https://mall.industry.siemens.com/mall/tr/tr/Catalog/Product/3SB6405-1BA40-1AA0</t>
  </si>
  <si>
    <t>https://mall.industry.siemens.com/mall/tr/tr/Catalog/Product/3SB6405-1BA50-1AA0</t>
  </si>
  <si>
    <t>https://mall.industry.siemens.com/mall/tr/tr/Catalog/Product/3SB6405-1BA60-1AA0</t>
  </si>
  <si>
    <t>https://mall.industry.siemens.com/mall/tr/tr/Catalog/Product/3SB6406-1BA20-1AA0</t>
  </si>
  <si>
    <t>https://mall.industry.siemens.com/mall/tr/tr/Catalog/Product/3SB6406-1BA30-1AA0</t>
  </si>
  <si>
    <t>https://mall.industry.siemens.com/mall/tr/tr/Catalog/Product/3SB6406-1BA40-1AA0</t>
  </si>
  <si>
    <t>https://mall.industry.siemens.com/mall/tr/tr/Catalog/Product/3SB6406-1BA50-1AA0</t>
  </si>
  <si>
    <t>https://mall.industry.siemens.com/mall/tr/tr/Catalog/Product/3SB6406-1BA60-1AA0</t>
  </si>
  <si>
    <t>https://mall.industry.siemens.com/mall/tr/tr/Catalog/Product/3SB6407-1BA20-1AA0</t>
  </si>
  <si>
    <t>https://mall.industry.siemens.com/mall/tr/tr/Catalog/Product/3SB6407-1BA30-1AA0</t>
  </si>
  <si>
    <t>https://mall.industry.siemens.com/mall/tr/tr/Catalog/Product/3SB6407-1BA40-1AA0</t>
  </si>
  <si>
    <t>https://mall.industry.siemens.com/mall/tr/tr/Catalog/Product/3SB6407-1BA50-1AA0</t>
  </si>
  <si>
    <t>https://mall.industry.siemens.com/mall/tr/tr/Catalog/Product/3SB6407-1BA60-1AA0</t>
  </si>
  <si>
    <t>https://mall.industry.siemens.com/mall/tr/tr/Catalog/Product/3SB6408-1BA20-1AA0</t>
  </si>
  <si>
    <t>https://mall.industry.siemens.com/mall/tr/tr/Catalog/Product/3SB6408-1BA30-1AA0</t>
  </si>
  <si>
    <t>https://mall.industry.siemens.com/mall/tr/tr/Catalog/Product/3SB6408-1BA40-1AA0</t>
  </si>
  <si>
    <t>https://mall.industry.siemens.com/mall/tr/tr/Catalog/Product/3SB6408-1BA50-1AA0</t>
  </si>
  <si>
    <t>https://mall.industry.siemens.com/mall/tr/tr/Catalog/Product/3SB6408-1BA60-1AA0</t>
  </si>
  <si>
    <t>https://mall.industry.siemens.com/mall/tr/tr/Catalog/Product/3SB6811-0AA10-0BA0</t>
  </si>
  <si>
    <t>https://mall.industry.siemens.com/mall/tr/tr/Catalog/Product/3SB6811-0AA20-0BA0</t>
  </si>
  <si>
    <t>https://mall.industry.siemens.com/mall/tr/tr/Catalog/Product/3SB6812-0AA10-0BA0</t>
  </si>
  <si>
    <t>https://mall.industry.siemens.com/mall/tr/tr/Catalog/Product/3SB6813-0AA10-0BA0</t>
  </si>
  <si>
    <t>https://mall.industry.siemens.com/mall/tr/tr/Catalog/Product/3SB6814-0AA10-0BA0</t>
  </si>
  <si>
    <t>https://mall.industry.siemens.com/mall/tr/tr/Catalog/Product/3SB6815-0AA10-0BA0</t>
  </si>
  <si>
    <t>https://mall.industry.siemens.com/mall/tr/tr/Catalog/Product/3SB6900-0AV60</t>
  </si>
  <si>
    <t>https://mall.industry.siemens.com/mall/tr/tr/Catalog/Product/3SB6900-0BC</t>
  </si>
  <si>
    <t>https://mall.industry.siemens.com/mall/tr/tr/Catalog/Product/3SB6900-0EH</t>
  </si>
  <si>
    <t>https://mall.industry.siemens.com/mall/tr/tr/Catalog/Product/3SB6900-0GC</t>
  </si>
  <si>
    <t>https://mall.industry.siemens.com/mall/tr/tr/Catalog/Product/3SB6900-0GF</t>
  </si>
  <si>
    <t>https://mall.industry.siemens.com/mall/tr/tr/Catalog/Product/3SB6900-0HA</t>
  </si>
  <si>
    <t>https://mall.industry.siemens.com/mall/tr/tr/Catalog/Product/3SB6900-0HB</t>
  </si>
  <si>
    <t>https://mall.industry.siemens.com/mall/tr/tr/Catalog/Product/3SB6900-0NA</t>
  </si>
  <si>
    <t>https://mall.industry.siemens.com/mall/tr/tr/Catalog/Product/3SB6900-0NB</t>
  </si>
  <si>
    <t>https://mall.industry.siemens.com/mall/tr/tr/Catalog/Product/3SB6900-0NC</t>
  </si>
  <si>
    <t>https://mall.industry.siemens.com/mall/tr/tr/Catalog/Product/3SB6900-0ND</t>
  </si>
  <si>
    <t>https://mall.industry.siemens.com/mall/tr/tr/Catalog/Product/3SB6900-0NE</t>
  </si>
  <si>
    <t>https://mall.industry.siemens.com/mall/tr/tr/Catalog/Product/3SB6900-0NF</t>
  </si>
  <si>
    <t>https://mall.industry.siemens.com/mall/tr/tr/Catalog/Product/3SB6900-0NG</t>
  </si>
  <si>
    <t>https://mall.industry.siemens.com/mall/tr/tr/Catalog/Product/3SB6900-0NH</t>
  </si>
  <si>
    <t>https://mall.industry.siemens.com/mall/tr/tr/Catalog/Product/3SB6900-0NJ</t>
  </si>
  <si>
    <t>https://mall.industry.siemens.com/mall/tr/tr/Catalog/Product/3SB6900-0NK</t>
  </si>
  <si>
    <t>https://mall.industry.siemens.com/mall/tr/tr/Catalog/Product/3SB6900-0NL</t>
  </si>
  <si>
    <t>https://mall.industry.siemens.com/mall/tr/tr/Catalog/Product/3SB6900-0NM</t>
  </si>
  <si>
    <t>https://mall.industry.siemens.com/mall/tr/tr/Catalog/Product/3SB6900-0NN</t>
  </si>
  <si>
    <t>https://mall.industry.siemens.com/mall/tr/tr/Catalog/Product/3SB6900-0NP</t>
  </si>
  <si>
    <t>https://mall.industry.siemens.com/mall/tr/tr/Catalog/Product/3SB6900-0NQ</t>
  </si>
  <si>
    <t>https://mall.industry.siemens.com/mall/tr/tr/Catalog/Product/3SB6900-0NR</t>
  </si>
  <si>
    <t>https://mall.industry.siemens.com/mall/tr/tr/Catalog/Product/3SB6900-0PG</t>
  </si>
  <si>
    <t>https://mall.industry.siemens.com/mall/tr/tr/Catalog/Product/3SB6901-0GH20</t>
  </si>
  <si>
    <t>https://mall.industry.siemens.com/mall/tr/tr/Catalog/Product/3SB6901-0GH40</t>
  </si>
  <si>
    <t>https://mall.industry.siemens.com/mall/tr/tr/Catalog/Product/3SB6901-0GH50</t>
  </si>
  <si>
    <t>https://mall.industry.siemens.com/mall/tr/tr/Catalog/Product/3SB6901-0GH60</t>
  </si>
  <si>
    <t>https://mall.industry.siemens.com/mall/tr/tr/Catalog/Product/3SE2283-0GA44</t>
  </si>
  <si>
    <t>https://mall.industry.siemens.com/mall/tr/tr/Catalog/Product/3SE2283-0GA53</t>
  </si>
  <si>
    <t>https://mall.industry.siemens.com/mall/tr/tr/Catalog/Product/3SE2902-0AA20</t>
  </si>
  <si>
    <t>https://mall.industry.siemens.com/mall/tr/tr/Catalog/Product/3SE2902-0AB20</t>
  </si>
  <si>
    <t>https://mall.industry.siemens.com/mall/tr/tr/Catalog/Product/3SE2903-1AA20</t>
  </si>
  <si>
    <t>https://mall.industry.siemens.com/mall/tr/tr/Catalog/Product/3SE2903-1AB20</t>
  </si>
  <si>
    <t>https://mall.industry.siemens.com/mall/tr/tr/Catalog/Product/3SE2924-3AA20</t>
  </si>
  <si>
    <t>https://mall.industry.siemens.com/mall/tr/tr/Catalog/Product/3SE2932-0AB20</t>
  </si>
  <si>
    <t>https://mall.industry.siemens.com/mall/tr/tr/Catalog/Product/3SE2932-1AA20</t>
  </si>
  <si>
    <t>https://mall.industry.siemens.com/mall/tr/tr/Catalog/Product/3SE2932-1AB20</t>
  </si>
  <si>
    <t>https://mall.industry.siemens.com/mall/tr/tr/Catalog/Product/3SE5000-0AA15</t>
  </si>
  <si>
    <t>https://mall.industry.siemens.com/mall/tr/tr/Catalog/Product/3SE5000-0AA21</t>
  </si>
  <si>
    <t>https://mall.industry.siemens.com/mall/tr/tr/Catalog/Product/3SE5000-0AA22</t>
  </si>
  <si>
    <t>https://mall.industry.siemens.com/mall/tr/tr/Catalog/Product/3SE5000-0AA50</t>
  </si>
  <si>
    <t>https://mall.industry.siemens.com/mall/tr/tr/Catalog/Product/3SE5000-0AA60</t>
  </si>
  <si>
    <t>https://mall.industry.siemens.com/mall/tr/tr/Catalog/Product/3SE5000-0AA80</t>
  </si>
  <si>
    <t>https://mall.industry.siemens.com/mall/tr/tr/Catalog/Product/3SE5000-0AB01</t>
  </si>
  <si>
    <t>https://mall.industry.siemens.com/mall/tr/tr/Catalog/Product/3SE5000-0AC02</t>
  </si>
  <si>
    <t>https://mall.industry.siemens.com/mall/tr/tr/Catalog/Product/3SE5000-0AC30</t>
  </si>
  <si>
    <t>https://mall.industry.siemens.com/mall/tr/tr/Catalog/Product/3SE5000-0AD02</t>
  </si>
  <si>
    <t>https://mall.industry.siemens.com/mall/tr/tr/Catalog/Product/3SE5000-0AD03</t>
  </si>
  <si>
    <t>https://mall.industry.siemens.com/mall/tr/tr/Catalog/Product/3SE5000-0AD04</t>
  </si>
  <si>
    <t>https://mall.industry.siemens.com/mall/tr/tr/Catalog/Product/3SE5000-0AD10</t>
  </si>
  <si>
    <t>https://mall.industry.siemens.com/mall/tr/tr/Catalog/Product/3SE5000-0AD11</t>
  </si>
  <si>
    <t>https://mall.industry.siemens.com/mall/tr/tr/Catalog/Product/3SE5000-0AE01</t>
  </si>
  <si>
    <t>https://mall.industry.siemens.com/mall/tr/tr/Catalog/Product/3SE5000-0AE10</t>
  </si>
  <si>
    <t>https://mall.industry.siemens.com/mall/tr/tr/Catalog/Product/3SE5000-0AF01</t>
  </si>
  <si>
    <t>https://mall.industry.siemens.com/mall/tr/tr/Catalog/Product/3SE5000-0AF10</t>
  </si>
  <si>
    <t>https://mall.industry.siemens.com/mall/tr/tr/Catalog/Product/3SE5000-0AH00</t>
  </si>
  <si>
    <t>https://mall.industry.siemens.com/mall/tr/tr/Catalog/Product/3SE5000-0AK00</t>
  </si>
  <si>
    <t>https://mall.industry.siemens.com/mall/tr/tr/Catalog/Product/3SE5000-0AR01</t>
  </si>
  <si>
    <t>https://mall.industry.siemens.com/mall/tr/tr/Catalog/Product/3SE5000-0AR02</t>
  </si>
  <si>
    <t>https://mall.industry.siemens.com/mall/tr/tr/Catalog/Product/3SE5000-0AV01</t>
  </si>
  <si>
    <t>https://mall.industry.siemens.com/mall/tr/tr/Catalog/Product/3SE5000-0AV02</t>
  </si>
  <si>
    <t>https://mall.industry.siemens.com/mall/tr/tr/Catalog/Product/3SE5000-0AV03</t>
  </si>
  <si>
    <t>https://mall.industry.siemens.com/mall/tr/tr/Catalog/Product/3SE5000-0AV04</t>
  </si>
  <si>
    <t>https://mall.industry.siemens.com/mall/tr/tr/Catalog/Product/3SE5000-0AV05</t>
  </si>
  <si>
    <t>https://mall.industry.siemens.com/mall/tr/tr/Catalog/Product/3SE5000-0AV06</t>
  </si>
  <si>
    <t>https://mall.industry.siemens.com/mall/tr/tr/Catalog/Product/3SE5000-0AV07-1AK2</t>
  </si>
  <si>
    <t>https://mall.industry.siemens.com/mall/tr/tr/Catalog/Product/3SE5000-0AV08-1AA3</t>
  </si>
  <si>
    <t>https://mall.industry.siemens.com/mall/tr/tr/Catalog/Product/3SE5000-0AW11</t>
  </si>
  <si>
    <t>https://mall.industry.siemens.com/mall/tr/tr/Catalog/Product/3SE5000-0BA00</t>
  </si>
  <si>
    <t>https://mall.industry.siemens.com/mall/tr/tr/Catalog/Product/3SE5000-0CA00</t>
  </si>
  <si>
    <t>https://mall.industry.siemens.com/mall/tr/tr/Catalog/Product/3SE5000-0CA00-1AC1</t>
  </si>
  <si>
    <t>https://mall.industry.siemens.com/mall/tr/tr/Catalog/Product/3SE5000-0KA00</t>
  </si>
  <si>
    <t>https://mall.industry.siemens.com/mall/tr/tr/Catalog/Product/3SE5000-0LA00</t>
  </si>
  <si>
    <t>https://mall.industry.siemens.com/mall/tr/tr/Catalog/Product/3SE5000-0MA00</t>
  </si>
  <si>
    <t>https://mall.industry.siemens.com/mall/tr/tr/Catalog/Product/3SE5112-0CC02</t>
  </si>
  <si>
    <t>https://mall.industry.siemens.com/mall/tr/tr/Catalog/Product/3SE5112-0CD02</t>
  </si>
  <si>
    <t>https://mall.industry.siemens.com/mall/tr/tr/Catalog/Product/3SE5112-0CE01</t>
  </si>
  <si>
    <t>https://mall.industry.siemens.com/mall/tr/tr/Catalog/Product/3SE5112-0CF01</t>
  </si>
  <si>
    <t>https://mall.industry.siemens.com/mall/tr/tr/Catalog/Product/3SE5112-0CH01</t>
  </si>
  <si>
    <t>https://mall.industry.siemens.com/mall/tr/tr/Catalog/Product/3SE5112-0CH02</t>
  </si>
  <si>
    <t>https://mall.industry.siemens.com/mall/tr/tr/Catalog/Product/3SE5112-0CH50</t>
  </si>
  <si>
    <t>https://mall.industry.siemens.com/mall/tr/tr/Catalog/Product/3SE5112-0CH60</t>
  </si>
  <si>
    <t>https://mall.industry.siemens.com/mall/tr/tr/Catalog/Product/3SE5112-0CH80</t>
  </si>
  <si>
    <t>https://mall.industry.siemens.com/mall/tr/tr/Catalog/Product/3SE5112-0CR01</t>
  </si>
  <si>
    <t>https://mall.industry.siemens.com/mall/tr/tr/Catalog/Product/3SE5112-0LU21</t>
  </si>
  <si>
    <t>https://mall.industry.siemens.com/mall/tr/tr/Catalog/Product/3SE5112-0LU22</t>
  </si>
  <si>
    <t>https://mall.industry.siemens.com/mall/tr/tr/Catalog/Product/3SE5112-0QV10</t>
  </si>
  <si>
    <t>https://mall.industry.siemens.com/mall/tr/tr/Catalog/Product/3SE5122-0CB01</t>
  </si>
  <si>
    <t>https://mall.industry.siemens.com/mall/tr/tr/Catalog/Product/3SE5122-0CC02</t>
  </si>
  <si>
    <t>https://mall.industry.siemens.com/mall/tr/tr/Catalog/Product/3SE5122-0CD02</t>
  </si>
  <si>
    <t>https://mall.industry.siemens.com/mall/tr/tr/Catalog/Product/3SE5122-0CE01</t>
  </si>
  <si>
    <t>https://mall.industry.siemens.com/mall/tr/tr/Catalog/Product/3SE5122-0CF01</t>
  </si>
  <si>
    <t>https://mall.industry.siemens.com/mall/tr/tr/Catalog/Product/3SE5122-0CH01</t>
  </si>
  <si>
    <t>https://mall.industry.siemens.com/mall/tr/tr/Catalog/Product/3SE5122-0CH02</t>
  </si>
  <si>
    <t>https://mall.industry.siemens.com/mall/tr/tr/Catalog/Product/3SE5122-0CH50</t>
  </si>
  <si>
    <t>https://mall.industry.siemens.com/mall/tr/tr/Catalog/Product/3SE5122-0CH60</t>
  </si>
  <si>
    <t>https://mall.industry.siemens.com/mall/tr/tr/Catalog/Product/3SE5122-0CH80</t>
  </si>
  <si>
    <t>https://mall.industry.siemens.com/mall/tr/tr/Catalog/Product/3SE5122-0CR01</t>
  </si>
  <si>
    <t>https://mall.industry.siemens.com/mall/tr/tr/Catalog/Product/3SE5122-0CT11</t>
  </si>
  <si>
    <t>https://mall.industry.siemens.com/mall/tr/tr/Catalog/Product/3SE5122-0QV10</t>
  </si>
  <si>
    <t>https://mall.industry.siemens.com/mall/tr/tr/Catalog/Product/3SE5122-1QV10</t>
  </si>
  <si>
    <t>https://mall.industry.siemens.com/mall/tr/tr/Catalog/Product/3SE5132-0CB01</t>
  </si>
  <si>
    <t>https://mall.industry.siemens.com/mall/tr/tr/Catalog/Product/3SE5132-0CC03</t>
  </si>
  <si>
    <t>https://mall.industry.siemens.com/mall/tr/tr/Catalog/Product/3SE5132-0CD05</t>
  </si>
  <si>
    <t>https://mall.industry.siemens.com/mall/tr/tr/Catalog/Product/3SE5132-0CE05</t>
  </si>
  <si>
    <t>https://mall.industry.siemens.com/mall/tr/tr/Catalog/Product/3SE5132-0CF05</t>
  </si>
  <si>
    <t>https://mall.industry.siemens.com/mall/tr/tr/Catalog/Product/3SE5132-0CJ01</t>
  </si>
  <si>
    <t>https://mall.industry.siemens.com/mall/tr/tr/Catalog/Product/3SE5132-0CJ50</t>
  </si>
  <si>
    <t>https://mall.industry.siemens.com/mall/tr/tr/Catalog/Product/3SE5132-0CJ60</t>
  </si>
  <si>
    <t>https://mall.industry.siemens.com/mall/tr/tr/Catalog/Product/3SE5132-0CJ80</t>
  </si>
  <si>
    <t>https://mall.industry.siemens.com/mall/tr/tr/Catalog/Product/3SE5132-0CR01</t>
  </si>
  <si>
    <t>https://mall.industry.siemens.com/mall/tr/tr/Catalog/Product/3SE5132-0LU21</t>
  </si>
  <si>
    <t>https://mall.industry.siemens.com/mall/tr/tr/Catalog/Product/3SE5132-0LU22</t>
  </si>
  <si>
    <t>https://mall.industry.siemens.com/mall/tr/tr/Catalog/Product/3SE5132-0QV20</t>
  </si>
  <si>
    <t>https://mall.industry.siemens.com/mall/tr/tr/Catalog/Product/3SE5132-1QV20</t>
  </si>
  <si>
    <t>https://mall.industry.siemens.com/mall/tr/tr/Catalog/Product/3SE5212-0CB01</t>
  </si>
  <si>
    <t>https://mall.industry.siemens.com/mall/tr/tr/Catalog/Product/3SE5212-0CC05</t>
  </si>
  <si>
    <t>https://mall.industry.siemens.com/mall/tr/tr/Catalog/Product/3SE5212-0CD03</t>
  </si>
  <si>
    <t>https://mall.industry.siemens.com/mall/tr/tr/Catalog/Product/3SE5212-0CE10</t>
  </si>
  <si>
    <t>https://mall.industry.siemens.com/mall/tr/tr/Catalog/Product/3SE5212-0CF10</t>
  </si>
  <si>
    <t>https://mall.industry.siemens.com/mall/tr/tr/Catalog/Product/3SE5212-0CK21</t>
  </si>
  <si>
    <t>https://mall.industry.siemens.com/mall/tr/tr/Catalog/Product/3SE5212-0CK50</t>
  </si>
  <si>
    <t>https://mall.industry.siemens.com/mall/tr/tr/Catalog/Product/3SE5212-0CK60</t>
  </si>
  <si>
    <t>https://mall.industry.siemens.com/mall/tr/tr/Catalog/Product/3SE5212-0LU21</t>
  </si>
  <si>
    <t>https://mall.industry.siemens.com/mall/tr/tr/Catalog/Product/3SE5212-0LU22</t>
  </si>
  <si>
    <t>https://mall.industry.siemens.com/mall/tr/tr/Catalog/Product/3SE5212-0QV40</t>
  </si>
  <si>
    <t>https://mall.industry.siemens.com/mall/tr/tr/Catalog/Product/3SE5212-0RV40</t>
  </si>
  <si>
    <t>https://mall.industry.siemens.com/mall/tr/tr/Catalog/Product/3SE5212-1RV40</t>
  </si>
  <si>
    <t>https://mall.industry.siemens.com/mall/tr/tr/Catalog/Product/3SE5232-0CC05</t>
  </si>
  <si>
    <t>https://mall.industry.siemens.com/mall/tr/tr/Catalog/Product/3SE5232-0HD03</t>
  </si>
  <si>
    <t>https://mall.industry.siemens.com/mall/tr/tr/Catalog/Product/3SE5232-0HE10</t>
  </si>
  <si>
    <t>https://mall.industry.siemens.com/mall/tr/tr/Catalog/Product/3SE5232-0HF10</t>
  </si>
  <si>
    <t>https://mall.industry.siemens.com/mall/tr/tr/Catalog/Product/3SE5232-0HK21</t>
  </si>
  <si>
    <t>https://mall.industry.siemens.com/mall/tr/tr/Catalog/Product/3SE5232-0HK50</t>
  </si>
  <si>
    <t>https://mall.industry.siemens.com/mall/tr/tr/Catalog/Product/3SE5232-0HK80</t>
  </si>
  <si>
    <t>https://mall.industry.siemens.com/mall/tr/tr/Catalog/Product/3SE5232-0HR01</t>
  </si>
  <si>
    <t>https://mall.industry.siemens.com/mall/tr/tr/Catalog/Product/3SE5232-0LU21</t>
  </si>
  <si>
    <t>https://mall.industry.siemens.com/mall/tr/tr/Catalog/Product/3SE5232-0LU22</t>
  </si>
  <si>
    <t>https://mall.industry.siemens.com/mall/tr/tr/Catalog/Product/3SE5232-0QV40</t>
  </si>
  <si>
    <t>https://mall.industry.siemens.com/mall/tr/tr/Catalog/Product/3SE5232-0RV40</t>
  </si>
  <si>
    <t>https://mall.industry.siemens.com/mall/tr/tr/Catalog/Product/3SE5232-1RV40</t>
  </si>
  <si>
    <t>https://mall.industry.siemens.com/mall/tr/tr/Catalog/Product/3SE5242-0CC05</t>
  </si>
  <si>
    <t>https://mall.industry.siemens.com/mall/tr/tr/Catalog/Product/3SE5242-0HD03</t>
  </si>
  <si>
    <t>https://mall.industry.siemens.com/mall/tr/tr/Catalog/Product/3SE5242-0HE10</t>
  </si>
  <si>
    <t>https://mall.industry.siemens.com/mall/tr/tr/Catalog/Product/3SE5242-0HK21</t>
  </si>
  <si>
    <t>https://mall.industry.siemens.com/mall/tr/tr/Catalog/Product/3SE5242-0HK50</t>
  </si>
  <si>
    <t>https://mall.industry.siemens.com/mall/tr/tr/Catalog/Product/3SE5242-0QV40</t>
  </si>
  <si>
    <t>https://mall.industry.siemens.com/mall/tr/tr/Catalog/Product/3SE5242-1QV40</t>
  </si>
  <si>
    <t>https://mall.industry.siemens.com/mall/tr/tr/Catalog/Product/3SE5250-0CC05</t>
  </si>
  <si>
    <t>https://mall.industry.siemens.com/mall/tr/tr/Catalog/Product/3SE5250-0LC05</t>
  </si>
  <si>
    <t>https://mall.industry.siemens.com/mall/tr/tr/Catalog/Product/3SE5312-0SB11</t>
  </si>
  <si>
    <t>https://mall.industry.siemens.com/mall/tr/tr/Catalog/Product/3SE5312-0SD11</t>
  </si>
  <si>
    <t>https://mall.industry.siemens.com/mall/tr/tr/Catalog/Product/3SE5312-1SB11</t>
  </si>
  <si>
    <t>https://mall.industry.siemens.com/mall/tr/tr/Catalog/Product/3SE5312-1SD11</t>
  </si>
  <si>
    <t>https://mall.industry.siemens.com/mall/tr/tr/Catalog/Product/3SE5322-0SB21</t>
  </si>
  <si>
    <t>https://mall.industry.siemens.com/mall/tr/tr/Catalog/Product/3SE5322-0SD21</t>
  </si>
  <si>
    <t>https://mall.industry.siemens.com/mall/tr/tr/Catalog/Product/3SE5322-0SE21</t>
  </si>
  <si>
    <t>https://mall.industry.siemens.com/mall/tr/tr/Catalog/Product/3SE5322-0SG21</t>
  </si>
  <si>
    <t>https://mall.industry.siemens.com/mall/tr/tr/Catalog/Product/3SE5322-1SB21</t>
  </si>
  <si>
    <t>https://mall.industry.siemens.com/mall/tr/tr/Catalog/Product/3SE5322-1SD21</t>
  </si>
  <si>
    <t>https://mall.industry.siemens.com/mall/tr/tr/Catalog/Product/3SE5322-1SE21</t>
  </si>
  <si>
    <t>https://mall.industry.siemens.com/mall/tr/tr/Catalog/Product/3SE5322-1SG21</t>
  </si>
  <si>
    <t>https://mall.industry.siemens.com/mall/tr/tr/Catalog/Product/3SE5413-0CC20-1EA2</t>
  </si>
  <si>
    <t>https://mall.industry.siemens.com/mall/tr/tr/Catalog/Product/3SE5413-0CC21-1EA2</t>
  </si>
  <si>
    <t>https://mall.industry.siemens.com/mall/tr/tr/Catalog/Product/3SE5413-0CC22-1EA2</t>
  </si>
  <si>
    <t>https://mall.industry.siemens.com/mall/tr/tr/Catalog/Product/3SE5413-0CD20-1EA2</t>
  </si>
  <si>
    <t>https://mall.industry.siemens.com/mall/tr/tr/Catalog/Product/3SE5413-0CN20-1EA2</t>
  </si>
  <si>
    <t>https://mall.industry.siemens.com/mall/tr/tr/Catalog/Product/3SE6310-0BC01</t>
  </si>
  <si>
    <t>https://mall.industry.siemens.com/mall/tr/tr/Catalog/Product/3SE6310-1BC01</t>
  </si>
  <si>
    <t>https://mall.industry.siemens.com/mall/tr/tr/Catalog/Product/3SE6315-0BB01-1AP0</t>
  </si>
  <si>
    <t>https://mall.industry.siemens.com/mall/tr/tr/Catalog/Product/3SE6315-0BB02-1AP0</t>
  </si>
  <si>
    <t>https://mall.industry.siemens.com/mall/tr/tr/Catalog/Product/3SE6315-1BB01-1AP0</t>
  </si>
  <si>
    <t>https://mall.industry.siemens.com/mall/tr/tr/Catalog/Product/3SE6315-1BB02-1AP0</t>
  </si>
  <si>
    <t>https://mall.industry.siemens.com/mall/tr/tr/Catalog/Product/3SE6410-1AC01</t>
  </si>
  <si>
    <t>https://mall.industry.siemens.com/mall/tr/tr/Catalog/Product/3SE6415-1AB01</t>
  </si>
  <si>
    <t>https://mall.industry.siemens.com/mall/tr/tr/Catalog/Product/3SE6415-1AB02</t>
  </si>
  <si>
    <t>https://mall.industry.siemens.com/mall/tr/tr/Catalog/Product/3SE6415-1BB01</t>
  </si>
  <si>
    <t>https://mall.industry.siemens.com/mall/tr/tr/Catalog/Product/3SE6415-1BB02</t>
  </si>
  <si>
    <t>https://mall.industry.siemens.com/mall/tr/tr/Catalog/Product/3SE6415-1CB01</t>
  </si>
  <si>
    <t>https://mall.industry.siemens.com/mall/tr/tr/Catalog/Product/3SE6614-4CA01</t>
  </si>
  <si>
    <t>https://mall.industry.siemens.com/mall/tr/tr/Catalog/Product/3SE6617-2CA04</t>
  </si>
  <si>
    <t>https://mall.industry.siemens.com/mall/tr/tr/Catalog/Product/3SE6617-3CA01</t>
  </si>
  <si>
    <t>https://mall.industry.siemens.com/mall/tr/tr/Catalog/Product/3SE6617-3CA04</t>
  </si>
  <si>
    <t>https://mall.industry.siemens.com/mall/tr/tr/Catalog/Product/3SE6714-2CA</t>
  </si>
  <si>
    <t>https://mall.industry.siemens.com/mall/tr/tr/Catalog/Product/3SE6714-3CA</t>
  </si>
  <si>
    <t>https://mall.industry.siemens.com/mall/tr/tr/Catalog/Product/3SE7120-1BF00</t>
  </si>
  <si>
    <t>https://mall.industry.siemens.com/mall/tr/tr/Catalog/Product/3SE7120-1BH00</t>
  </si>
  <si>
    <t>https://mall.industry.siemens.com/mall/tr/tr/Catalog/Product/3SE7140-1BD00</t>
  </si>
  <si>
    <t>https://mall.industry.siemens.com/mall/tr/tr/Catalog/Product/3SE7140-1BF00</t>
  </si>
  <si>
    <t>https://mall.industry.siemens.com/mall/tr/tr/Catalog/Product/3SE7141-1EG10</t>
  </si>
  <si>
    <t>https://mall.industry.siemens.com/mall/tr/tr/Catalog/Product/3SE7150-1BD00</t>
  </si>
  <si>
    <t>https://mall.industry.siemens.com/mall/tr/tr/Catalog/Product/3SE7150-1BD04</t>
  </si>
  <si>
    <t>https://mall.industry.siemens.com/mall/tr/tr/Catalog/Product/3SE7150-1BH00</t>
  </si>
  <si>
    <t>https://mall.industry.siemens.com/mall/tr/tr/Catalog/Product/3SE7160-1AE00</t>
  </si>
  <si>
    <t>https://mall.industry.siemens.com/mall/tr/tr/Catalog/Product/3SE7310-1AE00</t>
  </si>
  <si>
    <t>https://mall.industry.siemens.com/mall/tr/tr/Catalog/Product/3SE7310-1AE04</t>
  </si>
  <si>
    <t>https://mall.industry.siemens.com/mall/tr/tr/Catalog/Product/3SE7910-3AA</t>
  </si>
  <si>
    <t>https://mall.industry.siemens.com/mall/tr/tr/Catalog/Product/3SE7910-3AC</t>
  </si>
  <si>
    <t>https://mall.industry.siemens.com/mall/tr/tr/Catalog/Product/3SE7910-3AH</t>
  </si>
  <si>
    <t>https://mall.industry.siemens.com/mall/tr/tr/Catalog/Product/3SE7920-1AB</t>
  </si>
  <si>
    <t>https://mall.industry.siemens.com/mall/tr/tr/Catalog/Product/3SE7921-1AA</t>
  </si>
  <si>
    <t>https://mall.industry.siemens.com/mall/tr/tr/Catalog/Product/3SE7921-1AC</t>
  </si>
  <si>
    <t>https://mall.industry.siemens.com/mall/tr/tr/Catalog/Product/3SE7930-1AD</t>
  </si>
  <si>
    <t>https://mall.industry.siemens.com/mall/tr/tr/Catalog/Product/3SE7931-1AD</t>
  </si>
  <si>
    <t>https://mall.industry.siemens.com/mall/tr/tr/Catalog/Product/3SE7931-1AE</t>
  </si>
  <si>
    <t>https://mall.industry.siemens.com/mall/tr/tr/Catalog/Product/3SE7941-1AC</t>
  </si>
  <si>
    <t>https://mall.industry.siemens.com/mall/tr/tr/Catalog/Product/3SE7950-1AB</t>
  </si>
  <si>
    <t>https://mall.industry.siemens.com/mall/tr/tr/Catalog/Product/3SE7950-1AD</t>
  </si>
  <si>
    <t>https://mall.industry.siemens.com/mall/tr/tr/Catalog/Product/3SU1000-0AB10-0AA0</t>
  </si>
  <si>
    <t>https://mall.industry.siemens.com/mall/tr/tr/Catalog/Product/3SU1000-0AB20-0AA0</t>
  </si>
  <si>
    <t>https://mall.industry.siemens.com/mall/tr/tr/Catalog/Product/3SU1000-0AB30-0AA0</t>
  </si>
  <si>
    <t>https://mall.industry.siemens.com/mall/tr/tr/Catalog/Product/3SU1000-0AB40-0AA0</t>
  </si>
  <si>
    <t>https://mall.industry.siemens.com/mall/tr/tr/Catalog/Product/3SU1000-0AB50-0AA0</t>
  </si>
  <si>
    <t>https://mall.industry.siemens.com/mall/tr/tr/Catalog/Product/3SU1000-0AB60-0AA0</t>
  </si>
  <si>
    <t>https://mall.industry.siemens.com/mall/tr/tr/Catalog/Product/3SU1000-0AB70-0AA0</t>
  </si>
  <si>
    <t>https://mall.industry.siemens.com/mall/tr/tr/Catalog/Product/3SU1000-1BA20-0AA0</t>
  </si>
  <si>
    <t>https://mall.industry.siemens.com/mall/tr/tr/Catalog/Product/3SU1000-1BD10-0AA0</t>
  </si>
  <si>
    <t>https://mall.industry.siemens.com/mall/tr/tr/Catalog/Product/3SU1000-1HB20-0AA0</t>
  </si>
  <si>
    <t>https://mall.industry.siemens.com/mall/tr/tr/Catalog/Product/3SU1000-1HF20-0AA0</t>
  </si>
  <si>
    <t>https://mall.industry.siemens.com/mall/tr/tr/Catalog/Product/3SU1000-1JB20-0AA0</t>
  </si>
  <si>
    <t>https://mall.industry.siemens.com/mall/tr/tr/Catalog/Product/3SU1000-3AB42-0AK0</t>
  </si>
  <si>
    <t>https://mall.industry.siemens.com/mall/tr/tr/Catalog/Product/3SU1000-3BB42-0AA0</t>
  </si>
  <si>
    <t>https://mall.industry.siemens.com/mall/tr/tr/Catalog/Product/3SU1000-3BB42-0AK0</t>
  </si>
  <si>
    <t>https://mall.industry.siemens.com/mall/tr/tr/Catalog/Product/3SU1000-3FB11-0AA0</t>
  </si>
  <si>
    <t>https://mall.industry.siemens.com/mall/tr/tr/Catalog/Product/3SU1000-3FB11-0AU0</t>
  </si>
  <si>
    <t>https://mall.industry.siemens.com/mall/tr/tr/Catalog/Product/3SU1000-4BF11-0AA0</t>
  </si>
  <si>
    <t>https://mall.industry.siemens.com/mall/tr/tr/Catalog/Product/3SU1000-4BL11-0AA0</t>
  </si>
  <si>
    <t>https://mall.industry.siemens.com/mall/tr/tr/Catalog/Product/3SU1000-4WS10-0AA0</t>
  </si>
  <si>
    <t>https://mall.industry.siemens.com/mall/tr/tr/Catalog/Product/3SU1001-0AB10-0AA0</t>
  </si>
  <si>
    <t>https://mall.industry.siemens.com/mall/tr/tr/Catalog/Product/3SU1001-0AB20-0AA0</t>
  </si>
  <si>
    <t>https://mall.industry.siemens.com/mall/tr/tr/Catalog/Product/3SU1001-0AB30-0AA0</t>
  </si>
  <si>
    <t>https://mall.industry.siemens.com/mall/tr/tr/Catalog/Product/3SU1001-0AB40-0AA0</t>
  </si>
  <si>
    <t>https://mall.industry.siemens.com/mall/tr/tr/Catalog/Product/3SU1001-0AB50-0AA0</t>
  </si>
  <si>
    <t>https://mall.industry.siemens.com/mall/tr/tr/Catalog/Product/3SU1001-0AB60-0AA0</t>
  </si>
  <si>
    <t>https://mall.industry.siemens.com/mall/tr/tr/Catalog/Product/3SU1001-0AB70-0AA0</t>
  </si>
  <si>
    <t>https://mall.industry.siemens.com/mall/tr/tr/Catalog/Product/3SU1001-1GB20-0AA0</t>
  </si>
  <si>
    <t>https://mall.industry.siemens.com/mall/tr/tr/Catalog/Product/3SU1001-1HB20-0AA0</t>
  </si>
  <si>
    <t>https://mall.industry.siemens.com/mall/tr/tr/Catalog/Product/3SU1001-1JB20-0AA0</t>
  </si>
  <si>
    <t>https://mall.industry.siemens.com/mall/tr/tr/Catalog/Product/3SU1001-3AB42-0AN0</t>
  </si>
  <si>
    <t>https://mall.industry.siemens.com/mall/tr/tr/Catalog/Product/3SU1001-6AA20-0AA0</t>
  </si>
  <si>
    <t>https://mall.industry.siemens.com/mall/tr/tr/Catalog/Product/3SU1001-6AA30-0AA0</t>
  </si>
  <si>
    <t>https://mall.industry.siemens.com/mall/tr/tr/Catalog/Product/3SU1001-6AA40-0AA0</t>
  </si>
  <si>
    <t>https://mall.industry.siemens.com/mall/tr/tr/Catalog/Product/3SU1001-6AA50-0AA0</t>
  </si>
  <si>
    <t>https://mall.industry.siemens.com/mall/tr/tr/Catalog/Product/3SU1001-6AA60-0AA0</t>
  </si>
  <si>
    <t>https://mall.industry.siemens.com/mall/tr/tr/Catalog/Product/3SU1001-6AA70-0AA0</t>
  </si>
  <si>
    <t>https://mall.industry.siemens.com/mall/tr/tr/Catalog/Product/3SU1002-2BF60-0AA0</t>
  </si>
  <si>
    <t>https://mall.industry.siemens.com/mall/tr/tr/Catalog/Product/3SU1002-2BL60-0AA0</t>
  </si>
  <si>
    <t>https://mall.industry.siemens.com/mall/tr/tr/Catalog/Product/3SU1002-2BM60-0AA0</t>
  </si>
  <si>
    <t>https://mall.industry.siemens.com/mall/tr/tr/Catalog/Product/3SU1050-0AB10-0AA0</t>
  </si>
  <si>
    <t>https://mall.industry.siemens.com/mall/tr/tr/Catalog/Product/3SU1050-0AB20-0AA0</t>
  </si>
  <si>
    <t>https://mall.industry.siemens.com/mall/tr/tr/Catalog/Product/3SU1050-0AB30-0AA0</t>
  </si>
  <si>
    <t>https://mall.industry.siemens.com/mall/tr/tr/Catalog/Product/3SU1050-0AB40-0AA0</t>
  </si>
  <si>
    <t>https://mall.industry.siemens.com/mall/tr/tr/Catalog/Product/3SU1050-0AB50-0AA0</t>
  </si>
  <si>
    <t>https://mall.industry.siemens.com/mall/tr/tr/Catalog/Product/3SU1050-0AB60-0AA0</t>
  </si>
  <si>
    <t>https://mall.industry.siemens.com/mall/tr/tr/Catalog/Product/3SU1050-0AB70-0AA0</t>
  </si>
  <si>
    <t>https://mall.industry.siemens.com/mall/tr/tr/Catalog/Product/3SU1050-1BD10-0AA0</t>
  </si>
  <si>
    <t>https://mall.industry.siemens.com/mall/tr/tr/Catalog/Product/3SU1050-1HB20-0AA0</t>
  </si>
  <si>
    <t>https://mall.industry.siemens.com/mall/tr/tr/Catalog/Product/3SU1050-1HF20-0AA0</t>
  </si>
  <si>
    <t>https://mall.industry.siemens.com/mall/tr/tr/Catalog/Product/3SU1050-1JB20-0AA0</t>
  </si>
  <si>
    <t>https://mall.industry.siemens.com/mall/tr/tr/Catalog/Product/3SU1050-3AB42-0AK0</t>
  </si>
  <si>
    <t>https://mall.industry.siemens.com/mall/tr/tr/Catalog/Product/3SU1050-3BB42-0AA0</t>
  </si>
  <si>
    <t>https://mall.industry.siemens.com/mall/tr/tr/Catalog/Product/3SU1050-3BB42-0AK0</t>
  </si>
  <si>
    <t>https://mall.industry.siemens.com/mall/tr/tr/Catalog/Product/3SU1050-4BC01-0AA0</t>
  </si>
  <si>
    <t>https://mall.industry.siemens.com/mall/tr/tr/Catalog/Product/3SU1050-4BF11-0AA0</t>
  </si>
  <si>
    <t>https://mall.industry.siemens.com/mall/tr/tr/Catalog/Product/3SU1050-4BL01-0AA0</t>
  </si>
  <si>
    <t>https://mall.industry.siemens.com/mall/tr/tr/Catalog/Product/3SU1050-4BL11-0AA0</t>
  </si>
  <si>
    <t>https://mall.industry.siemens.com/mall/tr/tr/Catalog/Product/3SU1050-4BM01-0AA0</t>
  </si>
  <si>
    <t>https://mall.industry.siemens.com/mall/tr/tr/Catalog/Product/3SU1051-0AB20-0AA0</t>
  </si>
  <si>
    <t>https://mall.industry.siemens.com/mall/tr/tr/Catalog/Product/3SU1051-0AB30-0AA0</t>
  </si>
  <si>
    <t>https://mall.industry.siemens.com/mall/tr/tr/Catalog/Product/3SU1051-0AB40-0AA0</t>
  </si>
  <si>
    <t>https://mall.industry.siemens.com/mall/tr/tr/Catalog/Product/3SU1051-0AB50-0AA0</t>
  </si>
  <si>
    <t>https://mall.industry.siemens.com/mall/tr/tr/Catalog/Product/3SU1051-0AB60-0AA0</t>
  </si>
  <si>
    <t>https://mall.industry.siemens.com/mall/tr/tr/Catalog/Product/3SU1051-0AB70-0AA0</t>
  </si>
  <si>
    <t>https://mall.industry.siemens.com/mall/tr/tr/Catalog/Product/3SU1051-1GB20-0AA0</t>
  </si>
  <si>
    <t>https://mall.industry.siemens.com/mall/tr/tr/Catalog/Product/3SU1051-1HB20-0AA0</t>
  </si>
  <si>
    <t>https://mall.industry.siemens.com/mall/tr/tr/Catalog/Product/3SU1051-1JB20-0AA0</t>
  </si>
  <si>
    <t>https://mall.industry.siemens.com/mall/tr/tr/Catalog/Product/3SU1051-3AB42-0AN0</t>
  </si>
  <si>
    <t>https://mall.industry.siemens.com/mall/tr/tr/Catalog/Product/3SU1051-6AA20-0AA0</t>
  </si>
  <si>
    <t>https://mall.industry.siemens.com/mall/tr/tr/Catalog/Product/3SU1051-6AA30-0AA0</t>
  </si>
  <si>
    <t>https://mall.industry.siemens.com/mall/tr/tr/Catalog/Product/3SU1051-6AA40-0AA0</t>
  </si>
  <si>
    <t>https://mall.industry.siemens.com/mall/tr/tr/Catalog/Product/3SU1051-6AA50-0AA0</t>
  </si>
  <si>
    <t>https://mall.industry.siemens.com/mall/tr/tr/Catalog/Product/3SU1051-6AA60-0AA0</t>
  </si>
  <si>
    <t>https://mall.industry.siemens.com/mall/tr/tr/Catalog/Product/3SU1051-6AA70-0AA0</t>
  </si>
  <si>
    <t>https://mall.industry.siemens.com/mall/tr/tr/Catalog/Product/3SU1052-2BF60-0AA0</t>
  </si>
  <si>
    <t>https://mall.industry.siemens.com/mall/tr/tr/Catalog/Product/3SU1052-2BL60-0AA0</t>
  </si>
  <si>
    <t>https://mall.industry.siemens.com/mall/tr/tr/Catalog/Product/3SU1052-2BM60-0AA0</t>
  </si>
  <si>
    <t>https://mall.industry.siemens.com/mall/tr/tr/Catalog/Product/3SU1052-2CF60-0AA0</t>
  </si>
  <si>
    <t>https://mall.industry.siemens.com/mall/tr/tr/Catalog/Product/3SU1052-2CL60-0AA0</t>
  </si>
  <si>
    <t>https://mall.industry.siemens.com/mall/tr/tr/Catalog/Product/3SU1052-2CM60-0AA0</t>
  </si>
  <si>
    <t>https://mall.industry.siemens.com/mall/tr/tr/Catalog/Product/3SU1060-0JB10-0AA0</t>
  </si>
  <si>
    <t>https://mall.industry.siemens.com/mall/tr/tr/Catalog/Product/3SU1060-0JB20-0AA0</t>
  </si>
  <si>
    <t>https://mall.industry.siemens.com/mall/tr/tr/Catalog/Product/3SU1060-0JB30-0AA0</t>
  </si>
  <si>
    <t>https://mall.industry.siemens.com/mall/tr/tr/Catalog/Product/3SU1060-0JB40-0AA0</t>
  </si>
  <si>
    <t>https://mall.industry.siemens.com/mall/tr/tr/Catalog/Product/3SU1060-0JB50-0AA0</t>
  </si>
  <si>
    <t>https://mall.industry.siemens.com/mall/tr/tr/Catalog/Product/3SU1060-0JB60-0AA0</t>
  </si>
  <si>
    <t>https://mall.industry.siemens.com/mall/tr/tr/Catalog/Product/3SU1060-4LF11-0AA0</t>
  </si>
  <si>
    <t>https://mall.industry.siemens.com/mall/tr/tr/Catalog/Product/3SU1060-4LL11-0AA0</t>
  </si>
  <si>
    <t>https://mall.industry.siemens.com/mall/tr/tr/Catalog/Product/3SU1061-0JB20-0AA0</t>
  </si>
  <si>
    <t>https://mall.industry.siemens.com/mall/tr/tr/Catalog/Product/3SU1061-0JB30-0AA0</t>
  </si>
  <si>
    <t>https://mall.industry.siemens.com/mall/tr/tr/Catalog/Product/3SU1061-0JB40-0AA0</t>
  </si>
  <si>
    <t>https://mall.industry.siemens.com/mall/tr/tr/Catalog/Product/3SU1061-0JB50-0AA0</t>
  </si>
  <si>
    <t>https://mall.industry.siemens.com/mall/tr/tr/Catalog/Product/3SU1061-0JD20-0AA0</t>
  </si>
  <si>
    <t>https://mall.industry.siemens.com/mall/tr/tr/Catalog/Product/3SU1061-0JD30-0AA0</t>
  </si>
  <si>
    <t>https://mall.industry.siemens.com/mall/tr/tr/Catalog/Product/3SU1061-0JD40-0AA0</t>
  </si>
  <si>
    <t>https://mall.industry.siemens.com/mall/tr/tr/Catalog/Product/3SU1061-0JD50-0AA0</t>
  </si>
  <si>
    <t>https://mall.industry.siemens.com/mall/tr/tr/Catalog/Product/3SU1061-0JD70-0AA0</t>
  </si>
  <si>
    <t>https://mall.industry.siemens.com/mall/tr/tr/Catalog/Product/3SU1062-2DF20-0AA0</t>
  </si>
  <si>
    <t>https://mall.industry.siemens.com/mall/tr/tr/Catalog/Product/3SU1062-2DF40-0AA0</t>
  </si>
  <si>
    <t>https://mall.industry.siemens.com/mall/tr/tr/Catalog/Product/3SU1062-2DF60-0AA0</t>
  </si>
  <si>
    <t>https://mall.industry.siemens.com/mall/tr/tr/Catalog/Product/3SU1062-2DL20-0AA0</t>
  </si>
  <si>
    <t>https://mall.industry.siemens.com/mall/tr/tr/Catalog/Product/3SU1062-2DL40-0AA0</t>
  </si>
  <si>
    <t>https://mall.industry.siemens.com/mall/tr/tr/Catalog/Product/3SU1062-2DL60-0AA0</t>
  </si>
  <si>
    <t>https://mall.industry.siemens.com/mall/tr/tr/Catalog/Product/3SU1062-2DM20-0AA0</t>
  </si>
  <si>
    <t>https://mall.industry.siemens.com/mall/tr/tr/Catalog/Product/3SU1062-2DM40-0AA0</t>
  </si>
  <si>
    <t>https://mall.industry.siemens.com/mall/tr/tr/Catalog/Product/3SU1062-2DM60-0AA0</t>
  </si>
  <si>
    <t>https://mall.industry.siemens.com/mall/tr/tr/Catalog/Product/3SU1100-0AB10-1BA0</t>
  </si>
  <si>
    <t>https://mall.industry.siemens.com/mall/tr/tr/Catalog/Product/3SU1100-0AB10-1CA0</t>
  </si>
  <si>
    <t>https://mall.industry.siemens.com/mall/tr/tr/Catalog/Product/3SU1100-0AB20-1BA0</t>
  </si>
  <si>
    <t>https://mall.industry.siemens.com/mall/tr/tr/Catalog/Product/3SU1100-0AB20-1CA0</t>
  </si>
  <si>
    <t>https://mall.industry.siemens.com/mall/tr/tr/Catalog/Product/3SU1100-0AB30-1BA0</t>
  </si>
  <si>
    <t>https://mall.industry.siemens.com/mall/tr/tr/Catalog/Product/3SU1100-0AB40-1BA0</t>
  </si>
  <si>
    <t>https://mall.industry.siemens.com/mall/tr/tr/Catalog/Product/3SU1100-0AB40-1FA0</t>
  </si>
  <si>
    <t>https://mall.industry.siemens.com/mall/tr/tr/Catalog/Product/3SU1100-0AB50-1BA0</t>
  </si>
  <si>
    <t>https://mall.industry.siemens.com/mall/tr/tr/Catalog/Product/3SU1100-0AB60-1BA0</t>
  </si>
  <si>
    <t>https://mall.industry.siemens.com/mall/tr/tr/Catalog/Product/3SU1100-0AB70-1BA0</t>
  </si>
  <si>
    <t>https://mall.industry.siemens.com/mall/tr/tr/Catalog/Product/3SU1100-1BA20-1CA0</t>
  </si>
  <si>
    <t>https://mall.industry.siemens.com/mall/tr/tr/Catalog/Product/3SU1100-1HA20-1CH0</t>
  </si>
  <si>
    <t>https://mall.industry.siemens.com/mall/tr/tr/Catalog/Product/3SU1100-1HB20-1CF0</t>
  </si>
  <si>
    <t>https://mall.industry.siemens.com/mall/tr/tr/Catalog/Product/3SU1100-1HB20-1CG0</t>
  </si>
  <si>
    <t>https://mall.industry.siemens.com/mall/tr/tr/Catalog/Product/3SU1100-1HB20-1CH0</t>
  </si>
  <si>
    <t>https://mall.industry.siemens.com/mall/tr/tr/Catalog/Product/3SU1100-2BF60-1BA0</t>
  </si>
  <si>
    <t>https://mall.industry.siemens.com/mall/tr/tr/Catalog/Product/3SU1100-2BF60-1MA0</t>
  </si>
  <si>
    <t>https://mall.industry.siemens.com/mall/tr/tr/Catalog/Product/3SU1100-2BL60-1NA0</t>
  </si>
  <si>
    <t>https://mall.industry.siemens.com/mall/tr/tr/Catalog/Product/3SU1100-2BM60-1NA0</t>
  </si>
  <si>
    <t>https://mall.industry.siemens.com/mall/tr/tr/Catalog/Product/3SU1100-4BF11-1BA0</t>
  </si>
  <si>
    <t>https://mall.industry.siemens.com/mall/tr/tr/Catalog/Product/3SU1100-4BL11-1NA0</t>
  </si>
  <si>
    <t>https://mall.industry.siemens.com/mall/tr/tr/Catalog/Product/3SU1100-7AC10-1NA0</t>
  </si>
  <si>
    <t>https://mall.industry.siemens.com/mall/tr/tr/Catalog/Product/3SU1100-7AD10-1NA0</t>
  </si>
  <si>
    <t>https://mall.industry.siemens.com/mall/tr/tr/Catalog/Product/3SU1100-7AF10-1QA0</t>
  </si>
  <si>
    <t>https://mall.industry.siemens.com/mall/tr/tr/Catalog/Product/3SU1100-7BC10-1NA0</t>
  </si>
  <si>
    <t>https://mall.industry.siemens.com/mall/tr/tr/Catalog/Product/3SU1100-7BD10-1NA0</t>
  </si>
  <si>
    <t>https://mall.industry.siemens.com/mall/tr/tr/Catalog/Product/3SU1100-7BF10-1QA0</t>
  </si>
  <si>
    <t>https://mall.industry.siemens.com/mall/tr/tr/Catalog/Product/3SU1102-0AB20-1CA0</t>
  </si>
  <si>
    <t>https://mall.industry.siemens.com/mall/tr/tr/Catalog/Product/3SU1102-0AB30-1BA0</t>
  </si>
  <si>
    <t>https://mall.industry.siemens.com/mall/tr/tr/Catalog/Product/3SU1102-0AB40-1BA0</t>
  </si>
  <si>
    <t>https://mall.industry.siemens.com/mall/tr/tr/Catalog/Product/3SU1102-0AB50-1BA0</t>
  </si>
  <si>
    <t>https://mall.industry.siemens.com/mall/tr/tr/Catalog/Product/3SU1102-0AB60-1BA0</t>
  </si>
  <si>
    <t>https://mall.industry.siemens.com/mall/tr/tr/Catalog/Product/3SU1102-0AB70-1BA0</t>
  </si>
  <si>
    <t>https://mall.industry.siemens.com/mall/tr/tr/Catalog/Product/3SU1102-6AA20-1AA0</t>
  </si>
  <si>
    <t>https://mall.industry.siemens.com/mall/tr/tr/Catalog/Product/3SU1102-6AA30-1AA0</t>
  </si>
  <si>
    <t>https://mall.industry.siemens.com/mall/tr/tr/Catalog/Product/3SU1102-6AA40-1AA0</t>
  </si>
  <si>
    <t>https://mall.industry.siemens.com/mall/tr/tr/Catalog/Product/3SU1102-6AA50-1AA0</t>
  </si>
  <si>
    <t>https://mall.industry.siemens.com/mall/tr/tr/Catalog/Product/3SU1102-6AA60-1AA0</t>
  </si>
  <si>
    <t>https://mall.industry.siemens.com/mall/tr/tr/Catalog/Product/3SU1102-6AA70-1AA0</t>
  </si>
  <si>
    <t>https://mall.industry.siemens.com/mall/tr/tr/Catalog/Product/3SU1106-0AB20-1CA0</t>
  </si>
  <si>
    <t>https://mall.industry.siemens.com/mall/tr/tr/Catalog/Product/3SU1106-0AB30-1BA0</t>
  </si>
  <si>
    <t>https://mall.industry.siemens.com/mall/tr/tr/Catalog/Product/3SU1106-0AB40-1BA0</t>
  </si>
  <si>
    <t>https://mall.industry.siemens.com/mall/tr/tr/Catalog/Product/3SU1106-0AB50-1BA0</t>
  </si>
  <si>
    <t>https://mall.industry.siemens.com/mall/tr/tr/Catalog/Product/3SU1106-0AB60-1BA0</t>
  </si>
  <si>
    <t>https://mall.industry.siemens.com/mall/tr/tr/Catalog/Product/3SU1106-0AB70-1BA0</t>
  </si>
  <si>
    <t>https://mall.industry.siemens.com/mall/tr/tr/Catalog/Product/3SU1106-6AA00-1AA0</t>
  </si>
  <si>
    <t>https://mall.industry.siemens.com/mall/tr/tr/Catalog/Product/3SU1106-6AA20-1AA0</t>
  </si>
  <si>
    <t>https://mall.industry.siemens.com/mall/tr/tr/Catalog/Product/3SU1106-6AA30-1AA0</t>
  </si>
  <si>
    <t>https://mall.industry.siemens.com/mall/tr/tr/Catalog/Product/3SU1106-6AA40-1AA0</t>
  </si>
  <si>
    <t>https://mall.industry.siemens.com/mall/tr/tr/Catalog/Product/3SU1106-6AA50-1AA0</t>
  </si>
  <si>
    <t>https://mall.industry.siemens.com/mall/tr/tr/Catalog/Product/3SU1106-6AA60-1AA0</t>
  </si>
  <si>
    <t>https://mall.industry.siemens.com/mall/tr/tr/Catalog/Product/3SU1106-6AA70-1AA0</t>
  </si>
  <si>
    <t>https://mall.industry.siemens.com/mall/tr/tr/Catalog/Product/3SU1150-0AB10-1BA0</t>
  </si>
  <si>
    <t>https://mall.industry.siemens.com/mall/tr/tr/Catalog/Product/3SU1150-0AB10-1CA0</t>
  </si>
  <si>
    <t>https://mall.industry.siemens.com/mall/tr/tr/Catalog/Product/3SU1150-0AB20-1CA0</t>
  </si>
  <si>
    <t>https://mall.industry.siemens.com/mall/tr/tr/Catalog/Product/3SU1150-0AB30-1BA0</t>
  </si>
  <si>
    <t>https://mall.industry.siemens.com/mall/tr/tr/Catalog/Product/3SU1150-0AB40-1BA0</t>
  </si>
  <si>
    <t>https://mall.industry.siemens.com/mall/tr/tr/Catalog/Product/3SU1150-0AB40-1FA0</t>
  </si>
  <si>
    <t>https://mall.industry.siemens.com/mall/tr/tr/Catalog/Product/3SU1150-0AB50-1BA0</t>
  </si>
  <si>
    <t>https://mall.industry.siemens.com/mall/tr/tr/Catalog/Product/3SU1150-0AB60-1BA0</t>
  </si>
  <si>
    <t>https://mall.industry.siemens.com/mall/tr/tr/Catalog/Product/3SU1150-0AB70-1BA0</t>
  </si>
  <si>
    <t>https://mall.industry.siemens.com/mall/tr/tr/Catalog/Product/3SU1150-1BA20-1CA0</t>
  </si>
  <si>
    <t>https://mall.industry.siemens.com/mall/tr/tr/Catalog/Product/3SU1150-1HA20-1CH0</t>
  </si>
  <si>
    <t>https://mall.industry.siemens.com/mall/tr/tr/Catalog/Product/3SU1150-1HB20-1CG0</t>
  </si>
  <si>
    <t>https://mall.industry.siemens.com/mall/tr/tr/Catalog/Product/3SU1150-1HB20-1CH0</t>
  </si>
  <si>
    <t>https://mall.industry.siemens.com/mall/tr/tr/Catalog/Product/3SU1150-2BF60-1BA0</t>
  </si>
  <si>
    <t>https://mall.industry.siemens.com/mall/tr/tr/Catalog/Product/3SU1150-2BF60-1MA0</t>
  </si>
  <si>
    <t>https://mall.industry.siemens.com/mall/tr/tr/Catalog/Product/3SU1150-2BL60-1NA0</t>
  </si>
  <si>
    <t>https://mall.industry.siemens.com/mall/tr/tr/Catalog/Product/3SU1150-2BM60-1NA0</t>
  </si>
  <si>
    <t>https://mall.industry.siemens.com/mall/tr/tr/Catalog/Product/3SU1150-4BF11-1BA0</t>
  </si>
  <si>
    <t>https://mall.industry.siemens.com/mall/tr/tr/Catalog/Product/3SU1152-0AB00-1BA0</t>
  </si>
  <si>
    <t>https://mall.industry.siemens.com/mall/tr/tr/Catalog/Product/3SU1152-0AB20-1CA0</t>
  </si>
  <si>
    <t>https://mall.industry.siemens.com/mall/tr/tr/Catalog/Product/3SU1152-0AB30-1BA0</t>
  </si>
  <si>
    <t>https://mall.industry.siemens.com/mall/tr/tr/Catalog/Product/3SU1152-0AB40-1BA0</t>
  </si>
  <si>
    <t>https://mall.industry.siemens.com/mall/tr/tr/Catalog/Product/3SU1152-0AB50-1BA0</t>
  </si>
  <si>
    <t>https://mall.industry.siemens.com/mall/tr/tr/Catalog/Product/3SU1152-0AB60-1BA0</t>
  </si>
  <si>
    <t>https://mall.industry.siemens.com/mall/tr/tr/Catalog/Product/3SU1152-0AB70-1BA0</t>
  </si>
  <si>
    <t>https://mall.industry.siemens.com/mall/tr/tr/Catalog/Product/3SU1152-6AA00-1AA0</t>
  </si>
  <si>
    <t>https://mall.industry.siemens.com/mall/tr/tr/Catalog/Product/3SU1152-6AA20-1AA0</t>
  </si>
  <si>
    <t>https://mall.industry.siemens.com/mall/tr/tr/Catalog/Product/3SU1152-6AA30-1AA0</t>
  </si>
  <si>
    <t>https://mall.industry.siemens.com/mall/tr/tr/Catalog/Product/3SU1152-6AA40-1AA0</t>
  </si>
  <si>
    <t>https://mall.industry.siemens.com/mall/tr/tr/Catalog/Product/3SU1152-6AA50-1AA0</t>
  </si>
  <si>
    <t>https://mall.industry.siemens.com/mall/tr/tr/Catalog/Product/3SU1152-6AA60-1AA0</t>
  </si>
  <si>
    <t>https://mall.industry.siemens.com/mall/tr/tr/Catalog/Product/3SU1152-6AA70-1AA0</t>
  </si>
  <si>
    <t>https://mall.industry.siemens.com/mall/tr/tr/Catalog/Product/3SU1156-0AB00-1BA0</t>
  </si>
  <si>
    <t>https://mall.industry.siemens.com/mall/tr/tr/Catalog/Product/3SU1156-0AB20-1CA0</t>
  </si>
  <si>
    <t>https://mall.industry.siemens.com/mall/tr/tr/Catalog/Product/3SU1156-0AB30-1BA0</t>
  </si>
  <si>
    <t>https://mall.industry.siemens.com/mall/tr/tr/Catalog/Product/3SU1156-0AB40-1BA0</t>
  </si>
  <si>
    <t>https://mall.industry.siemens.com/mall/tr/tr/Catalog/Product/3SU1156-0AB50-1BA0</t>
  </si>
  <si>
    <t>https://mall.industry.siemens.com/mall/tr/tr/Catalog/Product/3SU1156-0AB60-1BA0</t>
  </si>
  <si>
    <t>https://mall.industry.siemens.com/mall/tr/tr/Catalog/Product/3SU1156-0AB70-1BA0</t>
  </si>
  <si>
    <t>https://mall.industry.siemens.com/mall/tr/tr/Catalog/Product/3SU1156-6AA20-1AA0</t>
  </si>
  <si>
    <t>https://mall.industry.siemens.com/mall/tr/tr/Catalog/Product/3SU1156-6AA30-1AA0</t>
  </si>
  <si>
    <t>https://mall.industry.siemens.com/mall/tr/tr/Catalog/Product/3SU1156-6AA40-1AA0</t>
  </si>
  <si>
    <t>https://mall.industry.siemens.com/mall/tr/tr/Catalog/Product/3SU1156-6AA50-1AA0</t>
  </si>
  <si>
    <t>https://mall.industry.siemens.com/mall/tr/tr/Catalog/Product/3SU1156-6AA60-1AA0</t>
  </si>
  <si>
    <t>https://mall.industry.siemens.com/mall/tr/tr/Catalog/Product/3SU1156-6AA70-1AA0</t>
  </si>
  <si>
    <t>https://mall.industry.siemens.com/mall/tr/tr/Catalog/Product/3SU1200-2PQ10-1AA0</t>
  </si>
  <si>
    <t>https://mall.industry.siemens.com/mall/tr/tr/Catalog/Product/3SU1200-2PR10-1AA0</t>
  </si>
  <si>
    <t>https://mall.industry.siemens.com/mall/tr/tr/Catalog/Product/3SU1200-2PS10-1AA0</t>
  </si>
  <si>
    <t>https://mall.industry.siemens.com/mall/tr/tr/Catalog/Product/3SU1200-2PT10-1AA0</t>
  </si>
  <si>
    <t>https://mall.industry.siemens.com/mall/tr/tr/Catalog/Product/3SU1200-2PU10-1AA0</t>
  </si>
  <si>
    <t>https://mall.industry.siemens.com/mall/tr/tr/Catalog/Product/3SU1200-2PV10-1AA0</t>
  </si>
  <si>
    <t>https://mall.industry.siemens.com/mall/tr/tr/Catalog/Product/3SU1200-2PW10-1AA0</t>
  </si>
  <si>
    <t>https://mall.industry.siemens.com/mall/tr/tr/Catalog/Product/3SU1400-1AA10-1BA0</t>
  </si>
  <si>
    <t>https://mall.industry.siemens.com/mall/tr/tr/Catalog/Product/3SU1400-1AA10-1CA0</t>
  </si>
  <si>
    <t>https://mall.industry.siemens.com/mall/tr/tr/Catalog/Product/3SU1400-1AA10-1DA0</t>
  </si>
  <si>
    <t>https://mall.industry.siemens.com/mall/tr/tr/Catalog/Product/3SU1400-1AA10-1EA0</t>
  </si>
  <si>
    <t>https://mall.industry.siemens.com/mall/tr/tr/Catalog/Product/3SU1400-1AA10-1FA0</t>
  </si>
  <si>
    <t>https://mall.industry.siemens.com/mall/tr/tr/Catalog/Product/3SU1400-1AA10-1HA0</t>
  </si>
  <si>
    <t>https://mall.industry.siemens.com/mall/tr/tr/Catalog/Product/3SU1400-1GC10-1AA0</t>
  </si>
  <si>
    <t>https://mall.industry.siemens.com/mall/tr/tr/Catalog/Product/3SU1400-1LK10-1AA1</t>
  </si>
  <si>
    <t>https://mall.industry.siemens.com/mall/tr/tr/Catalog/Product/3SU1400-1LK10-1BA1</t>
  </si>
  <si>
    <t>https://mall.industry.siemens.com/mall/tr/tr/Catalog/Product/3SU1400-1LL10-1BA1</t>
  </si>
  <si>
    <t>https://mall.industry.siemens.com/mall/tr/tr/Catalog/Product/3SU1400-1MA10-1BA1</t>
  </si>
  <si>
    <t>https://mall.industry.siemens.com/mall/tr/tr/Catalog/Product/3SU1400-2AA10-1BA0</t>
  </si>
  <si>
    <t>https://mall.industry.siemens.com/mall/tr/tr/Catalog/Product/3SU1400-2AA10-1CA0</t>
  </si>
  <si>
    <t>https://mall.industry.siemens.com/mall/tr/tr/Catalog/Product/3SU1401-1BB00-1AA0</t>
  </si>
  <si>
    <t>https://mall.industry.siemens.com/mall/tr/tr/Catalog/Product/3SU1401-1BB20-1AA0</t>
  </si>
  <si>
    <t>https://mall.industry.siemens.com/mall/tr/tr/Catalog/Product/3SU1401-1BB30-1AA0</t>
  </si>
  <si>
    <t>https://mall.industry.siemens.com/mall/tr/tr/Catalog/Product/3SU1401-1BB40-1AA0</t>
  </si>
  <si>
    <t>https://mall.industry.siemens.com/mall/tr/tr/Catalog/Product/3SU1401-1BB50-1AA0</t>
  </si>
  <si>
    <t>https://mall.industry.siemens.com/mall/tr/tr/Catalog/Product/3SU1401-1BB60-1AA0</t>
  </si>
  <si>
    <t>https://mall.industry.siemens.com/mall/tr/tr/Catalog/Product/3SU1401-1BF00-1AA0</t>
  </si>
  <si>
    <t>https://mall.industry.siemens.com/mall/tr/tr/Catalog/Product/3SU1401-1BF20-1AA0</t>
  </si>
  <si>
    <t>https://mall.industry.siemens.com/mall/tr/tr/Catalog/Product/3SU1401-1BF30-1AA0</t>
  </si>
  <si>
    <t>https://mall.industry.siemens.com/mall/tr/tr/Catalog/Product/3SU1401-1BF40-1AA0</t>
  </si>
  <si>
    <t>https://mall.industry.siemens.com/mall/tr/tr/Catalog/Product/3SU1401-1BF50-1AA0</t>
  </si>
  <si>
    <t>https://mall.industry.siemens.com/mall/tr/tr/Catalog/Product/3SU1401-1BF60-1AA0</t>
  </si>
  <si>
    <t>https://mall.industry.siemens.com/mall/tr/tr/Catalog/Product/3SU1401-1MC00-1CA1</t>
  </si>
  <si>
    <t>https://mall.industry.siemens.com/mall/tr/tr/Catalog/Product/3SU1401-1MC20-1CA1</t>
  </si>
  <si>
    <t>https://mall.industry.siemens.com/mall/tr/tr/Catalog/Product/3SU1401-1MC30-1CA1</t>
  </si>
  <si>
    <t>https://mall.industry.siemens.com/mall/tr/tr/Catalog/Product/3SU1401-1MC40-1CA1</t>
  </si>
  <si>
    <t>https://mall.industry.siemens.com/mall/tr/tr/Catalog/Product/3SU1401-1MC50-1CA1</t>
  </si>
  <si>
    <t>https://mall.industry.siemens.com/mall/tr/tr/Catalog/Product/3SU1401-1MC60-1CA1</t>
  </si>
  <si>
    <t>https://mall.industry.siemens.com/mall/tr/tr/Catalog/Product/3SU1401-1ME00-1DA1</t>
  </si>
  <si>
    <t>https://mall.industry.siemens.com/mall/tr/tr/Catalog/Product/3SU1401-1ME20-1DA1</t>
  </si>
  <si>
    <t>https://mall.industry.siemens.com/mall/tr/tr/Catalog/Product/3SU1401-1ME30-1DA1</t>
  </si>
  <si>
    <t>https://mall.industry.siemens.com/mall/tr/tr/Catalog/Product/3SU1401-1ME40-1DA1</t>
  </si>
  <si>
    <t>https://mall.industry.siemens.com/mall/tr/tr/Catalog/Product/3SU1401-1ME50-1DA1</t>
  </si>
  <si>
    <t>https://mall.industry.siemens.com/mall/tr/tr/Catalog/Product/3SU1401-1ME60-1DA1</t>
  </si>
  <si>
    <t>https://mall.industry.siemens.com/mall/tr/tr/Catalog/Product/3SU1401-2BB00-1AA0</t>
  </si>
  <si>
    <t>https://mall.industry.siemens.com/mall/tr/tr/Catalog/Product/3SU1401-2BB20-1AA0</t>
  </si>
  <si>
    <t>https://mall.industry.siemens.com/mall/tr/tr/Catalog/Product/3SU1401-2BB30-1AA0</t>
  </si>
  <si>
    <t>https://mall.industry.siemens.com/mall/tr/tr/Catalog/Product/3SU1401-2BB40-1AA0</t>
  </si>
  <si>
    <t>https://mall.industry.siemens.com/mall/tr/tr/Catalog/Product/3SU1401-2BB50-1AA0</t>
  </si>
  <si>
    <t>https://mall.industry.siemens.com/mall/tr/tr/Catalog/Product/3SU1401-2BB60-1AA0</t>
  </si>
  <si>
    <t>https://mall.industry.siemens.com/mall/tr/tr/Catalog/Product/3SU1401-2BF00-1AA0</t>
  </si>
  <si>
    <t>https://mall.industry.siemens.com/mall/tr/tr/Catalog/Product/3SU1401-2BF20-1AA0</t>
  </si>
  <si>
    <t>https://mall.industry.siemens.com/mall/tr/tr/Catalog/Product/3SU1401-2BF30-1AA0</t>
  </si>
  <si>
    <t>https://mall.industry.siemens.com/mall/tr/tr/Catalog/Product/3SU1401-2BF40-1AA0</t>
  </si>
  <si>
    <t>https://mall.industry.siemens.com/mall/tr/tr/Catalog/Product/3SU1401-2BF50-1AA0</t>
  </si>
  <si>
    <t>https://mall.industry.siemens.com/mall/tr/tr/Catalog/Product/3SU1401-2BF60-1AA0</t>
  </si>
  <si>
    <t>https://mall.industry.siemens.com/mall/tr/tr/Catalog/Product/3SU1401-3BA00-5AA0</t>
  </si>
  <si>
    <t>https://mall.industry.siemens.com/mall/tr/tr/Catalog/Product/3SU1401-3BA20-5AA0</t>
  </si>
  <si>
    <t>https://mall.industry.siemens.com/mall/tr/tr/Catalog/Product/3SU1401-3BA30-5AA0</t>
  </si>
  <si>
    <t>https://mall.industry.siemens.com/mall/tr/tr/Catalog/Product/3SU1401-3BA40-5AA0</t>
  </si>
  <si>
    <t>https://mall.industry.siemens.com/mall/tr/tr/Catalog/Product/3SU1401-3BA50-5AA0</t>
  </si>
  <si>
    <t>https://mall.industry.siemens.com/mall/tr/tr/Catalog/Product/3SU1401-3BA60-5AA0</t>
  </si>
  <si>
    <t>https://mall.industry.siemens.com/mall/tr/tr/Catalog/Product/3SU1500-0AA10-0AA0</t>
  </si>
  <si>
    <t>https://mall.industry.siemens.com/mall/tr/tr/Catalog/Product/3SU1500-0BA10-0AA0</t>
  </si>
  <si>
    <t>https://mall.industry.siemens.com/mall/tr/tr/Catalog/Product/3SU1550-0AA10-0AA0</t>
  </si>
  <si>
    <t>https://mall.industry.siemens.com/mall/tr/tr/Catalog/Product/3SU1550-0BA10-0AA0</t>
  </si>
  <si>
    <t>https://mall.industry.siemens.com/mall/tr/tr/Catalog/Product/3SU1801-0AA00-0AA2</t>
  </si>
  <si>
    <t>https://mall.industry.siemens.com/mall/tr/tr/Catalog/Product/3SU1801-0AA00-0AB1</t>
  </si>
  <si>
    <t>https://mall.industry.siemens.com/mall/tr/tr/Catalog/Product/3SU1801-0AB00-2AB1</t>
  </si>
  <si>
    <t>https://mall.industry.siemens.com/mall/tr/tr/Catalog/Product/3SU1801-0AC00-2AB1</t>
  </si>
  <si>
    <t>https://mall.industry.siemens.com/mall/tr/tr/Catalog/Product/3SU1801-0AE00-2AB1</t>
  </si>
  <si>
    <t>https://mall.industry.siemens.com/mall/tr/tr/Catalog/Product/3SU1801-0NA00-2AA2</t>
  </si>
  <si>
    <t>https://mall.industry.siemens.com/mall/tr/tr/Catalog/Product/3SU1801-0NA00-2AC2</t>
  </si>
  <si>
    <t>https://mall.industry.siemens.com/mall/tr/tr/Catalog/Product/3SU1801-0NB00-2AC2</t>
  </si>
  <si>
    <t>https://mall.industry.siemens.com/mall/tr/tr/Catalog/Product/3SU1802-0AA00-0AB1</t>
  </si>
  <si>
    <t>https://mall.industry.siemens.com/mall/tr/tr/Catalog/Product/3SU1802-0AB00-2AB1</t>
  </si>
  <si>
    <t>https://mall.industry.siemens.com/mall/tr/tr/Catalog/Product/3SU1803-0AA00-0AB1</t>
  </si>
  <si>
    <t>https://mall.industry.siemens.com/mall/tr/tr/Catalog/Product/3SU1803-0AB00-2AB1</t>
  </si>
  <si>
    <t>https://mall.industry.siemens.com/mall/tr/tr/Catalog/Product/3SU1803-3NB00-1AE1</t>
  </si>
  <si>
    <t>https://mall.industry.siemens.com/mall/tr/tr/Catalog/Product/3SU1804-0AA00-0AB1</t>
  </si>
  <si>
    <t>https://mall.industry.siemens.com/mall/tr/tr/Catalog/Product/3SU1806-0AA00-0AB1</t>
  </si>
  <si>
    <t>https://mall.industry.siemens.com/mall/tr/tr/Catalog/Product/3SU1851-0AA00-0AA2</t>
  </si>
  <si>
    <t>https://mall.industry.siemens.com/mall/tr/tr/Catalog/Product/3SU1851-0AA00-0AB1</t>
  </si>
  <si>
    <t>https://mall.industry.siemens.com/mall/tr/tr/Catalog/Product/3SU1851-0AB00-2AB1</t>
  </si>
  <si>
    <t>https://mall.industry.siemens.com/mall/tr/tr/Catalog/Product/3SU1851-0AC00-2AB1</t>
  </si>
  <si>
    <t>https://mall.industry.siemens.com/mall/tr/tr/Catalog/Product/3SU1851-0NA00-2AA2</t>
  </si>
  <si>
    <t>https://mall.industry.siemens.com/mall/tr/tr/Catalog/Product/3SU1851-0NA00-2AC2</t>
  </si>
  <si>
    <t>https://mall.industry.siemens.com/mall/tr/tr/Catalog/Product/3SU1852-0AA00-0AB1</t>
  </si>
  <si>
    <t>https://mall.industry.siemens.com/mall/tr/tr/Catalog/Product/3SU1852-0AB00-2AB1</t>
  </si>
  <si>
    <t>https://mall.industry.siemens.com/mall/tr/tr/Catalog/Product/3SU1853-0AA00-0AB1</t>
  </si>
  <si>
    <t>https://mall.industry.siemens.com/mall/tr/tr/Catalog/Product/3SU1853-0AB00-2AB1</t>
  </si>
  <si>
    <t>https://mall.industry.siemens.com/mall/tr/tr/Catalog/Product/3SU1853-3NB00-1AA1</t>
  </si>
  <si>
    <t>https://mall.industry.siemens.com/mall/tr/tr/Catalog/Product/3SU1853-3NB00-1AD1</t>
  </si>
  <si>
    <t>https://mall.industry.siemens.com/mall/tr/tr/Catalog/Product/3SU1854-0AA00-0AB1</t>
  </si>
  <si>
    <t>https://mall.industry.siemens.com/mall/tr/tr/Catalog/Product/3SU1856-0AA00-0AB1</t>
  </si>
  <si>
    <t>https://mall.industry.siemens.com/mall/tr/tr/Catalog/Product/3SU1900-0AG10-0AA0</t>
  </si>
  <si>
    <t>https://mall.industry.siemens.com/mall/tr/tr/Catalog/Product/3SU1900-0AH10-0AA0</t>
  </si>
  <si>
    <t>https://mall.industry.siemens.com/mall/tr/tr/Catalog/Product/3SU1900-0AL10-0AA0</t>
  </si>
  <si>
    <t>https://mall.industry.siemens.com/mall/tr/tr/Catalog/Product/3SU1900-0AM10-0AA0</t>
  </si>
  <si>
    <t>https://mall.industry.siemens.com/mall/tr/tr/Catalog/Product/3SU1900-0AP10-0AA0</t>
  </si>
  <si>
    <t>https://mall.industry.siemens.com/mall/tr/tr/Catalog/Product/3SU1900-0AR10-0AA0</t>
  </si>
  <si>
    <t>https://mall.industry.siemens.com/mall/tr/tr/Catalog/Product/3SU1900-0BB31-0AA0</t>
  </si>
  <si>
    <t>https://mall.industry.siemens.com/mall/tr/tr/Catalog/Product/3SU1900-0BC31-0DA0</t>
  </si>
  <si>
    <t>https://mall.industry.siemens.com/mall/tr/tr/Catalog/Product/3SU1900-0BG16-0RT0</t>
  </si>
  <si>
    <t>https://mall.industry.siemens.com/mall/tr/tr/Catalog/Product/3SU1900-0DB70-0AA0</t>
  </si>
  <si>
    <t>https://mall.industry.siemens.com/mall/tr/tr/Catalog/Product/3SU1900-0DG70-0AA0</t>
  </si>
  <si>
    <t>https://mall.industry.siemens.com/mall/tr/tr/Catalog/Product/3SU1900-0DY30-0AA0</t>
  </si>
  <si>
    <t>https://mall.industry.siemens.com/mall/tr/tr/Catalog/Product/3SU1900-0EA30-0AA0</t>
  </si>
  <si>
    <t>https://mall.industry.siemens.com/mall/tr/tr/Catalog/Product/3SU1900-0FA10-0AA0</t>
  </si>
  <si>
    <t>https://mall.industry.siemens.com/mall/tr/tr/Catalog/Product/3SU1900-0FV40-0AA0</t>
  </si>
  <si>
    <t>https://mall.industry.siemens.com/mall/tr/tr/Catalog/Product/3SU1900-0FW30-0AA0</t>
  </si>
  <si>
    <t>https://mall.industry.siemens.com/mall/tr/tr/Catalog/Product/3SU1900-0FX20-0AA0</t>
  </si>
  <si>
    <t>https://mall.industry.siemens.com/mall/tr/tr/Catalog/Product/3SU1900-0FY50-0AA0</t>
  </si>
  <si>
    <t>https://mall.industry.siemens.com/mall/tr/tr/Catalog/Product/3SU1900-0KP80-0AA0</t>
  </si>
  <si>
    <t>https://mall.industry.siemens.com/mall/tr/tr/Catalog/Product/3SU1900-0KQ80-0AA0</t>
  </si>
  <si>
    <t>https://mall.industry.siemens.com/mall/tr/tr/Catalog/Product/3SU1950-0DV80-0AA0</t>
  </si>
  <si>
    <t>https://mall.industry.siemens.com/mall/tr/tr/Catalog/Product/3SU1950-0DX30-0AA0</t>
  </si>
  <si>
    <t>https://mall.industry.siemens.com/mall/tr/tr/Catalog/Product/3SU1950-0FA80-0AA0</t>
  </si>
  <si>
    <t>https://mall.industry.siemens.com/mall/tr/tr/Catalog/Product/3SU1950-0HN10-0AA0</t>
  </si>
  <si>
    <t>https://mall.industry.siemens.com/mall/tr/tr/Catalog/Product/3SX5601-2GA03</t>
  </si>
  <si>
    <t>https://mall.industry.siemens.com/mall/tr/tr/Catalog/Product/3SX5601-2GA05</t>
  </si>
  <si>
    <t>https://mall.industry.siemens.com/mall/tr/tr/Catalog/Product/3SX5601-2GA10</t>
  </si>
  <si>
    <t>https://mall.industry.siemens.com/mall/tr/tr/Catalog/Product/3SX5601-3GA05</t>
  </si>
  <si>
    <t>https://mall.industry.siemens.com/mall/tr/tr/Catalog/Product/3SX5601-4GA05</t>
  </si>
  <si>
    <t>https://mall.industry.siemens.com/mall/tr/tr/Catalog/Product/3SX9926</t>
  </si>
  <si>
    <t>https://mall.industry.siemens.com/mall/tr/tr/Catalog/Product/3SY3127</t>
  </si>
  <si>
    <t>https://mall.industry.siemens.com/mall/tr/tr/Catalog/Product/3SY3128</t>
  </si>
  <si>
    <t>https://mall.industry.siemens.com/mall/tr/tr/Catalog/Product/3UG5501-1AW30</t>
  </si>
  <si>
    <t>https://mall.industry.siemens.com/mall/tr/tr/Catalog/Product/3UG5501-2AW30</t>
  </si>
  <si>
    <t>https://mall.industry.siemens.com/mall/tr/tr/Catalog/Product/3UG5511-1AR20</t>
  </si>
  <si>
    <t>https://mall.industry.siemens.com/mall/tr/tr/Catalog/Product/3UG5511-1BR20</t>
  </si>
  <si>
    <t>https://mall.industry.siemens.com/mall/tr/tr/Catalog/Product/3UG5511-2AR20</t>
  </si>
  <si>
    <t>https://mall.industry.siemens.com/mall/tr/tr/Catalog/Product/3UG5511-2BR20</t>
  </si>
  <si>
    <t>https://mall.industry.siemens.com/mall/tr/tr/Catalog/Product/3UG5512-1AR20</t>
  </si>
  <si>
    <t>https://mall.industry.siemens.com/mall/tr/tr/Catalog/Product/3UG5512-1BR20</t>
  </si>
  <si>
    <t>https://mall.industry.siemens.com/mall/tr/tr/Catalog/Product/3UG5512-2AR20</t>
  </si>
  <si>
    <t>https://mall.industry.siemens.com/mall/tr/tr/Catalog/Product/3UG5512-2BR20</t>
  </si>
  <si>
    <t>https://mall.industry.siemens.com/mall/tr/tr/Catalog/Product/3UG5514-1BR20</t>
  </si>
  <si>
    <t>https://mall.industry.siemens.com/mall/tr/tr/Catalog/Product/3UG5514-2BR20</t>
  </si>
  <si>
    <t>https://mall.industry.siemens.com/mall/tr/tr/Catalog/Product/3UG5616-1CR20</t>
  </si>
  <si>
    <t>https://mall.industry.siemens.com/mall/tr/tr/Catalog/Product/3UG5616-2CR20</t>
  </si>
  <si>
    <t>https://mall.industry.siemens.com/mall/tr/tr/Catalog/Product/3UG5618-1CR20</t>
  </si>
  <si>
    <t>https://mall.industry.siemens.com/mall/tr/tr/Catalog/Product/3UG5618-2CR20</t>
  </si>
  <si>
    <t>https://mall.industry.siemens.com/mall/tr/tr/Catalog/Product/3UG5625-1CW30</t>
  </si>
  <si>
    <t>https://mall.industry.siemens.com/mall/tr/tr/Catalog/Product/3UG5625-2CW30</t>
  </si>
  <si>
    <t>https://mall.industry.siemens.com/mall/tr/tr/Catalog/Product/3UG5642-1CW30</t>
  </si>
  <si>
    <t>https://mall.industry.siemens.com/mall/tr/tr/Catalog/Product/3UG5642-2CW30</t>
  </si>
  <si>
    <t>https://mall.industry.siemens.com/mall/tr/tr/Catalog/Product/3UG5816-1AA40</t>
  </si>
  <si>
    <t>https://mall.industry.siemens.com/mall/tr/tr/Catalog/Product/3UG5816-2AA40</t>
  </si>
  <si>
    <t>https://mall.industry.siemens.com/mall/tr/tr/Catalog/Product/3UL2302-1A</t>
  </si>
  <si>
    <t>https://mall.industry.siemens.com/mall/tr/tr/Catalog/Product/3UL2303-1A</t>
  </si>
  <si>
    <t>https://mall.industry.siemens.com/mall/tr/tr/Catalog/Product/3UL2304-1A</t>
  </si>
  <si>
    <t>https://mall.industry.siemens.com/mall/tr/tr/Catalog/Product/3UL2305-1A</t>
  </si>
  <si>
    <t>https://mall.industry.siemens.com/mall/tr/tr/Catalog/Product/3UL2306-1A</t>
  </si>
  <si>
    <t>https://mall.industry.siemens.com/mall/tr/tr/Catalog/Product/3UL2307-1A</t>
  </si>
  <si>
    <t>https://mall.industry.siemens.com/mall/tr/tr/Catalog/Product/7PV1508-1AW30</t>
  </si>
  <si>
    <t>https://mall.industry.siemens.com/mall/tr/tr/Catalog/Product/7PV1512-1AP30</t>
  </si>
  <si>
    <t>https://mall.industry.siemens.com/mall/tr/tr/Catalog/Product/7PV1513-1AP30</t>
  </si>
  <si>
    <t>https://mall.industry.siemens.com/mall/tr/tr/Catalog/Product/7PV1513-1AQ30</t>
  </si>
  <si>
    <t>https://mall.industry.siemens.com/mall/tr/tr/Catalog/Product/7PV1518-1AW30</t>
  </si>
  <si>
    <t>https://mall.industry.siemens.com/mall/tr/tr/Catalog/Product/7PV1538-1AW30</t>
  </si>
  <si>
    <t>https://mall.industry.siemens.com/mall/tr/tr/Catalog/Product/7PV1540-1AW30</t>
  </si>
  <si>
    <t>https://mall.industry.siemens.com/mall/tr/tr/Catalog/Product/7PV1578-1BW30</t>
  </si>
  <si>
    <t>https://mall.industry.siemens.com/mall/tr/tr/Catalog/Product/8WD4208-0AA</t>
  </si>
  <si>
    <t>https://mall.industry.siemens.com/mall/tr/tr/Catalog/Product/8WD4208-0CD</t>
  </si>
  <si>
    <t>https://mall.industry.siemens.com/mall/tr/tr/Catalog/Product/8WD4208-0DE</t>
  </si>
  <si>
    <t>https://mall.industry.siemens.com/mall/tr/tr/Catalog/Product/8WD4208-0EH</t>
  </si>
  <si>
    <t>https://mall.industry.siemens.com/mall/tr/tr/Catalog/Product/8WD4220-0FA</t>
  </si>
  <si>
    <t>https://mall.industry.siemens.com/mall/tr/tr/Catalog/Product/8WD4220-5AB</t>
  </si>
  <si>
    <t>https://mall.industry.siemens.com/mall/tr/tr/Catalog/Product/8WD4220-5AC</t>
  </si>
  <si>
    <t>https://mall.industry.siemens.com/mall/tr/tr/Catalog/Product/8WD4220-5AD</t>
  </si>
  <si>
    <t>https://mall.industry.siemens.com/mall/tr/tr/Catalog/Product/8WD4220-5AE</t>
  </si>
  <si>
    <t>https://mall.industry.siemens.com/mall/tr/tr/Catalog/Product/8WD4220-5AF</t>
  </si>
  <si>
    <t>https://mall.industry.siemens.com/mall/tr/tr/Catalog/Product/8WD4250-0FA</t>
  </si>
  <si>
    <t>https://mall.industry.siemens.com/mall/tr/tr/Catalog/Product/8WD4308-0CA</t>
  </si>
  <si>
    <t>https://mall.industry.siemens.com/mall/tr/tr/Catalog/Product/8WD4308-0CB</t>
  </si>
  <si>
    <t>https://mall.industry.siemens.com/mall/tr/tr/Catalog/Product/8WD4308-0DA</t>
  </si>
  <si>
    <t>https://mall.industry.siemens.com/mall/tr/tr/Catalog/Product/8WD4308-0DB</t>
  </si>
  <si>
    <t>https://mall.industry.siemens.com/mall/tr/tr/Catalog/Product/8WD4308-0DC</t>
  </si>
  <si>
    <t>https://mall.industry.siemens.com/mall/tr/tr/Catalog/Product/8WD4308-0DD</t>
  </si>
  <si>
    <t>https://mall.industry.siemens.com/mall/tr/tr/Catalog/Product/8WD4308-0DE</t>
  </si>
  <si>
    <t>https://mall.industry.siemens.com/mall/tr/tr/Catalog/Product/8WD4308-0EA</t>
  </si>
  <si>
    <t>https://mall.industry.siemens.com/mall/tr/tr/Catalog/Product/8WD4308-0EB</t>
  </si>
  <si>
    <t>https://mall.industry.siemens.com/mall/tr/tr/Catalog/Product/8WD4308-0ED</t>
  </si>
  <si>
    <t>https://mall.industry.siemens.com/mall/tr/tr/Catalog/Product/8WD4308-0EE</t>
  </si>
  <si>
    <t>https://mall.industry.siemens.com/mall/tr/tr/Catalog/Product/8WD4328-1XX</t>
  </si>
  <si>
    <t>https://mall.industry.siemens.com/mall/tr/tr/Catalog/Product/8WD4358-1XX</t>
  </si>
  <si>
    <t>https://mall.industry.siemens.com/mall/tr/tr/Catalog/Product/8WD4400-1AB</t>
  </si>
  <si>
    <t>https://mall.industry.siemens.com/mall/tr/tr/Catalog/Product/8WD4400-1AC</t>
  </si>
  <si>
    <t>https://mall.industry.siemens.com/mall/tr/tr/Catalog/Product/8WD4400-1AD</t>
  </si>
  <si>
    <t>https://mall.industry.siemens.com/mall/tr/tr/Catalog/Product/8WD4400-1AE</t>
  </si>
  <si>
    <t>https://mall.industry.siemens.com/mall/tr/tr/Catalog/Product/8WD4400-1AF</t>
  </si>
  <si>
    <t>https://mall.industry.siemens.com/mall/tr/tr/Catalog/Product/8WD4408-0AA</t>
  </si>
  <si>
    <t>https://mall.industry.siemens.com/mall/tr/tr/Catalog/Product/8WD4408-0AB</t>
  </si>
  <si>
    <t>https://mall.industry.siemens.com/mall/tr/tr/Catalog/Product/8WD4408-0CC</t>
  </si>
  <si>
    <t>https://mall.industry.siemens.com/mall/tr/tr/Catalog/Product/8WD4408-0CD</t>
  </si>
  <si>
    <t>https://mall.industry.siemens.com/mall/tr/tr/Catalog/Product/8WD4408-0DF</t>
  </si>
  <si>
    <t>https://mall.industry.siemens.com/mall/tr/tr/Catalog/Product/8WD4420-0EA</t>
  </si>
  <si>
    <t>https://mall.industry.siemens.com/mall/tr/tr/Catalog/Product/8WD4420-0EA2</t>
  </si>
  <si>
    <t>https://mall.industry.siemens.com/mall/tr/tr/Catalog/Product/8WD4420-0FA</t>
  </si>
  <si>
    <t>https://mall.industry.siemens.com/mall/tr/tr/Catalog/Product/8WD4420-5AB</t>
  </si>
  <si>
    <t>https://mall.industry.siemens.com/mall/tr/tr/Catalog/Product/8WD4420-5AC</t>
  </si>
  <si>
    <t>https://mall.industry.siemens.com/mall/tr/tr/Catalog/Product/8WD4420-5AD</t>
  </si>
  <si>
    <t>https://mall.industry.siemens.com/mall/tr/tr/Catalog/Product/8WD4420-5AE</t>
  </si>
  <si>
    <t>https://mall.industry.siemens.com/mall/tr/tr/Catalog/Product/8WD4420-5AF</t>
  </si>
  <si>
    <t>https://mall.industry.siemens.com/mall/tr/tr/Catalog/Product/8WD4420-5BB</t>
  </si>
  <si>
    <t>https://mall.industry.siemens.com/mall/tr/tr/Catalog/Product/8WD4420-5BC</t>
  </si>
  <si>
    <t>https://mall.industry.siemens.com/mall/tr/tr/Catalog/Product/8WD4420-5BD</t>
  </si>
  <si>
    <t>https://mall.industry.siemens.com/mall/tr/tr/Catalog/Product/8WD4428-6XB</t>
  </si>
  <si>
    <t>https://mall.industry.siemens.com/mall/tr/tr/Catalog/Product/8WD4428-6XC</t>
  </si>
  <si>
    <t>https://mall.industry.siemens.com/mall/tr/tr/Catalog/Product/8WD4428-6XD</t>
  </si>
  <si>
    <t>https://mall.industry.siemens.com/mall/tr/tr/Catalog/Product/8WD4428-6XE</t>
  </si>
  <si>
    <t>https://mall.industry.siemens.com/mall/tr/tr/Catalog/Product/8WD4428-6XF</t>
  </si>
  <si>
    <t>https://mall.industry.siemens.com/mall/tr/tr/Catalog/Product/8WD4450-0EA2</t>
  </si>
  <si>
    <t>https://mall.industry.siemens.com/mall/tr/tr/Catalog/Product/8WD4613-5HH37</t>
  </si>
  <si>
    <t>https://mall.industry.siemens.com/mall/tr/tr/Catalog/Product/8WD4613-5HH47</t>
  </si>
  <si>
    <t>https://mall.industry.siemens.com/mall/tr/tr/Catalog/Product/8WD4613-5JH37</t>
  </si>
  <si>
    <t>https://mall.industry.siemens.com/mall/tr/tr/Catalog/Product/8WD4613-5JH47</t>
  </si>
  <si>
    <t>https://mall.industry.siemens.com/mall/tr/tr/Catalog/Product/8WD4615-5HH37</t>
  </si>
  <si>
    <t>https://mall.industry.siemens.com/mall/tr/tr/Catalog/Product/8WD4615-5HH47</t>
  </si>
  <si>
    <t>https://mall.industry.siemens.com/mall/tr/tr/Catalog/Product/8WD4615-5JH37</t>
  </si>
  <si>
    <t>https://mall.industry.siemens.com/mall/tr/tr/Catalog/Product/8WD4615-5JH47</t>
  </si>
  <si>
    <t>https://mall.industry.siemens.com/mall/tr/tr/Catalog/Product/8WD5300-1AB</t>
  </si>
  <si>
    <t>https://mall.industry.siemens.com/mall/tr/tr/Catalog/Product/8WD5300-1AC</t>
  </si>
  <si>
    <t>https://mall.industry.siemens.com/mall/tr/tr/Catalog/Product/8WD5300-1AD</t>
  </si>
  <si>
    <t>https://mall.industry.siemens.com/mall/tr/tr/Catalog/Product/8WD5300-1AE</t>
  </si>
  <si>
    <t>https://mall.industry.siemens.com/mall/tr/tr/Catalog/Product/8WD5300-1AF</t>
  </si>
  <si>
    <t>https://mall.industry.siemens.com/mall/tr/tr/Catalog/Product/8WD5308-0EG</t>
  </si>
  <si>
    <t>https://mall.industry.siemens.com/mall/tr/tr/Catalog/Product/8WD5320-5AB</t>
  </si>
  <si>
    <t>https://mall.industry.siemens.com/mall/tr/tr/Catalog/Product/8WD5320-5AC</t>
  </si>
  <si>
    <t>https://mall.industry.siemens.com/mall/tr/tr/Catalog/Product/8WD5320-5AD</t>
  </si>
  <si>
    <t>https://mall.industry.siemens.com/mall/tr/tr/Catalog/Product/LZSPT17024</t>
  </si>
  <si>
    <t>https://mall.industry.siemens.com/mall/tr/tr/Catalog/Product/LZSPT17040</t>
  </si>
  <si>
    <t>https://mall.industry.siemens.com/mall/tr/tr/Catalog/Product/LZSPT3A5L24</t>
  </si>
  <si>
    <t>https://mall.industry.siemens.com/mall/tr/tr/Catalog/Product/LZSPT3A5R24</t>
  </si>
  <si>
    <t>https://mall.industry.siemens.com/mall/tr/tr/Catalog/Product/LZSPT3A5T30</t>
  </si>
  <si>
    <t>https://mall.industry.siemens.com/mall/tr/tr/Catalog/Product/LZSPT5A5L24</t>
  </si>
  <si>
    <t>https://mall.industry.siemens.com/mall/tr/tr/Catalog/Product/LZSPT5A5R24</t>
  </si>
  <si>
    <t>https://mall.industry.siemens.com/mall/tr/tr/Catalog/Product/LZSPT5A5T30</t>
  </si>
  <si>
    <t>https://mall.industry.siemens.com/mall/tr/tr/Catalog/Product/LZSPT78720</t>
  </si>
  <si>
    <t>https://mall.industry.siemens.com/mall/tr/tr/Catalog/Product/LZSPT78730</t>
  </si>
  <si>
    <t>https://mall.industry.siemens.com/mall/tr/tr/Catalog/Product/LZSPT78740</t>
  </si>
  <si>
    <t>https://mall.industry.siemens.com/mall/tr/tr/Catalog/Product/LZSPTML0024</t>
  </si>
  <si>
    <t>https://mall.industry.siemens.com/mall/tr/tr/Catalog/Product/LZSPTML0524</t>
  </si>
  <si>
    <t>https://mall.industry.siemens.com/mall/tr/tr/Catalog/Product/LZSPTML0730</t>
  </si>
  <si>
    <t>https://mall.industry.siemens.com/mall/tr/tr/Catalog/Product/LZSRT17016</t>
  </si>
  <si>
    <t>https://mall.industry.siemens.com/mall/tr/tr/Catalog/Product/LZSRT17040</t>
  </si>
  <si>
    <t>https://mall.industry.siemens.com/mall/tr/tr/Catalog/Product/LZSRT3A4L24</t>
  </si>
  <si>
    <t>https://mall.industry.siemens.com/mall/tr/tr/Catalog/Product/LZSRT3A4R24</t>
  </si>
  <si>
    <t>https://mall.industry.siemens.com/mall/tr/tr/Catalog/Product/LZSRT3A4T30</t>
  </si>
  <si>
    <t>https://mall.industry.siemens.com/mall/tr/tr/Catalog/Product/LZSRT4A4L24</t>
  </si>
  <si>
    <t>https://mall.industry.siemens.com/mall/tr/tr/Catalog/Product/LZSRT4A4R24</t>
  </si>
  <si>
    <t>https://mall.industry.siemens.com/mall/tr/tr/Catalog/Product/LZSRT4A4T30</t>
  </si>
  <si>
    <t>https://mall.industry.siemens.com/mall/tr/tr/Catalog/Product/LZSRT78726</t>
  </si>
  <si>
    <t>https://mall.industry.siemens.com/mall/tr/tr/Catalog/Product/LZXPT270730</t>
  </si>
  <si>
    <t>https://mall.industry.siemens.com/mall/tr/tr/Catalog/Product/LZXPT370024</t>
  </si>
  <si>
    <t>https://mall.industry.siemens.com/mall/tr/tr/Catalog/Product/LZXPT370524</t>
  </si>
  <si>
    <t>https://mall.industry.siemens.com/mall/tr/tr/Catalog/Product/LZXPT370615</t>
  </si>
  <si>
    <t>https://mall.industry.siemens.com/mall/tr/tr/Catalog/Product/LZXPT370730</t>
  </si>
  <si>
    <t>https://mall.industry.siemens.com/mall/tr/tr/Catalog/Product/LZXPT570024</t>
  </si>
  <si>
    <t>https://mall.industry.siemens.com/mall/tr/tr/Catalog/Product/LZXPT570524</t>
  </si>
  <si>
    <t>https://mall.industry.siemens.com/mall/tr/tr/Catalog/Product/LZXPT570615</t>
  </si>
  <si>
    <t>https://mall.industry.siemens.com/mall/tr/tr/Catalog/Product/LZXPT570730</t>
  </si>
  <si>
    <t>https://mall.industry.siemens.com/mall/tr/tr/Catalog/Product/LZXRT314024</t>
  </si>
  <si>
    <t>https://mall.industry.siemens.com/mall/tr/tr/Catalog/Product/LZXRT314524</t>
  </si>
  <si>
    <t>https://mall.industry.siemens.com/mall/tr/tr/Catalog/Product/LZXRT314730</t>
  </si>
  <si>
    <t>https://mall.industry.siemens.com/mall/tr/tr/Catalog/Product/LZXRT424024</t>
  </si>
  <si>
    <t>https://mall.industry.siemens.com/mall/tr/tr/Catalog/Product/LZXRT424524</t>
  </si>
  <si>
    <t>https://mall.industry.siemens.com/mall/tr/tr/Catalog/Product/LZXRT424730</t>
  </si>
  <si>
    <t>https://mall.industry.siemens.com/mall/tr/tr/Catalog/Product/3KC9000-8EL10</t>
  </si>
  <si>
    <t>https://mall.industry.siemens.com/mall/tr/tr/Catalog/Product/3KC9000-8EL62</t>
  </si>
  <si>
    <t>https://mall.industry.siemens.com/mall/tr/tr/Catalog/Product/3KC9000-8TL40</t>
  </si>
  <si>
    <t>https://mall.industry.siemens.com/mall/tr/tr/Catalog/Product/3MU7110-0AA0</t>
  </si>
  <si>
    <t>https://mall.industry.siemens.com/mall/tr/tr/Catalog/Product/3MU7110-0BA0</t>
  </si>
  <si>
    <t>https://mall.industry.siemens.com/mall/tr/tr/Catalog/Product/3MU7110-0CA0</t>
  </si>
  <si>
    <t>https://mall.industry.siemens.com/mall/tr/tr/Catalog/Product/3MU7110-0DA0</t>
  </si>
  <si>
    <t>https://mall.industry.siemens.com/mall/tr/tr/Catalog/Product/3MU7110-0EA0</t>
  </si>
  <si>
    <t>https://mall.industry.siemens.com/mall/tr/tr/Catalog/Product/3MU7110-0FA0</t>
  </si>
  <si>
    <t>https://mall.industry.siemens.com/mall/tr/tr/Catalog/Product/3MU7110-0GA0</t>
  </si>
  <si>
    <t>https://mall.industry.siemens.com/mall/tr/tr/Catalog/Product/3MU7110-0HA0</t>
  </si>
  <si>
    <t>https://mall.industry.siemens.com/mall/tr/tr/Catalog/Product/3MU7110-0JA0</t>
  </si>
  <si>
    <t>https://mall.industry.siemens.com/mall/tr/tr/Catalog/Product/3MU7110-0KA0</t>
  </si>
  <si>
    <t>https://mall.industry.siemens.com/mall/tr/tr/Catalog/Product/3MU7110-0LA0</t>
  </si>
  <si>
    <t>https://mall.industry.siemens.com/mall/tr/tr/Catalog/Product/3MU7110-0MA0</t>
  </si>
  <si>
    <t>https://mall.industry.siemens.com/mall/tr/tr/Catalog/Product/3MU7110-0NA0</t>
  </si>
  <si>
    <t>https://mall.industry.siemens.com/mall/tr/tr/Catalog/Product/3MU7110-0PA0</t>
  </si>
  <si>
    <t>https://mall.industry.siemens.com/mall/tr/tr/Catalog/Product/3MU7110-0QA0</t>
  </si>
  <si>
    <t>https://mall.industry.siemens.com/mall/tr/tr/Catalog/Product/3MU7210-1AA0</t>
  </si>
  <si>
    <t>https://mall.industry.siemens.com/mall/tr/tr/Catalog/Product/3MU7210-1BA0</t>
  </si>
  <si>
    <t>https://mall.industry.siemens.com/mall/tr/tr/Catalog/Product/3MU7310-2AA0</t>
  </si>
  <si>
    <t>https://mall.industry.siemens.com/mall/tr/tr/Catalog/Product/3MU7310-2BA0</t>
  </si>
  <si>
    <t>https://mall.industry.siemens.com/mall/tr/tr/Catalog/Product/3MU7310-2CA0</t>
  </si>
  <si>
    <t>https://mall.industry.siemens.com/mall/tr/tr/Catalog/Product/3MU7310-2DA0</t>
  </si>
  <si>
    <t>https://mall.industry.siemens.com/mall/tr/tr/Catalog/Product/3MU7310-2EA0</t>
  </si>
  <si>
    <t>https://mall.industry.siemens.com/mall/tr/tr/Catalog/Product/3MU7310-2FA0</t>
  </si>
  <si>
    <t>https://mall.industry.siemens.com/mall/tr/tr/Catalog/Product/3MU7310-2GA0</t>
  </si>
  <si>
    <t>https://mall.industry.siemens.com/mall/tr/tr/Catalog/Product/3MU7900-0MA10</t>
  </si>
  <si>
    <t>https://mall.industry.siemens.com/mall/tr/tr/Catalog/Product/3MU7900-0MA20</t>
  </si>
  <si>
    <t>https://mall.industry.siemens.com/mall/tr/tr/Catalog/Product/3MU7900-0MA30</t>
  </si>
  <si>
    <t>https://mall.industry.siemens.com/mall/tr/tr/Catalog/Product/3MV8100-0MB00</t>
  </si>
  <si>
    <t>https://mall.industry.siemens.com/mall/tr/tr/Catalog/Product/3MV8100-0MC00</t>
  </si>
  <si>
    <t>https://mall.industry.siemens.com/mall/tr/tr/Catalog/Product/3MV8100-0MD00</t>
  </si>
  <si>
    <t>https://mall.industry.siemens.com/mall/tr/tr/Catalog/Product/3MV8100-0ME00</t>
  </si>
  <si>
    <t>https://mall.industry.siemens.com/mall/tr/tr/Catalog/Product/3MV8100-0MF00</t>
  </si>
  <si>
    <t>https://mall.industry.siemens.com/mall/tr/tr/Catalog/Product/3MV8100-0MG00</t>
  </si>
  <si>
    <t>https://mall.industry.siemens.com/mall/tr/tr/Catalog/Product/3MV8100-0MH00</t>
  </si>
  <si>
    <t>https://mall.industry.siemens.com/mall/tr/tr/Catalog/Product/3MV8100-0MJ00</t>
  </si>
  <si>
    <t>https://mall.industry.siemens.com/mall/tr/tr/Catalog/Product/3MV8100-0MK00</t>
  </si>
  <si>
    <t>https://mall.industry.siemens.com/mall/tr/tr/Catalog/Product/3MV8100-0ML00</t>
  </si>
  <si>
    <t>https://mall.industry.siemens.com/mall/tr/tr/Catalog/Product/3MV8100-0MM00</t>
  </si>
  <si>
    <t>https://mall.industry.siemens.com/mall/tr/tr/Catalog/Product/3MV8100-0MN00</t>
  </si>
  <si>
    <t>https://mall.industry.siemens.com/mall/tr/tr/Catalog/Product/3MV8100-0MP00</t>
  </si>
  <si>
    <t>https://mall.industry.siemens.com/mall/tr/tr/Catalog/Product/3MV8100-0NH00</t>
  </si>
  <si>
    <t>https://mall.industry.siemens.com/mall/tr/tr/Catalog/Product/3MV8100-0NJ00</t>
  </si>
  <si>
    <t>https://mall.industry.siemens.com/mall/tr/tr/Catalog/Product/3MV8100-0NK00</t>
  </si>
  <si>
    <t>https://mall.industry.siemens.com/mall/tr/tr/Catalog/Product/3MV8100-0NL00</t>
  </si>
  <si>
    <t>https://mall.industry.siemens.com/mall/tr/tr/Catalog/Product/3MV8100-1MB00</t>
  </si>
  <si>
    <t>https://mall.industry.siemens.com/mall/tr/tr/Catalog/Product/3MV8100-1MC00</t>
  </si>
  <si>
    <t>https://mall.industry.siemens.com/mall/tr/tr/Catalog/Product/3MV8100-1MD00</t>
  </si>
  <si>
    <t>https://mall.industry.siemens.com/mall/tr/tr/Catalog/Product/3MV8100-1ME00</t>
  </si>
  <si>
    <t>https://mall.industry.siemens.com/mall/tr/tr/Catalog/Product/3MV8100-1MF00</t>
  </si>
  <si>
    <t>https://mall.industry.siemens.com/mall/tr/tr/Catalog/Product/3MV8100-1MG00</t>
  </si>
  <si>
    <t>https://mall.industry.siemens.com/mall/tr/tr/Catalog/Product/3MV8100-1MH00</t>
  </si>
  <si>
    <t>https://mall.industry.siemens.com/mall/tr/tr/Catalog/Product/3MV8100-1MJ00</t>
  </si>
  <si>
    <t>https://mall.industry.siemens.com/mall/tr/tr/Catalog/Product/3MV8100-1MK00</t>
  </si>
  <si>
    <t>https://mall.industry.siemens.com/mall/tr/tr/Catalog/Product/3MV8100-1ML00</t>
  </si>
  <si>
    <t>https://mall.industry.siemens.com/mall/tr/tr/Catalog/Product/3MV8100-1MM00</t>
  </si>
  <si>
    <t>https://mall.industry.siemens.com/mall/tr/tr/Catalog/Product/3MV8100-1MN00</t>
  </si>
  <si>
    <t>https://mall.industry.siemens.com/mall/tr/tr/Catalog/Product/3MV8100-1MP00</t>
  </si>
  <si>
    <t>https://mall.industry.siemens.com/mall/tr/tr/Catalog/Product/3MV8100-1NH00</t>
  </si>
  <si>
    <t>https://mall.industry.siemens.com/mall/tr/tr/Catalog/Product/3MV8100-1NJ00</t>
  </si>
  <si>
    <t>https://mall.industry.siemens.com/mall/tr/tr/Catalog/Product/3MV8100-1NK00</t>
  </si>
  <si>
    <t>https://mall.industry.siemens.com/mall/tr/tr/Catalog/Product/3MV8100-1NL00</t>
  </si>
  <si>
    <t>https://mall.industry.siemens.com/mall/tr/tr/Catalog/Product/3MV8200-0MP00</t>
  </si>
  <si>
    <t>https://mall.industry.siemens.com/mall/tr/tr/Catalog/Product/3MV8200-0MQ00</t>
  </si>
  <si>
    <t>https://mall.industry.siemens.com/mall/tr/tr/Catalog/Product/3MV8200-0MR00</t>
  </si>
  <si>
    <t>https://mall.industry.siemens.com/mall/tr/tr/Catalog/Product/3MV9131-3AA00</t>
  </si>
  <si>
    <t>https://mall.industry.siemens.com/mall/tr/tr/Catalog/Product/3MV9131-7AA00</t>
  </si>
  <si>
    <t>https://mall.industry.siemens.com/mall/tr/tr/Catalog/Product/3MV9132-0AB15</t>
  </si>
  <si>
    <t>https://mall.industry.siemens.com/mall/tr/tr/Catalog/Product/3MV9132-0AB55</t>
  </si>
  <si>
    <t>https://mall.industry.siemens.com/mall/tr/tr/Catalog/Product/3MV9132-0AB66</t>
  </si>
  <si>
    <t>https://mall.industry.siemens.com/mall/tr/tr/Catalog/Product/3RB2056-1FC2</t>
  </si>
  <si>
    <t>https://mall.industry.siemens.com/mall/tr/tr/Catalog/Product/3RB2056-1FW2</t>
  </si>
  <si>
    <t>https://mall.industry.siemens.com/mall/tr/tr/Catalog/Product/3RB2066-1GC2</t>
  </si>
  <si>
    <t>https://mall.industry.siemens.com/mall/tr/tr/Catalog/Product/3RB2066-1MC2</t>
  </si>
  <si>
    <t>https://mall.industry.siemens.com/mall/tr/tr/Catalog/Product/3RB2283-4AA1</t>
  </si>
  <si>
    <t>https://mall.industry.siemens.com/mall/tr/tr/Catalog/Product/3RB2906-2BG1</t>
  </si>
  <si>
    <t>https://mall.industry.siemens.com/mall/tr/tr/Catalog/Product/3RB2906-2DG1</t>
  </si>
  <si>
    <t>https://mall.industry.siemens.com/mall/tr/tr/Catalog/Product/3RB2906-2JG1</t>
  </si>
  <si>
    <t>https://mall.industry.siemens.com/mall/tr/tr/Catalog/Product/3RB2956-2TG2</t>
  </si>
  <si>
    <t>https://mall.industry.siemens.com/mall/tr/tr/Catalog/Product/3RB2966-2WH2</t>
  </si>
  <si>
    <t>https://mall.industry.siemens.com/mall/tr/tr/Catalog/Product/3RB2985-2CA1</t>
  </si>
  <si>
    <t>https://mall.industry.siemens.com/mall/tr/tr/Catalog/Product/3RB2985-2CB1</t>
  </si>
  <si>
    <t>https://mall.industry.siemens.com/mall/tr/tr/Catalog/Product/3RB2987-2B</t>
  </si>
  <si>
    <t>https://mall.industry.siemens.com/mall/tr/tr/Catalog/Product/3RB2987-2D</t>
  </si>
  <si>
    <t>https://mall.industry.siemens.com/mall/tr/tr/Catalog/Product/3RB3016-1NB0</t>
  </si>
  <si>
    <t>https://mall.industry.siemens.com/mall/tr/tr/Catalog/Product/3RB3016-1PB0</t>
  </si>
  <si>
    <t>https://mall.industry.siemens.com/mall/tr/tr/Catalog/Product/3RB3016-1RB0</t>
  </si>
  <si>
    <t>https://mall.industry.siemens.com/mall/tr/tr/Catalog/Product/3RB3016-1SB0</t>
  </si>
  <si>
    <t>https://mall.industry.siemens.com/mall/tr/tr/Catalog/Product/3RB3016-1TB0</t>
  </si>
  <si>
    <t>https://mall.industry.siemens.com/mall/tr/tr/Catalog/Product/3RB3026-1QB0</t>
  </si>
  <si>
    <t>https://mall.industry.siemens.com/mall/tr/tr/Catalog/Product/3RB3026-1VB0</t>
  </si>
  <si>
    <t>https://mall.industry.siemens.com/mall/tr/tr/Catalog/Product/3RB3036-1UB0</t>
  </si>
  <si>
    <t>https://mall.industry.siemens.com/mall/tr/tr/Catalog/Product/3RB3036-1WB0</t>
  </si>
  <si>
    <t>https://mall.industry.siemens.com/mall/tr/tr/Catalog/Product/3RU2116-0CB0</t>
  </si>
  <si>
    <t>https://mall.industry.siemens.com/mall/tr/tr/Catalog/Product/3RU2116-0DB0</t>
  </si>
  <si>
    <t>https://mall.industry.siemens.com/mall/tr/tr/Catalog/Product/3RU2116-0DB1</t>
  </si>
  <si>
    <t>https://mall.industry.siemens.com/mall/tr/tr/Catalog/Product/3RU2116-0DC0</t>
  </si>
  <si>
    <t>https://mall.industry.siemens.com/mall/tr/tr/Catalog/Product/3RU2116-0EB0</t>
  </si>
  <si>
    <t>https://mall.industry.siemens.com/mall/tr/tr/Catalog/Product/3RU2116-0EB1</t>
  </si>
  <si>
    <t>https://mall.industry.siemens.com/mall/tr/tr/Catalog/Product/3RU2116-0EC0</t>
  </si>
  <si>
    <t>https://mall.industry.siemens.com/mall/tr/tr/Catalog/Product/3RU2116-0FB0</t>
  </si>
  <si>
    <t>https://mall.industry.siemens.com/mall/tr/tr/Catalog/Product/3RU2116-0FB1</t>
  </si>
  <si>
    <t>https://mall.industry.siemens.com/mall/tr/tr/Catalog/Product/3RU2116-0FC0</t>
  </si>
  <si>
    <t>https://mall.industry.siemens.com/mall/tr/tr/Catalog/Product/3RU2116-0GB0</t>
  </si>
  <si>
    <t>https://mall.industry.siemens.com/mall/tr/tr/Catalog/Product/3RU2116-0GB1</t>
  </si>
  <si>
    <t>https://mall.industry.siemens.com/mall/tr/tr/Catalog/Product/3RU2116-0GC0</t>
  </si>
  <si>
    <t>https://mall.industry.siemens.com/mall/tr/tr/Catalog/Product/3RU2116-0HB0</t>
  </si>
  <si>
    <t>https://mall.industry.siemens.com/mall/tr/tr/Catalog/Product/3RU2116-0HB1</t>
  </si>
  <si>
    <t>https://mall.industry.siemens.com/mall/tr/tr/Catalog/Product/3RU2116-0HC0</t>
  </si>
  <si>
    <t>https://mall.industry.siemens.com/mall/tr/tr/Catalog/Product/3RU2116-0JB0</t>
  </si>
  <si>
    <t>https://mall.industry.siemens.com/mall/tr/tr/Catalog/Product/3RU2116-0JB1</t>
  </si>
  <si>
    <t>https://mall.industry.siemens.com/mall/tr/tr/Catalog/Product/3RU2116-0JC0</t>
  </si>
  <si>
    <t>https://mall.industry.siemens.com/mall/tr/tr/Catalog/Product/3RU2116-0KB0</t>
  </si>
  <si>
    <t>https://mall.industry.siemens.com/mall/tr/tr/Catalog/Product/3RU2116-0KB1</t>
  </si>
  <si>
    <t>https://mall.industry.siemens.com/mall/tr/tr/Catalog/Product/3RU2116-0KC0</t>
  </si>
  <si>
    <t>https://mall.industry.siemens.com/mall/tr/tr/Catalog/Product/3RU2116-1AB0</t>
  </si>
  <si>
    <t>https://mall.industry.siemens.com/mall/tr/tr/Catalog/Product/3RU2116-1AB1</t>
  </si>
  <si>
    <t>https://mall.industry.siemens.com/mall/tr/tr/Catalog/Product/3RU2116-1AC0</t>
  </si>
  <si>
    <t>https://mall.industry.siemens.com/mall/tr/tr/Catalog/Product/3RU2116-1BB0</t>
  </si>
  <si>
    <t>https://mall.industry.siemens.com/mall/tr/tr/Catalog/Product/3RU2116-1BB1</t>
  </si>
  <si>
    <t>https://mall.industry.siemens.com/mall/tr/tr/Catalog/Product/3RU2116-1BC0</t>
  </si>
  <si>
    <t>https://mall.industry.siemens.com/mall/tr/tr/Catalog/Product/3RU2116-1CB0</t>
  </si>
  <si>
    <t>https://mall.industry.siemens.com/mall/tr/tr/Catalog/Product/3RU2116-1CB1</t>
  </si>
  <si>
    <t>https://mall.industry.siemens.com/mall/tr/tr/Catalog/Product/3RU2116-1CC0</t>
  </si>
  <si>
    <t>https://mall.industry.siemens.com/mall/tr/tr/Catalog/Product/3RU2116-1DB0</t>
  </si>
  <si>
    <t>https://mall.industry.siemens.com/mall/tr/tr/Catalog/Product/3RU2116-1DB1</t>
  </si>
  <si>
    <t>https://mall.industry.siemens.com/mall/tr/tr/Catalog/Product/3RU2116-1DC0</t>
  </si>
  <si>
    <t>https://mall.industry.siemens.com/mall/tr/tr/Catalog/Product/3RU2116-1EB0</t>
  </si>
  <si>
    <t>https://mall.industry.siemens.com/mall/tr/tr/Catalog/Product/3RU2116-1EB1</t>
  </si>
  <si>
    <t>https://mall.industry.siemens.com/mall/tr/tr/Catalog/Product/3RU2116-1EC0</t>
  </si>
  <si>
    <t>https://mall.industry.siemens.com/mall/tr/tr/Catalog/Product/3RU2116-1FB0</t>
  </si>
  <si>
    <t>https://mall.industry.siemens.com/mall/tr/tr/Catalog/Product/3RU2116-1FB1</t>
  </si>
  <si>
    <t>https://mall.industry.siemens.com/mall/tr/tr/Catalog/Product/3RU2116-1FC0</t>
  </si>
  <si>
    <t>https://mall.industry.siemens.com/mall/tr/tr/Catalog/Product/3RU2116-1GB0</t>
  </si>
  <si>
    <t>https://mall.industry.siemens.com/mall/tr/tr/Catalog/Product/3RU2116-1GB1</t>
  </si>
  <si>
    <t>https://mall.industry.siemens.com/mall/tr/tr/Catalog/Product/3RU2116-1GC0</t>
  </si>
  <si>
    <t>https://mall.industry.siemens.com/mall/tr/tr/Catalog/Product/3RU2116-1HB0</t>
  </si>
  <si>
    <t>https://mall.industry.siemens.com/mall/tr/tr/Catalog/Product/3RU2116-1HB1</t>
  </si>
  <si>
    <t>https://mall.industry.siemens.com/mall/tr/tr/Catalog/Product/3RU2116-1HC0</t>
  </si>
  <si>
    <t>https://mall.industry.siemens.com/mall/tr/tr/Catalog/Product/3RU2116-1JB0</t>
  </si>
  <si>
    <t>https://mall.industry.siemens.com/mall/tr/tr/Catalog/Product/3RU2116-1JB1</t>
  </si>
  <si>
    <t>https://mall.industry.siemens.com/mall/tr/tr/Catalog/Product/3RU2116-1JC0</t>
  </si>
  <si>
    <t>https://mall.industry.siemens.com/mall/tr/tr/Catalog/Product/3RU2116-1KB0</t>
  </si>
  <si>
    <t>https://mall.industry.siemens.com/mall/tr/tr/Catalog/Product/3RU2116-1KB1</t>
  </si>
  <si>
    <t>https://mall.industry.siemens.com/mall/tr/tr/Catalog/Product/3RU2116-1KC0</t>
  </si>
  <si>
    <t>https://mall.industry.siemens.com/mall/tr/tr/Catalog/Product/3RU2116-4AB0</t>
  </si>
  <si>
    <t>https://mall.industry.siemens.com/mall/tr/tr/Catalog/Product/3RU2116-4AB1</t>
  </si>
  <si>
    <t>https://mall.industry.siemens.com/mall/tr/tr/Catalog/Product/3RU2116-4AC0</t>
  </si>
  <si>
    <t>https://mall.industry.siemens.com/mall/tr/tr/Catalog/Product/3RU2126-1JB0</t>
  </si>
  <si>
    <t>https://mall.industry.siemens.com/mall/tr/tr/Catalog/Product/3RU2126-1JC0</t>
  </si>
  <si>
    <t>https://mall.industry.siemens.com/mall/tr/tr/Catalog/Product/3RU2126-1KB0</t>
  </si>
  <si>
    <t>https://mall.industry.siemens.com/mall/tr/tr/Catalog/Product/3RU2126-1KC0</t>
  </si>
  <si>
    <t>https://mall.industry.siemens.com/mall/tr/tr/Catalog/Product/3RU2126-4AB0</t>
  </si>
  <si>
    <t>https://mall.industry.siemens.com/mall/tr/tr/Catalog/Product/3RU2126-4AC0</t>
  </si>
  <si>
    <t>https://mall.industry.siemens.com/mall/tr/tr/Catalog/Product/3RU2126-4BB0</t>
  </si>
  <si>
    <t>https://mall.industry.siemens.com/mall/tr/tr/Catalog/Product/3RU2126-4BB1</t>
  </si>
  <si>
    <t>https://mall.industry.siemens.com/mall/tr/tr/Catalog/Product/3RU2126-4BC0</t>
  </si>
  <si>
    <t>https://mall.industry.siemens.com/mall/tr/tr/Catalog/Product/3RU2126-4CB0</t>
  </si>
  <si>
    <t>https://mall.industry.siemens.com/mall/tr/tr/Catalog/Product/3RU2126-4CB1</t>
  </si>
  <si>
    <t>https://mall.industry.siemens.com/mall/tr/tr/Catalog/Product/3RU2126-4CC0</t>
  </si>
  <si>
    <t>https://mall.industry.siemens.com/mall/tr/tr/Catalog/Product/3RU2126-4DB0</t>
  </si>
  <si>
    <t>https://mall.industry.siemens.com/mall/tr/tr/Catalog/Product/3RU2126-4DB1</t>
  </si>
  <si>
    <t>https://mall.industry.siemens.com/mall/tr/tr/Catalog/Product/3RU2126-4DC0</t>
  </si>
  <si>
    <t>https://mall.industry.siemens.com/mall/tr/tr/Catalog/Product/3RU2126-4EB0</t>
  </si>
  <si>
    <t>https://mall.industry.siemens.com/mall/tr/tr/Catalog/Product/3RU2126-4EB1</t>
  </si>
  <si>
    <t>https://mall.industry.siemens.com/mall/tr/tr/Catalog/Product/3RU2126-4EC0</t>
  </si>
  <si>
    <t>https://mall.industry.siemens.com/mall/tr/tr/Catalog/Product/3RU2126-4FB0</t>
  </si>
  <si>
    <t>https://mall.industry.siemens.com/mall/tr/tr/Catalog/Product/3RU2126-4FB1</t>
  </si>
  <si>
    <t>https://mall.industry.siemens.com/mall/tr/tr/Catalog/Product/3RU2126-4FC0</t>
  </si>
  <si>
    <t>https://mall.industry.siemens.com/mall/tr/tr/Catalog/Product/3RU2126-4NB0</t>
  </si>
  <si>
    <t>https://mall.industry.siemens.com/mall/tr/tr/Catalog/Product/3RU2126-4NB1</t>
  </si>
  <si>
    <t>https://mall.industry.siemens.com/mall/tr/tr/Catalog/Product/3RU2126-4NC0</t>
  </si>
  <si>
    <t>https://mall.industry.siemens.com/mall/tr/tr/Catalog/Product/3RU2126-4PB0</t>
  </si>
  <si>
    <t>https://mall.industry.siemens.com/mall/tr/tr/Catalog/Product/3RU2126-4PB1</t>
  </si>
  <si>
    <t>https://mall.industry.siemens.com/mall/tr/tr/Catalog/Product/3RU2126-4PC0</t>
  </si>
  <si>
    <t>https://mall.industry.siemens.com/mall/tr/tr/Catalog/Product/3RU2136-4FB0</t>
  </si>
  <si>
    <t>https://mall.industry.siemens.com/mall/tr/tr/Catalog/Product/3RU2136-4FB1</t>
  </si>
  <si>
    <t>https://mall.industry.siemens.com/mall/tr/tr/Catalog/Product/3RU2136-4GB0</t>
  </si>
  <si>
    <t>https://mall.industry.siemens.com/mall/tr/tr/Catalog/Product/3RU2136-4GB1</t>
  </si>
  <si>
    <t>https://mall.industry.siemens.com/mall/tr/tr/Catalog/Product/3RU2136-4HB0</t>
  </si>
  <si>
    <t>https://mall.industry.siemens.com/mall/tr/tr/Catalog/Product/3RU2136-4HB1</t>
  </si>
  <si>
    <t>https://mall.industry.siemens.com/mall/tr/tr/Catalog/Product/3RU2136-4JB0</t>
  </si>
  <si>
    <t>https://mall.industry.siemens.com/mall/tr/tr/Catalog/Product/3RU2136-4JB1</t>
  </si>
  <si>
    <t>https://mall.industry.siemens.com/mall/tr/tr/Catalog/Product/3RU2136-4KB0</t>
  </si>
  <si>
    <t>https://mall.industry.siemens.com/mall/tr/tr/Catalog/Product/3RU2136-4KB1</t>
  </si>
  <si>
    <t>https://mall.industry.siemens.com/mall/tr/tr/Catalog/Product/3RU2136-4QB0</t>
  </si>
  <si>
    <t>https://mall.industry.siemens.com/mall/tr/tr/Catalog/Product/3RU2136-4QB1</t>
  </si>
  <si>
    <t>https://mall.industry.siemens.com/mall/tr/tr/Catalog/Product/3RU2136-4RB0</t>
  </si>
  <si>
    <t>https://mall.industry.siemens.com/mall/tr/tr/Catalog/Product/3RU2136-4RB1</t>
  </si>
  <si>
    <t>https://mall.industry.siemens.com/mall/tr/tr/Catalog/Product/3RU2146-4KB0</t>
  </si>
  <si>
    <t>https://mall.industry.siemens.com/mall/tr/tr/Catalog/Product/3RU2146-4KB1</t>
  </si>
  <si>
    <t>https://mall.industry.siemens.com/mall/tr/tr/Catalog/Product/3RU2146-4LB0</t>
  </si>
  <si>
    <t>https://mall.industry.siemens.com/mall/tr/tr/Catalog/Product/3RU2146-4LB1</t>
  </si>
  <si>
    <t>https://mall.industry.siemens.com/mall/tr/tr/Catalog/Product/3RU2146-4MB0</t>
  </si>
  <si>
    <t>https://mall.industry.siemens.com/mall/tr/tr/Catalog/Product/3RU2146-4MB1</t>
  </si>
  <si>
    <t>https://mall.industry.siemens.com/mall/tr/tr/Catalog/Product/3RU2916-3AA01</t>
  </si>
  <si>
    <t>https://mall.industry.siemens.com/mall/tr/tr/Catalog/Product/3RU2926-3AA01</t>
  </si>
  <si>
    <t>https://mall.industry.siemens.com/mall/tr/tr/Catalog/Product/3RU2936-3AA01</t>
  </si>
  <si>
    <t>https://mall.industry.siemens.com/mall/tr/tr/Catalog/Product/3RU2946-3AA01</t>
  </si>
  <si>
    <t>https://mall.industry.siemens.com/mall/tr/tr/Catalog/Product/3RV1011-0BA10</t>
  </si>
  <si>
    <t>https://mall.industry.siemens.com/mall/tr/tr/Catalog/Product/3RV1011-0HA10</t>
  </si>
  <si>
    <t>https://mall.industry.siemens.com/mall/tr/tr/Catalog/Product/3RV1011-1AA10</t>
  </si>
  <si>
    <t>https://mall.industry.siemens.com/mall/tr/tr/Catalog/Product/3RV1912-1CP0</t>
  </si>
  <si>
    <t>https://mall.industry.siemens.com/mall/tr/tr/Catalog/Product/3RV1913-1CA00</t>
  </si>
  <si>
    <t>https://mall.industry.siemens.com/mall/tr/tr/Catalog/Product/3RV1915-1AB</t>
  </si>
  <si>
    <t>https://mall.industry.siemens.com/mall/tr/tr/Catalog/Product/3RV1915-1BB</t>
  </si>
  <si>
    <t>https://mall.industry.siemens.com/mall/tr/tr/Catalog/Product/3RV1915-1CB</t>
  </si>
  <si>
    <t>https://mall.industry.siemens.com/mall/tr/tr/Catalog/Product/3RV1915-1DB</t>
  </si>
  <si>
    <t>https://mall.industry.siemens.com/mall/tr/tr/Catalog/Product/3RV1915-2DB</t>
  </si>
  <si>
    <t>https://mall.industry.siemens.com/mall/tr/tr/Catalog/Product/3RV1915-5A</t>
  </si>
  <si>
    <t>https://mall.industry.siemens.com/mall/tr/tr/Catalog/Product/3RV1915-6AB</t>
  </si>
  <si>
    <t>https://mall.industry.siemens.com/mall/tr/tr/Catalog/Product/3RV1923-1CA00</t>
  </si>
  <si>
    <t>https://mall.industry.siemens.com/mall/tr/tr/Catalog/Product/3RV1923-1DA00</t>
  </si>
  <si>
    <t>https://mall.industry.siemens.com/mall/tr/tr/Catalog/Product/3RV1923-1FA00</t>
  </si>
  <si>
    <t>https://mall.industry.siemens.com/mall/tr/tr/Catalog/Product/3RV1923-1GA00</t>
  </si>
  <si>
    <t>https://mall.industry.siemens.com/mall/tr/tr/Catalog/Product/3RV1927-5AA00</t>
  </si>
  <si>
    <t>https://mall.industry.siemens.com/mall/tr/tr/Catalog/Product/3RV1933-1DA00</t>
  </si>
  <si>
    <t>https://mall.industry.siemens.com/mall/tr/tr/Catalog/Product/3RV1935-1C</t>
  </si>
  <si>
    <t>https://mall.industry.siemens.com/mall/tr/tr/Catalog/Product/3RV1935-3C</t>
  </si>
  <si>
    <t>https://mall.industry.siemens.com/mall/tr/tr/Catalog/Product/3RV1935-6A</t>
  </si>
  <si>
    <t>https://mall.industry.siemens.com/mall/tr/tr/Catalog/Product/3RV2011-0BA10</t>
  </si>
  <si>
    <t>https://mall.industry.siemens.com/mall/tr/tr/Catalog/Product/3RV2011-0DA10</t>
  </si>
  <si>
    <t>https://mall.industry.siemens.com/mall/tr/tr/Catalog/Product/3RV2011-0DA20</t>
  </si>
  <si>
    <t>https://mall.industry.siemens.com/mall/tr/tr/Catalog/Product/3RV2011-0EA10</t>
  </si>
  <si>
    <t>https://mall.industry.siemens.com/mall/tr/tr/Catalog/Product/3RV2011-0EA20</t>
  </si>
  <si>
    <t>https://mall.industry.siemens.com/mall/tr/tr/Catalog/Product/3RV2011-0FA10</t>
  </si>
  <si>
    <t>https://mall.industry.siemens.com/mall/tr/tr/Catalog/Product/3RV2011-0FA20</t>
  </si>
  <si>
    <t>https://mall.industry.siemens.com/mall/tr/tr/Catalog/Product/3RV2011-0GA10</t>
  </si>
  <si>
    <t>https://mall.industry.siemens.com/mall/tr/tr/Catalog/Product/3RV2011-0GA20</t>
  </si>
  <si>
    <t>https://mall.industry.siemens.com/mall/tr/tr/Catalog/Product/3RV2011-0HA10</t>
  </si>
  <si>
    <t>https://mall.industry.siemens.com/mall/tr/tr/Catalog/Product/3RV2011-0HA20</t>
  </si>
  <si>
    <t>https://mall.industry.siemens.com/mall/tr/tr/Catalog/Product/3RV2011-0JA10</t>
  </si>
  <si>
    <t>https://mall.industry.siemens.com/mall/tr/tr/Catalog/Product/3RV2011-0JA20</t>
  </si>
  <si>
    <t>https://mall.industry.siemens.com/mall/tr/tr/Catalog/Product/3RV2011-0KA10</t>
  </si>
  <si>
    <t>https://mall.industry.siemens.com/mall/tr/tr/Catalog/Product/3RV2011-0KA20</t>
  </si>
  <si>
    <t>https://mall.industry.siemens.com/mall/tr/tr/Catalog/Product/3RV2011-1AA10</t>
  </si>
  <si>
    <t>https://mall.industry.siemens.com/mall/tr/tr/Catalog/Product/3RV2011-1AA20</t>
  </si>
  <si>
    <t>https://mall.industry.siemens.com/mall/tr/tr/Catalog/Product/3RV2011-1BA10</t>
  </si>
  <si>
    <t>https://mall.industry.siemens.com/mall/tr/tr/Catalog/Product/3RV2011-1BA20</t>
  </si>
  <si>
    <t>https://mall.industry.siemens.com/mall/tr/tr/Catalog/Product/3RV2011-1CA10</t>
  </si>
  <si>
    <t>https://mall.industry.siemens.com/mall/tr/tr/Catalog/Product/3RV2011-1CA20</t>
  </si>
  <si>
    <t>https://mall.industry.siemens.com/mall/tr/tr/Catalog/Product/3RV2011-1DA10</t>
  </si>
  <si>
    <t>https://mall.industry.siemens.com/mall/tr/tr/Catalog/Product/3RV2011-1DA20</t>
  </si>
  <si>
    <t>https://mall.industry.siemens.com/mall/tr/tr/Catalog/Product/3RV2011-1EA10</t>
  </si>
  <si>
    <t>https://mall.industry.siemens.com/mall/tr/tr/Catalog/Product/3RV2011-1EA20</t>
  </si>
  <si>
    <t>https://mall.industry.siemens.com/mall/tr/tr/Catalog/Product/3RV2011-1FA10</t>
  </si>
  <si>
    <t>https://mall.industry.siemens.com/mall/tr/tr/Catalog/Product/3RV2011-1FA20</t>
  </si>
  <si>
    <t>https://mall.industry.siemens.com/mall/tr/tr/Catalog/Product/3RV2011-1GA10</t>
  </si>
  <si>
    <t>https://mall.industry.siemens.com/mall/tr/tr/Catalog/Product/3RV2011-1GA20</t>
  </si>
  <si>
    <t>https://mall.industry.siemens.com/mall/tr/tr/Catalog/Product/3RV2011-1HA10</t>
  </si>
  <si>
    <t>https://mall.industry.siemens.com/mall/tr/tr/Catalog/Product/3RV2011-1HA20</t>
  </si>
  <si>
    <t>https://mall.industry.siemens.com/mall/tr/tr/Catalog/Product/3RV2011-1JA10</t>
  </si>
  <si>
    <t>https://mall.industry.siemens.com/mall/tr/tr/Catalog/Product/3RV2011-1JA20</t>
  </si>
  <si>
    <t>https://mall.industry.siemens.com/mall/tr/tr/Catalog/Product/3RV2011-1KA10</t>
  </si>
  <si>
    <t>https://mall.industry.siemens.com/mall/tr/tr/Catalog/Product/3RV2011-1KA20</t>
  </si>
  <si>
    <t>https://mall.industry.siemens.com/mall/tr/tr/Catalog/Product/3RV2011-4AA10</t>
  </si>
  <si>
    <t>https://mall.industry.siemens.com/mall/tr/tr/Catalog/Product/3RV2011-4AA20</t>
  </si>
  <si>
    <t>https://mall.industry.siemens.com/mall/tr/tr/Catalog/Product/3RV2021-0GA10</t>
  </si>
  <si>
    <t>https://mall.industry.siemens.com/mall/tr/tr/Catalog/Product/3RV2021-0JA10</t>
  </si>
  <si>
    <t>https://mall.industry.siemens.com/mall/tr/tr/Catalog/Product/3RV2021-1AA10</t>
  </si>
  <si>
    <t>https://mall.industry.siemens.com/mall/tr/tr/Catalog/Product/3RV2021-1BA10</t>
  </si>
  <si>
    <t>https://mall.industry.siemens.com/mall/tr/tr/Catalog/Product/3RV2021-1CA10</t>
  </si>
  <si>
    <t>https://mall.industry.siemens.com/mall/tr/tr/Catalog/Product/3RV2021-1DA10</t>
  </si>
  <si>
    <t>https://mall.industry.siemens.com/mall/tr/tr/Catalog/Product/3RV2021-1EA10</t>
  </si>
  <si>
    <t>https://mall.industry.siemens.com/mall/tr/tr/Catalog/Product/3RV2021-1FA10</t>
  </si>
  <si>
    <t>https://mall.industry.siemens.com/mall/tr/tr/Catalog/Product/3RV2021-1GA10</t>
  </si>
  <si>
    <t>https://mall.industry.siemens.com/mall/tr/tr/Catalog/Product/3RV2021-1HA10</t>
  </si>
  <si>
    <t>https://mall.industry.siemens.com/mall/tr/tr/Catalog/Product/3RV2021-1JA10</t>
  </si>
  <si>
    <t>https://mall.industry.siemens.com/mall/tr/tr/Catalog/Product/3RV2021-1KA10</t>
  </si>
  <si>
    <t>https://mall.industry.siemens.com/mall/tr/tr/Catalog/Product/3RV2021-4AA10</t>
  </si>
  <si>
    <t>https://mall.industry.siemens.com/mall/tr/tr/Catalog/Product/3RV2021-4AA20</t>
  </si>
  <si>
    <t>https://mall.industry.siemens.com/mall/tr/tr/Catalog/Product/3RV2021-4BA10</t>
  </si>
  <si>
    <t>https://mall.industry.siemens.com/mall/tr/tr/Catalog/Product/3RV2021-4BA20</t>
  </si>
  <si>
    <t>https://mall.industry.siemens.com/mall/tr/tr/Catalog/Product/3RV2021-4CA10</t>
  </si>
  <si>
    <t>https://mall.industry.siemens.com/mall/tr/tr/Catalog/Product/3RV2021-4CA20</t>
  </si>
  <si>
    <t>https://mall.industry.siemens.com/mall/tr/tr/Catalog/Product/3RV2021-4DA10</t>
  </si>
  <si>
    <t>https://mall.industry.siemens.com/mall/tr/tr/Catalog/Product/3RV2021-4DA20</t>
  </si>
  <si>
    <t>https://mall.industry.siemens.com/mall/tr/tr/Catalog/Product/3RV2021-4EA10</t>
  </si>
  <si>
    <t>https://mall.industry.siemens.com/mall/tr/tr/Catalog/Product/3RV2021-4EA20</t>
  </si>
  <si>
    <t>https://mall.industry.siemens.com/mall/tr/tr/Catalog/Product/3RV2021-4FA10</t>
  </si>
  <si>
    <t>https://mall.industry.siemens.com/mall/tr/tr/Catalog/Product/3RV2021-4NA10</t>
  </si>
  <si>
    <t>https://mall.industry.siemens.com/mall/tr/tr/Catalog/Product/3RV2021-4NA20</t>
  </si>
  <si>
    <t>https://mall.industry.siemens.com/mall/tr/tr/Catalog/Product/3RV2021-4PA10</t>
  </si>
  <si>
    <t>https://mall.industry.siemens.com/mall/tr/tr/Catalog/Product/3RV2031-4JA10</t>
  </si>
  <si>
    <t>https://mall.industry.siemens.com/mall/tr/tr/Catalog/Product/3RV2031-4KA10</t>
  </si>
  <si>
    <t>https://mall.industry.siemens.com/mall/tr/tr/Catalog/Product/3RV2031-4RA10</t>
  </si>
  <si>
    <t>https://mall.industry.siemens.com/mall/tr/tr/Catalog/Product/3RV2031-4UA10</t>
  </si>
  <si>
    <t>https://mall.industry.siemens.com/mall/tr/tr/Catalog/Product/3RV2031-4VA10</t>
  </si>
  <si>
    <t>https://mall.industry.siemens.com/mall/tr/tr/Catalog/Product/3RV2031-4WA10</t>
  </si>
  <si>
    <t>https://mall.industry.siemens.com/mall/tr/tr/Catalog/Product/3RV2031-4XA10</t>
  </si>
  <si>
    <t>https://mall.industry.siemens.com/mall/tr/tr/Catalog/Product/3RV2041-4JA10</t>
  </si>
  <si>
    <t>https://mall.industry.siemens.com/mall/tr/tr/Catalog/Product/3RV2041-4KA10</t>
  </si>
  <si>
    <t>https://mall.industry.siemens.com/mall/tr/tr/Catalog/Product/3RV2041-4MA10</t>
  </si>
  <si>
    <t>https://mall.industry.siemens.com/mall/tr/tr/Catalog/Product/3RV2041-4RA10</t>
  </si>
  <si>
    <t>https://mall.industry.siemens.com/mall/tr/tr/Catalog/Product/3RV2041-4YA10</t>
  </si>
  <si>
    <t>https://mall.industry.siemens.com/mall/tr/tr/Catalog/Product/3RV2711-1ED10</t>
  </si>
  <si>
    <t>https://mall.industry.siemens.com/mall/tr/tr/Catalog/Product/3RV2711-1GD10</t>
  </si>
  <si>
    <t>https://mall.industry.siemens.com/mall/tr/tr/Catalog/Product/3RV2901-1A</t>
  </si>
  <si>
    <t>https://mall.industry.siemens.com/mall/tr/tr/Catalog/Product/3RV2901-1B</t>
  </si>
  <si>
    <t>https://mall.industry.siemens.com/mall/tr/tr/Catalog/Product/3RV2901-1D</t>
  </si>
  <si>
    <t>https://mall.industry.siemens.com/mall/tr/tr/Catalog/Product/3RV2901-1E</t>
  </si>
  <si>
    <t>https://mall.industry.siemens.com/mall/tr/tr/Catalog/Product/3RV2901-2B</t>
  </si>
  <si>
    <t>https://mall.industry.siemens.com/mall/tr/tr/Catalog/Product/3RV2902-1AB4</t>
  </si>
  <si>
    <t>https://mall.industry.siemens.com/mall/tr/tr/Catalog/Product/3RV2902-1AP0</t>
  </si>
  <si>
    <t>https://mall.industry.siemens.com/mall/tr/tr/Catalog/Product/3RV2902-1DB0</t>
  </si>
  <si>
    <t>https://mall.industry.siemens.com/mall/tr/tr/Catalog/Product/3RV2902-1DP0</t>
  </si>
  <si>
    <t>https://mall.industry.siemens.com/mall/tr/tr/Catalog/Product/3RV2917-1A</t>
  </si>
  <si>
    <t>https://mall.industry.siemens.com/mall/tr/tr/Catalog/Product/3RV2917-4A</t>
  </si>
  <si>
    <t>https://mall.industry.siemens.com/mall/tr/tr/Catalog/Product/3RV2917-4B</t>
  </si>
  <si>
    <t>https://mall.industry.siemens.com/mall/tr/tr/Catalog/Product/3RV2917-5BA00</t>
  </si>
  <si>
    <t>https://mall.industry.siemens.com/mall/tr/tr/Catalog/Product/3RV2917-5CA00</t>
  </si>
  <si>
    <t>https://mall.industry.siemens.com/mall/tr/tr/Catalog/Product/3RV2917-5D</t>
  </si>
  <si>
    <t>https://mall.industry.siemens.com/mall/tr/tr/Catalog/Product/3RV2917-5FA00</t>
  </si>
  <si>
    <t>https://mall.industry.siemens.com/mall/tr/tr/Catalog/Product/3RV2917-6A</t>
  </si>
  <si>
    <t>https://mall.industry.siemens.com/mall/tr/tr/Catalog/Product/3RV2921-1M</t>
  </si>
  <si>
    <t>https://mall.industry.siemens.com/mall/tr/tr/Catalog/Product/3RV2921-5M</t>
  </si>
  <si>
    <t>https://mall.industry.siemens.com/mall/tr/tr/Catalog/Product/3RV2925-5AB</t>
  </si>
  <si>
    <t>https://mall.industry.siemens.com/mall/tr/tr/Catalog/Product/3RV2926-1B</t>
  </si>
  <si>
    <t>https://mall.industry.siemens.com/mall/tr/tr/Catalog/Product/3RV2926-1C</t>
  </si>
  <si>
    <t>https://mall.industry.siemens.com/mall/tr/tr/Catalog/Product/3RV2935-5A</t>
  </si>
  <si>
    <t>https://mall.industry.siemens.com/mall/tr/tr/Catalog/Product/4AJ9903-2YC</t>
  </si>
  <si>
    <t>https://mall.industry.siemens.com/mall/tr/tr/Catalog/Product/4AV4103-2EB00-0A</t>
  </si>
  <si>
    <t>https://mall.industry.siemens.com/mall/tr/tr/Catalog/Product/4AV4106-2EB00-0A</t>
  </si>
  <si>
    <t>https://mall.industry.siemens.com/mall/tr/tr/Catalog/Product/4AV4110-2EB00-0A</t>
  </si>
  <si>
    <t>https://mall.industry.siemens.com/mall/tr/tr/Catalog/Product/4AV5125-2EB00-0A</t>
  </si>
  <si>
    <t>https://mall.industry.siemens.com/mall/tr/tr/Catalog/Product/4AV5135-2EB00-0A</t>
  </si>
  <si>
    <t>https://mall.industry.siemens.com/mall/tr/tr/Catalog/Product/4AX3002-3ED03-0B</t>
  </si>
  <si>
    <t>https://mall.industry.siemens.com/mall/tr/tr/Catalog/Product/4AX3002-3ED04-0B</t>
  </si>
  <si>
    <t>https://mall.industry.siemens.com/mall/tr/tr/Catalog/Product/4AX3002-3ED06-0B</t>
  </si>
  <si>
    <t>https://mall.industry.siemens.com/mall/tr/tr/Catalog/Product/4AX3002-3ED10-0B</t>
  </si>
  <si>
    <t>https://mall.industry.siemens.com/mall/tr/tr/Catalog/Product/4AX3002-3ED16-0B</t>
  </si>
  <si>
    <t>https://mall.industry.siemens.com/mall/tr/tr/Catalog/Product/4AX3002-3ED50-0B</t>
  </si>
  <si>
    <t>https://mall.industry.siemens.com/mall/tr/tr/Catalog/Product/4AX3002-3HA03-0B</t>
  </si>
  <si>
    <t>https://mall.industry.siemens.com/mall/tr/tr/Catalog/Product/4AX3002-3HA04-0B</t>
  </si>
  <si>
    <t>https://mall.industry.siemens.com/mall/tr/tr/Catalog/Product/4AX3002-3HA06-0B</t>
  </si>
  <si>
    <t>https://mall.industry.siemens.com/mall/tr/tr/Catalog/Product/4AX3002-3HA10-0B</t>
  </si>
  <si>
    <t>https://mall.industry.siemens.com/mall/tr/tr/Catalog/Product/4AX3002-3HA16-0B</t>
  </si>
  <si>
    <t>https://mall.industry.siemens.com/mall/tr/tr/Catalog/Product/4AX3002-3HA50-0B</t>
  </si>
  <si>
    <t>https://mall.industry.siemens.com/mall/tr/tr/Catalog/Product/4EP3701-2TE00</t>
  </si>
  <si>
    <t>https://mall.industry.siemens.com/mall/tr/tr/Catalog/Product/4EP3701-2VE00</t>
  </si>
  <si>
    <t>https://mall.industry.siemens.com/mall/tr/tr/Catalog/Product/4EP3801-1TE00</t>
  </si>
  <si>
    <t>https://mall.industry.siemens.com/mall/tr/tr/Catalog/Product/4EP3900-7TE00</t>
  </si>
  <si>
    <t>https://mall.industry.siemens.com/mall/tr/tr/Catalog/Product/4EP3900-7VE00</t>
  </si>
  <si>
    <t>https://mall.industry.siemens.com/mall/tr/tr/Catalog/Product/4EP4001-0TE00</t>
  </si>
  <si>
    <t>https://mall.industry.siemens.com/mall/tr/tr/Catalog/Product/4EP4001-1TE00</t>
  </si>
  <si>
    <t>https://mall.industry.siemens.com/mall/tr/tr/Catalog/Product/4EP4001-1VE00</t>
  </si>
  <si>
    <t>https://mall.industry.siemens.com/mall/tr/tr/Catalog/Product/4EP4300-6TE00</t>
  </si>
  <si>
    <t>https://mall.industry.siemens.com/mall/tr/tr/Catalog/Product/4EP4300-6VE00</t>
  </si>
  <si>
    <t>https://mall.industry.siemens.com/mall/tr/tr/Catalog/Product/4EP4401-3TE00</t>
  </si>
  <si>
    <t>https://mall.industry.siemens.com/mall/tr/tr/Catalog/Product/4EP4401-3VE00</t>
  </si>
  <si>
    <t>https://mall.industry.siemens.com/mall/tr/tr/Catalog/Product/4EP4401-4TE00</t>
  </si>
  <si>
    <t>https://mall.industry.siemens.com/mall/tr/tr/Catalog/Product/4EU2732-0TE08-4CA0</t>
  </si>
  <si>
    <t>https://mall.industry.siemens.com/mall/tr/tr/Catalog/Product/4EU2732-0VE08-4CA0</t>
  </si>
  <si>
    <t>https://mall.industry.siemens.com/mall/tr/tr/Catalog/Product/4EU2732-5TE08-0AA0</t>
  </si>
  <si>
    <t>https://mall.industry.siemens.com/mall/tr/tr/Catalog/Product/4EU2732-5VE08-0AA0</t>
  </si>
  <si>
    <t>https://mall.industry.siemens.com/mall/tr/tr/Catalog/Product/4EU3032-0TE08-0AA0</t>
  </si>
  <si>
    <t>https://mall.industry.siemens.com/mall/tr/tr/Catalog/Product/4EU3032-0VE08-0AA0</t>
  </si>
  <si>
    <t>https://mall.industry.siemens.com/mall/tr/tr/Catalog/Product/4EU3032-5TE08-0AA0</t>
  </si>
  <si>
    <t>https://mall.industry.siemens.com/mall/tr/tr/Catalog/Product/4EU3632-3TE08-0AA0</t>
  </si>
  <si>
    <t>https://mall.industry.siemens.com/mall/tr/tr/Catalog/Product/4EU3632-4TE08-0AA0</t>
  </si>
  <si>
    <t>https://mall.industry.siemens.com/mall/tr/tr/Catalog/Product/4EU3632-4VE08-0AA0</t>
  </si>
  <si>
    <t>https://mall.industry.siemens.com/mall/tr/tr/Catalog/Product/4EU3931-1TE80-0A</t>
  </si>
  <si>
    <t>https://mall.industry.siemens.com/mall/tr/tr/Catalog/Product/4EU3931-1VE80-0A</t>
  </si>
  <si>
    <t>https://mall.industry.siemens.com/mall/tr/tr/Catalog/Product/4RB2010-3EA50</t>
  </si>
  <si>
    <t>https://mall.industry.siemens.com/mall/tr/tr/Catalog/Product/4RB2015-3EA50</t>
  </si>
  <si>
    <t>https://mall.industry.siemens.com/mall/tr/tr/Catalog/Product/4RB2017-1CD50</t>
  </si>
  <si>
    <t>https://mall.industry.siemens.com/mall/tr/tr/Catalog/Product/4RB2017-1EA50</t>
  </si>
  <si>
    <t>https://mall.industry.siemens.com/mall/tr/tr/Catalog/Product/4RB2025-1CD50</t>
  </si>
  <si>
    <t>https://mall.industry.siemens.com/mall/tr/tr/Catalog/Product/4RB2025-3EA50</t>
  </si>
  <si>
    <t>https://mall.industry.siemens.com/mall/tr/tr/Catalog/Product/4RB2025-3FC50</t>
  </si>
  <si>
    <t>https://mall.industry.siemens.com/mall/tr/tr/Catalog/Product/4RB2033-1EB50</t>
  </si>
  <si>
    <t>https://mall.industry.siemens.com/mall/tr/tr/Catalog/Product/4RB2050-3EA50</t>
  </si>
  <si>
    <t>https://mall.industry.siemens.com/mall/tr/tr/Catalog/Product/4RB2050-3EE50</t>
  </si>
  <si>
    <t>https://mall.industry.siemens.com/mall/tr/tr/Catalog/Product/4RB2050-3FC50</t>
  </si>
  <si>
    <t>https://mall.industry.siemens.com/mall/tr/tr/Catalog/Product/4RB2075-3EA50</t>
  </si>
  <si>
    <t>https://mall.industry.siemens.com/mall/tr/tr/Catalog/Product/4RB2075-3EE50</t>
  </si>
  <si>
    <t>https://mall.industry.siemens.com/mall/tr/tr/Catalog/Product/4RB2100-3EA50</t>
  </si>
  <si>
    <t>https://mall.industry.siemens.com/mall/tr/tr/Catalog/Product/4RB2100-3EE50</t>
  </si>
  <si>
    <t>https://mall.industry.siemens.com/mall/tr/tr/Catalog/Product/4RB2125-3EA50</t>
  </si>
  <si>
    <t>https://mall.industry.siemens.com/mall/tr/tr/Catalog/Product/4RB2125-3EE50</t>
  </si>
  <si>
    <t>https://mall.industry.siemens.com/mall/tr/tr/Catalog/Product/4RB2150-3EA50</t>
  </si>
  <si>
    <t>https://mall.industry.siemens.com/mall/tr/tr/Catalog/Product/4RB2150-3EE50</t>
  </si>
  <si>
    <t>https://mall.industry.siemens.com/mall/tr/tr/Catalog/Product/4RB2167-3EJ50</t>
  </si>
  <si>
    <t>https://mall.industry.siemens.com/mall/tr/tr/Catalog/Product/4RB2200-3EA50</t>
  </si>
  <si>
    <t>https://mall.industry.siemens.com/mall/tr/tr/Catalog/Product/4RB2208-3EE50</t>
  </si>
  <si>
    <t>https://mall.industry.siemens.com/mall/tr/tr/Catalog/Product/4RB2230-3EE50</t>
  </si>
  <si>
    <t>https://mall.industry.siemens.com/mall/tr/tr/Catalog/Product/4RB2250-3EA50</t>
  </si>
  <si>
    <t>https://mall.industry.siemens.com/mall/tr/tr/Catalog/Product/4RB2250-3EE50</t>
  </si>
  <si>
    <t>https://mall.industry.siemens.com/mall/tr/tr/Catalog/Product/4RB8075-3EE10</t>
  </si>
  <si>
    <t>https://mall.industry.siemens.com/mall/tr/tr/Catalog/Product/4RB8083-3FC10</t>
  </si>
  <si>
    <t>https://mall.industry.siemens.com/mall/tr/tr/Catalog/Product/4RB8104-3EB10</t>
  </si>
  <si>
    <t>https://mall.industry.siemens.com/mall/tr/tr/Catalog/Product/4RB8104-3FC10</t>
  </si>
  <si>
    <t>https://mall.industry.siemens.com/mall/tr/tr/Catalog/Product/4RB8125-3EA10</t>
  </si>
  <si>
    <t>https://mall.industry.siemens.com/mall/tr/tr/Catalog/Product/4RB8142-3EE10</t>
  </si>
  <si>
    <t>https://mall.industry.siemens.com/mall/tr/tr/Catalog/Product/4RB8150-3EE10</t>
  </si>
  <si>
    <t>https://mall.industry.siemens.com/mall/tr/tr/Catalog/Product/4RB8150-3EJ10</t>
  </si>
  <si>
    <t>https://mall.industry.siemens.com/mall/tr/tr/Catalog/Product/4RB8150-3FC10</t>
  </si>
  <si>
    <t>https://mall.industry.siemens.com/mall/tr/tr/Catalog/Product/4RB8200-3EA10</t>
  </si>
  <si>
    <t>https://mall.industry.siemens.com/mall/tr/tr/Catalog/Product/4RB8200-3EJ10</t>
  </si>
  <si>
    <t>https://mall.industry.siemens.com/mall/tr/tr/Catalog/Product/4RB8200-3FC10</t>
  </si>
  <si>
    <t>https://mall.industry.siemens.com/mall/tr/tr/Catalog/Product/4RB8250-3EA10</t>
  </si>
  <si>
    <t>https://mall.industry.siemens.com/mall/tr/tr/Catalog/Product/4RB8250-3EE10</t>
  </si>
  <si>
    <t>https://mall.industry.siemens.com/mall/tr/tr/Catalog/Product/4RB8250-3FC10</t>
  </si>
  <si>
    <t>https://mall.industry.siemens.com/mall/tr/tr/Catalog/Product/4RB8281-3EE10</t>
  </si>
  <si>
    <t>https://mall.industry.siemens.com/mall/tr/tr/Catalog/Product/4RB8300-3EJ10</t>
  </si>
  <si>
    <t>https://mall.industry.siemens.com/mall/tr/tr/Catalog/Product/4RB8300-3FC10</t>
  </si>
  <si>
    <t>https://mall.industry.siemens.com/mall/tr/tr/Catalog/Product/4RB8330-3EJ20</t>
  </si>
  <si>
    <t>https://mall.industry.siemens.com/mall/tr/tr/Catalog/Product/4RB8400-3EA20</t>
  </si>
  <si>
    <t>https://mall.industry.siemens.com/mall/tr/tr/Catalog/Product/4RB8400-3EE20</t>
  </si>
  <si>
    <t>https://mall.industry.siemens.com/mall/tr/tr/Catalog/Product/4RB8400-3FC20</t>
  </si>
  <si>
    <t>https://mall.industry.siemens.com/mall/tr/tr/Catalog/Product/4RB8500-3EA20</t>
  </si>
  <si>
    <t>https://mall.industry.siemens.com/mall/tr/tr/Catalog/Product/4RB8500-3EE20</t>
  </si>
  <si>
    <t>https://mall.industry.siemens.com/mall/tr/tr/Catalog/Product/4RB8560-3EE20</t>
  </si>
  <si>
    <t>https://mall.industry.siemens.com/mall/tr/tr/Catalog/Product/4RB9512-8CD50</t>
  </si>
  <si>
    <t>https://mall.industry.siemens.com/mall/tr/tr/Catalog/Product/4RB9515-4CD51</t>
  </si>
  <si>
    <t>https://mall.industry.siemens.com/mall/tr/tr/Catalog/Product/4RB9750-0EA50</t>
  </si>
  <si>
    <t>https://mall.industry.siemens.com/mall/tr/tr/Catalog/Product/4RB9810-0AA00</t>
  </si>
  <si>
    <t>https://mall.industry.siemens.com/mall/tr/tr/Catalog/Product/4RB9830-0AA00</t>
  </si>
  <si>
    <t>https://mall.industry.siemens.com/mall/tr/tr/Catalog/Product/3KC0328-2NE00-0AA0</t>
  </si>
  <si>
    <t>https://mall.industry.siemens.com/mall/tr/tr/Catalog/Product/3KC0330-2NE00-0AA0</t>
  </si>
  <si>
    <t>https://mall.industry.siemens.com/mall/tr/tr/Catalog/Product/3KC0332-2NE00-0AA0</t>
  </si>
  <si>
    <t>https://mall.industry.siemens.com/mall/tr/tr/Catalog/Product/3KC0334-2NE00-0AA0</t>
  </si>
  <si>
    <t>https://mall.industry.siemens.com/mall/tr/tr/Catalog/Product/3KC0336-0PE00-0AA0</t>
  </si>
  <si>
    <t>https://mall.industry.siemens.com/mall/tr/tr/Catalog/Product/3KC0338-0PE00-0AA0</t>
  </si>
  <si>
    <t>https://mall.industry.siemens.com/mall/tr/tr/Catalog/Product/3KC0340-0PE00-0AA0</t>
  </si>
  <si>
    <t>https://mall.industry.siemens.com/mall/tr/tr/Catalog/Product/3KC0342-0PE00-0AA0</t>
  </si>
  <si>
    <t>https://mall.industry.siemens.com/mall/tr/tr/Catalog/Product/3KC0344-0QE00-0AA0</t>
  </si>
  <si>
    <t>https://mall.industry.siemens.com/mall/tr/tr/Catalog/Product/3KC0346-0QE00-0AA0</t>
  </si>
  <si>
    <t>https://mall.industry.siemens.com/mall/tr/tr/Catalog/Product/3KC0348-0QE00-0AA0</t>
  </si>
  <si>
    <t>https://mall.industry.siemens.com/mall/tr/tr/Catalog/Product/3KC0350-0RE00-0AA0</t>
  </si>
  <si>
    <t>https://mall.industry.siemens.com/mall/tr/tr/Catalog/Product/3KC0352-0RE00-0AA0</t>
  </si>
  <si>
    <t>https://mall.industry.siemens.com/mall/tr/tr/Catalog/Product/3KC0354-0RE00-0AA0</t>
  </si>
  <si>
    <t>https://mall.industry.siemens.com/mall/tr/tr/Catalog/Product/3KC0428-2NE00-0AA0</t>
  </si>
  <si>
    <t>https://mall.industry.siemens.com/mall/tr/tr/Catalog/Product/3KC0430-2NE00-0AA0</t>
  </si>
  <si>
    <t>https://mall.industry.siemens.com/mall/tr/tr/Catalog/Product/3KC0432-2NE00-0AA0</t>
  </si>
  <si>
    <t>https://mall.industry.siemens.com/mall/tr/tr/Catalog/Product/3KC0434-2NE00-0AA0</t>
  </si>
  <si>
    <t>https://mall.industry.siemens.com/mall/tr/tr/Catalog/Product/3KC0436-0PE00-0AA0</t>
  </si>
  <si>
    <t>https://mall.industry.siemens.com/mall/tr/tr/Catalog/Product/3KC0438-0PE00-0AA0</t>
  </si>
  <si>
    <t>https://mall.industry.siemens.com/mall/tr/tr/Catalog/Product/3KC0440-0PE00-0AA0</t>
  </si>
  <si>
    <t>https://mall.industry.siemens.com/mall/tr/tr/Catalog/Product/3KC0442-0PE00-0AA0</t>
  </si>
  <si>
    <t>https://mall.industry.siemens.com/mall/tr/tr/Catalog/Product/3KC0444-0QE00-0AA0</t>
  </si>
  <si>
    <t>https://mall.industry.siemens.com/mall/tr/tr/Catalog/Product/3KC0446-0QE00-0AA0</t>
  </si>
  <si>
    <t>https://mall.industry.siemens.com/mall/tr/tr/Catalog/Product/3KC0448-0QE00-0AA0</t>
  </si>
  <si>
    <t>https://mall.industry.siemens.com/mall/tr/tr/Catalog/Product/3KC0450-0RE00-0AA0</t>
  </si>
  <si>
    <t>https://mall.industry.siemens.com/mall/tr/tr/Catalog/Product/3KC0452-0RE00-0AA0</t>
  </si>
  <si>
    <t>https://mall.industry.siemens.com/mall/tr/tr/Catalog/Product/3KC0454-0RE00-0AA0</t>
  </si>
  <si>
    <t>https://mall.industry.siemens.com/mall/tr/tr/Catalog/Product/3KC9201-3</t>
  </si>
  <si>
    <t>https://mall.industry.siemens.com/mall/tr/tr/Catalog/Product/3KC9301-1</t>
  </si>
  <si>
    <t>https://mall.industry.siemens.com/mall/tr/tr/Catalog/Product/3KC9301-2</t>
  </si>
  <si>
    <t>https://mall.industry.siemens.com/mall/tr/tr/Catalog/Product/3KC9401-1</t>
  </si>
  <si>
    <t>https://mall.industry.siemens.com/mall/tr/tr/Catalog/Product/3KC9401-2</t>
  </si>
  <si>
    <t>https://mall.industry.siemens.com/mall/tr/tr/Catalog/Product/3KC9501-1</t>
  </si>
  <si>
    <t>https://mall.industry.siemens.com/mall/tr/tr/Catalog/Product/3KC9501-2</t>
  </si>
  <si>
    <t>https://mall.industry.siemens.com/mall/tr/tr/Catalog/Product/3KD2830-0NE10-0</t>
  </si>
  <si>
    <t>https://mall.industry.siemens.com/mall/tr/tr/Catalog/Product/3KD2830-0NE20-0</t>
  </si>
  <si>
    <t>https://mall.industry.siemens.com/mall/tr/tr/Catalog/Product/3KD3030-0NE10-0</t>
  </si>
  <si>
    <t>https://mall.industry.siemens.com/mall/tr/tr/Catalog/Product/3KD3030-0NE20-0</t>
  </si>
  <si>
    <t>https://mall.industry.siemens.com/mall/tr/tr/Catalog/Product/3KD3230-0NE10-0</t>
  </si>
  <si>
    <t>https://mall.industry.siemens.com/mall/tr/tr/Catalog/Product/3KD3230-0NE20-0</t>
  </si>
  <si>
    <t>https://mall.industry.siemens.com/mall/tr/tr/Catalog/Product/3KD3430-0NE10-0</t>
  </si>
  <si>
    <t>https://mall.industry.siemens.com/mall/tr/tr/Catalog/Product/3KD3430-0NE20-0</t>
  </si>
  <si>
    <t>https://mall.industry.siemens.com/mall/tr/tr/Catalog/Product/3KD3630-0NE10-0</t>
  </si>
  <si>
    <t>https://mall.industry.siemens.com/mall/tr/tr/Catalog/Product/3KD3630-0NE20-0</t>
  </si>
  <si>
    <t>https://mall.industry.siemens.com/mall/tr/tr/Catalog/Product/3KD3630-0PE10-0</t>
  </si>
  <si>
    <t>https://mall.industry.siemens.com/mall/tr/tr/Catalog/Product/3KD3630-0PE20-0</t>
  </si>
  <si>
    <t>https://mall.industry.siemens.com/mall/tr/tr/Catalog/Product/3KD3830-0PE10-0</t>
  </si>
  <si>
    <t>https://mall.industry.siemens.com/mall/tr/tr/Catalog/Product/3KD3830-0PE20-0</t>
  </si>
  <si>
    <t>https://mall.industry.siemens.com/mall/tr/tr/Catalog/Product/3KD4030-0PE10-0</t>
  </si>
  <si>
    <t>https://mall.industry.siemens.com/mall/tr/tr/Catalog/Product/3KD4030-0PE20-0</t>
  </si>
  <si>
    <t>https://mall.industry.siemens.com/mall/tr/tr/Catalog/Product/3KD4230-0PE10-0</t>
  </si>
  <si>
    <t>https://mall.industry.siemens.com/mall/tr/tr/Catalog/Product/3KD4230-0PE20-0</t>
  </si>
  <si>
    <t>https://mall.industry.siemens.com/mall/tr/tr/Catalog/Product/3KD4430-0QE10-0</t>
  </si>
  <si>
    <t>https://mall.industry.siemens.com/mall/tr/tr/Catalog/Product/3KD4430-0QE20-0</t>
  </si>
  <si>
    <t>https://mall.industry.siemens.com/mall/tr/tr/Catalog/Product/3KD4630-0QE10-0</t>
  </si>
  <si>
    <t>https://mall.industry.siemens.com/mall/tr/tr/Catalog/Product/3KD4630-0QE20-0</t>
  </si>
  <si>
    <t>https://mall.industry.siemens.com/mall/tr/tr/Catalog/Product/3KD4830-0QE10-0</t>
  </si>
  <si>
    <t>https://mall.industry.siemens.com/mall/tr/tr/Catalog/Product/3KD4830-0QE20-0</t>
  </si>
  <si>
    <t>https://mall.industry.siemens.com/mall/tr/tr/Catalog/Product/3KD5030-0RE10-0</t>
  </si>
  <si>
    <t>https://mall.industry.siemens.com/mall/tr/tr/Catalog/Product/3KD5030-0RE20-0</t>
  </si>
  <si>
    <t>https://mall.industry.siemens.com/mall/tr/tr/Catalog/Product/3KD5230-0RE10-0</t>
  </si>
  <si>
    <t>https://mall.industry.siemens.com/mall/tr/tr/Catalog/Product/3KD5230-0RE20-0</t>
  </si>
  <si>
    <t>https://mall.industry.siemens.com/mall/tr/tr/Catalog/Product/3KD5430-0RE10-0</t>
  </si>
  <si>
    <t>https://mall.industry.siemens.com/mall/tr/tr/Catalog/Product/3KD5430-0RE20-0</t>
  </si>
  <si>
    <t>https://mall.industry.siemens.com/mall/tr/tr/Catalog/Product/3KD9103-1</t>
  </si>
  <si>
    <t>https://mall.industry.siemens.com/mall/tr/tr/Catalog/Product/3KD9103-3</t>
  </si>
  <si>
    <t>https://mall.industry.siemens.com/mall/tr/tr/Catalog/Product/3KD9103-5</t>
  </si>
  <si>
    <t>https://mall.industry.siemens.com/mall/tr/tr/Catalog/Product/3KD9103-6</t>
  </si>
  <si>
    <t>https://mall.industry.siemens.com/mall/tr/tr/Catalog/Product/3KD9103-7</t>
  </si>
  <si>
    <t>https://mall.industry.siemens.com/mall/tr/tr/Catalog/Product/3KD9105-2</t>
  </si>
  <si>
    <t>https://mall.industry.siemens.com/mall/tr/tr/Catalog/Product/3KD9108-6</t>
  </si>
  <si>
    <t>https://mall.industry.siemens.com/mall/tr/tr/Catalog/Product/3KD9108-8</t>
  </si>
  <si>
    <t>https://mall.industry.siemens.com/mall/tr/tr/Catalog/Product/3KD9201-1</t>
  </si>
  <si>
    <t>https://mall.industry.siemens.com/mall/tr/tr/Catalog/Product/3KD9201-2</t>
  </si>
  <si>
    <t>https://mall.industry.siemens.com/mall/tr/tr/Catalog/Product/3KD9204-5</t>
  </si>
  <si>
    <t>https://mall.industry.siemens.com/mall/tr/tr/Catalog/Product/3KD9204-6</t>
  </si>
  <si>
    <t>https://mall.industry.siemens.com/mall/tr/tr/Catalog/Product/3KD9204-7</t>
  </si>
  <si>
    <t>https://mall.industry.siemens.com/mall/tr/tr/Catalog/Product/3KD9204-8</t>
  </si>
  <si>
    <t>https://mall.industry.siemens.com/mall/tr/tr/Catalog/Product/3KD9205-0</t>
  </si>
  <si>
    <t>https://mall.industry.siemens.com/mall/tr/tr/Catalog/Product/3KD9205-2</t>
  </si>
  <si>
    <t>https://mall.industry.siemens.com/mall/tr/tr/Catalog/Product/3KD9206-0</t>
  </si>
  <si>
    <t>https://mall.industry.siemens.com/mall/tr/tr/Catalog/Product/3KD9206-7</t>
  </si>
  <si>
    <t>https://mall.industry.siemens.com/mall/tr/tr/Catalog/Product/3KD9301-1</t>
  </si>
  <si>
    <t>https://mall.industry.siemens.com/mall/tr/tr/Catalog/Product/3KD9301-2</t>
  </si>
  <si>
    <t>https://mall.industry.siemens.com/mall/tr/tr/Catalog/Product/3KD9304-5</t>
  </si>
  <si>
    <t>https://mall.industry.siemens.com/mall/tr/tr/Catalog/Product/3KD9304-6</t>
  </si>
  <si>
    <t>https://mall.industry.siemens.com/mall/tr/tr/Catalog/Product/3KD9304-7</t>
  </si>
  <si>
    <t>https://mall.industry.siemens.com/mall/tr/tr/Catalog/Product/3KD9304-8</t>
  </si>
  <si>
    <t>https://mall.industry.siemens.com/mall/tr/tr/Catalog/Product/3KD9305-0</t>
  </si>
  <si>
    <t>https://mall.industry.siemens.com/mall/tr/tr/Catalog/Product/3KD9306-0</t>
  </si>
  <si>
    <t>https://mall.industry.siemens.com/mall/tr/tr/Catalog/Product/3KD9306-7</t>
  </si>
  <si>
    <t>https://mall.industry.siemens.com/mall/tr/tr/Catalog/Product/3KD9308-6</t>
  </si>
  <si>
    <t>https://mall.industry.siemens.com/mall/tr/tr/Catalog/Product/3KD9308-8</t>
  </si>
  <si>
    <t>https://mall.industry.siemens.com/mall/tr/tr/Catalog/Product/3KD9401-1</t>
  </si>
  <si>
    <t>https://mall.industry.siemens.com/mall/tr/tr/Catalog/Product/3KD9401-2</t>
  </si>
  <si>
    <t>https://mall.industry.siemens.com/mall/tr/tr/Catalog/Product/3KD9404-5</t>
  </si>
  <si>
    <t>https://mall.industry.siemens.com/mall/tr/tr/Catalog/Product/3KD9404-6</t>
  </si>
  <si>
    <t>https://mall.industry.siemens.com/mall/tr/tr/Catalog/Product/3KD9404-7</t>
  </si>
  <si>
    <t>https://mall.industry.siemens.com/mall/tr/tr/Catalog/Product/3KD9404-8</t>
  </si>
  <si>
    <t>https://mall.industry.siemens.com/mall/tr/tr/Catalog/Product/3KD9405-0</t>
  </si>
  <si>
    <t>https://mall.industry.siemens.com/mall/tr/tr/Catalog/Product/3KD9406-0</t>
  </si>
  <si>
    <t>https://mall.industry.siemens.com/mall/tr/tr/Catalog/Product/3KD9406-7</t>
  </si>
  <si>
    <t>https://mall.industry.siemens.com/mall/tr/tr/Catalog/Product/3KD9408-6</t>
  </si>
  <si>
    <t>https://mall.industry.siemens.com/mall/tr/tr/Catalog/Product/3KD9408-8</t>
  </si>
  <si>
    <t>https://mall.industry.siemens.com/mall/tr/tr/Catalog/Product/3KD9501-1</t>
  </si>
  <si>
    <t>https://mall.industry.siemens.com/mall/tr/tr/Catalog/Product/3KD9501-2</t>
  </si>
  <si>
    <t>https://mall.industry.siemens.com/mall/tr/tr/Catalog/Product/3KD9504-6</t>
  </si>
  <si>
    <t>https://mall.industry.siemens.com/mall/tr/tr/Catalog/Product/3KD9504-8</t>
  </si>
  <si>
    <t>https://mall.industry.siemens.com/mall/tr/tr/Catalog/Product/3KD9505-0</t>
  </si>
  <si>
    <t>https://mall.industry.siemens.com/mall/tr/tr/Catalog/Product/3KD9506-0</t>
  </si>
  <si>
    <t>https://mall.industry.siemens.com/mall/tr/tr/Catalog/Product/3KD9506-7</t>
  </si>
  <si>
    <t>https://mall.industry.siemens.com/mall/tr/tr/Catalog/Product/3KD9508-6</t>
  </si>
  <si>
    <t>https://mall.industry.siemens.com/mall/tr/tr/Catalog/Product/3KD9508-8</t>
  </si>
  <si>
    <t>https://mall.industry.siemens.com/mall/tr/tr/Catalog/Product/3KF2312-0LF11</t>
  </si>
  <si>
    <t>https://mall.industry.siemens.com/mall/tr/tr/Catalog/Product/3KF2312-0MF11</t>
  </si>
  <si>
    <t>https://mall.industry.siemens.com/mall/tr/tr/Catalog/Product/3KF2316-0LF11</t>
  </si>
  <si>
    <t>https://mall.industry.siemens.com/mall/tr/tr/Catalog/Product/3KF2316-0MF11</t>
  </si>
  <si>
    <t>https://mall.industry.siemens.com/mall/tr/tr/Catalog/Product/3KF3325-0LF11</t>
  </si>
  <si>
    <t>https://mall.industry.siemens.com/mall/tr/tr/Catalog/Product/3KF3325-0MF11</t>
  </si>
  <si>
    <t>https://mall.industry.siemens.com/mall/tr/tr/Catalog/Product/3KF4340-0LF11</t>
  </si>
  <si>
    <t>https://mall.industry.siemens.com/mall/tr/tr/Catalog/Product/3KF4340-0MF11</t>
  </si>
  <si>
    <t>https://mall.industry.siemens.com/mall/tr/tr/Catalog/Product/3KF5363-0LF11</t>
  </si>
  <si>
    <t>https://mall.industry.siemens.com/mall/tr/tr/Catalog/Product/3KF5363-0MF11</t>
  </si>
  <si>
    <t>https://mall.industry.siemens.com/mall/tr/tr/Catalog/Product/3KF5380-0LF11</t>
  </si>
  <si>
    <t>https://mall.industry.siemens.com/mall/tr/tr/Catalog/Product/3KF5380-0MF11</t>
  </si>
  <si>
    <t>https://mall.industry.siemens.com/mall/tr/tr/Catalog/Product/3NJ4101-3BF01</t>
  </si>
  <si>
    <t>https://mall.industry.siemens.com/mall/tr/tr/Catalog/Product/3NJ4103-3BF01</t>
  </si>
  <si>
    <t>https://mall.industry.siemens.com/mall/tr/tr/Catalog/Product/3NJ4103-3BF02</t>
  </si>
  <si>
    <t>https://mall.industry.siemens.com/mall/tr/tr/Catalog/Product/3NJ4103-3BR02</t>
  </si>
  <si>
    <t>https://mall.industry.siemens.com/mall/tr/tr/Catalog/Product/3NJ4103-3DF01</t>
  </si>
  <si>
    <t>https://mall.industry.siemens.com/mall/tr/tr/Catalog/Product/3NJ4103-3DF02</t>
  </si>
  <si>
    <t>https://mall.industry.siemens.com/mall/tr/tr/Catalog/Product/3NJ4121-3BF01</t>
  </si>
  <si>
    <t>https://mall.industry.siemens.com/mall/tr/tr/Catalog/Product/3NJ4123-3BF01</t>
  </si>
  <si>
    <t>https://mall.industry.siemens.com/mall/tr/tr/Catalog/Product/3NJ4123-3DF01</t>
  </si>
  <si>
    <t>https://mall.industry.siemens.com/mall/tr/tr/Catalog/Product/3NJ4131-3BF01</t>
  </si>
  <si>
    <t>https://mall.industry.siemens.com/mall/tr/tr/Catalog/Product/3NJ4133-3BF01</t>
  </si>
  <si>
    <t>https://mall.industry.siemens.com/mall/tr/tr/Catalog/Product/3NJ4141-3BF01</t>
  </si>
  <si>
    <t>https://mall.industry.siemens.com/mall/tr/tr/Catalog/Product/3NJ4143-3BF01</t>
  </si>
  <si>
    <t>https://mall.industry.siemens.com/mall/tr/tr/Catalog/Product/3NJ4143-3DF01</t>
  </si>
  <si>
    <t>https://mall.industry.siemens.com/mall/tr/tr/Catalog/Product/3NJ5930-3BB</t>
  </si>
  <si>
    <t>https://mall.industry.siemens.com/mall/tr/tr/Catalog/Product/3NP1123-1BC20</t>
  </si>
  <si>
    <t>https://mall.industry.siemens.com/mall/tr/tr/Catalog/Product/3NP1123-1CA20</t>
  </si>
  <si>
    <t>https://mall.industry.siemens.com/mall/tr/tr/Catalog/Product/3NP1133-1BC10</t>
  </si>
  <si>
    <t>https://mall.industry.siemens.com/mall/tr/tr/Catalog/Product/3NP1133-1BC20</t>
  </si>
  <si>
    <t>https://mall.industry.siemens.com/mall/tr/tr/Catalog/Product/3NP1133-1CA10</t>
  </si>
  <si>
    <t>https://mall.industry.siemens.com/mall/tr/tr/Catalog/Product/3NP1133-1CA20</t>
  </si>
  <si>
    <t>https://mall.industry.siemens.com/mall/tr/tr/Catalog/Product/3NP1143-1BC10</t>
  </si>
  <si>
    <t>https://mall.industry.siemens.com/mall/tr/tr/Catalog/Product/3NP1143-1DA10</t>
  </si>
  <si>
    <t>https://mall.industry.siemens.com/mall/tr/tr/Catalog/Product/3NP1153-1BC10</t>
  </si>
  <si>
    <t>https://mall.industry.siemens.com/mall/tr/tr/Catalog/Product/3NP1153-1DA10</t>
  </si>
  <si>
    <t>https://mall.industry.siemens.com/mall/tr/tr/Catalog/Product/3NP1163-1BC10</t>
  </si>
  <si>
    <t>https://mall.industry.siemens.com/mall/tr/tr/Catalog/Product/3NP1163-1DA10</t>
  </si>
  <si>
    <t>https://mall.industry.siemens.com/mall/tr/tr/Catalog/Product/3NP1920-1FA00</t>
  </si>
  <si>
    <t>https://mall.industry.siemens.com/mall/tr/tr/Catalog/Product/3NP1923-1DA00</t>
  </si>
  <si>
    <t>https://mall.industry.siemens.com/mall/tr/tr/Catalog/Product/3NP1923-1EA00</t>
  </si>
  <si>
    <t>https://mall.industry.siemens.com/mall/tr/tr/Catalog/Product/3NP1930-1FA00</t>
  </si>
  <si>
    <t>https://mall.industry.siemens.com/mall/tr/tr/Catalog/Product/3NP1933-1DA00</t>
  </si>
  <si>
    <t>https://mall.industry.siemens.com/mall/tr/tr/Catalog/Product/3NP1933-1EB00</t>
  </si>
  <si>
    <t>https://mall.industry.siemens.com/mall/tr/tr/Catalog/Product/3NP1940-1FA00</t>
  </si>
  <si>
    <t>https://mall.industry.siemens.com/mall/tr/tr/Catalog/Product/3NP1943-1DA00</t>
  </si>
  <si>
    <t>https://mall.industry.siemens.com/mall/tr/tr/Catalog/Product/3NP1943-1EB00</t>
  </si>
  <si>
    <t>https://mall.industry.siemens.com/mall/tr/tr/Catalog/Product/3NP1953-1DA00</t>
  </si>
  <si>
    <t>https://mall.industry.siemens.com/mall/tr/tr/Catalog/Product/3NP1963-1DA00</t>
  </si>
  <si>
    <t>https://mall.industry.siemens.com/mall/tr/tr/Catalog/Product/3VA1110-1AA36-0AA0</t>
  </si>
  <si>
    <t>https://mall.industry.siemens.com/mall/tr/tr/Catalog/Product/3VA1110-1AA46-0AA0</t>
  </si>
  <si>
    <t>https://mall.industry.siemens.com/mall/tr/tr/Catalog/Product/3VA1110-4EE36-0AA0</t>
  </si>
  <si>
    <t>https://mall.industry.siemens.com/mall/tr/tr/Catalog/Product/3VA1110-4EE46-0AA0</t>
  </si>
  <si>
    <t>https://mall.industry.siemens.com/mall/tr/tr/Catalog/Product/3VA1110-4EF36-0AA0</t>
  </si>
  <si>
    <t>https://mall.industry.siemens.com/mall/tr/tr/Catalog/Product/3VA1110-4EF46-0AA0</t>
  </si>
  <si>
    <t>https://mall.industry.siemens.com/mall/tr/tr/Catalog/Product/3VA1110-5EE36-0AA0</t>
  </si>
  <si>
    <t>https://mall.industry.siemens.com/mall/tr/tr/Catalog/Product/3VA1110-5EE46-0AA0</t>
  </si>
  <si>
    <t>https://mall.industry.siemens.com/mall/tr/tr/Catalog/Product/3VA1110-5EF36-0AA0</t>
  </si>
  <si>
    <t>https://mall.industry.siemens.com/mall/tr/tr/Catalog/Product/3VA1110-5EF46-0AA0</t>
  </si>
  <si>
    <t>https://mall.industry.siemens.com/mall/tr/tr/Catalog/Product/3VA1110-5MH36-0AA0</t>
  </si>
  <si>
    <t>https://mall.industry.siemens.com/mall/tr/tr/Catalog/Product/3VA1110-6EF36-0AA0</t>
  </si>
  <si>
    <t>https://mall.industry.siemens.com/mall/tr/tr/Catalog/Product/3VA1110-6EF46-0AA0</t>
  </si>
  <si>
    <t>https://mall.industry.siemens.com/mall/tr/tr/Catalog/Product/3VA1110-6MH36-0AA0</t>
  </si>
  <si>
    <t>https://mall.industry.siemens.com/mall/tr/tr/Catalog/Product/3VA1112-1AA36-0AA0</t>
  </si>
  <si>
    <t>https://mall.industry.siemens.com/mall/tr/tr/Catalog/Product/3VA1112-1AA46-0AA0</t>
  </si>
  <si>
    <t>https://mall.industry.siemens.com/mall/tr/tr/Catalog/Product/3VA1112-4EE36-0AA0</t>
  </si>
  <si>
    <t>https://mall.industry.siemens.com/mall/tr/tr/Catalog/Product/3VA1112-4EE46-0AA0</t>
  </si>
  <si>
    <t>https://mall.industry.siemens.com/mall/tr/tr/Catalog/Product/3VA1112-4EF36-0AA0</t>
  </si>
  <si>
    <t>https://mall.industry.siemens.com/mall/tr/tr/Catalog/Product/3VA1112-4EF46-0AA0</t>
  </si>
  <si>
    <t>https://mall.industry.siemens.com/mall/tr/tr/Catalog/Product/3VA1112-5EE36-0AA0</t>
  </si>
  <si>
    <t>https://mall.industry.siemens.com/mall/tr/tr/Catalog/Product/3VA1112-5EE46-0AA0</t>
  </si>
  <si>
    <t>https://mall.industry.siemens.com/mall/tr/tr/Catalog/Product/3VA1112-5EF36-0AA0</t>
  </si>
  <si>
    <t>https://mall.industry.siemens.com/mall/tr/tr/Catalog/Product/3VA1112-5EF46-0AA0</t>
  </si>
  <si>
    <t>https://mall.industry.siemens.com/mall/tr/tr/Catalog/Product/3VA1112-5MH36-0AA0</t>
  </si>
  <si>
    <t>https://mall.industry.siemens.com/mall/tr/tr/Catalog/Product/3VA1112-6EF36-0AA0</t>
  </si>
  <si>
    <t>https://mall.industry.siemens.com/mall/tr/tr/Catalog/Product/3VA1112-6EF46-0AA0</t>
  </si>
  <si>
    <t>https://mall.industry.siemens.com/mall/tr/tr/Catalog/Product/3VA1112-6MH36-0AA0</t>
  </si>
  <si>
    <t>https://mall.industry.siemens.com/mall/tr/tr/Catalog/Product/3VA1116-1AA36-0AA0</t>
  </si>
  <si>
    <t>https://mall.industry.siemens.com/mall/tr/tr/Catalog/Product/3VA1116-1AA46-0AA0</t>
  </si>
  <si>
    <t>https://mall.industry.siemens.com/mall/tr/tr/Catalog/Product/3VA1116-4EE36-0AA0</t>
  </si>
  <si>
    <t>https://mall.industry.siemens.com/mall/tr/tr/Catalog/Product/3VA1116-4EE46-0AA0</t>
  </si>
  <si>
    <t>https://mall.industry.siemens.com/mall/tr/tr/Catalog/Product/3VA1116-4EF36-0AA0</t>
  </si>
  <si>
    <t>https://mall.industry.siemens.com/mall/tr/tr/Catalog/Product/3VA1116-4EF46-0AA0</t>
  </si>
  <si>
    <t>https://mall.industry.siemens.com/mall/tr/tr/Catalog/Product/3VA1116-5EE36-0AA0</t>
  </si>
  <si>
    <t>https://mall.industry.siemens.com/mall/tr/tr/Catalog/Product/3VA1116-5EE46-0AA0</t>
  </si>
  <si>
    <t>https://mall.industry.siemens.com/mall/tr/tr/Catalog/Product/3VA1116-5EF36-0AA0</t>
  </si>
  <si>
    <t>https://mall.industry.siemens.com/mall/tr/tr/Catalog/Product/3VA1116-5EF46-0AA0</t>
  </si>
  <si>
    <t>https://mall.industry.siemens.com/mall/tr/tr/Catalog/Product/3VA1116-6EF36-0AA0</t>
  </si>
  <si>
    <t>https://mall.industry.siemens.com/mall/tr/tr/Catalog/Product/3VA1116-6EF46-0AA0</t>
  </si>
  <si>
    <t>https://mall.industry.siemens.com/mall/tr/tr/Catalog/Product/3VA1120-4EE36-0AA0</t>
  </si>
  <si>
    <t>https://mall.industry.siemens.com/mall/tr/tr/Catalog/Product/3VA1120-4EE46-0AA0</t>
  </si>
  <si>
    <t>https://mall.industry.siemens.com/mall/tr/tr/Catalog/Product/3VA1120-4EF36-0AA0</t>
  </si>
  <si>
    <t>https://mall.industry.siemens.com/mall/tr/tr/Catalog/Product/3VA1120-4EF46-0AA0</t>
  </si>
  <si>
    <t>https://mall.industry.siemens.com/mall/tr/tr/Catalog/Product/3VA1120-5EE36-0AA0</t>
  </si>
  <si>
    <t>https://mall.industry.siemens.com/mall/tr/tr/Catalog/Product/3VA1120-5EE46-0AA0</t>
  </si>
  <si>
    <t>https://mall.industry.siemens.com/mall/tr/tr/Catalog/Product/3VA1120-5EF36-0AA0</t>
  </si>
  <si>
    <t>https://mall.industry.siemens.com/mall/tr/tr/Catalog/Product/3VA1120-5EF46-0AA0</t>
  </si>
  <si>
    <t>https://mall.industry.siemens.com/mall/tr/tr/Catalog/Product/3VA1120-6EF36-0AA0</t>
  </si>
  <si>
    <t>https://mall.industry.siemens.com/mall/tr/tr/Catalog/Product/3VA1120-6EF46-0AA0</t>
  </si>
  <si>
    <t>https://mall.industry.siemens.com/mall/tr/tr/Catalog/Product/3VA1125-4EE36-0AA0</t>
  </si>
  <si>
    <t>https://mall.industry.siemens.com/mall/tr/tr/Catalog/Product/3VA1125-4EE46-0AA0</t>
  </si>
  <si>
    <t>https://mall.industry.siemens.com/mall/tr/tr/Catalog/Product/3VA1125-4EF36-0AA0</t>
  </si>
  <si>
    <t>https://mall.industry.siemens.com/mall/tr/tr/Catalog/Product/3VA1125-4EF46-0AA0</t>
  </si>
  <si>
    <t>https://mall.industry.siemens.com/mall/tr/tr/Catalog/Product/3VA1125-5EE36-0AA0</t>
  </si>
  <si>
    <t>https://mall.industry.siemens.com/mall/tr/tr/Catalog/Product/3VA1125-5EE46-0AA0</t>
  </si>
  <si>
    <t>https://mall.industry.siemens.com/mall/tr/tr/Catalog/Product/3VA1125-5EF36-0AA0</t>
  </si>
  <si>
    <t>https://mall.industry.siemens.com/mall/tr/tr/Catalog/Product/3VA1125-5EF46-0AA0</t>
  </si>
  <si>
    <t>https://mall.industry.siemens.com/mall/tr/tr/Catalog/Product/3VA1125-6EF36-0AA0</t>
  </si>
  <si>
    <t>https://mall.industry.siemens.com/mall/tr/tr/Catalog/Product/3VA1125-6EF46-0AA0</t>
  </si>
  <si>
    <t>https://mall.industry.siemens.com/mall/tr/tr/Catalog/Product/3VA1132-4EE36-0AA0</t>
  </si>
  <si>
    <t>https://mall.industry.siemens.com/mall/tr/tr/Catalog/Product/3VA1132-4EE46-0AA0</t>
  </si>
  <si>
    <t>https://mall.industry.siemens.com/mall/tr/tr/Catalog/Product/3VA1132-4EF36-0AA0</t>
  </si>
  <si>
    <t>https://mall.industry.siemens.com/mall/tr/tr/Catalog/Product/3VA1132-4EF46-0AA0</t>
  </si>
  <si>
    <t>https://mall.industry.siemens.com/mall/tr/tr/Catalog/Product/3VA1132-5EE36-0AA0</t>
  </si>
  <si>
    <t>https://mall.industry.siemens.com/mall/tr/tr/Catalog/Product/3VA1132-5EE46-0AA0</t>
  </si>
  <si>
    <t>https://mall.industry.siemens.com/mall/tr/tr/Catalog/Product/3VA1132-5EF36-0AA0</t>
  </si>
  <si>
    <t>https://mall.industry.siemens.com/mall/tr/tr/Catalog/Product/3VA1132-5EF46-0AA0</t>
  </si>
  <si>
    <t>https://mall.industry.siemens.com/mall/tr/tr/Catalog/Product/3VA1132-5MH36-0AA0</t>
  </si>
  <si>
    <t>https://mall.industry.siemens.com/mall/tr/tr/Catalog/Product/3VA1132-6EF36-0AA0</t>
  </si>
  <si>
    <t>https://mall.industry.siemens.com/mall/tr/tr/Catalog/Product/3VA1132-6EF46-0AA0</t>
  </si>
  <si>
    <t>https://mall.industry.siemens.com/mall/tr/tr/Catalog/Product/3VA1132-6MH36-0AA0</t>
  </si>
  <si>
    <t>https://mall.industry.siemens.com/mall/tr/tr/Catalog/Product/3VA1140-4EE36-0AA0</t>
  </si>
  <si>
    <t>https://mall.industry.siemens.com/mall/tr/tr/Catalog/Product/3VA1140-4EE46-0AA0</t>
  </si>
  <si>
    <t>https://mall.industry.siemens.com/mall/tr/tr/Catalog/Product/3VA1140-4EF36-0AA0</t>
  </si>
  <si>
    <t>https://mall.industry.siemens.com/mall/tr/tr/Catalog/Product/3VA1140-4EF46-0AA0</t>
  </si>
  <si>
    <t>https://mall.industry.siemens.com/mall/tr/tr/Catalog/Product/3VA1140-5EE36-0AA0</t>
  </si>
  <si>
    <t>https://mall.industry.siemens.com/mall/tr/tr/Catalog/Product/3VA1140-5EE46-0AA0</t>
  </si>
  <si>
    <t>https://mall.industry.siemens.com/mall/tr/tr/Catalog/Product/3VA1140-5EF36-0AA0</t>
  </si>
  <si>
    <t>https://mall.industry.siemens.com/mall/tr/tr/Catalog/Product/3VA1140-5EF46-0AA0</t>
  </si>
  <si>
    <t>https://mall.industry.siemens.com/mall/tr/tr/Catalog/Product/3VA1140-5MH36-0AA0</t>
  </si>
  <si>
    <t>https://mall.industry.siemens.com/mall/tr/tr/Catalog/Product/3VA1140-6EF36-0AA0</t>
  </si>
  <si>
    <t>https://mall.industry.siemens.com/mall/tr/tr/Catalog/Product/3VA1140-6EF46-0AA0</t>
  </si>
  <si>
    <t>https://mall.industry.siemens.com/mall/tr/tr/Catalog/Product/3VA1140-6MH36-0AA0</t>
  </si>
  <si>
    <t>https://mall.industry.siemens.com/mall/tr/tr/Catalog/Product/3VA1150-4EE36-0AA0</t>
  </si>
  <si>
    <t>https://mall.industry.siemens.com/mall/tr/tr/Catalog/Product/3VA1150-4EE46-0AA0</t>
  </si>
  <si>
    <t>https://mall.industry.siemens.com/mall/tr/tr/Catalog/Product/3VA1150-4EF36-0AA0</t>
  </si>
  <si>
    <t>https://mall.industry.siemens.com/mall/tr/tr/Catalog/Product/3VA1150-4EF46-0AA0</t>
  </si>
  <si>
    <t>https://mall.industry.siemens.com/mall/tr/tr/Catalog/Product/3VA1150-5EE36-0AA0</t>
  </si>
  <si>
    <t>https://mall.industry.siemens.com/mall/tr/tr/Catalog/Product/3VA1150-5EE46-0AA0</t>
  </si>
  <si>
    <t>https://mall.industry.siemens.com/mall/tr/tr/Catalog/Product/3VA1150-5EF36-0AA0</t>
  </si>
  <si>
    <t>https://mall.industry.siemens.com/mall/tr/tr/Catalog/Product/3VA1150-5EF46-0AA0</t>
  </si>
  <si>
    <t>https://mall.industry.siemens.com/mall/tr/tr/Catalog/Product/3VA1150-5MH36-0AA0</t>
  </si>
  <si>
    <t>https://mall.industry.siemens.com/mall/tr/tr/Catalog/Product/3VA1150-6EF36-0AA0</t>
  </si>
  <si>
    <t>https://mall.industry.siemens.com/mall/tr/tr/Catalog/Product/3VA1150-6EF46-0AA0</t>
  </si>
  <si>
    <t>https://mall.industry.siemens.com/mall/tr/tr/Catalog/Product/3VA1150-6MH36-0AA0</t>
  </si>
  <si>
    <t>https://mall.industry.siemens.com/mall/tr/tr/Catalog/Product/3VA1163-1AA36-0AA0</t>
  </si>
  <si>
    <t>https://mall.industry.siemens.com/mall/tr/tr/Catalog/Product/3VA1163-1AA46-0AA0</t>
  </si>
  <si>
    <t>https://mall.industry.siemens.com/mall/tr/tr/Catalog/Product/3VA1163-4EE36-0AA0</t>
  </si>
  <si>
    <t>https://mall.industry.siemens.com/mall/tr/tr/Catalog/Product/3VA1163-4EE46-0AA0</t>
  </si>
  <si>
    <t>https://mall.industry.siemens.com/mall/tr/tr/Catalog/Product/3VA1163-4EF36-0AA0</t>
  </si>
  <si>
    <t>https://mall.industry.siemens.com/mall/tr/tr/Catalog/Product/3VA1163-4EF46-0AA0</t>
  </si>
  <si>
    <t>https://mall.industry.siemens.com/mall/tr/tr/Catalog/Product/3VA1163-5EE36-0AA0</t>
  </si>
  <si>
    <t>https://mall.industry.siemens.com/mall/tr/tr/Catalog/Product/3VA1163-5EE46-0AA0</t>
  </si>
  <si>
    <t>https://mall.industry.siemens.com/mall/tr/tr/Catalog/Product/3VA1163-5EF36-0AA0</t>
  </si>
  <si>
    <t>https://mall.industry.siemens.com/mall/tr/tr/Catalog/Product/3VA1163-5EF46-0AA0</t>
  </si>
  <si>
    <t>https://mall.industry.siemens.com/mall/tr/tr/Catalog/Product/3VA1163-5MH36-0AA0</t>
  </si>
  <si>
    <t>https://mall.industry.siemens.com/mall/tr/tr/Catalog/Product/3VA1163-6EF36-0AA0</t>
  </si>
  <si>
    <t>https://mall.industry.siemens.com/mall/tr/tr/Catalog/Product/3VA1163-6EF46-0AA0</t>
  </si>
  <si>
    <t>https://mall.industry.siemens.com/mall/tr/tr/Catalog/Product/3VA1163-6MH36-0AA0</t>
  </si>
  <si>
    <t>https://mall.industry.siemens.com/mall/tr/tr/Catalog/Product/3VA1180-4EE36-0AA0</t>
  </si>
  <si>
    <t>https://mall.industry.siemens.com/mall/tr/tr/Catalog/Product/3VA1180-4EE46-0AA0</t>
  </si>
  <si>
    <t>https://mall.industry.siemens.com/mall/tr/tr/Catalog/Product/3VA1180-4EF36-0AA0</t>
  </si>
  <si>
    <t>https://mall.industry.siemens.com/mall/tr/tr/Catalog/Product/3VA1180-4EF46-0AA0</t>
  </si>
  <si>
    <t>https://mall.industry.siemens.com/mall/tr/tr/Catalog/Product/3VA1180-5EE36-0AA0</t>
  </si>
  <si>
    <t>https://mall.industry.siemens.com/mall/tr/tr/Catalog/Product/3VA1180-5EE46-0AA0</t>
  </si>
  <si>
    <t>https://mall.industry.siemens.com/mall/tr/tr/Catalog/Product/3VA1180-5EF36-0AA0</t>
  </si>
  <si>
    <t>https://mall.industry.siemens.com/mall/tr/tr/Catalog/Product/3VA1180-5EF46-0AA0</t>
  </si>
  <si>
    <t>https://mall.industry.siemens.com/mall/tr/tr/Catalog/Product/3VA1180-5MH36-0AA0</t>
  </si>
  <si>
    <t>https://mall.industry.siemens.com/mall/tr/tr/Catalog/Product/3VA1180-6EF36-0AA0</t>
  </si>
  <si>
    <t>https://mall.industry.siemens.com/mall/tr/tr/Catalog/Product/3VA1180-6EF46-0AA0</t>
  </si>
  <si>
    <t>https://mall.industry.siemens.com/mall/tr/tr/Catalog/Product/3VA1180-6MH36-0AA0</t>
  </si>
  <si>
    <t>https://mall.industry.siemens.com/mall/tr/tr/Catalog/Product/3VA1196-4EE36-0AA0</t>
  </si>
  <si>
    <t>https://mall.industry.siemens.com/mall/tr/tr/Catalog/Product/3VA1196-4EE46-0AA0</t>
  </si>
  <si>
    <t>https://mall.industry.siemens.com/mall/tr/tr/Catalog/Product/3VA1196-4EF36-0AA0</t>
  </si>
  <si>
    <t>https://mall.industry.siemens.com/mall/tr/tr/Catalog/Product/3VA1196-4EF46-0AA0</t>
  </si>
  <si>
    <t>https://mall.industry.siemens.com/mall/tr/tr/Catalog/Product/3VA1196-5EE36-0AA0</t>
  </si>
  <si>
    <t>https://mall.industry.siemens.com/mall/tr/tr/Catalog/Product/3VA1196-5EE46-0AA0</t>
  </si>
  <si>
    <t>https://mall.industry.siemens.com/mall/tr/tr/Catalog/Product/3VA1196-5EF36-0AA0</t>
  </si>
  <si>
    <t>https://mall.industry.siemens.com/mall/tr/tr/Catalog/Product/3VA1196-5EF46-0AA0</t>
  </si>
  <si>
    <t>https://mall.industry.siemens.com/mall/tr/tr/Catalog/Product/3VA1196-6EF36-0AA0</t>
  </si>
  <si>
    <t>https://mall.industry.siemens.com/mall/tr/tr/Catalog/Product/3VA1196-6EF46-0AA0</t>
  </si>
  <si>
    <t>https://mall.industry.siemens.com/mall/tr/tr/Catalog/Product/3VA1216-5MH32-0AA0</t>
  </si>
  <si>
    <t>https://mall.industry.siemens.com/mall/tr/tr/Catalog/Product/3VA1216-6MH32-0AA0</t>
  </si>
  <si>
    <t>https://mall.industry.siemens.com/mall/tr/tr/Catalog/Product/3VA1220-4EF32-0AA0</t>
  </si>
  <si>
    <t>https://mall.industry.siemens.com/mall/tr/tr/Catalog/Product/3VA1220-4EF42-0AA0</t>
  </si>
  <si>
    <t>https://mall.industry.siemens.com/mall/tr/tr/Catalog/Product/3VA1220-5EF32-0AA0</t>
  </si>
  <si>
    <t>https://mall.industry.siemens.com/mall/tr/tr/Catalog/Product/3VA1220-5EF42-0AA0</t>
  </si>
  <si>
    <t>https://mall.industry.siemens.com/mall/tr/tr/Catalog/Product/3VA1220-5MH32-0AA0</t>
  </si>
  <si>
    <t>https://mall.industry.siemens.com/mall/tr/tr/Catalog/Product/3VA1220-6EF32-0AA0</t>
  </si>
  <si>
    <t>https://mall.industry.siemens.com/mall/tr/tr/Catalog/Product/3VA1220-6EF42-0AA0</t>
  </si>
  <si>
    <t>https://mall.industry.siemens.com/mall/tr/tr/Catalog/Product/3VA1220-6MH32-0AA0</t>
  </si>
  <si>
    <t>https://mall.industry.siemens.com/mall/tr/tr/Catalog/Product/3VA1225-1AA32-0AA0</t>
  </si>
  <si>
    <t>https://mall.industry.siemens.com/mall/tr/tr/Catalog/Product/3VA1225-1AA42-0AA0</t>
  </si>
  <si>
    <t>https://mall.industry.siemens.com/mall/tr/tr/Catalog/Product/3VA1225-4EF32-0AA0</t>
  </si>
  <si>
    <t>https://mall.industry.siemens.com/mall/tr/tr/Catalog/Product/3VA1225-4EF42-0AA0</t>
  </si>
  <si>
    <t>https://mall.industry.siemens.com/mall/tr/tr/Catalog/Product/3VA1225-5EF32-0AA0</t>
  </si>
  <si>
    <t>https://mall.industry.siemens.com/mall/tr/tr/Catalog/Product/3VA1225-5EF42-0AA0</t>
  </si>
  <si>
    <t>https://mall.industry.siemens.com/mall/tr/tr/Catalog/Product/3VA1225-6EF32-0AA0</t>
  </si>
  <si>
    <t>https://mall.industry.siemens.com/mall/tr/tr/Catalog/Product/3VA1225-6EF42-0AA0</t>
  </si>
  <si>
    <t>https://mall.industry.siemens.com/mall/tr/tr/Catalog/Product/3VA1325-5MH32-0AA0</t>
  </si>
  <si>
    <t>https://mall.industry.siemens.com/mall/tr/tr/Catalog/Product/3VA1325-6MH32-0AA0</t>
  </si>
  <si>
    <t>https://mall.industry.siemens.com/mall/tr/tr/Catalog/Product/3VA1332-4EF32-0AA0</t>
  </si>
  <si>
    <t>https://mall.industry.siemens.com/mall/tr/tr/Catalog/Product/3VA1332-4EF42-0AA0</t>
  </si>
  <si>
    <t>https://mall.industry.siemens.com/mall/tr/tr/Catalog/Product/3VA1332-5EF32-0AA0</t>
  </si>
  <si>
    <t>https://mall.industry.siemens.com/mall/tr/tr/Catalog/Product/3VA1332-5EF42-0AA0</t>
  </si>
  <si>
    <t>https://mall.industry.siemens.com/mall/tr/tr/Catalog/Product/3VA1332-5MH32-0AA0</t>
  </si>
  <si>
    <t>https://mall.industry.siemens.com/mall/tr/tr/Catalog/Product/3VA1332-6EF32-0AA0</t>
  </si>
  <si>
    <t>https://mall.industry.siemens.com/mall/tr/tr/Catalog/Product/3VA1332-6EF42-0AA0</t>
  </si>
  <si>
    <t>https://mall.industry.siemens.com/mall/tr/tr/Catalog/Product/3VA1332-6MH32-0AA0</t>
  </si>
  <si>
    <t>https://mall.industry.siemens.com/mall/tr/tr/Catalog/Product/3VA1340-1AA32-0AA0</t>
  </si>
  <si>
    <t>https://mall.industry.siemens.com/mall/tr/tr/Catalog/Product/3VA1340-1AA42-0AA0</t>
  </si>
  <si>
    <t>https://mall.industry.siemens.com/mall/tr/tr/Catalog/Product/3VA1340-4EF32-0AA0</t>
  </si>
  <si>
    <t>https://mall.industry.siemens.com/mall/tr/tr/Catalog/Product/3VA1340-4EF42-0AA0</t>
  </si>
  <si>
    <t>https://mall.industry.siemens.com/mall/tr/tr/Catalog/Product/3VA1340-5EF32-0AA0</t>
  </si>
  <si>
    <t>https://mall.industry.siemens.com/mall/tr/tr/Catalog/Product/3VA1340-5EF42-0AA0</t>
  </si>
  <si>
    <t>https://mall.industry.siemens.com/mall/tr/tr/Catalog/Product/3VA1340-6EF32-0AA0</t>
  </si>
  <si>
    <t>https://mall.industry.siemens.com/mall/tr/tr/Catalog/Product/3VA1340-6EF42-0AA0</t>
  </si>
  <si>
    <t>https://mall.industry.siemens.com/mall/tr/tr/Catalog/Product/3VA1440-5MH32-0AA0</t>
  </si>
  <si>
    <t>https://mall.industry.siemens.com/mall/tr/tr/Catalog/Product/3VA1440-6MH32-0AA0</t>
  </si>
  <si>
    <t>https://mall.industry.siemens.com/mall/tr/tr/Catalog/Product/3VA1450-1AA42-0AA0</t>
  </si>
  <si>
    <t>https://mall.industry.siemens.com/mall/tr/tr/Catalog/Product/3VA1450-4EF32-0AA0</t>
  </si>
  <si>
    <t>https://mall.industry.siemens.com/mall/tr/tr/Catalog/Product/3VA1450-4EF42-0AA0</t>
  </si>
  <si>
    <t>https://mall.industry.siemens.com/mall/tr/tr/Catalog/Product/3VA1450-5EF32-0AA0</t>
  </si>
  <si>
    <t>https://mall.industry.siemens.com/mall/tr/tr/Catalog/Product/3VA1450-5EF42-0AA0</t>
  </si>
  <si>
    <t>https://mall.industry.siemens.com/mall/tr/tr/Catalog/Product/3VA1450-5MH32-0AA0</t>
  </si>
  <si>
    <t>https://mall.industry.siemens.com/mall/tr/tr/Catalog/Product/3VA1450-6EF32-0AA0</t>
  </si>
  <si>
    <t>https://mall.industry.siemens.com/mall/tr/tr/Catalog/Product/3VA1450-6EF42-0AA0</t>
  </si>
  <si>
    <t>https://mall.industry.siemens.com/mall/tr/tr/Catalog/Product/3VA1450-6MH32-0AA0</t>
  </si>
  <si>
    <t>https://mall.industry.siemens.com/mall/tr/tr/Catalog/Product/3VA1463-1AA32-0AA0</t>
  </si>
  <si>
    <t>https://mall.industry.siemens.com/mall/tr/tr/Catalog/Product/3VA1463-4EF32-0AA0</t>
  </si>
  <si>
    <t>https://mall.industry.siemens.com/mall/tr/tr/Catalog/Product/3VA1463-4EF42-0AA0</t>
  </si>
  <si>
    <t>https://mall.industry.siemens.com/mall/tr/tr/Catalog/Product/3VA1463-5EF32-0AA0</t>
  </si>
  <si>
    <t>https://mall.industry.siemens.com/mall/tr/tr/Catalog/Product/3VA1463-5EF42-0AA0</t>
  </si>
  <si>
    <t>https://mall.industry.siemens.com/mall/tr/tr/Catalog/Product/3VA1463-6EF32-0AA0</t>
  </si>
  <si>
    <t>https://mall.industry.siemens.com/mall/tr/tr/Catalog/Product/3VA1463-6EF42-0AA0</t>
  </si>
  <si>
    <t>https://mall.industry.siemens.com/mall/tr/tr/Catalog/Product/3VA1510-5EF32-0AA0</t>
  </si>
  <si>
    <t>https://mall.industry.siemens.com/mall/tr/tr/Catalog/Product/3VA1510-5EF42-0AA0</t>
  </si>
  <si>
    <t>https://mall.industry.siemens.com/mall/tr/tr/Catalog/Product/3VA1510-6EF32-0AA0</t>
  </si>
  <si>
    <t>https://mall.industry.siemens.com/mall/tr/tr/Catalog/Product/3VA1510-6EF42-0AA0</t>
  </si>
  <si>
    <t>https://mall.industry.siemens.com/mall/tr/tr/Catalog/Product/3VA1563-5MH32-0AA0</t>
  </si>
  <si>
    <t>https://mall.industry.siemens.com/mall/tr/tr/Catalog/Product/3VA1563-6MH32-0AA0</t>
  </si>
  <si>
    <t>https://mall.industry.siemens.com/mall/tr/tr/Catalog/Product/3VA1580-5EF32-0AA0</t>
  </si>
  <si>
    <t>https://mall.industry.siemens.com/mall/tr/tr/Catalog/Product/3VA1580-5EF42-0AA0</t>
  </si>
  <si>
    <t>https://mall.industry.siemens.com/mall/tr/tr/Catalog/Product/3VA1580-5MH32-0AA0</t>
  </si>
  <si>
    <t>https://mall.industry.siemens.com/mall/tr/tr/Catalog/Product/3VA1580-6EF32-0AA0</t>
  </si>
  <si>
    <t>https://mall.industry.siemens.com/mall/tr/tr/Catalog/Product/3VA1580-6EF42-0AA0</t>
  </si>
  <si>
    <t>https://mall.industry.siemens.com/mall/tr/tr/Catalog/Product/3VA1580-6MH32-0AA0</t>
  </si>
  <si>
    <t>https://mall.industry.siemens.com/mall/tr/tr/Catalog/Product/3VA2110-5HL32-0AA0</t>
  </si>
  <si>
    <t>https://mall.industry.siemens.com/mall/tr/tr/Catalog/Product/3VA2110-5HL42-0AA0</t>
  </si>
  <si>
    <t>https://mall.industry.siemens.com/mall/tr/tr/Catalog/Product/3VA2110-5KP32-0AA0</t>
  </si>
  <si>
    <t>https://mall.industry.siemens.com/mall/tr/tr/Catalog/Product/3VA2110-5KP36-0AA0</t>
  </si>
  <si>
    <t>https://mall.industry.siemens.com/mall/tr/tr/Catalog/Product/3VA2110-5KP42-0AA0</t>
  </si>
  <si>
    <t>https://mall.industry.siemens.com/mall/tr/tr/Catalog/Product/3VA2110-5KP46-0AA0</t>
  </si>
  <si>
    <t>https://mall.industry.siemens.com/mall/tr/tr/Catalog/Product/3VA2110-5MN32-0AA0</t>
  </si>
  <si>
    <t>https://mall.industry.siemens.com/mall/tr/tr/Catalog/Product/3VA2110-5MN36-0AA0</t>
  </si>
  <si>
    <t>https://mall.industry.siemens.com/mall/tr/tr/Catalog/Product/3VA2110-6HL32-0AA0</t>
  </si>
  <si>
    <t>https://mall.industry.siemens.com/mall/tr/tr/Catalog/Product/3VA2110-6HL42-0AA0</t>
  </si>
  <si>
    <t>https://mall.industry.siemens.com/mall/tr/tr/Catalog/Product/3VA2110-6KP32-0AA0</t>
  </si>
  <si>
    <t>https://mall.industry.siemens.com/mall/tr/tr/Catalog/Product/3VA2110-6KP36-0AA0</t>
  </si>
  <si>
    <t>https://mall.industry.siemens.com/mall/tr/tr/Catalog/Product/3VA2110-6KP42-0AA0</t>
  </si>
  <si>
    <t>https://mall.industry.siemens.com/mall/tr/tr/Catalog/Product/3VA2110-6KP46-0AA0</t>
  </si>
  <si>
    <t>https://mall.industry.siemens.com/mall/tr/tr/Catalog/Product/3VA2116-5HL32-0AA0</t>
  </si>
  <si>
    <t>https://mall.industry.siemens.com/mall/tr/tr/Catalog/Product/3VA2116-5HL42-0AA0</t>
  </si>
  <si>
    <t>https://mall.industry.siemens.com/mall/tr/tr/Catalog/Product/3VA2116-5KP32-0AA0</t>
  </si>
  <si>
    <t>https://mall.industry.siemens.com/mall/tr/tr/Catalog/Product/3VA2116-5KP36-0AA0</t>
  </si>
  <si>
    <t>https://mall.industry.siemens.com/mall/tr/tr/Catalog/Product/3VA2116-5KP42-0AA0</t>
  </si>
  <si>
    <t>https://mall.industry.siemens.com/mall/tr/tr/Catalog/Product/3VA2116-5KP46-0AA0</t>
  </si>
  <si>
    <t>https://mall.industry.siemens.com/mall/tr/tr/Catalog/Product/3VA2116-6HL32-0AA0</t>
  </si>
  <si>
    <t>https://mall.industry.siemens.com/mall/tr/tr/Catalog/Product/3VA2116-6HL42-0AA0</t>
  </si>
  <si>
    <t>https://mall.industry.siemens.com/mall/tr/tr/Catalog/Product/3VA2116-6KP32-0AA0</t>
  </si>
  <si>
    <t>https://mall.industry.siemens.com/mall/tr/tr/Catalog/Product/3VA2116-6KP36-0AA0</t>
  </si>
  <si>
    <t>https://mall.industry.siemens.com/mall/tr/tr/Catalog/Product/3VA2116-6KP42-0AA0</t>
  </si>
  <si>
    <t>https://mall.industry.siemens.com/mall/tr/tr/Catalog/Product/3VA2116-6KP46-0AA0</t>
  </si>
  <si>
    <t>https://mall.industry.siemens.com/mall/tr/tr/Catalog/Product/3VA2125-5KP32-0AA0</t>
  </si>
  <si>
    <t>https://mall.industry.siemens.com/mall/tr/tr/Catalog/Product/3VA2125-5KP36-0AA0</t>
  </si>
  <si>
    <t>https://mall.industry.siemens.com/mall/tr/tr/Catalog/Product/3VA2125-5KP42-0AA0</t>
  </si>
  <si>
    <t>https://mall.industry.siemens.com/mall/tr/tr/Catalog/Product/3VA2125-5KP46-0AA0</t>
  </si>
  <si>
    <t>https://mall.industry.siemens.com/mall/tr/tr/Catalog/Product/3VA2125-5MN32-0AA0</t>
  </si>
  <si>
    <t>https://mall.industry.siemens.com/mall/tr/tr/Catalog/Product/3VA2125-5MN36-0AA0</t>
  </si>
  <si>
    <t>https://mall.industry.siemens.com/mall/tr/tr/Catalog/Product/3VA2125-6KP32-0AA0</t>
  </si>
  <si>
    <t>https://mall.industry.siemens.com/mall/tr/tr/Catalog/Product/3VA2125-6KP36-0AA0</t>
  </si>
  <si>
    <t>https://mall.industry.siemens.com/mall/tr/tr/Catalog/Product/3VA2125-6KP42-0AA0</t>
  </si>
  <si>
    <t>https://mall.industry.siemens.com/mall/tr/tr/Catalog/Product/3VA2125-6KP46-0AA0</t>
  </si>
  <si>
    <t>https://mall.industry.siemens.com/mall/tr/tr/Catalog/Product/3VA2140-5KP32-0AA0</t>
  </si>
  <si>
    <t>https://mall.industry.siemens.com/mall/tr/tr/Catalog/Product/3VA2140-5KP36-0AA0</t>
  </si>
  <si>
    <t>https://mall.industry.siemens.com/mall/tr/tr/Catalog/Product/3VA2140-5KP42-0AA0</t>
  </si>
  <si>
    <t>https://mall.industry.siemens.com/mall/tr/tr/Catalog/Product/3VA2140-5KP46-0AA0</t>
  </si>
  <si>
    <t>https://mall.industry.siemens.com/mall/tr/tr/Catalog/Product/3VA2140-5MN32-0AA0</t>
  </si>
  <si>
    <t>https://mall.industry.siemens.com/mall/tr/tr/Catalog/Product/3VA2140-5MN36-0AA0</t>
  </si>
  <si>
    <t>https://mall.industry.siemens.com/mall/tr/tr/Catalog/Product/3VA2140-6KP32-0AA0</t>
  </si>
  <si>
    <t>https://mall.industry.siemens.com/mall/tr/tr/Catalog/Product/3VA2140-6KP36-0AA0</t>
  </si>
  <si>
    <t>https://mall.industry.siemens.com/mall/tr/tr/Catalog/Product/3VA2140-6KP42-0AA0</t>
  </si>
  <si>
    <t>https://mall.industry.siemens.com/mall/tr/tr/Catalog/Product/3VA2140-6KP46-0AA0</t>
  </si>
  <si>
    <t>https://mall.industry.siemens.com/mall/tr/tr/Catalog/Product/3VA2163-5HL32-0AA0</t>
  </si>
  <si>
    <t>https://mall.industry.siemens.com/mall/tr/tr/Catalog/Product/3VA2163-5HL42-0AA0</t>
  </si>
  <si>
    <t>https://mall.industry.siemens.com/mall/tr/tr/Catalog/Product/3VA2163-5KP32-0AA0</t>
  </si>
  <si>
    <t>https://mall.industry.siemens.com/mall/tr/tr/Catalog/Product/3VA2163-5KP36-0AA0</t>
  </si>
  <si>
    <t>https://mall.industry.siemens.com/mall/tr/tr/Catalog/Product/3VA2163-5KP42-0AA0</t>
  </si>
  <si>
    <t>https://mall.industry.siemens.com/mall/tr/tr/Catalog/Product/3VA2163-5KP46-0AA0</t>
  </si>
  <si>
    <t>https://mall.industry.siemens.com/mall/tr/tr/Catalog/Product/3VA2163-5MN32-0AA0</t>
  </si>
  <si>
    <t>https://mall.industry.siemens.com/mall/tr/tr/Catalog/Product/3VA2163-5MN36-0AA0</t>
  </si>
  <si>
    <t>https://mall.industry.siemens.com/mall/tr/tr/Catalog/Product/3VA2163-6HL32-0AA0</t>
  </si>
  <si>
    <t>https://mall.industry.siemens.com/mall/tr/tr/Catalog/Product/3VA2163-6HL42-0AA0</t>
  </si>
  <si>
    <t>https://mall.industry.siemens.com/mall/tr/tr/Catalog/Product/3VA2163-6KP32-0AA0</t>
  </si>
  <si>
    <t>https://mall.industry.siemens.com/mall/tr/tr/Catalog/Product/3VA2163-6KP36-0AA0</t>
  </si>
  <si>
    <t>https://mall.industry.siemens.com/mall/tr/tr/Catalog/Product/3VA2163-6KP42-0AA0</t>
  </si>
  <si>
    <t>https://mall.industry.siemens.com/mall/tr/tr/Catalog/Product/3VA2163-6KP46-0AA0</t>
  </si>
  <si>
    <t>https://mall.industry.siemens.com/mall/tr/tr/Catalog/Product/3VA2216-5MN32-0AA0</t>
  </si>
  <si>
    <t>https://mall.industry.siemens.com/mall/tr/tr/Catalog/Product/3VA2220-5MN32-0AA0</t>
  </si>
  <si>
    <t>https://mall.industry.siemens.com/mall/tr/tr/Catalog/Product/3VA2225-5HL32-0AA0</t>
  </si>
  <si>
    <t>https://mall.industry.siemens.com/mall/tr/tr/Catalog/Product/3VA2225-5HL42-0AA0</t>
  </si>
  <si>
    <t>https://mall.industry.siemens.com/mall/tr/tr/Catalog/Product/3VA2225-5KP32-0AA0</t>
  </si>
  <si>
    <t>https://mall.industry.siemens.com/mall/tr/tr/Catalog/Product/3VA2225-5KP42-0AA0</t>
  </si>
  <si>
    <t>https://mall.industry.siemens.com/mall/tr/tr/Catalog/Product/3VA2225-6HL32-0AA0</t>
  </si>
  <si>
    <t>https://mall.industry.siemens.com/mall/tr/tr/Catalog/Product/3VA2225-6HL42-0AA0</t>
  </si>
  <si>
    <t>https://mall.industry.siemens.com/mall/tr/tr/Catalog/Product/3VA2225-6KP32-0AA0</t>
  </si>
  <si>
    <t>https://mall.industry.siemens.com/mall/tr/tr/Catalog/Product/3VA2225-6KP42-0AA0</t>
  </si>
  <si>
    <t>https://mall.industry.siemens.com/mall/tr/tr/Catalog/Product/3VA2325-5MN32-0AA0</t>
  </si>
  <si>
    <t>https://mall.industry.siemens.com/mall/tr/tr/Catalog/Product/3VA2340-4HL32-0AA0</t>
  </si>
  <si>
    <t>https://mall.industry.siemens.com/mall/tr/tr/Catalog/Product/3VA2340-4HL42-0AA0</t>
  </si>
  <si>
    <t>https://mall.industry.siemens.com/mall/tr/tr/Catalog/Product/3VA2340-5HL32-0AA0</t>
  </si>
  <si>
    <t>https://mall.industry.siemens.com/mall/tr/tr/Catalog/Product/3VA2340-5HL42-0AA0</t>
  </si>
  <si>
    <t>https://mall.industry.siemens.com/mall/tr/tr/Catalog/Product/3VA2340-5KP32-0AA0</t>
  </si>
  <si>
    <t>https://mall.industry.siemens.com/mall/tr/tr/Catalog/Product/3VA2340-5KP42-0AA0</t>
  </si>
  <si>
    <t>https://mall.industry.siemens.com/mall/tr/tr/Catalog/Product/3VA2340-6HL32-0AA0</t>
  </si>
  <si>
    <t>https://mall.industry.siemens.com/mall/tr/tr/Catalog/Product/3VA2340-6HL42-0AA0</t>
  </si>
  <si>
    <t>https://mall.industry.siemens.com/mall/tr/tr/Catalog/Product/3VA2340-6KP32-0AA0</t>
  </si>
  <si>
    <t>https://mall.industry.siemens.com/mall/tr/tr/Catalog/Product/3VA2340-6KP42-0AA0</t>
  </si>
  <si>
    <t>https://mall.industry.siemens.com/mall/tr/tr/Catalog/Product/3VA2440-5MN32-0AA0</t>
  </si>
  <si>
    <t>https://mall.industry.siemens.com/mall/tr/tr/Catalog/Product/3VA2450-5KP32-0AA0</t>
  </si>
  <si>
    <t>https://mall.industry.siemens.com/mall/tr/tr/Catalog/Product/3VA2450-5KP42-0AA0</t>
  </si>
  <si>
    <t>https://mall.industry.siemens.com/mall/tr/tr/Catalog/Product/3VA2450-5MN32-0AA0</t>
  </si>
  <si>
    <t>https://mall.industry.siemens.com/mall/tr/tr/Catalog/Product/3VA2450-6KP32-0AA0</t>
  </si>
  <si>
    <t>https://mall.industry.siemens.com/mall/tr/tr/Catalog/Product/3VA2450-6KP42-0AA0</t>
  </si>
  <si>
    <t>https://mall.industry.siemens.com/mall/tr/tr/Catalog/Product/3VA2463-4HL32-0AA0</t>
  </si>
  <si>
    <t>https://mall.industry.siemens.com/mall/tr/tr/Catalog/Product/3VA2463-4HL42-0AA0</t>
  </si>
  <si>
    <t>https://mall.industry.siemens.com/mall/tr/tr/Catalog/Product/3VA2463-5HL32-0AA0</t>
  </si>
  <si>
    <t>https://mall.industry.siemens.com/mall/tr/tr/Catalog/Product/3VA2463-5HL42-0AA0</t>
  </si>
  <si>
    <t>https://mall.industry.siemens.com/mall/tr/tr/Catalog/Product/3VA2463-5KP32-0AA0</t>
  </si>
  <si>
    <t>https://mall.industry.siemens.com/mall/tr/tr/Catalog/Product/3VA2463-5KP42-0AA0</t>
  </si>
  <si>
    <t>https://mall.industry.siemens.com/mall/tr/tr/Catalog/Product/3VA2463-6HL32-0AA0</t>
  </si>
  <si>
    <t>https://mall.industry.siemens.com/mall/tr/tr/Catalog/Product/3VA2463-6HL42-0AA0</t>
  </si>
  <si>
    <t>https://mall.industry.siemens.com/mall/tr/tr/Catalog/Product/3VA2463-6KP32-0AA0</t>
  </si>
  <si>
    <t>https://mall.industry.siemens.com/mall/tr/tr/Catalog/Product/3VA2463-6KP42-0AA0</t>
  </si>
  <si>
    <t>https://mall.industry.siemens.com/mall/tr/tr/Catalog/Product/3VA2510-5HL32-0AA0</t>
  </si>
  <si>
    <t>https://mall.industry.siemens.com/mall/tr/tr/Catalog/Product/3VA2510-5HL42-0AA0</t>
  </si>
  <si>
    <t>https://mall.industry.siemens.com/mall/tr/tr/Catalog/Product/3VA2510-6HL32-0AA0</t>
  </si>
  <si>
    <t>https://mall.industry.siemens.com/mall/tr/tr/Catalog/Product/3VA2510-6HL42-0AA0</t>
  </si>
  <si>
    <t>https://mall.industry.siemens.com/mall/tr/tr/Catalog/Product/3VA2563-5MN32-0AA0</t>
  </si>
  <si>
    <t>https://mall.industry.siemens.com/mall/tr/tr/Catalog/Product/3VA2580-5HL32-0AA0</t>
  </si>
  <si>
    <t>https://mall.industry.siemens.com/mall/tr/tr/Catalog/Product/3VA2580-5HL42-0AA0</t>
  </si>
  <si>
    <t>https://mall.industry.siemens.com/mall/tr/tr/Catalog/Product/3VA2580-5MN32-0AA0</t>
  </si>
  <si>
    <t>https://mall.industry.siemens.com/mall/tr/tr/Catalog/Product/3VA2580-6HL32-0AA0</t>
  </si>
  <si>
    <t>https://mall.industry.siemens.com/mall/tr/tr/Catalog/Product/3VA2580-6HL42-0AA0</t>
  </si>
  <si>
    <t>https://mall.industry.siemens.com/mall/tr/tr/Catalog/Product/3VA2612-5HL32-0AA0</t>
  </si>
  <si>
    <t>https://mall.industry.siemens.com/mall/tr/tr/Catalog/Product/3VA2612-5HL42-0AA0</t>
  </si>
  <si>
    <t>https://mall.industry.siemens.com/mall/tr/tr/Catalog/Product/3VA2612-6HL32-0AA0</t>
  </si>
  <si>
    <t>https://mall.industry.siemens.com/mall/tr/tr/Catalog/Product/3VA2612-6HL42-0AA0</t>
  </si>
  <si>
    <t>https://mall.industry.siemens.com/mall/tr/tr/Catalog/Product/3VA2710-1AB03-0AA0</t>
  </si>
  <si>
    <t>https://mall.industry.siemens.com/mall/tr/tr/Catalog/Product/3VA2710-1AB13-0AA0</t>
  </si>
  <si>
    <t>https://mall.industry.siemens.com/mall/tr/tr/Catalog/Product/3VA2710-1AC03-0AA0</t>
  </si>
  <si>
    <t>https://mall.industry.siemens.com/mall/tr/tr/Catalog/Product/3VA2710-1AC13-0AA0</t>
  </si>
  <si>
    <t>https://mall.industry.siemens.com/mall/tr/tr/Catalog/Product/3VA2710-2AC03-0AA0</t>
  </si>
  <si>
    <t>https://mall.industry.siemens.com/mall/tr/tr/Catalog/Product/3VA2710-2AC13-0AA0</t>
  </si>
  <si>
    <t>https://mall.industry.siemens.com/mall/tr/tr/Catalog/Product/3VA2710-5AB03-0AA0</t>
  </si>
  <si>
    <t>https://mall.industry.siemens.com/mall/tr/tr/Catalog/Product/3VA2710-5AB13-0AA0</t>
  </si>
  <si>
    <t>https://mall.industry.siemens.com/mall/tr/tr/Catalog/Product/3VA2712-1AB03-0AA0</t>
  </si>
  <si>
    <t>https://mall.industry.siemens.com/mall/tr/tr/Catalog/Product/3VA2712-1AB13-0AA0</t>
  </si>
  <si>
    <t>https://mall.industry.siemens.com/mall/tr/tr/Catalog/Product/3VA2712-1AC03-0AA0</t>
  </si>
  <si>
    <t>https://mall.industry.siemens.com/mall/tr/tr/Catalog/Product/3VA2712-1AC13-0AA0</t>
  </si>
  <si>
    <t>https://mall.industry.siemens.com/mall/tr/tr/Catalog/Product/3VA2712-2AC03-0AA0</t>
  </si>
  <si>
    <t>https://mall.industry.siemens.com/mall/tr/tr/Catalog/Product/3VA2712-2AC13-0AA0</t>
  </si>
  <si>
    <t>https://mall.industry.siemens.com/mall/tr/tr/Catalog/Product/3VA2712-5AB03-0AA0</t>
  </si>
  <si>
    <t>https://mall.industry.siemens.com/mall/tr/tr/Catalog/Product/3VA2712-5AB13-0AA0</t>
  </si>
  <si>
    <t>https://mall.industry.siemens.com/mall/tr/tr/Catalog/Product/3VA2712-6AB03-0AA0</t>
  </si>
  <si>
    <t>https://mall.industry.siemens.com/mall/tr/tr/Catalog/Product/3VA2712-6AB13-0AA0</t>
  </si>
  <si>
    <t>https://mall.industry.siemens.com/mall/tr/tr/Catalog/Product/3VA2716-1AB03-0AA0</t>
  </si>
  <si>
    <t>https://mall.industry.siemens.com/mall/tr/tr/Catalog/Product/3VA2716-1AB13-0AA0</t>
  </si>
  <si>
    <t>https://mall.industry.siemens.com/mall/tr/tr/Catalog/Product/3VA2716-1AC03-0AA0</t>
  </si>
  <si>
    <t>https://mall.industry.siemens.com/mall/tr/tr/Catalog/Product/3VA2716-1AC13-0AA0</t>
  </si>
  <si>
    <t>https://mall.industry.siemens.com/mall/tr/tr/Catalog/Product/3VA2716-2AC03-0AA0</t>
  </si>
  <si>
    <t>https://mall.industry.siemens.com/mall/tr/tr/Catalog/Product/3VA2716-2AC13-0AA0</t>
  </si>
  <si>
    <t>https://mall.industry.siemens.com/mall/tr/tr/Catalog/Product/3VA2716-5AB03-0AA0</t>
  </si>
  <si>
    <t>https://mall.industry.siemens.com/mall/tr/tr/Catalog/Product/3VA2716-5AB13-0AA0</t>
  </si>
  <si>
    <t>https://mall.industry.siemens.com/mall/tr/tr/Catalog/Product/3VA2716-6AB03-0AA0</t>
  </si>
  <si>
    <t>https://mall.industry.siemens.com/mall/tr/tr/Catalog/Product/3VA2716-6AB13-0AA0</t>
  </si>
  <si>
    <t>https://mall.industry.siemens.com/mall/tr/tr/Catalog/Product/3VA2780-1AB03-0AA0</t>
  </si>
  <si>
    <t>https://mall.industry.siemens.com/mall/tr/tr/Catalog/Product/3VA2780-1AB13-0AA0</t>
  </si>
  <si>
    <t>https://mall.industry.siemens.com/mall/tr/tr/Catalog/Product/3VA2780-1AC03-0AA0</t>
  </si>
  <si>
    <t>https://mall.industry.siemens.com/mall/tr/tr/Catalog/Product/3VA2780-1AC13-0AA0</t>
  </si>
  <si>
    <t>https://mall.industry.siemens.com/mall/tr/tr/Catalog/Product/3VA2780-2AC03-0AA0</t>
  </si>
  <si>
    <t>https://mall.industry.siemens.com/mall/tr/tr/Catalog/Product/3VA2780-2AC13-0AA0</t>
  </si>
  <si>
    <t>https://mall.industry.siemens.com/mall/tr/tr/Catalog/Product/3VA2780-5AB03-0AA0</t>
  </si>
  <si>
    <t>https://mall.industry.siemens.com/mall/tr/tr/Catalog/Product/3VA2780-5AB13-0AA0</t>
  </si>
  <si>
    <t>https://mall.industry.siemens.com/mall/tr/tr/Catalog/Product/3VA9053-0SB10</t>
  </si>
  <si>
    <t>https://mall.industry.siemens.com/mall/tr/tr/Catalog/Product/3VA9053-0SB20</t>
  </si>
  <si>
    <t>https://mall.industry.siemens.com/mall/tr/tr/Catalog/Product/3VA9054-0SB10</t>
  </si>
  <si>
    <t>https://mall.industry.siemens.com/mall/tr/tr/Catalog/Product/3VA9054-0SB20</t>
  </si>
  <si>
    <t>https://mall.industry.siemens.com/mall/tr/tr/Catalog/Product/3VA9088-0LB10</t>
  </si>
  <si>
    <t>https://mall.industry.siemens.com/mall/tr/tr/Catalog/Product/3VA9088-0VK10</t>
  </si>
  <si>
    <t>https://mall.industry.siemens.com/mall/tr/tr/Catalog/Product/3VA9088-0VM10</t>
  </si>
  <si>
    <t>https://mall.industry.siemens.com/mall/tr/tr/Catalog/Product/3VA9088-0VM30</t>
  </si>
  <si>
    <t>https://mall.industry.siemens.com/mall/tr/tr/Catalog/Product/3VA9111-0WD30</t>
  </si>
  <si>
    <t>https://mall.industry.siemens.com/mall/tr/tr/Catalog/Product/3VA9111-0WD40</t>
  </si>
  <si>
    <t>https://mall.industry.siemens.com/mall/tr/tr/Catalog/Product/3VA9111-0WF30</t>
  </si>
  <si>
    <t>https://mall.industry.siemens.com/mall/tr/tr/Catalog/Product/3VA9111-0WF40</t>
  </si>
  <si>
    <t>https://mall.industry.siemens.com/mall/tr/tr/Catalog/Product/3VA9111-0WG30</t>
  </si>
  <si>
    <t>https://mall.industry.siemens.com/mall/tr/tr/Catalog/Product/3VA9111-0WG40</t>
  </si>
  <si>
    <t>https://mall.industry.siemens.com/mall/tr/tr/Catalog/Product/3VA9113-0KP00</t>
  </si>
  <si>
    <t>https://mall.industry.siemens.com/mall/tr/tr/Catalog/Product/3VA9113-0KP10</t>
  </si>
  <si>
    <t>https://mall.industry.siemens.com/mall/tr/tr/Catalog/Product/3VA9113-0QA00</t>
  </si>
  <si>
    <t>https://mall.industry.siemens.com/mall/tr/tr/Catalog/Product/3VA9113-0RL20</t>
  </si>
  <si>
    <t>https://mall.industry.siemens.com/mall/tr/tr/Catalog/Product/3VA9113-0RL21</t>
  </si>
  <si>
    <t>https://mall.industry.siemens.com/mall/tr/tr/Catalog/Product/3VA9113-0RS20</t>
  </si>
  <si>
    <t>https://mall.industry.siemens.com/mall/tr/tr/Catalog/Product/3VA9114-0KP00</t>
  </si>
  <si>
    <t>https://mall.industry.siemens.com/mall/tr/tr/Catalog/Product/3VA9114-0KP10</t>
  </si>
  <si>
    <t>https://mall.industry.siemens.com/mall/tr/tr/Catalog/Product/3VA9114-0RL10</t>
  </si>
  <si>
    <t>https://mall.industry.siemens.com/mall/tr/tr/Catalog/Product/3VA9114-0RL20</t>
  </si>
  <si>
    <t>https://mall.industry.siemens.com/mall/tr/tr/Catalog/Product/3VA9114-0RL21</t>
  </si>
  <si>
    <t>https://mall.industry.siemens.com/mall/tr/tr/Catalog/Product/3VA9114-0RS10</t>
  </si>
  <si>
    <t>https://mall.industry.siemens.com/mall/tr/tr/Catalog/Product/3VA9114-0RS20</t>
  </si>
  <si>
    <t>https://mall.industry.siemens.com/mall/tr/tr/Catalog/Product/3VA9117-0HB10</t>
  </si>
  <si>
    <t>https://mall.industry.siemens.com/mall/tr/tr/Catalog/Product/3VA9117-0HB20</t>
  </si>
  <si>
    <t>https://mall.industry.siemens.com/mall/tr/tr/Catalog/Product/3VA9123-0KD00</t>
  </si>
  <si>
    <t>https://mall.industry.siemens.com/mall/tr/tr/Catalog/Product/3VA9123-0KD10</t>
  </si>
  <si>
    <t>https://mall.industry.siemens.com/mall/tr/tr/Catalog/Product/3VA9123-0KP00</t>
  </si>
  <si>
    <t>https://mall.industry.siemens.com/mall/tr/tr/Catalog/Product/3VA9123-0KP10</t>
  </si>
  <si>
    <t>https://mall.industry.siemens.com/mall/tr/tr/Catalog/Product/3VA9123-0RL30</t>
  </si>
  <si>
    <t>https://mall.industry.siemens.com/mall/tr/tr/Catalog/Product/3VA9124-0KD00</t>
  </si>
  <si>
    <t>https://mall.industry.siemens.com/mall/tr/tr/Catalog/Product/3VA9124-0KD10</t>
  </si>
  <si>
    <t>https://mall.industry.siemens.com/mall/tr/tr/Catalog/Product/3VA9124-0KP00</t>
  </si>
  <si>
    <t>https://mall.industry.siemens.com/mall/tr/tr/Catalog/Product/3VA9124-0KP10</t>
  </si>
  <si>
    <t>https://mall.industry.siemens.com/mall/tr/tr/Catalog/Product/3VA9124-0RL30</t>
  </si>
  <si>
    <t>https://mall.industry.siemens.com/mall/tr/tr/Catalog/Product/3VA9152-0WA00</t>
  </si>
  <si>
    <t>https://mall.industry.siemens.com/mall/tr/tr/Catalog/Product/3VA9157-0EK11</t>
  </si>
  <si>
    <t>https://mall.industry.siemens.com/mall/tr/tr/Catalog/Product/3VA9157-0EK13</t>
  </si>
  <si>
    <t>https://mall.industry.siemens.com/mall/tr/tr/Catalog/Product/3VA9157-0EK15</t>
  </si>
  <si>
    <t>https://mall.industry.siemens.com/mall/tr/tr/Catalog/Product/3VA9157-0FK21</t>
  </si>
  <si>
    <t>https://mall.industry.siemens.com/mall/tr/tr/Catalog/Product/3VA9157-0FK25</t>
  </si>
  <si>
    <t>https://mall.industry.siemens.com/mall/tr/tr/Catalog/Product/3VA9157-0HA10</t>
  </si>
  <si>
    <t>https://mall.industry.siemens.com/mall/tr/tr/Catalog/Product/3VA9157-0HA20</t>
  </si>
  <si>
    <t>https://mall.industry.siemens.com/mall/tr/tr/Catalog/Product/3VA9157-0VF10</t>
  </si>
  <si>
    <t>https://mall.industry.siemens.com/mall/tr/tr/Catalog/Product/3VA9158-0VF30</t>
  </si>
  <si>
    <t>https://mall.industry.siemens.com/mall/tr/tr/Catalog/Product/3VA9158-0VK20</t>
  </si>
  <si>
    <t>https://mall.industry.siemens.com/mall/tr/tr/Catalog/Product/3VA9163-0JA12</t>
  </si>
  <si>
    <t>https://mall.industry.siemens.com/mall/tr/tr/Catalog/Product/3VA9163-0SB10</t>
  </si>
  <si>
    <t>https://mall.industry.siemens.com/mall/tr/tr/Catalog/Product/3VA9163-0SB20</t>
  </si>
  <si>
    <t>https://mall.industry.siemens.com/mall/tr/tr/Catalog/Product/3VA9164-0JA12</t>
  </si>
  <si>
    <t>https://mall.industry.siemens.com/mall/tr/tr/Catalog/Product/3VA9164-0SB10</t>
  </si>
  <si>
    <t>https://mall.industry.siemens.com/mall/tr/tr/Catalog/Product/3VA9164-0SB20</t>
  </si>
  <si>
    <t>https://mall.industry.siemens.com/mall/tr/tr/Catalog/Product/3VA9167-0KT00</t>
  </si>
  <si>
    <t>https://mall.industry.siemens.com/mall/tr/tr/Catalog/Product/3VA9167-0VF10</t>
  </si>
  <si>
    <t>https://mall.industry.siemens.com/mall/tr/tr/Catalog/Product/3VA9168-0VF30</t>
  </si>
  <si>
    <t>https://mall.industry.siemens.com/mall/tr/tr/Catalog/Product/3VA9187-0SH10</t>
  </si>
  <si>
    <t>https://mall.industry.siemens.com/mall/tr/tr/Catalog/Product/3VA9187-0TB10</t>
  </si>
  <si>
    <t>https://mall.industry.siemens.com/mall/tr/tr/Catalog/Product/3VA9211-0WD30</t>
  </si>
  <si>
    <t>https://mall.industry.siemens.com/mall/tr/tr/Catalog/Product/3VA9211-0WD40</t>
  </si>
  <si>
    <t>https://mall.industry.siemens.com/mall/tr/tr/Catalog/Product/3VA9211-0WF30</t>
  </si>
  <si>
    <t>https://mall.industry.siemens.com/mall/tr/tr/Catalog/Product/3VA9211-0WF40</t>
  </si>
  <si>
    <t>https://mall.industry.siemens.com/mall/tr/tr/Catalog/Product/3VA9211-0WG30</t>
  </si>
  <si>
    <t>https://mall.industry.siemens.com/mall/tr/tr/Catalog/Product/3VA9211-0WG40</t>
  </si>
  <si>
    <t>https://mall.industry.siemens.com/mall/tr/tr/Catalog/Product/3VA9213-0KD00</t>
  </si>
  <si>
    <t>https://mall.industry.siemens.com/mall/tr/tr/Catalog/Product/3VA9213-0KD10</t>
  </si>
  <si>
    <t>https://mall.industry.siemens.com/mall/tr/tr/Catalog/Product/3VA9213-0KP00</t>
  </si>
  <si>
    <t>https://mall.industry.siemens.com/mall/tr/tr/Catalog/Product/3VA9213-0KP10</t>
  </si>
  <si>
    <t>https://mall.industry.siemens.com/mall/tr/tr/Catalog/Product/3VA9213-0RL20</t>
  </si>
  <si>
    <t>https://mall.industry.siemens.com/mall/tr/tr/Catalog/Product/3VA9213-0RS20</t>
  </si>
  <si>
    <t>https://mall.industry.siemens.com/mall/tr/tr/Catalog/Product/3VA9214-0KD00</t>
  </si>
  <si>
    <t>https://mall.industry.siemens.com/mall/tr/tr/Catalog/Product/3VA9214-0KD10</t>
  </si>
  <si>
    <t>https://mall.industry.siemens.com/mall/tr/tr/Catalog/Product/3VA9214-0KP00</t>
  </si>
  <si>
    <t>https://mall.industry.siemens.com/mall/tr/tr/Catalog/Product/3VA9214-0KP10</t>
  </si>
  <si>
    <t>https://mall.industry.siemens.com/mall/tr/tr/Catalog/Product/3VA9214-0RL20</t>
  </si>
  <si>
    <t>https://mall.industry.siemens.com/mall/tr/tr/Catalog/Product/3VA9214-0RS20</t>
  </si>
  <si>
    <t>https://mall.industry.siemens.com/mall/tr/tr/Catalog/Product/3VA9221-0WD30</t>
  </si>
  <si>
    <t>https://mall.industry.siemens.com/mall/tr/tr/Catalog/Product/3VA9221-0WD40</t>
  </si>
  <si>
    <t>https://mall.industry.siemens.com/mall/tr/tr/Catalog/Product/3VA9221-0WF30</t>
  </si>
  <si>
    <t>https://mall.industry.siemens.com/mall/tr/tr/Catalog/Product/3VA9221-0WF40</t>
  </si>
  <si>
    <t>https://mall.industry.siemens.com/mall/tr/tr/Catalog/Product/3VA9221-0WG30</t>
  </si>
  <si>
    <t>https://mall.industry.siemens.com/mall/tr/tr/Catalog/Product/3VA9221-0WG40</t>
  </si>
  <si>
    <t>https://mall.industry.siemens.com/mall/tr/tr/Catalog/Product/3VA9223-0RL30</t>
  </si>
  <si>
    <t>https://mall.industry.siemens.com/mall/tr/tr/Catalog/Product/3VA9224-0RL30</t>
  </si>
  <si>
    <t>https://mall.industry.siemens.com/mall/tr/tr/Catalog/Product/3VA9252-0WA00</t>
  </si>
  <si>
    <t>https://mall.industry.siemens.com/mall/tr/tr/Catalog/Product/3VA9253-0JA11</t>
  </si>
  <si>
    <t>https://mall.industry.siemens.com/mall/tr/tr/Catalog/Product/3VA9253-0JA12</t>
  </si>
  <si>
    <t>https://mall.industry.siemens.com/mall/tr/tr/Catalog/Product/3VA9253-0SB10</t>
  </si>
  <si>
    <t>https://mall.industry.siemens.com/mall/tr/tr/Catalog/Product/3VA9253-0SB20</t>
  </si>
  <si>
    <t>https://mall.industry.siemens.com/mall/tr/tr/Catalog/Product/3VA9254-0JA11</t>
  </si>
  <si>
    <t>https://mall.industry.siemens.com/mall/tr/tr/Catalog/Product/3VA9254-0JA12</t>
  </si>
  <si>
    <t>https://mall.industry.siemens.com/mall/tr/tr/Catalog/Product/3VA9254-0SB10</t>
  </si>
  <si>
    <t>https://mall.industry.siemens.com/mall/tr/tr/Catalog/Product/3VA9254-0SB20</t>
  </si>
  <si>
    <t>https://mall.industry.siemens.com/mall/tr/tr/Catalog/Product/3VA9257-0EK11</t>
  </si>
  <si>
    <t>https://mall.industry.siemens.com/mall/tr/tr/Catalog/Product/3VA9257-0EK13</t>
  </si>
  <si>
    <t>https://mall.industry.siemens.com/mall/tr/tr/Catalog/Product/3VA9257-0EK15</t>
  </si>
  <si>
    <t>https://mall.industry.siemens.com/mall/tr/tr/Catalog/Product/3VA9257-0FK21</t>
  </si>
  <si>
    <t>https://mall.industry.siemens.com/mall/tr/tr/Catalog/Product/3VA9257-0FK25</t>
  </si>
  <si>
    <t>https://mall.industry.siemens.com/mall/tr/tr/Catalog/Product/3VA9257-0HA10</t>
  </si>
  <si>
    <t>https://mall.industry.siemens.com/mall/tr/tr/Catalog/Product/3VA9257-0HA20</t>
  </si>
  <si>
    <t>https://mall.industry.siemens.com/mall/tr/tr/Catalog/Product/3VA9257-0KT00</t>
  </si>
  <si>
    <t>https://mall.industry.siemens.com/mall/tr/tr/Catalog/Product/3VA9257-0SB30</t>
  </si>
  <si>
    <t>https://mall.industry.siemens.com/mall/tr/tr/Catalog/Product/3VA9257-0VF10</t>
  </si>
  <si>
    <t>https://mall.industry.siemens.com/mall/tr/tr/Catalog/Product/3VA9258-0VF30</t>
  </si>
  <si>
    <t>https://mall.industry.siemens.com/mall/tr/tr/Catalog/Product/3VA9258-0VK20</t>
  </si>
  <si>
    <t>https://mall.industry.siemens.com/mall/tr/tr/Catalog/Product/3VA9262-0WA00</t>
  </si>
  <si>
    <t>https://mall.industry.siemens.com/mall/tr/tr/Catalog/Product/3VA9263-0JA12</t>
  </si>
  <si>
    <t>https://mall.industry.siemens.com/mall/tr/tr/Catalog/Product/3VA9264-0JA12</t>
  </si>
  <si>
    <t>https://mall.industry.siemens.com/mall/tr/tr/Catalog/Product/3VA9267-0EK11</t>
  </si>
  <si>
    <t>https://mall.industry.siemens.com/mall/tr/tr/Catalog/Product/3VA9267-0EK13</t>
  </si>
  <si>
    <t>https://mall.industry.siemens.com/mall/tr/tr/Catalog/Product/3VA9267-0EK15</t>
  </si>
  <si>
    <t>https://mall.industry.siemens.com/mall/tr/tr/Catalog/Product/3VA9267-0FK21</t>
  </si>
  <si>
    <t>https://mall.industry.siemens.com/mall/tr/tr/Catalog/Product/3VA9267-0FK25</t>
  </si>
  <si>
    <t>https://mall.industry.siemens.com/mall/tr/tr/Catalog/Product/3VA9267-0HA10</t>
  </si>
  <si>
    <t>https://mall.industry.siemens.com/mall/tr/tr/Catalog/Product/3VA9267-0HA20</t>
  </si>
  <si>
    <t>https://mall.industry.siemens.com/mall/tr/tr/Catalog/Product/3VA9267-0HC10</t>
  </si>
  <si>
    <t>https://mall.industry.siemens.com/mall/tr/tr/Catalog/Product/3VA9267-0HC15</t>
  </si>
  <si>
    <t>https://mall.industry.siemens.com/mall/tr/tr/Catalog/Product/3VA9267-0HC30</t>
  </si>
  <si>
    <t>https://mall.industry.siemens.com/mall/tr/tr/Catalog/Product/3VA9267-0HC35</t>
  </si>
  <si>
    <t>https://mall.industry.siemens.com/mall/tr/tr/Catalog/Product/3VA9268-0VK20</t>
  </si>
  <si>
    <t>https://mall.industry.siemens.com/mall/tr/tr/Catalog/Product/3VA9323-0KD00</t>
  </si>
  <si>
    <t>https://mall.industry.siemens.com/mall/tr/tr/Catalog/Product/3VA9323-0KD10</t>
  </si>
  <si>
    <t>https://mall.industry.siemens.com/mall/tr/tr/Catalog/Product/3VA9323-0KP00</t>
  </si>
  <si>
    <t>https://mall.industry.siemens.com/mall/tr/tr/Catalog/Product/3VA9323-0KP10</t>
  </si>
  <si>
    <t>https://mall.industry.siemens.com/mall/tr/tr/Catalog/Product/3VA9323-0RL30</t>
  </si>
  <si>
    <t>https://mall.industry.siemens.com/mall/tr/tr/Catalog/Product/3VA9324-0KD00</t>
  </si>
  <si>
    <t>https://mall.industry.siemens.com/mall/tr/tr/Catalog/Product/3VA9324-0KD10</t>
  </si>
  <si>
    <t>https://mall.industry.siemens.com/mall/tr/tr/Catalog/Product/3VA9324-0KP00</t>
  </si>
  <si>
    <t>https://mall.industry.siemens.com/mall/tr/tr/Catalog/Product/3VA9324-0KP10</t>
  </si>
  <si>
    <t>https://mall.industry.siemens.com/mall/tr/tr/Catalog/Product/3VA9324-0RL30</t>
  </si>
  <si>
    <t>https://mall.industry.siemens.com/mall/tr/tr/Catalog/Product/3VA9363-0SB20</t>
  </si>
  <si>
    <t>https://mall.industry.siemens.com/mall/tr/tr/Catalog/Product/3VA9364-0SB20</t>
  </si>
  <si>
    <t>https://mall.industry.siemens.com/mall/tr/tr/Catalog/Product/3VA9367-0KT00</t>
  </si>
  <si>
    <t>https://mall.industry.siemens.com/mall/tr/tr/Catalog/Product/3VA9367-0VF10</t>
  </si>
  <si>
    <t>https://mall.industry.siemens.com/mall/tr/tr/Catalog/Product/3VA9368-0VF30</t>
  </si>
  <si>
    <t>https://mall.industry.siemens.com/mall/tr/tr/Catalog/Product/3VA9383-0SB10</t>
  </si>
  <si>
    <t>https://mall.industry.siemens.com/mall/tr/tr/Catalog/Product/3VA9384-0SB10</t>
  </si>
  <si>
    <t>https://mall.industry.siemens.com/mall/tr/tr/Catalog/Product/3VA9387-0SB30</t>
  </si>
  <si>
    <t>https://mall.industry.siemens.com/mall/tr/tr/Catalog/Product/3VA9387-0TB10</t>
  </si>
  <si>
    <t>https://mall.industry.siemens.com/mall/tr/tr/Catalog/Product/3VA9388-0LB10</t>
  </si>
  <si>
    <t>https://mall.industry.siemens.com/mall/tr/tr/Catalog/Product/3VA9401-0WG30</t>
  </si>
  <si>
    <t>https://mall.industry.siemens.com/mall/tr/tr/Catalog/Product/3VA9401-0WG40</t>
  </si>
  <si>
    <t>https://mall.industry.siemens.com/mall/tr/tr/Catalog/Product/3VA9423-0RL30</t>
  </si>
  <si>
    <t>https://mall.industry.siemens.com/mall/tr/tr/Catalog/Product/3VA9424-0RL30</t>
  </si>
  <si>
    <t>https://mall.industry.siemens.com/mall/tr/tr/Catalog/Product/3VA9467-0EK11</t>
  </si>
  <si>
    <t>https://mall.industry.siemens.com/mall/tr/tr/Catalog/Product/3VA9467-0EK13</t>
  </si>
  <si>
    <t>https://mall.industry.siemens.com/mall/tr/tr/Catalog/Product/3VA9467-0EK15</t>
  </si>
  <si>
    <t>https://mall.industry.siemens.com/mall/tr/tr/Catalog/Product/3VA9467-0FK21</t>
  </si>
  <si>
    <t>https://mall.industry.siemens.com/mall/tr/tr/Catalog/Product/3VA9467-0FK25</t>
  </si>
  <si>
    <t>https://mall.industry.siemens.com/mall/tr/tr/Catalog/Product/3VA9467-0HA10</t>
  </si>
  <si>
    <t>https://mall.industry.siemens.com/mall/tr/tr/Catalog/Product/3VA9467-0HA20</t>
  </si>
  <si>
    <t>https://mall.industry.siemens.com/mall/tr/tr/Catalog/Product/3VA9468-0VK20</t>
  </si>
  <si>
    <t>https://mall.industry.siemens.com/mall/tr/tr/Catalog/Product/3VA9481-0WD30</t>
  </si>
  <si>
    <t>https://mall.industry.siemens.com/mall/tr/tr/Catalog/Product/3VA9481-0WD40</t>
  </si>
  <si>
    <t>https://mall.industry.siemens.com/mall/tr/tr/Catalog/Product/3VA9481-0WF30</t>
  </si>
  <si>
    <t>https://mall.industry.siemens.com/mall/tr/tr/Catalog/Product/3VA9481-0WF40</t>
  </si>
  <si>
    <t>https://mall.industry.siemens.com/mall/tr/tr/Catalog/Product/3VA9482-0WA00</t>
  </si>
  <si>
    <t>https://mall.industry.siemens.com/mall/tr/tr/Catalog/Product/3VA9483-0JA13</t>
  </si>
  <si>
    <t>https://mall.industry.siemens.com/mall/tr/tr/Catalog/Product/3VA9484-0JA13</t>
  </si>
  <si>
    <t>https://mall.industry.siemens.com/mall/tr/tr/Catalog/Product/3VA9503-0SB10</t>
  </si>
  <si>
    <t>https://mall.industry.siemens.com/mall/tr/tr/Catalog/Product/3VA9503-0SB20</t>
  </si>
  <si>
    <t>https://mall.industry.siemens.com/mall/tr/tr/Catalog/Product/3VA9503-0SB50</t>
  </si>
  <si>
    <t>https://mall.industry.siemens.com/mall/tr/tr/Catalog/Product/3VA9504-0SB10</t>
  </si>
  <si>
    <t>https://mall.industry.siemens.com/mall/tr/tr/Catalog/Product/3VA9504-0SB20</t>
  </si>
  <si>
    <t>https://mall.industry.siemens.com/mall/tr/tr/Catalog/Product/3VA9587-0VF10</t>
  </si>
  <si>
    <t>https://mall.industry.siemens.com/mall/tr/tr/Catalog/Product/3VA9588-0LB10</t>
  </si>
  <si>
    <t>https://mall.industry.siemens.com/mall/tr/tr/Catalog/Product/3VA9588-0VM10</t>
  </si>
  <si>
    <t>https://mall.industry.siemens.com/mall/tr/tr/Catalog/Product/3VA9601-0WD30</t>
  </si>
  <si>
    <t>https://mall.industry.siemens.com/mall/tr/tr/Catalog/Product/3VA9601-0WD40</t>
  </si>
  <si>
    <t>https://mall.industry.siemens.com/mall/tr/tr/Catalog/Product/3VA9602-0WA00</t>
  </si>
  <si>
    <t>https://mall.industry.siemens.com/mall/tr/tr/Catalog/Product/3VA9603-0QA00</t>
  </si>
  <si>
    <t>https://mall.industry.siemens.com/mall/tr/tr/Catalog/Product/3VA9603-0QB00</t>
  </si>
  <si>
    <t>https://mall.industry.siemens.com/mall/tr/tr/Catalog/Product/3VA9604-0QB00</t>
  </si>
  <si>
    <t>https://mall.industry.siemens.com/mall/tr/tr/Catalog/Product/3VA9687-0EK11</t>
  </si>
  <si>
    <t>https://mall.industry.siemens.com/mall/tr/tr/Catalog/Product/3VA9687-0FK21</t>
  </si>
  <si>
    <t>https://mall.industry.siemens.com/mall/tr/tr/Catalog/Product/3VA9687-0FK25</t>
  </si>
  <si>
    <t>https://mall.industry.siemens.com/mall/tr/tr/Catalog/Product/3VA9908-0BB23</t>
  </si>
  <si>
    <t>https://mall.industry.siemens.com/mall/tr/tr/Catalog/Product/3VA9908-0BB25</t>
  </si>
  <si>
    <t>https://mall.industry.siemens.com/mall/tr/tr/Catalog/Product/3VA9980-0VC10</t>
  </si>
  <si>
    <t>https://mall.industry.siemens.com/mall/tr/tr/Catalog/Product/3VA9980-0VC20</t>
  </si>
  <si>
    <t>https://mall.industry.siemens.com/mall/tr/tr/Catalog/Product/3VA9980-0VC30</t>
  </si>
  <si>
    <t>https://mall.industry.siemens.com/mall/tr/tr/Catalog/Product/3VA9987-0KB00</t>
  </si>
  <si>
    <t>https://mall.industry.siemens.com/mall/tr/tr/Catalog/Product/3VA9987-0KD80</t>
  </si>
  <si>
    <t>https://mall.industry.siemens.com/mall/tr/tr/Catalog/Product/3VA9987-0KD81</t>
  </si>
  <si>
    <t>https://mall.industry.siemens.com/mall/tr/tr/Catalog/Product/3VA9987-0KP80</t>
  </si>
  <si>
    <t>https://mall.industry.siemens.com/mall/tr/tr/Catalog/Product/3VA9987-0MA10</t>
  </si>
  <si>
    <t>https://mall.industry.siemens.com/mall/tr/tr/Catalog/Product/3VA9987-0MB10</t>
  </si>
  <si>
    <t>https://mall.industry.siemens.com/mall/tr/tr/Catalog/Product/3VA9987-0TA10</t>
  </si>
  <si>
    <t>https://mall.industry.siemens.com/mall/tr/tr/Catalog/Product/3VA9987-0TA20</t>
  </si>
  <si>
    <t>https://mall.industry.siemens.com/mall/tr/tr/Catalog/Product/3VA9987-0TC10</t>
  </si>
  <si>
    <t>https://mall.industry.siemens.com/mall/tr/tr/Catalog/Product/3VA9987-0TC20</t>
  </si>
  <si>
    <t>https://mall.industry.siemens.com/mall/tr/tr/Catalog/Product/3VA9987-0TC30</t>
  </si>
  <si>
    <t>https://mall.industry.siemens.com/mall/tr/tr/Catalog/Product/3VA9987-0TC40</t>
  </si>
  <si>
    <t>https://mall.industry.siemens.com/mall/tr/tr/Catalog/Product/3VA9987-0TD10</t>
  </si>
  <si>
    <t>https://mall.industry.siemens.com/mall/tr/tr/Catalog/Product/3VA9987-0UA10</t>
  </si>
  <si>
    <t>https://mall.industry.siemens.com/mall/tr/tr/Catalog/Product/3VA9988-0AA12</t>
  </si>
  <si>
    <t>https://mall.industry.siemens.com/mall/tr/tr/Catalog/Product/3VA9988-0AA22</t>
  </si>
  <si>
    <t>https://mall.industry.siemens.com/mall/tr/tr/Catalog/Product/3VA9988-0AB12</t>
  </si>
  <si>
    <t>https://mall.industry.siemens.com/mall/tr/tr/Catalog/Product/3VA9988-0AB22</t>
  </si>
  <si>
    <t>https://mall.industry.siemens.com/mall/tr/tr/Catalog/Product/3VA9988-0AB32</t>
  </si>
  <si>
    <t>https://mall.industry.siemens.com/mall/tr/tr/Catalog/Product/3VA9988-0AB34</t>
  </si>
  <si>
    <t>https://mall.industry.siemens.com/mall/tr/tr/Catalog/Product/3VA9988-0BA22</t>
  </si>
  <si>
    <t>https://mall.industry.siemens.com/mall/tr/tr/Catalog/Product/3VA9988-0BA23</t>
  </si>
  <si>
    <t>https://mall.industry.siemens.com/mall/tr/tr/Catalog/Product/3VA9988-0BA24</t>
  </si>
  <si>
    <t>https://mall.industry.siemens.com/mall/tr/tr/Catalog/Product/3VA9988-0BL20</t>
  </si>
  <si>
    <t>https://mall.industry.siemens.com/mall/tr/tr/Catalog/Product/3VA9988-0BL32</t>
  </si>
  <si>
    <t>https://mall.industry.siemens.com/mall/tr/tr/Catalog/Product/3VA9988-0BL33</t>
  </si>
  <si>
    <t>https://mall.industry.siemens.com/mall/tr/tr/Catalog/Product/3VM1010-3ED32-0AA0</t>
  </si>
  <si>
    <t>https://mall.industry.siemens.com/mall/tr/tr/Catalog/Product/3VM1010-3ED42-0AA0</t>
  </si>
  <si>
    <t>https://mall.industry.siemens.com/mall/tr/tr/Catalog/Product/3VM1010-4ED32-0AA0</t>
  </si>
  <si>
    <t>https://mall.industry.siemens.com/mall/tr/tr/Catalog/Product/3VM1010-4ED42-0AA0</t>
  </si>
  <si>
    <t>https://mall.industry.siemens.com/mall/tr/tr/Catalog/Product/3VM1020-3ED32-0AA0</t>
  </si>
  <si>
    <t>https://mall.industry.siemens.com/mall/tr/tr/Catalog/Product/3VM1020-3ED42-0AA0</t>
  </si>
  <si>
    <t>https://mall.industry.siemens.com/mall/tr/tr/Catalog/Product/3VM1020-4ED32-0AA0</t>
  </si>
  <si>
    <t>https://mall.industry.siemens.com/mall/tr/tr/Catalog/Product/3VM1020-4ED42-0AA0</t>
  </si>
  <si>
    <t>https://mall.industry.siemens.com/mall/tr/tr/Catalog/Product/3VM1025-3ED32-0AA0</t>
  </si>
  <si>
    <t>https://mall.industry.siemens.com/mall/tr/tr/Catalog/Product/3VM1025-3ED42-0AA0</t>
  </si>
  <si>
    <t>https://mall.industry.siemens.com/mall/tr/tr/Catalog/Product/3VM1025-4ED32-0AA0</t>
  </si>
  <si>
    <t>https://mall.industry.siemens.com/mall/tr/tr/Catalog/Product/3VM1025-4ED42-0AA0</t>
  </si>
  <si>
    <t>https://mall.industry.siemens.com/mall/tr/tr/Catalog/Product/3VM1032-3ED32-0AA0</t>
  </si>
  <si>
    <t>https://mall.industry.siemens.com/mall/tr/tr/Catalog/Product/3VM1032-3ED42-0AA0</t>
  </si>
  <si>
    <t>https://mall.industry.siemens.com/mall/tr/tr/Catalog/Product/3VM1032-4ED32-0AA0</t>
  </si>
  <si>
    <t>https://mall.industry.siemens.com/mall/tr/tr/Catalog/Product/3VM1032-4ED42-0AA0</t>
  </si>
  <si>
    <t>https://mall.industry.siemens.com/mall/tr/tr/Catalog/Product/3VM1040-3ED32-0AA0</t>
  </si>
  <si>
    <t>https://mall.industry.siemens.com/mall/tr/tr/Catalog/Product/3VM1040-3ED42-0AA0</t>
  </si>
  <si>
    <t>https://mall.industry.siemens.com/mall/tr/tr/Catalog/Product/3VM1040-4ED32-0AA0</t>
  </si>
  <si>
    <t>https://mall.industry.siemens.com/mall/tr/tr/Catalog/Product/3VM1040-4ED42-0AA0</t>
  </si>
  <si>
    <t>https://mall.industry.siemens.com/mall/tr/tr/Catalog/Product/3VM1050-3ED32-0AA0</t>
  </si>
  <si>
    <t>https://mall.industry.siemens.com/mall/tr/tr/Catalog/Product/3VM1050-3ED42-0AA0</t>
  </si>
  <si>
    <t>https://mall.industry.siemens.com/mall/tr/tr/Catalog/Product/3VM1050-4ED32-0AA0</t>
  </si>
  <si>
    <t>https://mall.industry.siemens.com/mall/tr/tr/Catalog/Product/3VM1050-4ED42-0AA0</t>
  </si>
  <si>
    <t>https://mall.industry.siemens.com/mall/tr/tr/Catalog/Product/3VM1063-3ED32-0AA0</t>
  </si>
  <si>
    <t>https://mall.industry.siemens.com/mall/tr/tr/Catalog/Product/3VM1063-3ED42-0AA0</t>
  </si>
  <si>
    <t>https://mall.industry.siemens.com/mall/tr/tr/Catalog/Product/3VM1063-4ED32-0AA0</t>
  </si>
  <si>
    <t>https://mall.industry.siemens.com/mall/tr/tr/Catalog/Product/3VM1063-4ED42-0AA0</t>
  </si>
  <si>
    <t>https://mall.industry.siemens.com/mall/tr/tr/Catalog/Product/3VM1080-3ED32-0AA0</t>
  </si>
  <si>
    <t>https://mall.industry.siemens.com/mall/tr/tr/Catalog/Product/3VM1080-3ED42-0AA0</t>
  </si>
  <si>
    <t>https://mall.industry.siemens.com/mall/tr/tr/Catalog/Product/3VM1080-4ED32-0AA0</t>
  </si>
  <si>
    <t>https://mall.industry.siemens.com/mall/tr/tr/Catalog/Product/3VM1080-4ED42-0AA0</t>
  </si>
  <si>
    <t>https://mall.industry.siemens.com/mall/tr/tr/Catalog/Product/3VM1096-3ED32-0AA0</t>
  </si>
  <si>
    <t>https://mall.industry.siemens.com/mall/tr/tr/Catalog/Product/3VM1096-3ED42-0AA0</t>
  </si>
  <si>
    <t>https://mall.industry.siemens.com/mall/tr/tr/Catalog/Product/3VM1096-4ED32-0AA0</t>
  </si>
  <si>
    <t>https://mall.industry.siemens.com/mall/tr/tr/Catalog/Product/3VM1096-4ED42-0AA0</t>
  </si>
  <si>
    <t>https://mall.industry.siemens.com/mall/tr/tr/Catalog/Product/3VM1110-3EE32-0AA0</t>
  </si>
  <si>
    <t>https://mall.industry.siemens.com/mall/tr/tr/Catalog/Product/3VM1110-4EE32-0AA0</t>
  </si>
  <si>
    <t>https://mall.industry.siemens.com/mall/tr/tr/Catalog/Product/3VM1110-4EE42-0AA0</t>
  </si>
  <si>
    <t>https://mall.industry.siemens.com/mall/tr/tr/Catalog/Product/3VM1110-5MH32-0AA0</t>
  </si>
  <si>
    <t>https://mall.industry.siemens.com/mall/tr/tr/Catalog/Product/3VM1112-3ED32-0AA0</t>
  </si>
  <si>
    <t>https://mall.industry.siemens.com/mall/tr/tr/Catalog/Product/3VM1112-3ED42-0AA0</t>
  </si>
  <si>
    <t>https://mall.industry.siemens.com/mall/tr/tr/Catalog/Product/3VM1112-3EE32-0AA0</t>
  </si>
  <si>
    <t>https://mall.industry.siemens.com/mall/tr/tr/Catalog/Product/3VM1112-4ED32-0AA0</t>
  </si>
  <si>
    <t>https://mall.industry.siemens.com/mall/tr/tr/Catalog/Product/3VM1112-4ED42-0AA0</t>
  </si>
  <si>
    <t>https://mall.industry.siemens.com/mall/tr/tr/Catalog/Product/3VM1112-4EE32-0AA0</t>
  </si>
  <si>
    <t>https://mall.industry.siemens.com/mall/tr/tr/Catalog/Product/3VM1112-4EE42-0AA0</t>
  </si>
  <si>
    <t>https://mall.industry.siemens.com/mall/tr/tr/Catalog/Product/3VM1112-5MH32-0AA0</t>
  </si>
  <si>
    <t>https://mall.industry.siemens.com/mall/tr/tr/Catalog/Product/3VM1116-3ED32-0AA0</t>
  </si>
  <si>
    <t>https://mall.industry.siemens.com/mall/tr/tr/Catalog/Product/3VM1116-3ED42-0AA0</t>
  </si>
  <si>
    <t>https://mall.industry.siemens.com/mall/tr/tr/Catalog/Product/3VM1116-3EE32-0AA0</t>
  </si>
  <si>
    <t>https://mall.industry.siemens.com/mall/tr/tr/Catalog/Product/3VM1116-4ED32-0AA0</t>
  </si>
  <si>
    <t>https://mall.industry.siemens.com/mall/tr/tr/Catalog/Product/3VM1116-4ED42-0AA0</t>
  </si>
  <si>
    <t>https://mall.industry.siemens.com/mall/tr/tr/Catalog/Product/3VM1116-4EE32-0AA0</t>
  </si>
  <si>
    <t>https://mall.industry.siemens.com/mall/tr/tr/Catalog/Product/3VM1116-4EE42-0AA0</t>
  </si>
  <si>
    <t>https://mall.industry.siemens.com/mall/tr/tr/Catalog/Product/3VM1120-3EE32-0AA0</t>
  </si>
  <si>
    <t>https://mall.industry.siemens.com/mall/tr/tr/Catalog/Product/3VM1120-4EE42-0AA0</t>
  </si>
  <si>
    <t>https://mall.industry.siemens.com/mall/tr/tr/Catalog/Product/3VM1120-5MH32-0AA0</t>
  </si>
  <si>
    <t>https://mall.industry.siemens.com/mall/tr/tr/Catalog/Product/3VM1125-3EE32-0AA0</t>
  </si>
  <si>
    <t>https://mall.industry.siemens.com/mall/tr/tr/Catalog/Product/3VM1125-4EE32-0AA0</t>
  </si>
  <si>
    <t>https://mall.industry.siemens.com/mall/tr/tr/Catalog/Product/3VM1125-4EE42-0AA0</t>
  </si>
  <si>
    <t>https://mall.industry.siemens.com/mall/tr/tr/Catalog/Product/3VM1132-3EE32-0AA0</t>
  </si>
  <si>
    <t>https://mall.industry.siemens.com/mall/tr/tr/Catalog/Product/3VM1132-4EE32-0AA0</t>
  </si>
  <si>
    <t>https://mall.industry.siemens.com/mall/tr/tr/Catalog/Product/3VM1132-4EE42-0AA0</t>
  </si>
  <si>
    <t>https://mall.industry.siemens.com/mall/tr/tr/Catalog/Product/3VM1132-5MH32-0AA0</t>
  </si>
  <si>
    <t>https://mall.industry.siemens.com/mall/tr/tr/Catalog/Product/3VM1140-3EE32-0AA0</t>
  </si>
  <si>
    <t>https://mall.industry.siemens.com/mall/tr/tr/Catalog/Product/3VM1140-4EE32-0AA0</t>
  </si>
  <si>
    <t>https://mall.industry.siemens.com/mall/tr/tr/Catalog/Product/3VM1140-4EE42-0AA0</t>
  </si>
  <si>
    <t>https://mall.industry.siemens.com/mall/tr/tr/Catalog/Product/3VM1140-5MH32-0AA0</t>
  </si>
  <si>
    <t>https://mall.industry.siemens.com/mall/tr/tr/Catalog/Product/3VM1150-3EE32-0AA0</t>
  </si>
  <si>
    <t>https://mall.industry.siemens.com/mall/tr/tr/Catalog/Product/3VM1150-4EE32-0AA0</t>
  </si>
  <si>
    <t>https://mall.industry.siemens.com/mall/tr/tr/Catalog/Product/3VM1150-4EE42-0AA0</t>
  </si>
  <si>
    <t>https://mall.industry.siemens.com/mall/tr/tr/Catalog/Product/3VM1150-5MH32-0AA0</t>
  </si>
  <si>
    <t>https://mall.industry.siemens.com/mall/tr/tr/Catalog/Product/3VM1163-3EE32-0AA0</t>
  </si>
  <si>
    <t>https://mall.industry.siemens.com/mall/tr/tr/Catalog/Product/3VM1163-4EE32-0AA0</t>
  </si>
  <si>
    <t>https://mall.industry.siemens.com/mall/tr/tr/Catalog/Product/3VM1163-4EE42-0AA0</t>
  </si>
  <si>
    <t>https://mall.industry.siemens.com/mall/tr/tr/Catalog/Product/3VM1163-5MH32-0AA0</t>
  </si>
  <si>
    <t>https://mall.industry.siemens.com/mall/tr/tr/Catalog/Product/3VM1180-3EE32-0AA0</t>
  </si>
  <si>
    <t>https://mall.industry.siemens.com/mall/tr/tr/Catalog/Product/3VM1180-4EE32-0AA0</t>
  </si>
  <si>
    <t>https://mall.industry.siemens.com/mall/tr/tr/Catalog/Product/3VM1180-4EE42-0AA0</t>
  </si>
  <si>
    <t>https://mall.industry.siemens.com/mall/tr/tr/Catalog/Product/3VM1180-5MH32-0AA0</t>
  </si>
  <si>
    <t>https://mall.industry.siemens.com/mall/tr/tr/Catalog/Product/3VM1196-3EE32-0AA0</t>
  </si>
  <si>
    <t>https://mall.industry.siemens.com/mall/tr/tr/Catalog/Product/3VM1196-4EE42-0AA0</t>
  </si>
  <si>
    <t>https://mall.industry.siemens.com/mall/tr/tr/Catalog/Product/3VM1216-5MH32-0AA0</t>
  </si>
  <si>
    <t>https://mall.industry.siemens.com/mall/tr/tr/Catalog/Product/3VM1220-3ED32-0AA0</t>
  </si>
  <si>
    <t>https://mall.industry.siemens.com/mall/tr/tr/Catalog/Product/3VM1220-3ED42-0AA0</t>
  </si>
  <si>
    <t>https://mall.industry.siemens.com/mall/tr/tr/Catalog/Product/3VM1220-3EE32-0AA0</t>
  </si>
  <si>
    <t>https://mall.industry.siemens.com/mall/tr/tr/Catalog/Product/3VM1220-4ED32-0AA0</t>
  </si>
  <si>
    <t>https://mall.industry.siemens.com/mall/tr/tr/Catalog/Product/3VM1220-4ED42-0AA0</t>
  </si>
  <si>
    <t>https://mall.industry.siemens.com/mall/tr/tr/Catalog/Product/3VM1220-4EE32-0AA0</t>
  </si>
  <si>
    <t>https://mall.industry.siemens.com/mall/tr/tr/Catalog/Product/3VM1220-4EE42-0AA0</t>
  </si>
  <si>
    <t>https://mall.industry.siemens.com/mall/tr/tr/Catalog/Product/3VM1220-5MH32-0AA0</t>
  </si>
  <si>
    <t>https://mall.industry.siemens.com/mall/tr/tr/Catalog/Product/3VM1225-3ED32-0AA0</t>
  </si>
  <si>
    <t>https://mall.industry.siemens.com/mall/tr/tr/Catalog/Product/3VM1225-3ED42-0AA0</t>
  </si>
  <si>
    <t>https://mall.industry.siemens.com/mall/tr/tr/Catalog/Product/3VM1225-3EE32-0AA0</t>
  </si>
  <si>
    <t>https://mall.industry.siemens.com/mall/tr/tr/Catalog/Product/3VM1225-4ED32-0AA0</t>
  </si>
  <si>
    <t>https://mall.industry.siemens.com/mall/tr/tr/Catalog/Product/3VM1225-4ED42-0AA0</t>
  </si>
  <si>
    <t>https://mall.industry.siemens.com/mall/tr/tr/Catalog/Product/3VM1225-4EE32-0AA0</t>
  </si>
  <si>
    <t>https://mall.industry.siemens.com/mall/tr/tr/Catalog/Product/3VM1225-4EE42-0AA0</t>
  </si>
  <si>
    <t>https://mall.industry.siemens.com/mall/tr/tr/Catalog/Product/3VM1325-5MH32-0AA0</t>
  </si>
  <si>
    <t>https://mall.industry.siemens.com/mall/tr/tr/Catalog/Product/3VM1332-4ED32-0AA0</t>
  </si>
  <si>
    <t>https://mall.industry.siemens.com/mall/tr/tr/Catalog/Product/3VM1332-4ED42-0AA0</t>
  </si>
  <si>
    <t>https://mall.industry.siemens.com/mall/tr/tr/Catalog/Product/3VM1332-4EE32-0AA0</t>
  </si>
  <si>
    <t>https://mall.industry.siemens.com/mall/tr/tr/Catalog/Product/3VM1332-4EE42-0AA0</t>
  </si>
  <si>
    <t>https://mall.industry.siemens.com/mall/tr/tr/Catalog/Product/3VM1332-5MH32-0AA0</t>
  </si>
  <si>
    <t>https://mall.industry.siemens.com/mall/tr/tr/Catalog/Product/3VM1340-4ED32-0AA0</t>
  </si>
  <si>
    <t>https://mall.industry.siemens.com/mall/tr/tr/Catalog/Product/3VM1340-4ED42-0AA0</t>
  </si>
  <si>
    <t>https://mall.industry.siemens.com/mall/tr/tr/Catalog/Product/3VM1340-4EE32-0AA0</t>
  </si>
  <si>
    <t>https://mall.industry.siemens.com/mall/tr/tr/Catalog/Product/3VM1340-4EE42-0AA0</t>
  </si>
  <si>
    <t>https://mall.industry.siemens.com/mall/tr/tr/Catalog/Product/3VM1440-5MH32-0AA0</t>
  </si>
  <si>
    <t>https://mall.industry.siemens.com/mall/tr/tr/Catalog/Product/3VM1450-4ED32-0AA0</t>
  </si>
  <si>
    <t>https://mall.industry.siemens.com/mall/tr/tr/Catalog/Product/3VM1450-4ED42-0AA0</t>
  </si>
  <si>
    <t>https://mall.industry.siemens.com/mall/tr/tr/Catalog/Product/3VM1450-4EE32-0AA0</t>
  </si>
  <si>
    <t>https://mall.industry.siemens.com/mall/tr/tr/Catalog/Product/3VM1450-4EE42-0AA0</t>
  </si>
  <si>
    <t>https://mall.industry.siemens.com/mall/tr/tr/Catalog/Product/3VM1450-5MH32-0AA0</t>
  </si>
  <si>
    <t>https://mall.industry.siemens.com/mall/tr/tr/Catalog/Product/3VM1463-4ED32-0AA0</t>
  </si>
  <si>
    <t>https://mall.industry.siemens.com/mall/tr/tr/Catalog/Product/3VM1463-4ED42-0AA0</t>
  </si>
  <si>
    <t>https://mall.industry.siemens.com/mall/tr/tr/Catalog/Product/3VM1463-4EE32-0AA0</t>
  </si>
  <si>
    <t>https://mall.industry.siemens.com/mall/tr/tr/Catalog/Product/3VM1463-4EE42-0AA0</t>
  </si>
  <si>
    <t>https://mall.industry.siemens.com/mall/tr/tr/Catalog/Product/3VM9111-0WD30</t>
  </si>
  <si>
    <t>https://mall.industry.siemens.com/mall/tr/tr/Catalog/Product/3VM9111-0WD40</t>
  </si>
  <si>
    <t>https://mall.industry.siemens.com/mall/tr/tr/Catalog/Product/3VM9111-0WG30</t>
  </si>
  <si>
    <t>https://mall.industry.siemens.com/mall/tr/tr/Catalog/Product/3VM9111-0WG40</t>
  </si>
  <si>
    <t>https://mall.industry.siemens.com/mall/tr/tr/Catalog/Product/3VM9113-0KP00</t>
  </si>
  <si>
    <t>https://mall.industry.siemens.com/mall/tr/tr/Catalog/Product/3VM9113-0KP10</t>
  </si>
  <si>
    <t>https://mall.industry.siemens.com/mall/tr/tr/Catalog/Product/3VM9114-0KP00</t>
  </si>
  <si>
    <t>https://mall.industry.siemens.com/mall/tr/tr/Catalog/Product/3VM9114-0KP10</t>
  </si>
  <si>
    <t>https://mall.industry.siemens.com/mall/tr/tr/Catalog/Product/3VM9114-0RS10</t>
  </si>
  <si>
    <t>https://mall.industry.siemens.com/mall/tr/tr/Catalog/Product/3VM9114-0RS20</t>
  </si>
  <si>
    <t>https://mall.industry.siemens.com/mall/tr/tr/Catalog/Product/3VM9117-0EK11</t>
  </si>
  <si>
    <t>https://mall.industry.siemens.com/mall/tr/tr/Catalog/Product/3VM9117-0EK21</t>
  </si>
  <si>
    <t>https://mall.industry.siemens.com/mall/tr/tr/Catalog/Product/3VM9117-0FK21</t>
  </si>
  <si>
    <t>https://mall.industry.siemens.com/mall/tr/tr/Catalog/Product/3VM9152-0WA00</t>
  </si>
  <si>
    <t>https://mall.industry.siemens.com/mall/tr/tr/Catalog/Product/3VM9153-0JA11</t>
  </si>
  <si>
    <t>https://mall.industry.siemens.com/mall/tr/tr/Catalog/Product/3VM9153-0QB00</t>
  </si>
  <si>
    <t>https://mall.industry.siemens.com/mall/tr/tr/Catalog/Product/3VM9153-0QC00</t>
  </si>
  <si>
    <t>https://mall.industry.siemens.com/mall/tr/tr/Catalog/Product/3VM9154-0JA11</t>
  </si>
  <si>
    <t>https://mall.industry.siemens.com/mall/tr/tr/Catalog/Product/3VM9154-0QB00</t>
  </si>
  <si>
    <t>https://mall.industry.siemens.com/mall/tr/tr/Catalog/Product/3VM9154-0QC00</t>
  </si>
  <si>
    <t>https://mall.industry.siemens.com/mall/tr/tr/Catalog/Product/3VM9187-0SH10</t>
  </si>
  <si>
    <t>https://mall.industry.siemens.com/mall/tr/tr/Catalog/Product/3VM9187-0SH20</t>
  </si>
  <si>
    <t>https://mall.industry.siemens.com/mall/tr/tr/Catalog/Product/3VM9188-0LB10</t>
  </si>
  <si>
    <t>https://mall.industry.siemens.com/mall/tr/tr/Catalog/Product/3VM9211-0WD30</t>
  </si>
  <si>
    <t>https://mall.industry.siemens.com/mall/tr/tr/Catalog/Product/3VM9211-0WD40</t>
  </si>
  <si>
    <t>https://mall.industry.siemens.com/mall/tr/tr/Catalog/Product/3VM9211-0WG30</t>
  </si>
  <si>
    <t>https://mall.industry.siemens.com/mall/tr/tr/Catalog/Product/3VM9211-0WG40</t>
  </si>
  <si>
    <t>https://mall.industry.siemens.com/mall/tr/tr/Catalog/Product/3VM9213-0KP00</t>
  </si>
  <si>
    <t>https://mall.industry.siemens.com/mall/tr/tr/Catalog/Product/3VM9213-0KP10</t>
  </si>
  <si>
    <t>https://mall.industry.siemens.com/mall/tr/tr/Catalog/Product/3VM9214-0KP00</t>
  </si>
  <si>
    <t>https://mall.industry.siemens.com/mall/tr/tr/Catalog/Product/3VM9214-0KP10</t>
  </si>
  <si>
    <t>https://mall.industry.siemens.com/mall/tr/tr/Catalog/Product/3VM9214-0RS20</t>
  </si>
  <si>
    <t>https://mall.industry.siemens.com/mall/tr/tr/Catalog/Product/3VM9217-0EK11</t>
  </si>
  <si>
    <t>https://mall.industry.siemens.com/mall/tr/tr/Catalog/Product/3VM9217-0EK21</t>
  </si>
  <si>
    <t>https://mall.industry.siemens.com/mall/tr/tr/Catalog/Product/3VM9217-0FK21</t>
  </si>
  <si>
    <t>https://mall.industry.siemens.com/mall/tr/tr/Catalog/Product/3VM9252-0WA00</t>
  </si>
  <si>
    <t>https://mall.industry.siemens.com/mall/tr/tr/Catalog/Product/3VM9253-0JA11</t>
  </si>
  <si>
    <t>https://mall.industry.siemens.com/mall/tr/tr/Catalog/Product/3VM9253-0JA12</t>
  </si>
  <si>
    <t>https://mall.industry.siemens.com/mall/tr/tr/Catalog/Product/3VM9253-0QB00</t>
  </si>
  <si>
    <t>https://mall.industry.siemens.com/mall/tr/tr/Catalog/Product/3VM9253-0QC00</t>
  </si>
  <si>
    <t>https://mall.industry.siemens.com/mall/tr/tr/Catalog/Product/3VM9254-0JA11</t>
  </si>
  <si>
    <t>https://mall.industry.siemens.com/mall/tr/tr/Catalog/Product/3VM9254-0JA12</t>
  </si>
  <si>
    <t>https://mall.industry.siemens.com/mall/tr/tr/Catalog/Product/3VM9254-0QB00</t>
  </si>
  <si>
    <t>https://mall.industry.siemens.com/mall/tr/tr/Catalog/Product/3VM9254-0QC00</t>
  </si>
  <si>
    <t>https://mall.industry.siemens.com/mall/tr/tr/Catalog/Product/3VM9313-0KP00</t>
  </si>
  <si>
    <t>https://mall.industry.siemens.com/mall/tr/tr/Catalog/Product/3VM9314-0KP00</t>
  </si>
  <si>
    <t>https://mall.industry.siemens.com/mall/tr/tr/Catalog/Product/3VM9388-0LB10</t>
  </si>
  <si>
    <t>https://mall.industry.siemens.com/mall/tr/tr/Catalog/Product/3VM9417-0EK11</t>
  </si>
  <si>
    <t>https://mall.industry.siemens.com/mall/tr/tr/Catalog/Product/3VM9417-0FK21</t>
  </si>
  <si>
    <t>https://mall.industry.siemens.com/mall/tr/tr/Catalog/Product/3VM9481-0WD30</t>
  </si>
  <si>
    <t>https://mall.industry.siemens.com/mall/tr/tr/Catalog/Product/3VM9481-0WD40</t>
  </si>
  <si>
    <t>https://mall.industry.siemens.com/mall/tr/tr/Catalog/Product/3VM9482-0WA00</t>
  </si>
  <si>
    <t>https://mall.industry.siemens.com/mall/tr/tr/Catalog/Product/3VM9483-0JA13</t>
  </si>
  <si>
    <t>https://mall.industry.siemens.com/mall/tr/tr/Catalog/Product/3VM9483-0QB00</t>
  </si>
  <si>
    <t>https://mall.industry.siemens.com/mall/tr/tr/Catalog/Product/3VM9484-0JA13</t>
  </si>
  <si>
    <t>https://mall.industry.siemens.com/mall/tr/tr/Catalog/Product/3VM9484-0QB00</t>
  </si>
  <si>
    <t>https://mall.industry.siemens.com/mall/tr/tr/Catalog/Product/3VM9908-0BB23</t>
  </si>
  <si>
    <t>https://mall.industry.siemens.com/mall/tr/tr/Catalog/Product/3VM9908-0BB25</t>
  </si>
  <si>
    <t>https://mall.industry.siemens.com/mall/tr/tr/Catalog/Product/3VM9908-0BL32</t>
  </si>
  <si>
    <t>https://mall.industry.siemens.com/mall/tr/tr/Catalog/Product/3VM9908-0BL33</t>
  </si>
  <si>
    <t>https://mall.industry.siemens.com/mall/tr/tr/Catalog/Product/3VM9987-0KP80</t>
  </si>
  <si>
    <t>https://mall.industry.siemens.com/mall/tr/tr/Catalog/Product/3VM9988-0AA12</t>
  </si>
  <si>
    <t>https://mall.industry.siemens.com/mall/tr/tr/Catalog/Product/3VM9988-0AB12</t>
  </si>
  <si>
    <t>https://mall.industry.siemens.com/mall/tr/tr/Catalog/Product/3VW9011-0AD01</t>
  </si>
  <si>
    <t>https://mall.industry.siemens.com/mall/tr/tr/Catalog/Product/3VW9011-0AD02</t>
  </si>
  <si>
    <t>https://mall.industry.siemens.com/mall/tr/tr/Catalog/Product/3VW9011-0AD03</t>
  </si>
  <si>
    <t>https://mall.industry.siemens.com/mall/tr/tr/Catalog/Product/3VW9011-0AD04</t>
  </si>
  <si>
    <t>https://mall.industry.siemens.com/mall/tr/tr/Catalog/Product/3VW9011-0AD05</t>
  </si>
  <si>
    <t>https://mall.industry.siemens.com/mall/tr/tr/Catalog/Product/3VW9011-0AD06</t>
  </si>
  <si>
    <t>https://mall.industry.siemens.com/mall/tr/tr/Catalog/Product/3VW9011-0AD07</t>
  </si>
  <si>
    <t>https://mall.industry.siemens.com/mall/tr/tr/Catalog/Product/3VW9011-0AD08</t>
  </si>
  <si>
    <t>https://mall.industry.siemens.com/mall/tr/tr/Catalog/Product/3VW9011-0AD17</t>
  </si>
  <si>
    <t>https://mall.industry.siemens.com/mall/tr/tr/Catalog/Product/3VW9011-0AD18</t>
  </si>
  <si>
    <t>https://mall.industry.siemens.com/mall/tr/tr/Catalog/Product/3VW9011-0AE01</t>
  </si>
  <si>
    <t>https://mall.industry.siemens.com/mall/tr/tr/Catalog/Product/3VW9011-0AE02</t>
  </si>
  <si>
    <t>https://mall.industry.siemens.com/mall/tr/tr/Catalog/Product/3VW9011-0AE03</t>
  </si>
  <si>
    <t>https://mall.industry.siemens.com/mall/tr/tr/Catalog/Product/3VW9011-0AE04</t>
  </si>
  <si>
    <t>https://mall.industry.siemens.com/mall/tr/tr/Catalog/Product/3VW9011-0AE05</t>
  </si>
  <si>
    <t>https://mall.industry.siemens.com/mall/tr/tr/Catalog/Product/3VW9011-0AE06</t>
  </si>
  <si>
    <t>https://mall.industry.siemens.com/mall/tr/tr/Catalog/Product/3VW9011-0AE07</t>
  </si>
  <si>
    <t>https://mall.industry.siemens.com/mall/tr/tr/Catalog/Product/3VW9011-0AE08</t>
  </si>
  <si>
    <t>https://mall.industry.siemens.com/mall/tr/tr/Catalog/Product/3VW9011-0AE17</t>
  </si>
  <si>
    <t>https://mall.industry.siemens.com/mall/tr/tr/Catalog/Product/3VW9011-0AE18</t>
  </si>
  <si>
    <t>https://mall.industry.siemens.com/mall/tr/tr/Catalog/Product/3VW9011-0AF01</t>
  </si>
  <si>
    <t>https://mall.industry.siemens.com/mall/tr/tr/Catalog/Product/3VW9011-0AF02</t>
  </si>
  <si>
    <t>https://mall.industry.siemens.com/mall/tr/tr/Catalog/Product/3VW9011-0AF03</t>
  </si>
  <si>
    <t>https://mall.industry.siemens.com/mall/tr/tr/Catalog/Product/3VW9011-0AF04</t>
  </si>
  <si>
    <t>https://mall.industry.siemens.com/mall/tr/tr/Catalog/Product/3VW9011-0AG01</t>
  </si>
  <si>
    <t>https://mall.industry.siemens.com/mall/tr/tr/Catalog/Product/3VW9011-0AG02</t>
  </si>
  <si>
    <t>https://mall.industry.siemens.com/mall/tr/tr/Catalog/Product/3VW9011-0AG05</t>
  </si>
  <si>
    <t>https://mall.industry.siemens.com/mall/tr/tr/Catalog/Product/3VW9011-0AG06</t>
  </si>
  <si>
    <t>https://mall.industry.siemens.com/mall/tr/tr/Catalog/Product/3VW9011-0AH01</t>
  </si>
  <si>
    <t>https://mall.industry.siemens.com/mall/tr/tr/Catalog/Product/3VW9011-0AH02</t>
  </si>
  <si>
    <t>https://mall.industry.siemens.com/mall/tr/tr/Catalog/Product/3VW9011-0AH07</t>
  </si>
  <si>
    <t>https://mall.industry.siemens.com/mall/tr/tr/Catalog/Product/3VW9011-0AH08</t>
  </si>
  <si>
    <t>https://mall.industry.siemens.com/mall/tr/tr/Catalog/Product/3VW9011-0AH10</t>
  </si>
  <si>
    <t>https://mall.industry.siemens.com/mall/tr/tr/Catalog/Product/3VW9011-0AH14</t>
  </si>
  <si>
    <t>https://mall.industry.siemens.com/mall/tr/tr/Catalog/Product/3VW9011-0AH15</t>
  </si>
  <si>
    <t>https://mall.industry.siemens.com/mall/tr/tr/Catalog/Product/3VW9011-0AL77</t>
  </si>
  <si>
    <t>https://mall.industry.siemens.com/mall/tr/tr/Catalog/Product/3VW9011-0AL78</t>
  </si>
  <si>
    <t>https://mall.industry.siemens.com/mall/tr/tr/Catalog/Product/3VW9011-0AT11</t>
  </si>
  <si>
    <t>https://mall.industry.siemens.com/mall/tr/tr/Catalog/Product/3VW9011-0AT12</t>
  </si>
  <si>
    <t>https://mall.industry.siemens.com/mall/tr/tr/Catalog/Product/3VW9011-0AT14</t>
  </si>
  <si>
    <t>https://mall.industry.siemens.com/mall/tr/tr/Catalog/Product/3VW9011-0AT15</t>
  </si>
  <si>
    <t>https://mall.industry.siemens.com/mall/tr/tr/Catalog/Product/3VW9011-0AT16</t>
  </si>
  <si>
    <t>https://mall.industry.siemens.com/mall/tr/tr/Catalog/Product/3VW9011-0AT17</t>
  </si>
  <si>
    <t>https://mall.industry.siemens.com/mall/tr/tr/Catalog/Product/3VW9011-0BB21</t>
  </si>
  <si>
    <t>https://mall.industry.siemens.com/mall/tr/tr/Catalog/Product/3VW9011-0BB22</t>
  </si>
  <si>
    <t>https://mall.industry.siemens.com/mall/tr/tr/Catalog/Product/3VW9011-0BB52</t>
  </si>
  <si>
    <t>https://mall.industry.siemens.com/mall/tr/tr/Catalog/Product/3VW9011-0BB53</t>
  </si>
  <si>
    <t>https://mall.industry.siemens.com/mall/tr/tr/Catalog/Product/3VW9011-0LF56</t>
  </si>
  <si>
    <t>https://mall.industry.siemens.com/mall/tr/tr/Catalog/Product/3VW9011-0LF57</t>
  </si>
  <si>
    <t>https://mall.industry.siemens.com/mall/tr/tr/Catalog/Product/3VW9011-0LF58</t>
  </si>
  <si>
    <t>https://mall.industry.siemens.com/mall/tr/tr/Catalog/Product/3VW9011-0LF61</t>
  </si>
  <si>
    <t>https://mall.industry.siemens.com/mall/tr/tr/Catalog/Product/3VW9727-0AB11</t>
  </si>
  <si>
    <t>https://mall.industry.siemens.com/mall/tr/tr/Catalog/Product/3VW9727-0AB13</t>
  </si>
  <si>
    <t>https://mall.industry.siemens.com/mall/tr/tr/Catalog/Product/3VW9727-0EK11</t>
  </si>
  <si>
    <t>https://mall.industry.siemens.com/mall/tr/tr/Catalog/Product/3VW9727-0EK15</t>
  </si>
  <si>
    <t>https://mall.industry.siemens.com/mall/tr/tr/Catalog/Product/3VW9727-0FK21</t>
  </si>
  <si>
    <t>https://mall.industry.siemens.com/mall/tr/tr/Catalog/Product/3VW9727-0FK25</t>
  </si>
  <si>
    <t>https://mall.industry.siemens.com/mall/tr/tr/Catalog/Product/3WA1106-2AB02-0AA0</t>
  </si>
  <si>
    <t>https://mall.industry.siemens.com/mall/tr/tr/Catalog/Product/3WA1106-2AB12-0AA0</t>
  </si>
  <si>
    <t>https://mall.industry.siemens.com/mall/tr/tr/Catalog/Product/3WA1106-2AB32-0AA0</t>
  </si>
  <si>
    <t>https://mall.industry.siemens.com/mall/tr/tr/Catalog/Product/3WA1106-2AB42-0AA0</t>
  </si>
  <si>
    <t>https://mall.industry.siemens.com/mall/tr/tr/Catalog/Product/3WA1106-3AB02-0AA0</t>
  </si>
  <si>
    <t>https://mall.industry.siemens.com/mall/tr/tr/Catalog/Product/3WA1106-3AB12-0AA0</t>
  </si>
  <si>
    <t>https://mall.industry.siemens.com/mall/tr/tr/Catalog/Product/3WA1106-3AB32-0AA0</t>
  </si>
  <si>
    <t>https://mall.industry.siemens.com/mall/tr/tr/Catalog/Product/3WA1106-3AB42-0AA0</t>
  </si>
  <si>
    <t>https://mall.industry.siemens.com/mall/tr/tr/Catalog/Product/3WA1106-4AB02-0AA0</t>
  </si>
  <si>
    <t>https://mall.industry.siemens.com/mall/tr/tr/Catalog/Product/3WA1106-4AB12-0AA0</t>
  </si>
  <si>
    <t>https://mall.industry.siemens.com/mall/tr/tr/Catalog/Product/3WA1106-4AB32-0AA0</t>
  </si>
  <si>
    <t>https://mall.industry.siemens.com/mall/tr/tr/Catalog/Product/3WA1106-4AB42-0AA0</t>
  </si>
  <si>
    <t>https://mall.industry.siemens.com/mall/tr/tr/Catalog/Product/3WA1106-8AB02-0AA0</t>
  </si>
  <si>
    <t>https://mall.industry.siemens.com/mall/tr/tr/Catalog/Product/3WA1108-2AB02-0AA0</t>
  </si>
  <si>
    <t>https://mall.industry.siemens.com/mall/tr/tr/Catalog/Product/3WA1108-2AB12-0AA0</t>
  </si>
  <si>
    <t>https://mall.industry.siemens.com/mall/tr/tr/Catalog/Product/3WA1108-2AB32-0AA0</t>
  </si>
  <si>
    <t>https://mall.industry.siemens.com/mall/tr/tr/Catalog/Product/3WA1108-2AB42-0AA0</t>
  </si>
  <si>
    <t>https://mall.industry.siemens.com/mall/tr/tr/Catalog/Product/3WA1108-3AB02-0AA0</t>
  </si>
  <si>
    <t>https://mall.industry.siemens.com/mall/tr/tr/Catalog/Product/3WA1108-3AB12-0AA0</t>
  </si>
  <si>
    <t>https://mall.industry.siemens.com/mall/tr/tr/Catalog/Product/3WA1108-3AB32-0AA0</t>
  </si>
  <si>
    <t>https://mall.industry.siemens.com/mall/tr/tr/Catalog/Product/3WA1108-3AB42-0AA0</t>
  </si>
  <si>
    <t>https://mall.industry.siemens.com/mall/tr/tr/Catalog/Product/3WA1108-4AB02-0AA0</t>
  </si>
  <si>
    <t>https://mall.industry.siemens.com/mall/tr/tr/Catalog/Product/3WA1108-4AB12-0AA0</t>
  </si>
  <si>
    <t>https://mall.industry.siemens.com/mall/tr/tr/Catalog/Product/3WA1108-4AB32-0AA0</t>
  </si>
  <si>
    <t>https://mall.industry.siemens.com/mall/tr/tr/Catalog/Product/3WA1108-4AB42-0AA0</t>
  </si>
  <si>
    <t>https://mall.industry.siemens.com/mall/tr/tr/Catalog/Product/3WA1108-8AB02-0AA0</t>
  </si>
  <si>
    <t>https://mall.industry.siemens.com/mall/tr/tr/Catalog/Product/3WA1110-2AB02-0AA0</t>
  </si>
  <si>
    <t>https://mall.industry.siemens.com/mall/tr/tr/Catalog/Product/3WA1110-2AB12-0AA0</t>
  </si>
  <si>
    <t>https://mall.industry.siemens.com/mall/tr/tr/Catalog/Product/3WA1110-2AB32-0AA0</t>
  </si>
  <si>
    <t>https://mall.industry.siemens.com/mall/tr/tr/Catalog/Product/3WA1110-2AB42-0AA0</t>
  </si>
  <si>
    <t>https://mall.industry.siemens.com/mall/tr/tr/Catalog/Product/3WA1110-3AB02-0AA0</t>
  </si>
  <si>
    <t>https://mall.industry.siemens.com/mall/tr/tr/Catalog/Product/3WA1110-3AB12-0AA0</t>
  </si>
  <si>
    <t>https://mall.industry.siemens.com/mall/tr/tr/Catalog/Product/3WA1110-3AB32-0AA0</t>
  </si>
  <si>
    <t>https://mall.industry.siemens.com/mall/tr/tr/Catalog/Product/3WA1110-3AB42-0AA0</t>
  </si>
  <si>
    <t>https://mall.industry.siemens.com/mall/tr/tr/Catalog/Product/3WA1110-4AB02-0AA0</t>
  </si>
  <si>
    <t>https://mall.industry.siemens.com/mall/tr/tr/Catalog/Product/3WA1110-4AB12-0AA0</t>
  </si>
  <si>
    <t>https://mall.industry.siemens.com/mall/tr/tr/Catalog/Product/3WA1110-4AB32-0AA0</t>
  </si>
  <si>
    <t>https://mall.industry.siemens.com/mall/tr/tr/Catalog/Product/3WA1110-4AB42-0AA0</t>
  </si>
  <si>
    <t>https://mall.industry.siemens.com/mall/tr/tr/Catalog/Product/3WA1110-8AB02-0AA0</t>
  </si>
  <si>
    <t>https://mall.industry.siemens.com/mall/tr/tr/Catalog/Product/3WA1112-2AB02-0AA0</t>
  </si>
  <si>
    <t>https://mall.industry.siemens.com/mall/tr/tr/Catalog/Product/3WA1112-2AB12-0AA0</t>
  </si>
  <si>
    <t>https://mall.industry.siemens.com/mall/tr/tr/Catalog/Product/3WA1112-2AB32-0AA0</t>
  </si>
  <si>
    <t>https://mall.industry.siemens.com/mall/tr/tr/Catalog/Product/3WA1112-2AB42-0AA0</t>
  </si>
  <si>
    <t>https://mall.industry.siemens.com/mall/tr/tr/Catalog/Product/3WA1112-3AB02-0AA0</t>
  </si>
  <si>
    <t>https://mall.industry.siemens.com/mall/tr/tr/Catalog/Product/3WA1112-3AB12-0AA0</t>
  </si>
  <si>
    <t>https://mall.industry.siemens.com/mall/tr/tr/Catalog/Product/3WA1112-3AB32-0AA0</t>
  </si>
  <si>
    <t>https://mall.industry.siemens.com/mall/tr/tr/Catalog/Product/3WA1112-3AB42-0AA0</t>
  </si>
  <si>
    <t>https://mall.industry.siemens.com/mall/tr/tr/Catalog/Product/3WA1112-4AB02-0AA0</t>
  </si>
  <si>
    <t>https://mall.industry.siemens.com/mall/tr/tr/Catalog/Product/3WA1112-4AB12-0AA0</t>
  </si>
  <si>
    <t>https://mall.industry.siemens.com/mall/tr/tr/Catalog/Product/3WA1112-4AB32-0AA0</t>
  </si>
  <si>
    <t>https://mall.industry.siemens.com/mall/tr/tr/Catalog/Product/3WA1112-4AB42-0AA0</t>
  </si>
  <si>
    <t>https://mall.industry.siemens.com/mall/tr/tr/Catalog/Product/3WA1112-8AB02-0AA0</t>
  </si>
  <si>
    <t>https://mall.industry.siemens.com/mall/tr/tr/Catalog/Product/3WA1116-2AB02-0AA0</t>
  </si>
  <si>
    <t>https://mall.industry.siemens.com/mall/tr/tr/Catalog/Product/3WA1116-2AB12-0AA0</t>
  </si>
  <si>
    <t>https://mall.industry.siemens.com/mall/tr/tr/Catalog/Product/3WA1116-2AB32-0AA0</t>
  </si>
  <si>
    <t>https://mall.industry.siemens.com/mall/tr/tr/Catalog/Product/3WA1116-2AB42-0AA0</t>
  </si>
  <si>
    <t>https://mall.industry.siemens.com/mall/tr/tr/Catalog/Product/3WA1116-3AB02-0AA0</t>
  </si>
  <si>
    <t>https://mall.industry.siemens.com/mall/tr/tr/Catalog/Product/3WA1116-3AB12-0AA0</t>
  </si>
  <si>
    <t>https://mall.industry.siemens.com/mall/tr/tr/Catalog/Product/3WA1116-3AB32-0AA0</t>
  </si>
  <si>
    <t>https://mall.industry.siemens.com/mall/tr/tr/Catalog/Product/3WA1116-3AB42-0AA0</t>
  </si>
  <si>
    <t>https://mall.industry.siemens.com/mall/tr/tr/Catalog/Product/3WA1116-4AB02-0AA0</t>
  </si>
  <si>
    <t>https://mall.industry.siemens.com/mall/tr/tr/Catalog/Product/3WA1116-4AB12-0AA0</t>
  </si>
  <si>
    <t>https://mall.industry.siemens.com/mall/tr/tr/Catalog/Product/3WA1116-4AB32-0AA0</t>
  </si>
  <si>
    <t>https://mall.industry.siemens.com/mall/tr/tr/Catalog/Product/3WA1116-4AB42-0AA0</t>
  </si>
  <si>
    <t>https://mall.industry.siemens.com/mall/tr/tr/Catalog/Product/3WA1116-8AB02-0AA0</t>
  </si>
  <si>
    <t>https://mall.industry.siemens.com/mall/tr/tr/Catalog/Product/3WA1120-2AB02-0AA0</t>
  </si>
  <si>
    <t>https://mall.industry.siemens.com/mall/tr/tr/Catalog/Product/3WA1120-2AB12-0AA0</t>
  </si>
  <si>
    <t>https://mall.industry.siemens.com/mall/tr/tr/Catalog/Product/3WA1120-2AB32-0AA0</t>
  </si>
  <si>
    <t>https://mall.industry.siemens.com/mall/tr/tr/Catalog/Product/3WA1120-2AB42-0AA0</t>
  </si>
  <si>
    <t>https://mall.industry.siemens.com/mall/tr/tr/Catalog/Product/3WA1120-3AB02-0AA0</t>
  </si>
  <si>
    <t>https://mall.industry.siemens.com/mall/tr/tr/Catalog/Product/3WA1120-3AB12-0AA0</t>
  </si>
  <si>
    <t>https://mall.industry.siemens.com/mall/tr/tr/Catalog/Product/3WA1120-3AB32-0AA0</t>
  </si>
  <si>
    <t>https://mall.industry.siemens.com/mall/tr/tr/Catalog/Product/3WA1120-3AB42-0AA0</t>
  </si>
  <si>
    <t>https://mall.industry.siemens.com/mall/tr/tr/Catalog/Product/3WA1120-4AB02-0AA0</t>
  </si>
  <si>
    <t>https://mall.industry.siemens.com/mall/tr/tr/Catalog/Product/3WA1120-4AB12-0AA0</t>
  </si>
  <si>
    <t>https://mall.industry.siemens.com/mall/tr/tr/Catalog/Product/3WA1120-4AB32-0AA0</t>
  </si>
  <si>
    <t>https://mall.industry.siemens.com/mall/tr/tr/Catalog/Product/3WA1120-4AB42-0AA0</t>
  </si>
  <si>
    <t>https://mall.industry.siemens.com/mall/tr/tr/Catalog/Product/3WA1120-8AB02-0AA0</t>
  </si>
  <si>
    <t>https://mall.industry.siemens.com/mall/tr/tr/Catalog/Product/3WA1125-2AB02-0AA0</t>
  </si>
  <si>
    <t>https://mall.industry.siemens.com/mall/tr/tr/Catalog/Product/3WA1125-2AB12-0AA0</t>
  </si>
  <si>
    <t>https://mall.industry.siemens.com/mall/tr/tr/Catalog/Product/3WA1125-3AB02-0AA0</t>
  </si>
  <si>
    <t>https://mall.industry.siemens.com/mall/tr/tr/Catalog/Product/3WA1125-3AB12-0AA0</t>
  </si>
  <si>
    <t>https://mall.industry.siemens.com/mall/tr/tr/Catalog/Product/3WA1125-4AB02-0AA0</t>
  </si>
  <si>
    <t>https://mall.industry.siemens.com/mall/tr/tr/Catalog/Product/3WA1125-4AB12-0AA0</t>
  </si>
  <si>
    <t>https://mall.industry.siemens.com/mall/tr/tr/Catalog/Product/3WA1125-8AB02-0AA0</t>
  </si>
  <si>
    <t>https://mall.industry.siemens.com/mall/tr/tr/Catalog/Product/3WA1220-5AB02-0AA0</t>
  </si>
  <si>
    <t>https://mall.industry.siemens.com/mall/tr/tr/Catalog/Product/3WA1220-5AB12-0AA0</t>
  </si>
  <si>
    <t>https://mall.industry.siemens.com/mall/tr/tr/Catalog/Product/3WA1220-5AB32-0AA0</t>
  </si>
  <si>
    <t>https://mall.industry.siemens.com/mall/tr/tr/Catalog/Product/3WA1220-5AB42-0AA0</t>
  </si>
  <si>
    <t>https://mall.industry.siemens.com/mall/tr/tr/Catalog/Product/3WA1220-8AB02-0AA0</t>
  </si>
  <si>
    <t>https://mall.industry.siemens.com/mall/tr/tr/Catalog/Product/3WA1225-3AB02-0AA0</t>
  </si>
  <si>
    <t>https://mall.industry.siemens.com/mall/tr/tr/Catalog/Product/3WA1225-3AB12-0AA0</t>
  </si>
  <si>
    <t>https://mall.industry.siemens.com/mall/tr/tr/Catalog/Product/3WA1225-3AB32-0AA0</t>
  </si>
  <si>
    <t>https://mall.industry.siemens.com/mall/tr/tr/Catalog/Product/3WA1225-3AB42-0AA0</t>
  </si>
  <si>
    <t>https://mall.industry.siemens.com/mall/tr/tr/Catalog/Product/3WA1225-4AB02-0AA0</t>
  </si>
  <si>
    <t>https://mall.industry.siemens.com/mall/tr/tr/Catalog/Product/3WA1225-4AB12-0AA0</t>
  </si>
  <si>
    <t>https://mall.industry.siemens.com/mall/tr/tr/Catalog/Product/3WA1225-4AB32-0AA0</t>
  </si>
  <si>
    <t>https://mall.industry.siemens.com/mall/tr/tr/Catalog/Product/3WA1225-4AB42-0AA0</t>
  </si>
  <si>
    <t>https://mall.industry.siemens.com/mall/tr/tr/Catalog/Product/3WA1225-5AB02-0AA0</t>
  </si>
  <si>
    <t>https://mall.industry.siemens.com/mall/tr/tr/Catalog/Product/3WA1225-5AB12-0AA0</t>
  </si>
  <si>
    <t>https://mall.industry.siemens.com/mall/tr/tr/Catalog/Product/3WA1225-5AB32-0AA0</t>
  </si>
  <si>
    <t>https://mall.industry.siemens.com/mall/tr/tr/Catalog/Product/3WA1225-5AB42-0AA0</t>
  </si>
  <si>
    <t>https://mall.industry.siemens.com/mall/tr/tr/Catalog/Product/3WA1225-8AB02-0AA0</t>
  </si>
  <si>
    <t>https://mall.industry.siemens.com/mall/tr/tr/Catalog/Product/3WA1232-3AB02-0AA0</t>
  </si>
  <si>
    <t>https://mall.industry.siemens.com/mall/tr/tr/Catalog/Product/3WA1232-3AB12-0AA0</t>
  </si>
  <si>
    <t>https://mall.industry.siemens.com/mall/tr/tr/Catalog/Product/3WA1232-3AB32-0AA0</t>
  </si>
  <si>
    <t>https://mall.industry.siemens.com/mall/tr/tr/Catalog/Product/3WA1232-3AB42-0AA0</t>
  </si>
  <si>
    <t>https://mall.industry.siemens.com/mall/tr/tr/Catalog/Product/3WA1232-4AB02-0AA0</t>
  </si>
  <si>
    <t>https://mall.industry.siemens.com/mall/tr/tr/Catalog/Product/3WA1232-4AB12-0AA0</t>
  </si>
  <si>
    <t>https://mall.industry.siemens.com/mall/tr/tr/Catalog/Product/3WA1232-4AB32-0AA0</t>
  </si>
  <si>
    <t>https://mall.industry.siemens.com/mall/tr/tr/Catalog/Product/3WA1232-4AB42-0AA0</t>
  </si>
  <si>
    <t>https://mall.industry.siemens.com/mall/tr/tr/Catalog/Product/3WA1232-5AB02-0AA0</t>
  </si>
  <si>
    <t>https://mall.industry.siemens.com/mall/tr/tr/Catalog/Product/3WA1232-5AB12-0AA0</t>
  </si>
  <si>
    <t>https://mall.industry.siemens.com/mall/tr/tr/Catalog/Product/3WA1232-5AB32-0AA0</t>
  </si>
  <si>
    <t>https://mall.industry.siemens.com/mall/tr/tr/Catalog/Product/3WA1232-5AB42-0AA0</t>
  </si>
  <si>
    <t>https://mall.industry.siemens.com/mall/tr/tr/Catalog/Product/3WA1232-8AB02-0AA0</t>
  </si>
  <si>
    <t>https://mall.industry.siemens.com/mall/tr/tr/Catalog/Product/3WA1240-3AB01-0AA0</t>
  </si>
  <si>
    <t>https://mall.industry.siemens.com/mall/tr/tr/Catalog/Product/3WA1240-3AB02-0AA0</t>
  </si>
  <si>
    <t>https://mall.industry.siemens.com/mall/tr/tr/Catalog/Product/3WA1240-3AB11-0AA0</t>
  </si>
  <si>
    <t>https://mall.industry.siemens.com/mall/tr/tr/Catalog/Product/3WA1240-3AB12-0AA0</t>
  </si>
  <si>
    <t>https://mall.industry.siemens.com/mall/tr/tr/Catalog/Product/3WA1240-3AB31-0AA0</t>
  </si>
  <si>
    <t>https://mall.industry.siemens.com/mall/tr/tr/Catalog/Product/3WA1240-3AB32-0AA0</t>
  </si>
  <si>
    <t>https://mall.industry.siemens.com/mall/tr/tr/Catalog/Product/3WA1240-3AB41-0AA0</t>
  </si>
  <si>
    <t>https://mall.industry.siemens.com/mall/tr/tr/Catalog/Product/3WA1240-3AB42-0AA0</t>
  </si>
  <si>
    <t>https://mall.industry.siemens.com/mall/tr/tr/Catalog/Product/3WA1240-4AB01-0AA0</t>
  </si>
  <si>
    <t>https://mall.industry.siemens.com/mall/tr/tr/Catalog/Product/3WA1240-4AB02-0AA0</t>
  </si>
  <si>
    <t>https://mall.industry.siemens.com/mall/tr/tr/Catalog/Product/3WA1240-4AB11-0AA0</t>
  </si>
  <si>
    <t>https://mall.industry.siemens.com/mall/tr/tr/Catalog/Product/3WA1240-4AB12-0AA0</t>
  </si>
  <si>
    <t>https://mall.industry.siemens.com/mall/tr/tr/Catalog/Product/3WA1240-4AB31-0AA0</t>
  </si>
  <si>
    <t>https://mall.industry.siemens.com/mall/tr/tr/Catalog/Product/3WA1240-4AB32-0AA0</t>
  </si>
  <si>
    <t>https://mall.industry.siemens.com/mall/tr/tr/Catalog/Product/3WA1240-4AB41-0AA0</t>
  </si>
  <si>
    <t>https://mall.industry.siemens.com/mall/tr/tr/Catalog/Product/3WA1240-4AB42-0AA0</t>
  </si>
  <si>
    <t>https://mall.industry.siemens.com/mall/tr/tr/Catalog/Product/3WA1240-5AB01-0AA0</t>
  </si>
  <si>
    <t>https://mall.industry.siemens.com/mall/tr/tr/Catalog/Product/3WA1240-5AB02-0AA0</t>
  </si>
  <si>
    <t>https://mall.industry.siemens.com/mall/tr/tr/Catalog/Product/3WA1240-5AB11-0AA0</t>
  </si>
  <si>
    <t>https://mall.industry.siemens.com/mall/tr/tr/Catalog/Product/3WA1240-5AB12-0AA0</t>
  </si>
  <si>
    <t>https://mall.industry.siemens.com/mall/tr/tr/Catalog/Product/3WA1240-5AB31-0AA0</t>
  </si>
  <si>
    <t>https://mall.industry.siemens.com/mall/tr/tr/Catalog/Product/3WA1240-5AB32-0AA0</t>
  </si>
  <si>
    <t>https://mall.industry.siemens.com/mall/tr/tr/Catalog/Product/3WA1240-5AB41-0AA0</t>
  </si>
  <si>
    <t>https://mall.industry.siemens.com/mall/tr/tr/Catalog/Product/3WA1240-5AB42-0AA0</t>
  </si>
  <si>
    <t>https://mall.industry.siemens.com/mall/tr/tr/Catalog/Product/3WA1240-8AB02-0AA0</t>
  </si>
  <si>
    <t>https://mall.industry.siemens.com/mall/tr/tr/Catalog/Product/3WA1340-5AB02-0AA0</t>
  </si>
  <si>
    <t>https://mall.industry.siemens.com/mall/tr/tr/Catalog/Product/3WA1340-5AB12-0AA0</t>
  </si>
  <si>
    <t>https://mall.industry.siemens.com/mall/tr/tr/Catalog/Product/3WA1340-5AB32-0AA0</t>
  </si>
  <si>
    <t>https://mall.industry.siemens.com/mall/tr/tr/Catalog/Product/3WA1340-5AB42-0AA0</t>
  </si>
  <si>
    <t>https://mall.industry.siemens.com/mall/tr/tr/Catalog/Product/3WA1340-8AB02-0AA0</t>
  </si>
  <si>
    <t>https://mall.industry.siemens.com/mall/tr/tr/Catalog/Product/3WA1350-5AB02-0AA0</t>
  </si>
  <si>
    <t>https://mall.industry.siemens.com/mall/tr/tr/Catalog/Product/3WA1350-5AB12-0AA0</t>
  </si>
  <si>
    <t>https://mall.industry.siemens.com/mall/tr/tr/Catalog/Product/3WA1350-5AB32-0AA0</t>
  </si>
  <si>
    <t>https://mall.industry.siemens.com/mall/tr/tr/Catalog/Product/3WA1350-5AB42-0AA0</t>
  </si>
  <si>
    <t>https://mall.industry.siemens.com/mall/tr/tr/Catalog/Product/3WA1350-8AB02-0AA0</t>
  </si>
  <si>
    <t>https://mall.industry.siemens.com/mall/tr/tr/Catalog/Product/3WA1363-5AB01-0AA0</t>
  </si>
  <si>
    <t>https://mall.industry.siemens.com/mall/tr/tr/Catalog/Product/3WA1363-5AB11-0AA0</t>
  </si>
  <si>
    <t>https://mall.industry.siemens.com/mall/tr/tr/Catalog/Product/3WA1363-5AB31-0AA0</t>
  </si>
  <si>
    <t>https://mall.industry.siemens.com/mall/tr/tr/Catalog/Product/3WA1363-5AB41-0AA0</t>
  </si>
  <si>
    <t>https://mall.industry.siemens.com/mall/tr/tr/Catalog/Product/3WA1363-8AB01-0AA0</t>
  </si>
  <si>
    <t>https://mall.industry.siemens.com/mall/tr/tr/Catalog/Product/3WA8110-3AA32-1BA1</t>
  </si>
  <si>
    <t>https://mall.industry.siemens.com/mall/tr/tr/Catalog/Product/3WA8116-3AA32-1BA1</t>
  </si>
  <si>
    <t>https://mall.industry.siemens.com/mall/tr/tr/Catalog/Product/3WA8120-3AA32-1BA1</t>
  </si>
  <si>
    <t>https://mall.industry.siemens.com/mall/tr/tr/Catalog/Product/3WA8220-5AA32-1BA1</t>
  </si>
  <si>
    <t>https://mall.industry.siemens.com/mall/tr/tr/Catalog/Product/3WA8225-5AA32-1BA1</t>
  </si>
  <si>
    <t>https://mall.industry.siemens.com/mall/tr/tr/Catalog/Product/3WA8232-5AA32-1BA1</t>
  </si>
  <si>
    <t>https://mall.industry.siemens.com/mall/tr/tr/Catalog/Product/3WA8240-5AA31-1BA1</t>
  </si>
  <si>
    <t>https://mall.industry.siemens.com/mall/tr/tr/Catalog/Product/3WA8340-5AA32-1BA1</t>
  </si>
  <si>
    <t>https://mall.industry.siemens.com/mall/tr/tr/Catalog/Product/3WA8350-5AA32-1BA1</t>
  </si>
  <si>
    <t>https://mall.industry.siemens.com/mall/tr/tr/Catalog/Product/3WA8363-5AA31-1BA1</t>
  </si>
  <si>
    <t>https://mall.industry.siemens.com/mall/tr/tr/Catalog/Product/3WA9111-0AA21</t>
  </si>
  <si>
    <t>https://mall.industry.siemens.com/mall/tr/tr/Catalog/Product/3WA9111-0AA22</t>
  </si>
  <si>
    <t>https://mall.industry.siemens.com/mall/tr/tr/Catalog/Product/3WA9111-0AA23</t>
  </si>
  <si>
    <t>https://mall.industry.siemens.com/mall/tr/tr/Catalog/Product/3WA9111-0AA31</t>
  </si>
  <si>
    <t>https://mall.industry.siemens.com/mall/tr/tr/Catalog/Product/3WA9111-0AA32</t>
  </si>
  <si>
    <t>https://mall.industry.siemens.com/mall/tr/tr/Catalog/Product/3WA9111-0AA33</t>
  </si>
  <si>
    <t>https://mall.industry.siemens.com/mall/tr/tr/Catalog/Product/3WA9111-0AB01</t>
  </si>
  <si>
    <t>https://mall.industry.siemens.com/mall/tr/tr/Catalog/Product/3WA9111-0AB02</t>
  </si>
  <si>
    <t>https://mall.industry.siemens.com/mall/tr/tr/Catalog/Product/3WA9111-0AB03</t>
  </si>
  <si>
    <t>https://mall.industry.siemens.com/mall/tr/tr/Catalog/Product/3WA9111-0AB07</t>
  </si>
  <si>
    <t>https://mall.industry.siemens.com/mall/tr/tr/Catalog/Product/3WA9111-0AB08</t>
  </si>
  <si>
    <t>https://mall.industry.siemens.com/mall/tr/tr/Catalog/Product/3WA9111-0AD02</t>
  </si>
  <si>
    <t>https://mall.industry.siemens.com/mall/tr/tr/Catalog/Product/3WA9111-0AD04</t>
  </si>
  <si>
    <t>https://mall.industry.siemens.com/mall/tr/tr/Catalog/Product/3WA9111-0AD05</t>
  </si>
  <si>
    <t>https://mall.industry.siemens.com/mall/tr/tr/Catalog/Product/3WA9111-0AD06</t>
  </si>
  <si>
    <t>https://mall.industry.siemens.com/mall/tr/tr/Catalog/Product/3WA9111-0AE02</t>
  </si>
  <si>
    <t>https://mall.industry.siemens.com/mall/tr/tr/Catalog/Product/3WA9111-0AE06</t>
  </si>
  <si>
    <t>https://mall.industry.siemens.com/mall/tr/tr/Catalog/Product/3WA9111-0AE07</t>
  </si>
  <si>
    <t>https://mall.industry.siemens.com/mall/tr/tr/Catalog/Product/3WA9111-0AE16</t>
  </si>
  <si>
    <t>https://mall.industry.siemens.com/mall/tr/tr/Catalog/Product/3WA9111-0AE17</t>
  </si>
  <si>
    <t>https://mall.industry.siemens.com/mall/tr/tr/Catalog/Product/3WA9111-0AF02</t>
  </si>
  <si>
    <t>https://mall.industry.siemens.com/mall/tr/tr/Catalog/Product/3WA9111-0AF04</t>
  </si>
  <si>
    <t>https://mall.industry.siemens.com/mall/tr/tr/Catalog/Product/3WA9111-0AF05</t>
  </si>
  <si>
    <t>https://mall.industry.siemens.com/mall/tr/tr/Catalog/Product/3WA9111-0AF06</t>
  </si>
  <si>
    <t>https://mall.industry.siemens.com/mall/tr/tr/Catalog/Product/3WA9111-0AG01</t>
  </si>
  <si>
    <t>https://mall.industry.siemens.com/mall/tr/tr/Catalog/Product/3WA9111-0AG02</t>
  </si>
  <si>
    <t>https://mall.industry.siemens.com/mall/tr/tr/Catalog/Product/3WA9111-0AG03</t>
  </si>
  <si>
    <t>https://mall.industry.siemens.com/mall/tr/tr/Catalog/Product/3WA9111-0AH01</t>
  </si>
  <si>
    <t>https://mall.industry.siemens.com/mall/tr/tr/Catalog/Product/3WA9111-0AH02</t>
  </si>
  <si>
    <t>https://mall.industry.siemens.com/mall/tr/tr/Catalog/Product/3WA9111-0AH05</t>
  </si>
  <si>
    <t>https://mall.industry.siemens.com/mall/tr/tr/Catalog/Product/3WA9111-0AH06</t>
  </si>
  <si>
    <t>https://mall.industry.siemens.com/mall/tr/tr/Catalog/Product/3WA9111-0AH11</t>
  </si>
  <si>
    <t>https://mall.industry.siemens.com/mall/tr/tr/Catalog/Product/3WA9111-0AH12</t>
  </si>
  <si>
    <t>https://mall.industry.siemens.com/mall/tr/tr/Catalog/Product/3WA9111-0AH21</t>
  </si>
  <si>
    <t>https://mall.industry.siemens.com/mall/tr/tr/Catalog/Product/3WA9111-0AL11</t>
  </si>
  <si>
    <t>https://mall.industry.siemens.com/mall/tr/tr/Catalog/Product/3WA9111-0AL12</t>
  </si>
  <si>
    <t>https://mall.industry.siemens.com/mall/tr/tr/Catalog/Product/3WA9111-0AL13</t>
  </si>
  <si>
    <t>https://mall.industry.siemens.com/mall/tr/tr/Catalog/Product/3WA9111-0AL14</t>
  </si>
  <si>
    <t>https://mall.industry.siemens.com/mall/tr/tr/Catalog/Product/3WA9111-0AL21</t>
  </si>
  <si>
    <t>https://mall.industry.siemens.com/mall/tr/tr/Catalog/Product/3WA9111-0AL22</t>
  </si>
  <si>
    <t>https://mall.industry.siemens.com/mall/tr/tr/Catalog/Product/3WA9111-0AL23</t>
  </si>
  <si>
    <t>https://mall.industry.siemens.com/mall/tr/tr/Catalog/Product/3WA9111-0AL24</t>
  </si>
  <si>
    <t>https://mall.industry.siemens.com/mall/tr/tr/Catalog/Product/3WA9111-0AL25</t>
  </si>
  <si>
    <t>https://mall.industry.siemens.com/mall/tr/tr/Catalog/Product/3WA9111-0AL26</t>
  </si>
  <si>
    <t>https://mall.industry.siemens.com/mall/tr/tr/Catalog/Product/3WA9111-0AL31</t>
  </si>
  <si>
    <t>https://mall.industry.siemens.com/mall/tr/tr/Catalog/Product/3WA9111-0AL32</t>
  </si>
  <si>
    <t>https://mall.industry.siemens.com/mall/tr/tr/Catalog/Product/3WA9111-0AN11</t>
  </si>
  <si>
    <t>https://mall.industry.siemens.com/mall/tr/tr/Catalog/Product/3WA9111-0AN12</t>
  </si>
  <si>
    <t>https://mall.industry.siemens.com/mall/tr/tr/Catalog/Product/3WA9111-0AN21</t>
  </si>
  <si>
    <t>https://mall.industry.siemens.com/mall/tr/tr/Catalog/Product/3WA9111-0AN22</t>
  </si>
  <si>
    <t>https://mall.industry.siemens.com/mall/tr/tr/Catalog/Product/3WA9111-0AN23</t>
  </si>
  <si>
    <t>https://mall.industry.siemens.com/mall/tr/tr/Catalog/Product/3WA9111-0AN31</t>
  </si>
  <si>
    <t>https://mall.industry.siemens.com/mall/tr/tr/Catalog/Product/3WA9111-0AP01</t>
  </si>
  <si>
    <t>https://mall.industry.siemens.com/mall/tr/tr/Catalog/Product/3WA9111-0AP03</t>
  </si>
  <si>
    <t>https://mall.industry.siemens.com/mall/tr/tr/Catalog/Product/3WA9111-0BA21</t>
  </si>
  <si>
    <t>https://mall.industry.siemens.com/mall/tr/tr/Catalog/Product/3WA9111-0BA22</t>
  </si>
  <si>
    <t>https://mall.industry.siemens.com/mall/tr/tr/Catalog/Product/3WA9111-0BA23</t>
  </si>
  <si>
    <t>https://mall.industry.siemens.com/mall/tr/tr/Catalog/Product/3WA9111-0BB21</t>
  </si>
  <si>
    <t>https://mall.industry.siemens.com/mall/tr/tr/Catalog/Product/3WA9111-0BB22</t>
  </si>
  <si>
    <t>https://mall.industry.siemens.com/mall/tr/tr/Catalog/Product/3WA9111-0BB25</t>
  </si>
  <si>
    <t>https://mall.industry.siemens.com/mall/tr/tr/Catalog/Product/3WA9111-0BB41</t>
  </si>
  <si>
    <t>https://mall.industry.siemens.com/mall/tr/tr/Catalog/Product/3WA9111-0BB42</t>
  </si>
  <si>
    <t>https://mall.industry.siemens.com/mall/tr/tr/Catalog/Product/3WA9111-0BB43</t>
  </si>
  <si>
    <t>https://mall.industry.siemens.com/mall/tr/tr/Catalog/Product/3WA9111-0BC11</t>
  </si>
  <si>
    <t>https://mall.industry.siemens.com/mall/tr/tr/Catalog/Product/3WA9111-0BC12</t>
  </si>
  <si>
    <t>https://mall.industry.siemens.com/mall/tr/tr/Catalog/Product/3WA9111-0BC13</t>
  </si>
  <si>
    <t>https://mall.industry.siemens.com/mall/tr/tr/Catalog/Product/3WA9111-0EB02</t>
  </si>
  <si>
    <t>https://mall.industry.siemens.com/mall/tr/tr/Catalog/Product/3WA9111-0EB03</t>
  </si>
  <si>
    <t>https://mall.industry.siemens.com/mall/tr/tr/Catalog/Product/3WA9111-0EB04</t>
  </si>
  <si>
    <t>https://mall.industry.siemens.com/mall/tr/tr/Catalog/Product/3WA9111-0EB05</t>
  </si>
  <si>
    <t>https://mall.industry.siemens.com/mall/tr/tr/Catalog/Product/3WA9111-0EB06</t>
  </si>
  <si>
    <t>https://mall.industry.siemens.com/mall/tr/tr/Catalog/Product/3WA9111-0EB08</t>
  </si>
  <si>
    <t>https://mall.industry.siemens.com/mall/tr/tr/Catalog/Product/3WA9111-0EB10</t>
  </si>
  <si>
    <t>https://mall.industry.siemens.com/mall/tr/tr/Catalog/Product/3WA9111-0EB12</t>
  </si>
  <si>
    <t>https://mall.industry.siemens.com/mall/tr/tr/Catalog/Product/3WA9111-0EB16</t>
  </si>
  <si>
    <t>https://mall.industry.siemens.com/mall/tr/tr/Catalog/Product/3WA9111-0EB20</t>
  </si>
  <si>
    <t>https://mall.industry.siemens.com/mall/tr/tr/Catalog/Product/3WA9111-0EB25</t>
  </si>
  <si>
    <t>https://mall.industry.siemens.com/mall/tr/tr/Catalog/Product/3WA9111-0EB32</t>
  </si>
  <si>
    <t>https://mall.industry.siemens.com/mall/tr/tr/Catalog/Product/3WA9111-0EB40</t>
  </si>
  <si>
    <t>https://mall.industry.siemens.com/mall/tr/tr/Catalog/Product/3WA9111-0EB50</t>
  </si>
  <si>
    <t>https://mall.industry.siemens.com/mall/tr/tr/Catalog/Product/3WA9111-0EB63</t>
  </si>
  <si>
    <t>https://mall.industry.siemens.com/mall/tr/tr/Catalog/Product/3WA9111-0EC10</t>
  </si>
  <si>
    <t>https://mall.industry.siemens.com/mall/tr/tr/Catalog/Product/3WA9111-0EC11</t>
  </si>
  <si>
    <t>https://mall.industry.siemens.com/mall/tr/tr/Catalog/Product/3WA9111-0EC12</t>
  </si>
  <si>
    <t>https://mall.industry.siemens.com/mall/tr/tr/Catalog/Product/3WA9111-0EC13</t>
  </si>
  <si>
    <t>https://mall.industry.siemens.com/mall/tr/tr/Catalog/Product/3WA9111-0EC15</t>
  </si>
  <si>
    <t>https://mall.industry.siemens.com/mall/tr/tr/Catalog/Product/3WA9111-0EC40</t>
  </si>
  <si>
    <t>https://mall.industry.siemens.com/mall/tr/tr/Catalog/Product/3WA9111-0EM21</t>
  </si>
  <si>
    <t>https://mall.industry.siemens.com/mall/tr/tr/Catalog/Product/3WA9111-0EM22</t>
  </si>
  <si>
    <t>https://mall.industry.siemens.com/mall/tr/tr/Catalog/Product/3WA9111-0EX02</t>
  </si>
  <si>
    <t>https://mall.industry.siemens.com/mall/tr/tr/Catalog/Product/3WA9111-0EX03</t>
  </si>
  <si>
    <t>https://mall.industry.siemens.com/mall/tr/tr/Catalog/Product/3WA9111-0EX04</t>
  </si>
  <si>
    <t>https://mall.industry.siemens.com/mall/tr/tr/Catalog/Product/3WA9111-0EX05</t>
  </si>
  <si>
    <t>https://mall.industry.siemens.com/mall/tr/tr/Catalog/Product/3WA9111-0EX06</t>
  </si>
  <si>
    <t>https://mall.industry.siemens.com/mall/tr/tr/Catalog/Product/3WA9111-0EX08</t>
  </si>
  <si>
    <t>https://mall.industry.siemens.com/mall/tr/tr/Catalog/Product/3WA9111-0EX10</t>
  </si>
  <si>
    <t>https://mall.industry.siemens.com/mall/tr/tr/Catalog/Product/3WA9111-0EX12</t>
  </si>
  <si>
    <t>https://mall.industry.siemens.com/mall/tr/tr/Catalog/Product/3WA9111-0EX16</t>
  </si>
  <si>
    <t>https://mall.industry.siemens.com/mall/tr/tr/Catalog/Product/3WA9111-0EX20</t>
  </si>
  <si>
    <t>https://mall.industry.siemens.com/mall/tr/tr/Catalog/Product/3WA9111-0EX25</t>
  </si>
  <si>
    <t>https://mall.industry.siemens.com/mall/tr/tr/Catalog/Product/3WA9111-0EX32</t>
  </si>
  <si>
    <t>https://mall.industry.siemens.com/mall/tr/tr/Catalog/Product/3WA9111-0EX40</t>
  </si>
  <si>
    <t>https://mall.industry.siemens.com/mall/tr/tr/Catalog/Product/3WA9111-0EX50</t>
  </si>
  <si>
    <t>https://mall.industry.siemens.com/mall/tr/tr/Catalog/Product/3WA9111-0EX63</t>
  </si>
  <si>
    <t>https://mall.industry.siemens.com/mall/tr/tr/Catalog/Product/3WL1106-2BB32-1AA2</t>
  </si>
  <si>
    <t>https://mall.industry.siemens.com/mall/tr/tr/Catalog/Product/3WL1106-2BB36-1AA2</t>
  </si>
  <si>
    <t>https://mall.industry.siemens.com/mall/tr/tr/Catalog/Product/3WL1106-2BB42-1AA2</t>
  </si>
  <si>
    <t>https://mall.industry.siemens.com/mall/tr/tr/Catalog/Product/3WL1106-2BB46-1AA2</t>
  </si>
  <si>
    <t>https://mall.industry.siemens.com/mall/tr/tr/Catalog/Product/3WL1106-3BB32-1AA2</t>
  </si>
  <si>
    <t>https://mall.industry.siemens.com/mall/tr/tr/Catalog/Product/3WL1106-3BB36-1AA2</t>
  </si>
  <si>
    <t>https://mall.industry.siemens.com/mall/tr/tr/Catalog/Product/3WL1106-3BB42-1AA2</t>
  </si>
  <si>
    <t>https://mall.industry.siemens.com/mall/tr/tr/Catalog/Product/3WL1106-3BB46-1AA2</t>
  </si>
  <si>
    <t>https://mall.industry.siemens.com/mall/tr/tr/Catalog/Product/3WL1106-4BB32-1AA2</t>
  </si>
  <si>
    <t>https://mall.industry.siemens.com/mall/tr/tr/Catalog/Product/3WL1106-4BB36-1AA2</t>
  </si>
  <si>
    <t>https://mall.industry.siemens.com/mall/tr/tr/Catalog/Product/3WL1106-4BB42-1AA2</t>
  </si>
  <si>
    <t>https://mall.industry.siemens.com/mall/tr/tr/Catalog/Product/3WL1106-4BB46-1AA2</t>
  </si>
  <si>
    <t>https://mall.industry.siemens.com/mall/tr/tr/Catalog/Product/3WL1108-2BB32-1AA2</t>
  </si>
  <si>
    <t>https://mall.industry.siemens.com/mall/tr/tr/Catalog/Product/3WL1108-2BB36-1AA2</t>
  </si>
  <si>
    <t>https://mall.industry.siemens.com/mall/tr/tr/Catalog/Product/3WL1108-2BB42-1AA2</t>
  </si>
  <si>
    <t>https://mall.industry.siemens.com/mall/tr/tr/Catalog/Product/3WL1108-2BB46-1AA2</t>
  </si>
  <si>
    <t>https://mall.industry.siemens.com/mall/tr/tr/Catalog/Product/3WL1108-3BB32-1AA2</t>
  </si>
  <si>
    <t>https://mall.industry.siemens.com/mall/tr/tr/Catalog/Product/3WL1108-3BB36-1AA2</t>
  </si>
  <si>
    <t>https://mall.industry.siemens.com/mall/tr/tr/Catalog/Product/3WL1108-3BB42-1AA2</t>
  </si>
  <si>
    <t>https://mall.industry.siemens.com/mall/tr/tr/Catalog/Product/3WL1108-3BB46-1AA2</t>
  </si>
  <si>
    <t>https://mall.industry.siemens.com/mall/tr/tr/Catalog/Product/3WL1108-4BB32-1AA2</t>
  </si>
  <si>
    <t>https://mall.industry.siemens.com/mall/tr/tr/Catalog/Product/3WL1108-4BB36-1AA2</t>
  </si>
  <si>
    <t>https://mall.industry.siemens.com/mall/tr/tr/Catalog/Product/3WL1108-4BB42-1AA2</t>
  </si>
  <si>
    <t>https://mall.industry.siemens.com/mall/tr/tr/Catalog/Product/3WL1108-4BB46-1AA2</t>
  </si>
  <si>
    <t>https://mall.industry.siemens.com/mall/tr/tr/Catalog/Product/3WL1110-2BB32-1AA2</t>
  </si>
  <si>
    <t>https://mall.industry.siemens.com/mall/tr/tr/Catalog/Product/3WL1110-2BB36-1AA2</t>
  </si>
  <si>
    <t>https://mall.industry.siemens.com/mall/tr/tr/Catalog/Product/3WL1110-2BB42-1AA2</t>
  </si>
  <si>
    <t>https://mall.industry.siemens.com/mall/tr/tr/Catalog/Product/3WL1110-2BB46-1AA2</t>
  </si>
  <si>
    <t>https://mall.industry.siemens.com/mall/tr/tr/Catalog/Product/3WL1110-3BB32-1AA2</t>
  </si>
  <si>
    <t>https://mall.industry.siemens.com/mall/tr/tr/Catalog/Product/3WL1110-3BB36-1AA2</t>
  </si>
  <si>
    <t>https://mall.industry.siemens.com/mall/tr/tr/Catalog/Product/3WL1110-3BB42-1AA2</t>
  </si>
  <si>
    <t>https://mall.industry.siemens.com/mall/tr/tr/Catalog/Product/3WL1110-3BB46-1AA2</t>
  </si>
  <si>
    <t>https://mall.industry.siemens.com/mall/tr/tr/Catalog/Product/3WL1110-4BB32-1AA2</t>
  </si>
  <si>
    <t>https://mall.industry.siemens.com/mall/tr/tr/Catalog/Product/3WL1110-4BB36-1AA2</t>
  </si>
  <si>
    <t>https://mall.industry.siemens.com/mall/tr/tr/Catalog/Product/3WL1110-4BB42-1AA2</t>
  </si>
  <si>
    <t>https://mall.industry.siemens.com/mall/tr/tr/Catalog/Product/3WL1110-4BB46-1AA2</t>
  </si>
  <si>
    <t>https://mall.industry.siemens.com/mall/tr/tr/Catalog/Product/3WL1112-2BB32-1AA2</t>
  </si>
  <si>
    <t>https://mall.industry.siemens.com/mall/tr/tr/Catalog/Product/3WL1112-2BB36-1AA2</t>
  </si>
  <si>
    <t>https://mall.industry.siemens.com/mall/tr/tr/Catalog/Product/3WL1112-2BB42-1AA2</t>
  </si>
  <si>
    <t>https://mall.industry.siemens.com/mall/tr/tr/Catalog/Product/3WL1112-2BB46-1AA2</t>
  </si>
  <si>
    <t>https://mall.industry.siemens.com/mall/tr/tr/Catalog/Product/3WL1112-3BB32-1AA2</t>
  </si>
  <si>
    <t>https://mall.industry.siemens.com/mall/tr/tr/Catalog/Product/3WL1112-3BB36-1AA2</t>
  </si>
  <si>
    <t>https://mall.industry.siemens.com/mall/tr/tr/Catalog/Product/3WL1112-3BB42-1AA2</t>
  </si>
  <si>
    <t>https://mall.industry.siemens.com/mall/tr/tr/Catalog/Product/3WL1112-3BB46-1AA2</t>
  </si>
  <si>
    <t>https://mall.industry.siemens.com/mall/tr/tr/Catalog/Product/3WL1112-4BB32-1AA2</t>
  </si>
  <si>
    <t>https://mall.industry.siemens.com/mall/tr/tr/Catalog/Product/3WL1112-4BB36-1AA2</t>
  </si>
  <si>
    <t>https://mall.industry.siemens.com/mall/tr/tr/Catalog/Product/3WL1112-4BB42-1AA2</t>
  </si>
  <si>
    <t>https://mall.industry.siemens.com/mall/tr/tr/Catalog/Product/3WL1112-4BB46-1AA2</t>
  </si>
  <si>
    <t>https://mall.industry.siemens.com/mall/tr/tr/Catalog/Product/3WL1116-2BB32-1AA2</t>
  </si>
  <si>
    <t>https://mall.industry.siemens.com/mall/tr/tr/Catalog/Product/3WL1116-2BB36-1AA2</t>
  </si>
  <si>
    <t>https://mall.industry.siemens.com/mall/tr/tr/Catalog/Product/3WL1116-2BB42-1AA2</t>
  </si>
  <si>
    <t>https://mall.industry.siemens.com/mall/tr/tr/Catalog/Product/3WL1116-2BB46-1AA2</t>
  </si>
  <si>
    <t>https://mall.industry.siemens.com/mall/tr/tr/Catalog/Product/3WL1116-3BB32-1AA2</t>
  </si>
  <si>
    <t>https://mall.industry.siemens.com/mall/tr/tr/Catalog/Product/3WL1116-3BB36-1AA2</t>
  </si>
  <si>
    <t>https://mall.industry.siemens.com/mall/tr/tr/Catalog/Product/3WL1116-3BB42-1AA2</t>
  </si>
  <si>
    <t>https://mall.industry.siemens.com/mall/tr/tr/Catalog/Product/3WL1116-3BB46-1AA2</t>
  </si>
  <si>
    <t>https://mall.industry.siemens.com/mall/tr/tr/Catalog/Product/3WL1116-4BB32-1AA2</t>
  </si>
  <si>
    <t>https://mall.industry.siemens.com/mall/tr/tr/Catalog/Product/3WL1116-4BB36-1AA2</t>
  </si>
  <si>
    <t>https://mall.industry.siemens.com/mall/tr/tr/Catalog/Product/3WL1116-4BB42-1AA2</t>
  </si>
  <si>
    <t>https://mall.industry.siemens.com/mall/tr/tr/Catalog/Product/3WL1116-4BB46-1AA2</t>
  </si>
  <si>
    <t>https://mall.industry.siemens.com/mall/tr/tr/Catalog/Product/3WL1120-2BB32-1AA2</t>
  </si>
  <si>
    <t>https://mall.industry.siemens.com/mall/tr/tr/Catalog/Product/3WL1120-2BB36-1AA2</t>
  </si>
  <si>
    <t>https://mall.industry.siemens.com/mall/tr/tr/Catalog/Product/3WL1120-2BB42-1AA2</t>
  </si>
  <si>
    <t>https://mall.industry.siemens.com/mall/tr/tr/Catalog/Product/3WL1120-2BB46-1AA2</t>
  </si>
  <si>
    <t>https://mall.industry.siemens.com/mall/tr/tr/Catalog/Product/3WL1120-3BB32-1AA2</t>
  </si>
  <si>
    <t>https://mall.industry.siemens.com/mall/tr/tr/Catalog/Product/3WL1120-3BB36-1AA2</t>
  </si>
  <si>
    <t>https://mall.industry.siemens.com/mall/tr/tr/Catalog/Product/3WL1120-3BB42-1AA2</t>
  </si>
  <si>
    <t>https://mall.industry.siemens.com/mall/tr/tr/Catalog/Product/3WL1120-3BB46-1AA2</t>
  </si>
  <si>
    <t>https://mall.industry.siemens.com/mall/tr/tr/Catalog/Product/3WL1120-4BB32-1AA2</t>
  </si>
  <si>
    <t>https://mall.industry.siemens.com/mall/tr/tr/Catalog/Product/3WL1120-4BB36-1AA2</t>
  </si>
  <si>
    <t>https://mall.industry.siemens.com/mall/tr/tr/Catalog/Product/3WL1120-4BB42-1AA2</t>
  </si>
  <si>
    <t>https://mall.industry.siemens.com/mall/tr/tr/Catalog/Product/3WL1120-4BB46-1AA2</t>
  </si>
  <si>
    <t>https://mall.industry.siemens.com/mall/tr/tr/Catalog/Product/3WL1208-4BB32-1AA2</t>
  </si>
  <si>
    <t>https://mall.industry.siemens.com/mall/tr/tr/Catalog/Product/3WL1208-4BB36-1AA2</t>
  </si>
  <si>
    <t>https://mall.industry.siemens.com/mall/tr/tr/Catalog/Product/3WL1208-4BB42-1AA2</t>
  </si>
  <si>
    <t>https://mall.industry.siemens.com/mall/tr/tr/Catalog/Product/3WL1208-4BB46-1AA2</t>
  </si>
  <si>
    <t>https://mall.industry.siemens.com/mall/tr/tr/Catalog/Product/3WL1210-4BB32-1AA2</t>
  </si>
  <si>
    <t>https://mall.industry.siemens.com/mall/tr/tr/Catalog/Product/3WL1210-4BB36-1AA2</t>
  </si>
  <si>
    <t>https://mall.industry.siemens.com/mall/tr/tr/Catalog/Product/3WL1210-4BB42-1AA2</t>
  </si>
  <si>
    <t>https://mall.industry.siemens.com/mall/tr/tr/Catalog/Product/3WL1210-4BB46-1AA2</t>
  </si>
  <si>
    <t>https://mall.industry.siemens.com/mall/tr/tr/Catalog/Product/3WL1212-4BB32-1AA2</t>
  </si>
  <si>
    <t>https://mall.industry.siemens.com/mall/tr/tr/Catalog/Product/3WL1212-4BB36-1AA2</t>
  </si>
  <si>
    <t>https://mall.industry.siemens.com/mall/tr/tr/Catalog/Product/3WL1212-4BB42-1AA2</t>
  </si>
  <si>
    <t>https://mall.industry.siemens.com/mall/tr/tr/Catalog/Product/3WL1212-4BB46-1AA2</t>
  </si>
  <si>
    <t>https://mall.industry.siemens.com/mall/tr/tr/Catalog/Product/3WL1216-4BB32-1AA2</t>
  </si>
  <si>
    <t>https://mall.industry.siemens.com/mall/tr/tr/Catalog/Product/3WL1216-4BB36-1AA2</t>
  </si>
  <si>
    <t>https://mall.industry.siemens.com/mall/tr/tr/Catalog/Product/3WL1216-4BB42-1AA2</t>
  </si>
  <si>
    <t>https://mall.industry.siemens.com/mall/tr/tr/Catalog/Product/3WL1216-4BB46-1AA2</t>
  </si>
  <si>
    <t>https://mall.industry.siemens.com/mall/tr/tr/Catalog/Product/3WL1220-4BB32-1AA2</t>
  </si>
  <si>
    <t>https://mall.industry.siemens.com/mall/tr/tr/Catalog/Product/3WL1220-4BB36-1AA2</t>
  </si>
  <si>
    <t>https://mall.industry.siemens.com/mall/tr/tr/Catalog/Product/3WL1220-4BB42-1AA2</t>
  </si>
  <si>
    <t>https://mall.industry.siemens.com/mall/tr/tr/Catalog/Product/3WL1220-4BB46-1AA2</t>
  </si>
  <si>
    <t>https://mall.industry.siemens.com/mall/tr/tr/Catalog/Product/3WL1225-2BB32-1AA2</t>
  </si>
  <si>
    <t>https://mall.industry.siemens.com/mall/tr/tr/Catalog/Product/3WL1225-2BB36-1AA2</t>
  </si>
  <si>
    <t>https://mall.industry.siemens.com/mall/tr/tr/Catalog/Product/3WL1225-2BB42-1AA2</t>
  </si>
  <si>
    <t>https://mall.industry.siemens.com/mall/tr/tr/Catalog/Product/3WL1225-2BB46-1AA2</t>
  </si>
  <si>
    <t>https://mall.industry.siemens.com/mall/tr/tr/Catalog/Product/3WL1225-3BB32-1AA2</t>
  </si>
  <si>
    <t>https://mall.industry.siemens.com/mall/tr/tr/Catalog/Product/3WL1225-3BB36-1AA2</t>
  </si>
  <si>
    <t>https://mall.industry.siemens.com/mall/tr/tr/Catalog/Product/3WL1225-3BB42-1AA2</t>
  </si>
  <si>
    <t>https://mall.industry.siemens.com/mall/tr/tr/Catalog/Product/3WL1225-3BB46-1AA2</t>
  </si>
  <si>
    <t>https://mall.industry.siemens.com/mall/tr/tr/Catalog/Product/3WL1225-4BB32-1AA2</t>
  </si>
  <si>
    <t>https://mall.industry.siemens.com/mall/tr/tr/Catalog/Product/3WL1225-4BB36-1AA2</t>
  </si>
  <si>
    <t>https://mall.industry.siemens.com/mall/tr/tr/Catalog/Product/3WL1225-4BB42-1AA2</t>
  </si>
  <si>
    <t>https://mall.industry.siemens.com/mall/tr/tr/Catalog/Product/3WL1225-4BB46-1AA2</t>
  </si>
  <si>
    <t>https://mall.industry.siemens.com/mall/tr/tr/Catalog/Product/3WL1232-2BB32-1AA2</t>
  </si>
  <si>
    <t>https://mall.industry.siemens.com/mall/tr/tr/Catalog/Product/3WL1232-2BB36-1AA2</t>
  </si>
  <si>
    <t>https://mall.industry.siemens.com/mall/tr/tr/Catalog/Product/3WL1232-2BB42-1AA2</t>
  </si>
  <si>
    <t>https://mall.industry.siemens.com/mall/tr/tr/Catalog/Product/3WL1232-2BB46-1AA2</t>
  </si>
  <si>
    <t>https://mall.industry.siemens.com/mall/tr/tr/Catalog/Product/3WL1232-3BB32-1AA2</t>
  </si>
  <si>
    <t>https://mall.industry.siemens.com/mall/tr/tr/Catalog/Product/3WL1232-3BB36-1AA2</t>
  </si>
  <si>
    <t>https://mall.industry.siemens.com/mall/tr/tr/Catalog/Product/3WL1232-3BB42-1AA2</t>
  </si>
  <si>
    <t>https://mall.industry.siemens.com/mall/tr/tr/Catalog/Product/3WL1232-3BB46-1AA2</t>
  </si>
  <si>
    <t>https://mall.industry.siemens.com/mall/tr/tr/Catalog/Product/3WL1232-4BB32-1AA2</t>
  </si>
  <si>
    <t>https://mall.industry.siemens.com/mall/tr/tr/Catalog/Product/3WL1232-4BB36-1AA2</t>
  </si>
  <si>
    <t>https://mall.industry.siemens.com/mall/tr/tr/Catalog/Product/3WL1232-4BB42-1AA2</t>
  </si>
  <si>
    <t>https://mall.industry.siemens.com/mall/tr/tr/Catalog/Product/3WL1232-4BB46-1AA2</t>
  </si>
  <si>
    <t>https://mall.industry.siemens.com/mall/tr/tr/Catalog/Product/3WL1240-2BB31-1AA2</t>
  </si>
  <si>
    <t>https://mall.industry.siemens.com/mall/tr/tr/Catalog/Product/3WL1240-2BB37-1AA2</t>
  </si>
  <si>
    <t>https://mall.industry.siemens.com/mall/tr/tr/Catalog/Product/3WL1240-2BB41-1AA2</t>
  </si>
  <si>
    <t>https://mall.industry.siemens.com/mall/tr/tr/Catalog/Product/3WL1240-2BB47-1AA2</t>
  </si>
  <si>
    <t>https://mall.industry.siemens.com/mall/tr/tr/Catalog/Product/3WL1240-3BB31-1AA2</t>
  </si>
  <si>
    <t>https://mall.industry.siemens.com/mall/tr/tr/Catalog/Product/3WL1240-3BB37-1AA2</t>
  </si>
  <si>
    <t>https://mall.industry.siemens.com/mall/tr/tr/Catalog/Product/3WL1240-3BB41-1AA2</t>
  </si>
  <si>
    <t>https://mall.industry.siemens.com/mall/tr/tr/Catalog/Product/3WL1240-3BB47-1AA2</t>
  </si>
  <si>
    <t>https://mall.industry.siemens.com/mall/tr/tr/Catalog/Product/3WL1240-4BB31-1AA2</t>
  </si>
  <si>
    <t>https://mall.industry.siemens.com/mall/tr/tr/Catalog/Product/3WL1240-4BB37-1AA2</t>
  </si>
  <si>
    <t>https://mall.industry.siemens.com/mall/tr/tr/Catalog/Product/3WL1240-4BB41-1AA2</t>
  </si>
  <si>
    <t>https://mall.industry.siemens.com/mall/tr/tr/Catalog/Product/3WL1240-4BB47-1AA2</t>
  </si>
  <si>
    <t>https://mall.industry.siemens.com/mall/tr/tr/Catalog/Product/3WL9111-0AA21-0AA0</t>
  </si>
  <si>
    <t>https://mall.industry.siemens.com/mall/tr/tr/Catalog/Product/3WL9111-0AA22-0AA0</t>
  </si>
  <si>
    <t>https://mall.industry.siemens.com/mall/tr/tr/Catalog/Product/3WL9111-0AA23-0AA0</t>
  </si>
  <si>
    <t>https://mall.industry.siemens.com/mall/tr/tr/Catalog/Product/3WL9111-0AA31-0AA0</t>
  </si>
  <si>
    <t>https://mall.industry.siemens.com/mall/tr/tr/Catalog/Product/3WL9111-0AA32-0AA0</t>
  </si>
  <si>
    <t>https://mall.industry.siemens.com/mall/tr/tr/Catalog/Product/3WL9111-0AA33-0AA0</t>
  </si>
  <si>
    <t>https://mall.industry.siemens.com/mall/tr/tr/Catalog/Product/3WL9111-0AA51-0AA0</t>
  </si>
  <si>
    <t>https://mall.industry.siemens.com/mall/tr/tr/Catalog/Product/3WL9111-0AA52-0AA0</t>
  </si>
  <si>
    <t>https://mall.industry.siemens.com/mall/tr/tr/Catalog/Product/3WL9111-0AA53-0AA0</t>
  </si>
  <si>
    <t>https://mall.industry.siemens.com/mall/tr/tr/Catalog/Product/3WL9111-0AA54-0AA0</t>
  </si>
  <si>
    <t>https://mall.industry.siemens.com/mall/tr/tr/Catalog/Product/3WL9111-0AA55-0AA0</t>
  </si>
  <si>
    <t>https://mall.industry.siemens.com/mall/tr/tr/Catalog/Product/3WL9111-0AA56-0AA0</t>
  </si>
  <si>
    <t>https://mall.industry.siemens.com/mall/tr/tr/Catalog/Product/3WL9111-0AA57-0AA0</t>
  </si>
  <si>
    <t>https://mall.industry.siemens.com/mall/tr/tr/Catalog/Product/3WL9111-0AA58-0AA0</t>
  </si>
  <si>
    <t>https://mall.industry.siemens.com/mall/tr/tr/Catalog/Product/3WL9111-0AA61-0AA0</t>
  </si>
  <si>
    <t>https://mall.industry.siemens.com/mall/tr/tr/Catalog/Product/3WL9111-0AA62-0AA0</t>
  </si>
  <si>
    <t>https://mall.industry.siemens.com/mall/tr/tr/Catalog/Product/3WL9111-0AA63-0AA0</t>
  </si>
  <si>
    <t>https://mall.industry.siemens.com/mall/tr/tr/Catalog/Product/3WL9111-0AA64-0AA0</t>
  </si>
  <si>
    <t>https://mall.industry.siemens.com/mall/tr/tr/Catalog/Product/3WL9111-0AA65-0AA0</t>
  </si>
  <si>
    <t>https://mall.industry.siemens.com/mall/tr/tr/Catalog/Product/3WL9111-0AA66-0AA0</t>
  </si>
  <si>
    <t>https://mall.industry.siemens.com/mall/tr/tr/Catalog/Product/3WL9111-0AA67-0AA0</t>
  </si>
  <si>
    <t>https://mall.industry.siemens.com/mall/tr/tr/Catalog/Product/3WL9111-0AB18-0AA0</t>
  </si>
  <si>
    <t>https://mall.industry.siemens.com/mall/tr/tr/Catalog/Product/3WL9111-0AG01-0AA0</t>
  </si>
  <si>
    <t>https://mall.industry.siemens.com/mall/tr/tr/Catalog/Product/3WL9111-0AH01-0AA0</t>
  </si>
  <si>
    <t>https://mall.industry.siemens.com/mall/tr/tr/Catalog/Product/3WL9111-0AH07-0AA0</t>
  </si>
  <si>
    <t>https://mall.industry.siemens.com/mall/tr/tr/Catalog/Product/3WL9111-0AH08-0AA0</t>
  </si>
  <si>
    <t>https://mall.industry.siemens.com/mall/tr/tr/Catalog/Product/3WL9111-0AH11-0AA0</t>
  </si>
  <si>
    <t>https://mall.industry.siemens.com/mall/tr/tr/Catalog/Product/3WL9111-0AH12-0AA0</t>
  </si>
  <si>
    <t>https://mall.industry.siemens.com/mall/tr/tr/Catalog/Product/3WL9111-0AH14-0AA0</t>
  </si>
  <si>
    <t>https://mall.industry.siemens.com/mall/tr/tr/Catalog/Product/3WL9111-0AJ02-0AA0</t>
  </si>
  <si>
    <t>https://mall.industry.siemens.com/mall/tr/tr/Catalog/Product/3WL9111-0AL07-0AA0</t>
  </si>
  <si>
    <t>https://mall.industry.siemens.com/mall/tr/tr/Catalog/Product/3WL9111-0AL08-0AA0</t>
  </si>
  <si>
    <t>https://mall.industry.siemens.com/mall/tr/tr/Catalog/Product/3WL9111-0AL11-0AA0</t>
  </si>
  <si>
    <t>https://mall.industry.siemens.com/mall/tr/tr/Catalog/Product/3WL9111-0AL12-0AA0</t>
  </si>
  <si>
    <t>https://mall.industry.siemens.com/mall/tr/tr/Catalog/Product/3WL9111-0AL13-0AA0</t>
  </si>
  <si>
    <t>https://mall.industry.siemens.com/mall/tr/tr/Catalog/Product/3WL9111-0AL14-0AA0</t>
  </si>
  <si>
    <t>https://mall.industry.siemens.com/mall/tr/tr/Catalog/Product/3WL9111-0AL57-0AA0</t>
  </si>
  <si>
    <t>https://mall.industry.siemens.com/mall/tr/tr/Catalog/Product/3WL9111-0AL58-0AA0</t>
  </si>
  <si>
    <t>https://mall.industry.siemens.com/mall/tr/tr/Catalog/Product/3WL9111-0AL61-0AA0</t>
  </si>
  <si>
    <t>https://mall.industry.siemens.com/mall/tr/tr/Catalog/Product/3WL9111-0AL62-0AA0</t>
  </si>
  <si>
    <t>https://mall.industry.siemens.com/mall/tr/tr/Catalog/Product/3WL9111-0AL63-0AA0</t>
  </si>
  <si>
    <t>https://mall.industry.siemens.com/mall/tr/tr/Catalog/Product/3WL9111-0AL64-0AA0</t>
  </si>
  <si>
    <t>https://mall.industry.siemens.com/mall/tr/tr/Catalog/Product/3WL9111-0AM01-0AA0</t>
  </si>
  <si>
    <t>https://mall.industry.siemens.com/mall/tr/tr/Catalog/Product/3WL9111-0AM02-0AA0</t>
  </si>
  <si>
    <t>https://mall.industry.siemens.com/mall/tr/tr/Catalog/Product/3WL9111-0AM03-0AA0</t>
  </si>
  <si>
    <t>https://mall.industry.siemens.com/mall/tr/tr/Catalog/Product/3WL9111-0AN07-0AA0</t>
  </si>
  <si>
    <t>https://mall.industry.siemens.com/mall/tr/tr/Catalog/Product/3WL9111-0AN08-0AA0</t>
  </si>
  <si>
    <t>https://mall.industry.siemens.com/mall/tr/tr/Catalog/Product/3WL9111-0AN11-0AA0</t>
  </si>
  <si>
    <t>https://mall.industry.siemens.com/mall/tr/tr/Catalog/Product/3WL9111-0AN12-0AA0</t>
  </si>
  <si>
    <t>https://mall.industry.siemens.com/mall/tr/tr/Catalog/Product/3WL9111-0AN13-0AA0</t>
  </si>
  <si>
    <t>https://mall.industry.siemens.com/mall/tr/tr/Catalog/Product/3WL9111-0AN14-0AA0</t>
  </si>
  <si>
    <t>https://mall.industry.siemens.com/mall/tr/tr/Catalog/Product/3WL9111-0AN41-0AA0</t>
  </si>
  <si>
    <t>https://mall.industry.siemens.com/mall/tr/tr/Catalog/Product/3WL9111-0AN42-0AA0</t>
  </si>
  <si>
    <t>https://mall.industry.siemens.com/mall/tr/tr/Catalog/Product/3WL9111-0AN43-0AA0</t>
  </si>
  <si>
    <t>https://mall.industry.siemens.com/mall/tr/tr/Catalog/Product/3WL9111-0AP01-0AA0</t>
  </si>
  <si>
    <t>https://mall.industry.siemens.com/mall/tr/tr/Catalog/Product/3WL9111-0AP02-0AA0</t>
  </si>
  <si>
    <t>https://mall.industry.siemens.com/mall/tr/tr/Catalog/Product/3WL9111-0AP04-0AA0</t>
  </si>
  <si>
    <t>https://mall.industry.siemens.com/mall/tr/tr/Catalog/Product/3WL9111-0AP06-0AA0</t>
  </si>
  <si>
    <t>https://mall.industry.siemens.com/mall/tr/tr/Catalog/Product/3WL9111-0AP07-0AA0</t>
  </si>
  <si>
    <t>https://mall.industry.siemens.com/mall/tr/tr/Catalog/Product/3WL9111-0AT04-0AA0</t>
  </si>
  <si>
    <t>https://mall.industry.siemens.com/mall/tr/tr/Catalog/Product/3WL9111-0AT12-0AA0</t>
  </si>
  <si>
    <t>https://mall.industry.siemens.com/mall/tr/tr/Catalog/Product/3WL9111-0AT15-0AA0</t>
  </si>
  <si>
    <t>https://mall.industry.siemens.com/mall/tr/tr/Catalog/Product/3WL9111-0AT16-0AA0</t>
  </si>
  <si>
    <t>https://mall.industry.siemens.com/mall/tr/tr/Catalog/Product/3WL9111-0AT20-0AA0</t>
  </si>
  <si>
    <t>https://mall.industry.siemens.com/mall/tr/tr/Catalog/Product/3WL9111-0AT21-0AA0</t>
  </si>
  <si>
    <t>https://mall.industry.siemens.com/mall/tr/tr/Catalog/Product/3WL9111-0AT23-0AA0</t>
  </si>
  <si>
    <t>https://mall.industry.siemens.com/mall/tr/tr/Catalog/Product/3WL9111-0AT26-0AA0</t>
  </si>
  <si>
    <t>https://mall.industry.siemens.com/mall/tr/tr/Catalog/Product/3WL9111-0AT27-0AA0</t>
  </si>
  <si>
    <t>https://mall.industry.siemens.com/mall/tr/tr/Catalog/Product/3WL9111-0AT45-0AA0</t>
  </si>
  <si>
    <t>https://mall.industry.siemens.com/mall/tr/tr/Catalog/Product/3WL9111-0BA21-0AA0</t>
  </si>
  <si>
    <t>https://mall.industry.siemens.com/mall/tr/tr/Catalog/Product/3WL9111-0BA22-0AA0</t>
  </si>
  <si>
    <t>https://mall.industry.siemens.com/mall/tr/tr/Catalog/Product/3WL9111-0BA24-0AA0</t>
  </si>
  <si>
    <t>https://mall.industry.siemens.com/mall/tr/tr/Catalog/Product/3WL9111-0BB21-0AA0</t>
  </si>
  <si>
    <t>https://mall.industry.siemens.com/mall/tr/tr/Catalog/Product/3WL9111-0BB24-0AA0</t>
  </si>
  <si>
    <t>https://mall.industry.siemens.com/mall/tr/tr/Catalog/Product/3WL9111-0BB30-0AA0</t>
  </si>
  <si>
    <t>https://mall.industry.siemens.com/mall/tr/tr/Catalog/Product/3WL9111-0BB45-0AA0</t>
  </si>
  <si>
    <t>https://mall.industry.siemens.com/mall/tr/tr/Catalog/Product/3WL9111-0BB46-0AA0</t>
  </si>
  <si>
    <t>https://mall.industry.siemens.com/mall/tr/tr/Catalog/Product/3WL9111-0BB47-0AA0</t>
  </si>
  <si>
    <t>https://mall.industry.siemens.com/mall/tr/tr/Catalog/Product/3WL9111-0BB68-0AA0</t>
  </si>
  <si>
    <t>https://mall.industry.siemens.com/mall/tr/tr/Catalog/Product/3WL9111-0BC02-0AA0</t>
  </si>
  <si>
    <t>https://mall.industry.siemens.com/mall/tr/tr/Catalog/Product/3WL9111-0BC03-0AA0</t>
  </si>
  <si>
    <t>https://mall.industry.siemens.com/mall/tr/tr/Catalog/Product/3WL9111-0BC04-0AA0</t>
  </si>
  <si>
    <t>https://mall.industry.siemens.com/mall/tr/tr/Catalog/Product/3WL9111-0BC05-0AA0</t>
  </si>
  <si>
    <t>https://mall.industry.siemens.com/mall/tr/tr/Catalog/Product/3WL9111-0BC11-0AA0</t>
  </si>
  <si>
    <t>https://mall.industry.siemens.com/mall/tr/tr/Catalog/Product/3WL9111-0BC12-0AA0</t>
  </si>
  <si>
    <t>https://mall.industry.siemens.com/mall/tr/tr/Catalog/Product/3WL9111-0BC13-0AA0</t>
  </si>
  <si>
    <t>https://mall.industry.siemens.com/mall/tr/tr/Catalog/Product/3WL9111-0BC14-0AA0</t>
  </si>
  <si>
    <t>https://mall.industry.siemens.com/mall/tr/tr/Catalog/Product/3WL9111-0BC15-0AA0</t>
  </si>
  <si>
    <t>https://mall.industry.siemens.com/mall/tr/tr/Catalog/Product/3WL9111-0BC16-0AA0</t>
  </si>
  <si>
    <t>https://mall.industry.siemens.com/mall/tr/tr/Catalog/Product/3WL9111-0BC21-0AA0</t>
  </si>
  <si>
    <t>https://mall.industry.siemens.com/mall/tr/tr/Catalog/Product/3WL9211-1AC00-0AA1</t>
  </si>
  <si>
    <t>https://mall.industry.siemens.com/mall/tr/tr/Catalog/Product/3WL9211-1BC00-0AA1</t>
  </si>
  <si>
    <t>https://mall.industry.siemens.com/mall/tr/tr/Catalog/Product/3WL9211-2AC00-0AA1</t>
  </si>
  <si>
    <t>https://mall.industry.siemens.com/mall/tr/tr/Catalog/Product/3WL9211-3AC00-0AA1</t>
  </si>
  <si>
    <t>https://mall.industry.siemens.com/mall/tr/tr/Catalog/Product/3WL9212-3AC00-0AA1</t>
  </si>
  <si>
    <t>https://mall.industry.siemens.com/mall/tr/tr/Catalog/Product/3WL9212-4AC00-0AA1</t>
  </si>
  <si>
    <t>https://mall.industry.siemens.com/mall/tr/tr/Catalog/Product/3WL9212-4BC00-0AA1</t>
  </si>
  <si>
    <t>https://mall.industry.siemens.com/mall/tr/tr/Catalog/Product/3WL9212-5AC00-0AA1</t>
  </si>
  <si>
    <t>https://mall.industry.siemens.com/mall/tr/tr/Catalog/Product/3WL9212-6AD00-0AA1</t>
  </si>
  <si>
    <t>https://mall.industry.siemens.com/mall/tr/tr/Catalog/Product/3WL9213-6AC00-0AA1</t>
  </si>
  <si>
    <t>https://mall.industry.siemens.com/mall/tr/tr/Catalog/Product/3WL9213-7AC00-0AA1</t>
  </si>
  <si>
    <t>https://mall.industry.siemens.com/mall/tr/tr/Catalog/Product/3WL9213-8AD00-0AA1</t>
  </si>
  <si>
    <t>https://mall.industry.siemens.com/mall/tr/tr/Catalog/Product/3WT8080-5AA00-0AA2</t>
  </si>
  <si>
    <t>https://mall.industry.siemens.com/mall/tr/tr/Catalog/Product/3WT8080-5AA04-5AB2</t>
  </si>
  <si>
    <t>https://mall.industry.siemens.com/mall/tr/tr/Catalog/Product/3WT8080-5UA70-0AA2</t>
  </si>
  <si>
    <t>https://mall.industry.siemens.com/mall/tr/tr/Catalog/Product/3WT8080-5UA74-5AB2</t>
  </si>
  <si>
    <t>https://mall.industry.siemens.com/mall/tr/tr/Catalog/Product/3WT8084-5AA00-0AA2</t>
  </si>
  <si>
    <t>https://mall.industry.siemens.com/mall/tr/tr/Catalog/Product/3WT8084-5AA04-5AB2</t>
  </si>
  <si>
    <t>https://mall.industry.siemens.com/mall/tr/tr/Catalog/Product/3WT8084-5UA70-0AA2</t>
  </si>
  <si>
    <t>https://mall.industry.siemens.com/mall/tr/tr/Catalog/Product/3WT8084-5UA74-5AB2</t>
  </si>
  <si>
    <t>https://mall.industry.siemens.com/mall/tr/tr/Catalog/Product/3WT8100-5AA00-0AA2</t>
  </si>
  <si>
    <t>https://mall.industry.siemens.com/mall/tr/tr/Catalog/Product/3WT8100-5AA04-5AB2</t>
  </si>
  <si>
    <t>https://mall.industry.siemens.com/mall/tr/tr/Catalog/Product/3WT8100-5UA70-0AA2</t>
  </si>
  <si>
    <t>https://mall.industry.siemens.com/mall/tr/tr/Catalog/Product/3WT8100-5UA74-5AB2</t>
  </si>
  <si>
    <t>https://mall.industry.siemens.com/mall/tr/tr/Catalog/Product/3WT8104-5AA00-0AA2</t>
  </si>
  <si>
    <t>https://mall.industry.siemens.com/mall/tr/tr/Catalog/Product/3WT8104-5AA04-5AB2</t>
  </si>
  <si>
    <t>https://mall.industry.siemens.com/mall/tr/tr/Catalog/Product/3WT8104-5UA70-0AA2</t>
  </si>
  <si>
    <t>https://mall.industry.siemens.com/mall/tr/tr/Catalog/Product/3WT8104-5UA74-5AB2</t>
  </si>
  <si>
    <t>https://mall.industry.siemens.com/mall/tr/tr/Catalog/Product/3WT8120-5AA00-0AA2</t>
  </si>
  <si>
    <t>https://mall.industry.siemens.com/mall/tr/tr/Catalog/Product/3WT8120-5AA04-5AB2</t>
  </si>
  <si>
    <t>https://mall.industry.siemens.com/mall/tr/tr/Catalog/Product/3WT8120-5UA70-0AA2</t>
  </si>
  <si>
    <t>https://mall.industry.siemens.com/mall/tr/tr/Catalog/Product/3WT8120-5UA74-5AB2</t>
  </si>
  <si>
    <t>https://mall.industry.siemens.com/mall/tr/tr/Catalog/Product/3WT8124-5AA00-0AA2</t>
  </si>
  <si>
    <t>https://mall.industry.siemens.com/mall/tr/tr/Catalog/Product/3WT8124-5AA04-5AB2</t>
  </si>
  <si>
    <t>https://mall.industry.siemens.com/mall/tr/tr/Catalog/Product/3WT8124-5UA70-0AA2</t>
  </si>
  <si>
    <t>https://mall.industry.siemens.com/mall/tr/tr/Catalog/Product/3WT8124-5UA74-5AB2</t>
  </si>
  <si>
    <t>https://mall.industry.siemens.com/mall/tr/tr/Catalog/Product/3WT8161-5AA00-0AA2</t>
  </si>
  <si>
    <t>https://mall.industry.siemens.com/mall/tr/tr/Catalog/Product/3WT8161-5AA04-5AB2</t>
  </si>
  <si>
    <t>https://mall.industry.siemens.com/mall/tr/tr/Catalog/Product/3WT8161-5UA70-0AA2</t>
  </si>
  <si>
    <t>https://mall.industry.siemens.com/mall/tr/tr/Catalog/Product/3WT8161-5UA74-5AB2</t>
  </si>
  <si>
    <t>https://mall.industry.siemens.com/mall/tr/tr/Catalog/Product/3WT8165-5AA00-0AA2</t>
  </si>
  <si>
    <t>https://mall.industry.siemens.com/mall/tr/tr/Catalog/Product/3WT8165-5AA04-5AB2</t>
  </si>
  <si>
    <t>https://mall.industry.siemens.com/mall/tr/tr/Catalog/Product/3WT8165-5UA70-0AA2</t>
  </si>
  <si>
    <t>https://mall.industry.siemens.com/mall/tr/tr/Catalog/Product/3WT8165-5UA74-5AB2</t>
  </si>
  <si>
    <t>https://mall.industry.siemens.com/mall/tr/tr/Catalog/Product/3WT8202-5AA00-0AA2</t>
  </si>
  <si>
    <t>https://mall.industry.siemens.com/mall/tr/tr/Catalog/Product/3WT8202-5AA04-5AB2</t>
  </si>
  <si>
    <t>https://mall.industry.siemens.com/mall/tr/tr/Catalog/Product/3WT8202-5UA70-0AA2</t>
  </si>
  <si>
    <t>https://mall.industry.siemens.com/mall/tr/tr/Catalog/Product/3WT8202-5UA74-5AB2</t>
  </si>
  <si>
    <t>https://mall.industry.siemens.com/mall/tr/tr/Catalog/Product/3WT8206-5AA00-0AA2</t>
  </si>
  <si>
    <t>https://mall.industry.siemens.com/mall/tr/tr/Catalog/Product/3WT8206-5AA04-5AB2</t>
  </si>
  <si>
    <t>https://mall.industry.siemens.com/mall/tr/tr/Catalog/Product/3WT8206-5UA70-0AA2</t>
  </si>
  <si>
    <t>https://mall.industry.siemens.com/mall/tr/tr/Catalog/Product/3WT8206-5UA74-5AB2</t>
  </si>
  <si>
    <t>https://mall.industry.siemens.com/mall/tr/tr/Catalog/Product/3WT8252-5AA00-0AA2</t>
  </si>
  <si>
    <t>https://mall.industry.siemens.com/mall/tr/tr/Catalog/Product/3WT8252-5AA04-5AB2</t>
  </si>
  <si>
    <t>https://mall.industry.siemens.com/mall/tr/tr/Catalog/Product/3WT8252-5UA70-0AA2</t>
  </si>
  <si>
    <t>https://mall.industry.siemens.com/mall/tr/tr/Catalog/Product/3WT8252-5UA74-5AB2</t>
  </si>
  <si>
    <t>https://mall.industry.siemens.com/mall/tr/tr/Catalog/Product/3WT8256-5AA00-0AA2</t>
  </si>
  <si>
    <t>https://mall.industry.siemens.com/mall/tr/tr/Catalog/Product/3WT8256-5AA04-5AB2</t>
  </si>
  <si>
    <t>https://mall.industry.siemens.com/mall/tr/tr/Catalog/Product/3WT8256-5UA70-0AA2</t>
  </si>
  <si>
    <t>https://mall.industry.siemens.com/mall/tr/tr/Catalog/Product/3WT8256-5UA74-5AB2</t>
  </si>
  <si>
    <t>https://mall.industry.siemens.com/mall/tr/tr/Catalog/Product/3WT8322-5AA00-0AA2</t>
  </si>
  <si>
    <t>https://mall.industry.siemens.com/mall/tr/tr/Catalog/Product/3WT8322-5AA04-5AB2</t>
  </si>
  <si>
    <t>https://mall.industry.siemens.com/mall/tr/tr/Catalog/Product/3WT8322-5UA70-0AA2</t>
  </si>
  <si>
    <t>https://mall.industry.siemens.com/mall/tr/tr/Catalog/Product/3WT8322-5UA74-5AB2</t>
  </si>
  <si>
    <t>https://mall.industry.siemens.com/mall/tr/tr/Catalog/Product/3WT8326-5AA00-0AA2</t>
  </si>
  <si>
    <t>https://mall.industry.siemens.com/mall/tr/tr/Catalog/Product/3WT8326-5AA04-5AB2</t>
  </si>
  <si>
    <t>https://mall.industry.siemens.com/mall/tr/tr/Catalog/Product/3WT8326-5UA70-0AA2</t>
  </si>
  <si>
    <t>https://mall.industry.siemens.com/mall/tr/tr/Catalog/Product/3WT8326-5UA74-5AB2</t>
  </si>
  <si>
    <t>https://mall.industry.siemens.com/mall/tr/tr/Catalog/Product/3WT8402-5AA01-0AA2</t>
  </si>
  <si>
    <t>https://mall.industry.siemens.com/mall/tr/tr/Catalog/Product/3WT8402-5AA05-5AB2</t>
  </si>
  <si>
    <t>https://mall.industry.siemens.com/mall/tr/tr/Catalog/Product/3WT8402-5UA71-0AA2</t>
  </si>
  <si>
    <t>https://mall.industry.siemens.com/mall/tr/tr/Catalog/Product/3WT8402-5UA75-5AB2</t>
  </si>
  <si>
    <t>https://mall.industry.siemens.com/mall/tr/tr/Catalog/Product/3WT8406-5AA01-0AA2</t>
  </si>
  <si>
    <t>https://mall.industry.siemens.com/mall/tr/tr/Catalog/Product/3WT8406-5AA05-5AB2</t>
  </si>
  <si>
    <t>https://mall.industry.siemens.com/mall/tr/tr/Catalog/Product/3WT8406-5UA71-0AA2</t>
  </si>
  <si>
    <t>https://mall.industry.siemens.com/mall/tr/tr/Catalog/Product/3WT8406-5UA75-5AB2</t>
  </si>
  <si>
    <t>https://mall.industry.siemens.com/mall/tr/tr/Catalog/Product/3WT9111-0AB10</t>
  </si>
  <si>
    <t>https://mall.industry.siemens.com/mall/tr/tr/Catalog/Product/3WT9111-1AB14</t>
  </si>
  <si>
    <t>https://mall.industry.siemens.com/mall/tr/tr/Catalog/Product/3WT9816-1CE00</t>
  </si>
  <si>
    <t>https://mall.industry.siemens.com/mall/tr/tr/Catalog/Product/3WT9832-1JK00</t>
  </si>
  <si>
    <t>https://mall.industry.siemens.com/mall/tr/tr/Catalog/Product/3WT9851-1JK00</t>
  </si>
  <si>
    <t>https://mall.industry.siemens.com/mall/tr/tr/Catalog/Product/3WT9853-1JK00</t>
  </si>
  <si>
    <t>https://mall.industry.siemens.com/mall/tr/tr/Catalog/Product/3WT9853-1JM00</t>
  </si>
  <si>
    <t>https://mall.industry.siemens.com/mall/tr/tr/Catalog/Product/3WT9855-1JK00</t>
  </si>
  <si>
    <t>https://mall.industry.siemens.com/mall/tr/tr/Catalog/Product/3WT9855-1JM00</t>
  </si>
  <si>
    <t>https://mall.industry.siemens.com/mall/tr/tr/Catalog/Product/3WT9866-3JA00</t>
  </si>
  <si>
    <t>https://mall.industry.siemens.com/mall/tr/tr/Catalog/Product/3WT9866-4JA00</t>
  </si>
  <si>
    <t>https://mall.industry.siemens.com/mall/tr/tr/Catalog/Product/3WT9866-8JA00</t>
  </si>
  <si>
    <t>https://mall.industry.siemens.com/mall/tr/tr/Catalog/Product/3WT9866-8JA01</t>
  </si>
  <si>
    <t>https://mall.industry.siemens.com/mall/tr/tr/Catalog/Product/3WT9883-2AC10</t>
  </si>
  <si>
    <t>https://mall.industry.siemens.com/mall/tr/tr/Catalog/Product/3WT9883-4AC10</t>
  </si>
  <si>
    <t>https://mall.industry.siemens.com/mall/tr/tr/Catalog/Product/3WT9883-6AC10</t>
  </si>
  <si>
    <t>https://mall.industry.siemens.com/mall/tr/tr/Catalog/Product/3WT9883-7AC10</t>
  </si>
  <si>
    <t>https://mall.industry.siemens.com/mall/tr/tr/Catalog/Product/3WT9883-8BC30</t>
  </si>
  <si>
    <t>https://mall.industry.siemens.com/mall/tr/tr/Catalog/Product/3WT9888-0GA00</t>
  </si>
  <si>
    <t>https://mall.industry.siemens.com/mall/tr/tr/Catalog/Product/3WT9888-0KA00</t>
  </si>
  <si>
    <t>https://mall.industry.siemens.com/mall/tr/tr/Catalog/Product/8UC6013</t>
  </si>
  <si>
    <t>https://mall.industry.siemens.com/mall/tr/tr/Catalog/Product/8UC6014</t>
  </si>
  <si>
    <t>https://mall.industry.siemens.com/mall/tr/tr/Catalog/Product/8UC6017-2AA</t>
  </si>
  <si>
    <t>https://mall.industry.siemens.com/mall/tr/tr/Catalog/Product/8UC6022</t>
  </si>
  <si>
    <t>https://mall.industry.siemens.com/mall/tr/tr/Catalog/Product/8UC6023</t>
  </si>
  <si>
    <t>https://mall.industry.siemens.com/mall/tr/tr/Catalog/Product/8UC6024</t>
  </si>
  <si>
    <t>https://mall.industry.siemens.com/mall/tr/tr/Catalog/Product/8UC6032</t>
  </si>
  <si>
    <t>https://mall.industry.siemens.com/mall/tr/tr/Catalog/Product/8UC6033</t>
  </si>
  <si>
    <t>https://mall.industry.siemens.com/mall/tr/tr/Catalog/Product/8UC6034</t>
  </si>
  <si>
    <t>https://mall.industry.siemens.com/mall/tr/tr/Catalog/Product/8UC6082</t>
  </si>
  <si>
    <t>https://mall.industry.siemens.com/mall/tr/tr/Catalog/Product/8UC6083</t>
  </si>
  <si>
    <t>https://mall.industry.siemens.com/mall/tr/tr/Catalog/Product/8UC6084</t>
  </si>
  <si>
    <t>https://mall.industry.siemens.com/mall/tr/tr/Catalog/Product/8UD1131-2AE21</t>
  </si>
  <si>
    <t>https://mall.industry.siemens.com/mall/tr/tr/Catalog/Product/8UD1141-2AE21</t>
  </si>
  <si>
    <t>https://mall.industry.siemens.com/mall/tr/tr/Catalog/Product/8UD1141-2AF21</t>
  </si>
  <si>
    <t>https://mall.industry.siemens.com/mall/tr/tr/Catalog/Product/8UD1141-2AF25</t>
  </si>
  <si>
    <t>https://mall.industry.siemens.com/mall/tr/tr/Catalog/Product/8UD1141-3AF21</t>
  </si>
  <si>
    <t>https://mall.industry.siemens.com/mall/tr/tr/Catalog/Product/8UD1141-3AF25</t>
  </si>
  <si>
    <t>https://mall.industry.siemens.com/mall/tr/tr/Catalog/Product/8UD1151-3AE21</t>
  </si>
  <si>
    <t>https://mall.industry.siemens.com/mall/tr/tr/Catalog/Product/8UD1151-3AF21</t>
  </si>
  <si>
    <t>https://mall.industry.siemens.com/mall/tr/tr/Catalog/Product/8UD1151-3AF25</t>
  </si>
  <si>
    <t>https://mall.industry.siemens.com/mall/tr/tr/Catalog/Product/8UD1161-4AE21</t>
  </si>
  <si>
    <t>https://mall.industry.siemens.com/mall/tr/tr/Catalog/Product/8UD1161-4AF21</t>
  </si>
  <si>
    <t>https://mall.industry.siemens.com/mall/tr/tr/Catalog/Product/8UD1161-4AF25</t>
  </si>
  <si>
    <t>https://mall.industry.siemens.com/mall/tr/tr/Catalog/Product/8UD1171-2AF21</t>
  </si>
  <si>
    <t>https://mall.industry.siemens.com/mall/tr/tr/Catalog/Product/8UD1171-2AF25</t>
  </si>
  <si>
    <t>https://mall.industry.siemens.com/mall/tr/tr/Catalog/Product/8UD1731-2AE05</t>
  </si>
  <si>
    <t>https://mall.industry.siemens.com/mall/tr/tr/Catalog/Product/8UD1841-2AE05</t>
  </si>
  <si>
    <t>https://mall.industry.siemens.com/mall/tr/tr/Catalog/Product/8UD1851-3AE05</t>
  </si>
  <si>
    <t>https://mall.industry.siemens.com/mall/tr/tr/Catalog/Product/8UD1861-4AE05</t>
  </si>
  <si>
    <t>https://mall.industry.siemens.com/mall/tr/tr/Catalog/Product/8UD1900-2GA00</t>
  </si>
  <si>
    <t>https://mall.industry.siemens.com/mall/tr/tr/Catalog/Product/8UD1900-3GA00</t>
  </si>
  <si>
    <t>https://mall.industry.siemens.com/mall/tr/tr/Catalog/Product/8UD1900-4GA00</t>
  </si>
  <si>
    <t>https://mall.industry.siemens.com/mall/tr/tr/Catalog/Product/8UD1900-6GA00</t>
  </si>
  <si>
    <t>3VJ1002-1DA32-0AA0</t>
  </si>
  <si>
    <t>3VJ10 3P 20A 18kA FTFM Sabit Termik Sabit Manyetik Açma üniteli</t>
  </si>
  <si>
    <t>3VJ1092-1DA32-0AA0</t>
  </si>
  <si>
    <t>3VJ10 3P 25A 18kA FTFM Sabit Termik Sabit Manyetik Açma üniteli</t>
  </si>
  <si>
    <t>3VJ1003-1DA32-0AA0</t>
  </si>
  <si>
    <t>3VJ10 3P 32A 18kA FTFM Sabit Termik Sabit Manyetik Açma üniteli</t>
  </si>
  <si>
    <t>3VJ1004-1DA32-0AA0</t>
  </si>
  <si>
    <t>3VJ10 3P 40A 18kA FTFM Sabit Termik Sabit Manyetik Açma üniteli</t>
  </si>
  <si>
    <t>3VJ1005-1DA32-0AA0</t>
  </si>
  <si>
    <t>3VJ10 3P 50A 18kA FTFM Sabit Termik Sabit Manyetik Açma üniteli</t>
  </si>
  <si>
    <t>3VJ1006-1DA32-0AA0</t>
  </si>
  <si>
    <t>3VJ10 3P 63A 18kA FTFM Sabit Termik Sabit Manyetik Açma üniteli</t>
  </si>
  <si>
    <t>3VJ1008-1DA32-0AA0</t>
  </si>
  <si>
    <t>3VJ10 3P 80A 18kA FTFM Sabit Termik Sabit Manyetik Açma üniteli</t>
  </si>
  <si>
    <t>3VJ1010-1DA32-0AA0</t>
  </si>
  <si>
    <t>3VJ10 3P 100A 18kA FTFM Sabit Termik Sabit Manyetik Açma üniteli</t>
  </si>
  <si>
    <t>3VJ1012-1DA32-0AA0</t>
  </si>
  <si>
    <t>3VJ10 3P 125A 18kA FTFM Sabit Termik Sabit Manyetik Açma üniteli</t>
  </si>
  <si>
    <t>3VJ1216-1DA32-0AA0</t>
  </si>
  <si>
    <t>3VJ12 3P 160A 18kA FTFM Sabit Termik Sabit Manyetik Açma üniteli</t>
  </si>
  <si>
    <t>3VJ1220-1DA32-0AA0</t>
  </si>
  <si>
    <t>3VJ12 3P 200A 18kA FTFM Sabit Termik Sabit Manyetik Açma üniteli</t>
  </si>
  <si>
    <t>3VJ1225-1DA32-0AA0</t>
  </si>
  <si>
    <t>3VJ12 3P 250A 18kA FTFM Sabit Termik Sabit Manyetik Açma üniteli</t>
  </si>
  <si>
    <t>3VJ1002-1DB32-0AA0</t>
  </si>
  <si>
    <t>3VJ10 3P 20A 18kA ATFM Ayarlı Termik Sabit Manyetik Açma üniteli</t>
  </si>
  <si>
    <t>3VJ1092-1DB32-0AA0</t>
  </si>
  <si>
    <t>3VJ10 3P 25A 18kA ATFM Ayarlı Termik Sabit Manyetik Açma üniteli</t>
  </si>
  <si>
    <t>3VJ1003-1DB32-0AA0</t>
  </si>
  <si>
    <t>3VJ10 3P 32A 18kA ATFM Ayarlı Termik Sabit Manyetik Açma üniteli</t>
  </si>
  <si>
    <t>3VJ1004-1DB32-0AA0</t>
  </si>
  <si>
    <t>3VJ10 3P 40A 18kA ATFM Ayarlı Termik Sabit Manyetik Açma üniteli</t>
  </si>
  <si>
    <t>3VJ1005-1DB32-0AA0</t>
  </si>
  <si>
    <t>3VJ10 3P 50A 18kA ATFM Ayarlı Termik Sabit Manyetik Açma üniteli</t>
  </si>
  <si>
    <t>3VJ1006-1DB32-0AA0</t>
  </si>
  <si>
    <t>3VJ10 3P 63A 18kA ATFM Ayarlı Termik Sabit Manyetik Açma üniteli</t>
  </si>
  <si>
    <t>3VJ1010-1DB32-0AA0</t>
  </si>
  <si>
    <t>3VJ10 3P 100A 18kA ATFM Ayarlı Termik Sabit Manyetik Açma üniteli</t>
  </si>
  <si>
    <t>3VJ1012-1DB32-0AA0</t>
  </si>
  <si>
    <t>3VJ10 3P 125A 18kA ATFM Ayarlı Termik Sabit Manyetik Açma üniteli</t>
  </si>
  <si>
    <t>3VJ1216-1DB32-0AA0</t>
  </si>
  <si>
    <t>3VJ12 3P 160A 18kA ATFM Ayarlı Termik Sabit Manyetik Açma üniteli</t>
  </si>
  <si>
    <t>3VJ1220-1DB32-0AA0</t>
  </si>
  <si>
    <t>3VJ12 3P 200A 18kA ATFM Ayarlı Termik Sabit Manyetik Açma üniteli</t>
  </si>
  <si>
    <t>3VJ1225-1DB32-0AA0</t>
  </si>
  <si>
    <t>3VJ12 3P 250A 18kA ATFM Ayarlı Termik Sabit Manyetik Açma üniteli</t>
  </si>
  <si>
    <t>3VJ1002-3DA32-0AA0</t>
  </si>
  <si>
    <t>3VJ10 3P 20A 25kA FTFM Sabit Termik Sabit Manyetik Açma üniteli</t>
  </si>
  <si>
    <t>3VJ1092-3DA32-0AA0</t>
  </si>
  <si>
    <t>3VJ10 3P 25A 25kA FTFM Sabit Termik Sabit Manyetik Açma üniteli</t>
  </si>
  <si>
    <t>3VJ1192-3DA32-0AA0</t>
  </si>
  <si>
    <t>3VJ11 3P 25A 25kA FTFM Sabit Termik Sabit Manyetik Açma üniteli</t>
  </si>
  <si>
    <t>3VJ1003-3DA32-0AA0</t>
  </si>
  <si>
    <t>3VJ10 3P 32A 25kA FTFM Sabit Termik Sabit Manyetik Açma üniteli</t>
  </si>
  <si>
    <t>3VJ1103-3DA32-0AA0</t>
  </si>
  <si>
    <t>3VJ11 3P 32A 25kA FTFM Sabit Termik Sabit Manyetik Açma üniteli</t>
  </si>
  <si>
    <t>3VJ1004-3DA32-0AA0</t>
  </si>
  <si>
    <t>3VJ10 3P 40A 25kA FTFM Sabit Termik Sabit Manyetik Açma üniteli</t>
  </si>
  <si>
    <t>3VJ1104-3DA32-0AA0</t>
  </si>
  <si>
    <t>3VJ11 3P 40A 25kA FTFM Sabit Termik Sabit Manyetik Açma üniteli</t>
  </si>
  <si>
    <t>3VJ1005-3DA32-0AA0</t>
  </si>
  <si>
    <t>3VJ10 3P 50A 25kA FTFM Sabit Termik Sabit Manyetik Açma üniteli</t>
  </si>
  <si>
    <t>3VJ1105-3DA32-0AA0</t>
  </si>
  <si>
    <t>3VJ11 3P 50A 25kA FTFM Sabit Termik Sabit Manyetik Açma üniteli</t>
  </si>
  <si>
    <t>3VJ1006-3DA32-0AA0</t>
  </si>
  <si>
    <t>3VJ10 3P 63A 25kA FTFM Sabit Termik Sabit Manyetik Açma üniteli</t>
  </si>
  <si>
    <t>3VJ1106-3DA32-0AA0</t>
  </si>
  <si>
    <t>3VJ11 3P 63A 25kA FTFM Sabit Termik Sabit Manyetik Açma üniteli</t>
  </si>
  <si>
    <t>3VJ1008-3DA32-0AA0</t>
  </si>
  <si>
    <t>3VJ10 3P 80A 25kA FTFM Sabit Termik Sabit Manyetik Açma üniteli</t>
  </si>
  <si>
    <t>3VJ1108-3DA32-0AA0</t>
  </si>
  <si>
    <t>3VJ11 3P 80A 25kA FTFM Sabit Termik Sabit Manyetik Açma üniteli</t>
  </si>
  <si>
    <t>3VJ1010-3DA32-0AA0</t>
  </si>
  <si>
    <t>3VJ10 3P 100A 25kA FTFM Sabit Termik Sabit Manyetik Açma üniteli</t>
  </si>
  <si>
    <t>3VJ1110-3DA32-0AA0</t>
  </si>
  <si>
    <t>3VJ11 3P 100A 25kA FTFM Sabit Termik Sabit Manyetik Açma üniteli</t>
  </si>
  <si>
    <t>3VJ1012-3DA32-0AA0</t>
  </si>
  <si>
    <t>3VJ10 3P 125A 25kA FTFM Sabit Termik Sabit Manyetik Açma üniteli</t>
  </si>
  <si>
    <t>3VJ1112-3DA32-0AA0</t>
  </si>
  <si>
    <t>3VJ11 3P 125A 25kA FTFM Sabit Termik Sabit Manyetik Açma üniteli</t>
  </si>
  <si>
    <t>3VJ1216-3DA32-0AA0</t>
  </si>
  <si>
    <t>3VJ12 3P 160A 25kA FTFM Sabit Termik Sabit Manyetik Açma üniteli</t>
  </si>
  <si>
    <t>3VJ1220-3DA32-0AA0</t>
  </si>
  <si>
    <t>3VJ12 3P 200A 25kA FTFM Sabit Termik Sabit Manyetik Açma üniteli</t>
  </si>
  <si>
    <t>3VJ1225-3DA32-0AA0</t>
  </si>
  <si>
    <t>3VJ12 3P 250A 25kA FTFM Sabit Termik Sabit Manyetik Açma üniteli</t>
  </si>
  <si>
    <t>3VJ1332-3DA32-0AA0</t>
  </si>
  <si>
    <t>3VJ13 3P 320A 25kA FTFM Sabit Termik Sabit Manyetik Açma üniteli</t>
  </si>
  <si>
    <t>3VJ1340-3DA32-0AA0</t>
  </si>
  <si>
    <t>3VJ13 3P 400A 25kA FTFM Sabit Termik Sabit Manyetik Açma üniteli</t>
  </si>
  <si>
    <t>3VJ1002-3DB32-0AA0</t>
  </si>
  <si>
    <t>3VJ10 3P 20A 25kA ATFM Ayarlı Termik Sabit Manyetik Açma üniteli</t>
  </si>
  <si>
    <t>3VJ1092-3DB32-0AA0</t>
  </si>
  <si>
    <t>3VJ10 3P 25A 25kA ATFM Ayarlı Termik Sabit Manyetik Açma üniteli</t>
  </si>
  <si>
    <t>3VJ1192-3DB32-0AA0</t>
  </si>
  <si>
    <t>3VJ11 3P 25A 25kA ATFM Ayarlı Termik Sabit Manyetik Açma üniteli</t>
  </si>
  <si>
    <t>3VJ1003-3DB32-0AA0</t>
  </si>
  <si>
    <t>3VJ10 3P 32A 25kA ATFM Ayarlı Termik Sabit Manyetik Açma üniteli</t>
  </si>
  <si>
    <t>3VJ1103-3DB32-0AA0</t>
  </si>
  <si>
    <t>3VJ11 3P 32A 25kA ATFM Ayarlı Termik Sabit Manyetik Açma üniteli</t>
  </si>
  <si>
    <t>3VJ1004-3DB32-0AA0</t>
  </si>
  <si>
    <t>3VJ10 3P 40A 25kA ATFM Ayarlı Termik Sabit Manyetik Açma üniteli</t>
  </si>
  <si>
    <t>3VJ1104-3DB32-0AA0</t>
  </si>
  <si>
    <t>3VJ11 3P 40A 25kA ATFM Ayarlı Termik Sabit Manyetik Açma üniteli</t>
  </si>
  <si>
    <t>3VJ1005-3DB32-0AA0</t>
  </si>
  <si>
    <t>3VJ10 3P 50A 25kA ATFM Ayarlı Termik Sabit Manyetik Açma üniteli</t>
  </si>
  <si>
    <t>3VJ1105-3DB32-0AA0</t>
  </si>
  <si>
    <t>3VJ11 3P 50A 25kA ATFM Ayarlı Termik Sabit Manyetik Açma üniteli</t>
  </si>
  <si>
    <t>3VJ1006-3DB32-0AA0</t>
  </si>
  <si>
    <t>3VJ10 3P 63A 25kA ATFM Ayarlı Termik Sabit Manyetik Açma üniteli</t>
  </si>
  <si>
    <t>3VJ1106-3DB32-0AA0</t>
  </si>
  <si>
    <t>3VJ11 3P 63A 25kA ATFM Ayarlı Termik Sabit Manyetik Açma üniteli</t>
  </si>
  <si>
    <t>3VJ1008-3DB32-0AA0</t>
  </si>
  <si>
    <t>3VJ10 3P 80A 25kA ATFM Ayarlı Termik Sabit Manyetik Açma üniteli</t>
  </si>
  <si>
    <t>3VJ1108-3DB32-0AA0</t>
  </si>
  <si>
    <t>3VJ11 3P 80A 25kA ATFM Ayarlı Termik Sabit Manyetik Açma üniteli</t>
  </si>
  <si>
    <t>3VJ1010-3DB32-0AA0</t>
  </si>
  <si>
    <t>3VJ10 3P 100A 25kA ATFM Ayarlı Termik Sabit Manyetik Açma üniteli</t>
  </si>
  <si>
    <t>3VJ1110-3DB32-0AA0</t>
  </si>
  <si>
    <t>3VJ11 3P 100A 25kA ATFM Ayarlı Termik Sabit Manyetik Açma üniteli</t>
  </si>
  <si>
    <t>3VJ1012-3DB32-0AA0</t>
  </si>
  <si>
    <t>3VJ10 3P 125A 25kA ATFM Ayarlı Termik Sabit Manyetik Açma üniteli</t>
  </si>
  <si>
    <t>3VJ1112-3DB32-0AA0</t>
  </si>
  <si>
    <t>3VJ11 3P 125A 25kA ATFM Ayarlı Termik Sabit Manyetik Açma üniteli</t>
  </si>
  <si>
    <t>3VJ1216-3DB32-0AA0</t>
  </si>
  <si>
    <t>3VJ12 3P 160A 25kA ATFM Ayarlı Termik Sabit Manyetik Açma üniteli</t>
  </si>
  <si>
    <t>3VJ1220-3DB32-0AA0</t>
  </si>
  <si>
    <t>3VJ12 3P 200A 25kA ATFM Ayarlı Termik Sabit Manyetik Açma üniteli</t>
  </si>
  <si>
    <t>3VJ1225-3DB32-0AA0</t>
  </si>
  <si>
    <t>3VJ12 3P 250A 25kA ATFM Ayarlı Termik Sabit Manyetik Açma üniteli</t>
  </si>
  <si>
    <t>3VJ1332-3DB32-0AA0</t>
  </si>
  <si>
    <t>3VJ13 3P 320A 25kA ATFM Ayarlı Termik Sabit Manyetik Açma üniteli</t>
  </si>
  <si>
    <t>3VJ1340-3DB32-0AA0</t>
  </si>
  <si>
    <t>3VJ13 3P 400A 25kA ATFM Ayarlı Termik Sabit Manyetik Açma üniteli</t>
  </si>
  <si>
    <t>3VJ1192-5DA32-0AA0</t>
  </si>
  <si>
    <t>3VJ11 3P 25A 36kA FTFM Sabit Termik Sabit Manyetik Açma üniteli</t>
  </si>
  <si>
    <t>3VJ1103-5DA32-0AA0</t>
  </si>
  <si>
    <t>3VJ11 3P 32A 36kA FTFM Sabit Termik Sabit Manyetik Açma üniteli</t>
  </si>
  <si>
    <t>3VJ1104-5DA32-0AA0</t>
  </si>
  <si>
    <t>3VJ11 3P 40A 36kA FTFM Sabit Termik Sabit Manyetik Açma üniteli</t>
  </si>
  <si>
    <t>3VJ1105-5DA32-0AA0</t>
  </si>
  <si>
    <t>3VJ11 3P 50A 36kA FTFM Sabit Termik Sabit Manyetik Açma üniteli</t>
  </si>
  <si>
    <t>3VJ1106-5DA32-0AA0</t>
  </si>
  <si>
    <t>3VJ11 3P 63A 36kA FTFM Sabit Termik Sabit Manyetik Açma üniteli</t>
  </si>
  <si>
    <t>3VJ1108-5DA32-0AA0</t>
  </si>
  <si>
    <t>3VJ11 3P 80A 36kA FTFM Sabit Termik Sabit Manyetik Açma üniteli</t>
  </si>
  <si>
    <t>3VJ1110-5DA32-0AA0</t>
  </si>
  <si>
    <t>3VJ11 3P 100A 36kA FTFM Sabit Termik Sabit Manyetik Açma üniteli</t>
  </si>
  <si>
    <t>3VJ1112-5DA32-0AA0</t>
  </si>
  <si>
    <t>3VJ11 3P 125A 36kA FTFM Sabit Termik Sabit Manyetik Açma üniteli</t>
  </si>
  <si>
    <t>3VJ1216-5DA32-0AA0</t>
  </si>
  <si>
    <t>3VJ12 3P 160A 36kA FTFM Sabit Termik Sabit Manyetik Açma üniteli</t>
  </si>
  <si>
    <t>3VJ1220-5DA32-0AA0</t>
  </si>
  <si>
    <t>3VJ12 3P 200A 36kA FTFM Sabit Termik Sabit Manyetik Açma üniteli</t>
  </si>
  <si>
    <t>3VJ1225-5DA32-0AA0</t>
  </si>
  <si>
    <t>3VJ12 3P 250A 36kA FTFM Sabit Termik Sabit Manyetik Açma üniteli</t>
  </si>
  <si>
    <t>3VJ1332-5DA32-0AA0</t>
  </si>
  <si>
    <t>3VJ13 3P 320A 36kA FTFM Sabit Termik Sabit Manyetik Açma üniteli</t>
  </si>
  <si>
    <t>3VJ1340-5DA32-0AA0</t>
  </si>
  <si>
    <t>3VJ13 3P 400A 36kA FTFM Sabit Termik Sabit Manyetik Açma üniteli</t>
  </si>
  <si>
    <t>3VJ1450-5DA32-0AA0</t>
  </si>
  <si>
    <t>3VJ14 3P 500A 36kA FTFM Sabit Termik Sabit Manyetik Açma üniteli</t>
  </si>
  <si>
    <t>3VJ1463-5DA32-0AA0</t>
  </si>
  <si>
    <t>3VJ14 3P 630A 36kA FTFM Sabit Termik Sabit Manyetik Açma üniteli</t>
  </si>
  <si>
    <t>3VJ1192-5DB32-0AA0</t>
  </si>
  <si>
    <t>3VJ11 3P 25A 36kA ATFM Ayarlı Termik Sabit Manyetik Açma üniteli</t>
  </si>
  <si>
    <t>3VJ1103-5DB32-0AA0</t>
  </si>
  <si>
    <t>3VJ11 3P 32A 36kA ATFM Ayarlı Termik Sabit Manyetik Açma üniteli</t>
  </si>
  <si>
    <t>3VJ1104-5DB32-0AA0</t>
  </si>
  <si>
    <t>3VJ11 3P 40A 36kA ATFM Ayarlı Termik Sabit Manyetik Açma üniteli</t>
  </si>
  <si>
    <t>3VJ1105-5DB32-0AA0</t>
  </si>
  <si>
    <t>3VJ11 3P 50A 36kA ATFM Ayarlı Termik Sabit Manyetik Açma üniteli</t>
  </si>
  <si>
    <t>3VJ1106-5DB32-0AA0</t>
  </si>
  <si>
    <t>3VJ11 3P 63A 36kA ATFM Ayarlı Termik Sabit Manyetik Açma üniteli</t>
  </si>
  <si>
    <t>3VJ1108-5DB32-0AA0</t>
  </si>
  <si>
    <t>3VJ11 3P 80A 36kA ATFM Ayarlı Termik Sabit Manyetik Açma üniteli</t>
  </si>
  <si>
    <t>3VJ1110-5DB32-0AA0</t>
  </si>
  <si>
    <t>3VJ11 3P 100A 36kA ATFM Ayarlı Termik Sabit Manyetik Açma üniteli</t>
  </si>
  <si>
    <t>3VJ1112-5DB32-0AA0</t>
  </si>
  <si>
    <t>3VJ11 3P 125A 36kA ATFM Ayarlı Termik Sabit Manyetik Açma üniteli</t>
  </si>
  <si>
    <t>3VJ1216-5DB32-0AA0</t>
  </si>
  <si>
    <t>3VJ12 3P 160A 36kA ATFM Ayarlı Termik Sabit Manyetik Açma üniteli</t>
  </si>
  <si>
    <t>3VJ1220-5DB32-0AA0</t>
  </si>
  <si>
    <t>3VJ12 3P 200A 36kA ATFM Ayarlı Termik Sabit Manyetik Açma üniteli</t>
  </si>
  <si>
    <t>3VJ1225-5DB32-0AA0</t>
  </si>
  <si>
    <t>3VJ12 3P 250A 36kA ATFM Ayarlı Termik Sabit Manyetik Açma üniteli</t>
  </si>
  <si>
    <t>3VJ1332-5DB32-0AA0</t>
  </si>
  <si>
    <t>3VJ13 3P 320A 36kA ATFM Ayarlı Termik Sabit Manyetik Açma üniteli</t>
  </si>
  <si>
    <t>3VJ1340-5DB32-0AA0</t>
  </si>
  <si>
    <t>3VJ13 3P 400A 36kA ATFM Ayarlı Termik Sabit Manyetik Açma üniteli</t>
  </si>
  <si>
    <t>3VJ1450-5DB32-0AA0</t>
  </si>
  <si>
    <t>3VJ14 3P 500A 36kA ATFM Ayarlı Termik Sabit Manyetik Açma üniteli</t>
  </si>
  <si>
    <t>3VJ1463-5DB32-0AA0</t>
  </si>
  <si>
    <t>3VJ14 3P 630A 36kA ATFM Ayarlı Termik Sabit Manyetik Açma üniteli</t>
  </si>
  <si>
    <t>3VJ9018-0ST15</t>
  </si>
  <si>
    <t>3VJ Aksesuar, 3VJ10 125A Açtırma bobini 110VDC</t>
  </si>
  <si>
    <t>3VJ9018-0ST35</t>
  </si>
  <si>
    <t>3VJ Aksesuar, 3VJ10 125A Açtırma bobini 110VAC 50/60Hz</t>
  </si>
  <si>
    <t>3VJ9018-0ST36</t>
  </si>
  <si>
    <t>3VJ Aksesuar, 3VJ10 125A Açtırma bobini 220VAC 50/60Hz</t>
  </si>
  <si>
    <t>3VJ9018-0ST37</t>
  </si>
  <si>
    <t>3VJ Aksesuar, 3VJ10 125A Açtırma bobini 415VAC 50/60Hz</t>
  </si>
  <si>
    <t>3VJ9218-0ST11</t>
  </si>
  <si>
    <t>3VJ Aksesuar, 3VJ11 125A kasa 3VJ12 250A Açtırma bobini 24VDC</t>
  </si>
  <si>
    <t>3VJ9218-0ST12</t>
  </si>
  <si>
    <t>3VJ Aksesuar, 3VJ11 125A kasa 3VJ12 250A Açtırma bobini 48VDC</t>
  </si>
  <si>
    <t>3VJ9218-0ST15</t>
  </si>
  <si>
    <t>3VJ Aksesuar, 3VJ11 125A kasa 3VJ12 250A Açtırma bobini 110VDC</t>
  </si>
  <si>
    <t>3VJ9218-0ST35</t>
  </si>
  <si>
    <t>3VJ Aksesuar, 3VJ11 125A kasa 3VJ12 250A Açtırma bobini 110VAC 50/60Hz</t>
  </si>
  <si>
    <t>3VJ9218-0ST36</t>
  </si>
  <si>
    <t>3VJ Aksesuar, 3VJ11 125A kasa 3VJ12 250A Açtırma bobini 220VAC 50/60Hz</t>
  </si>
  <si>
    <t>3VJ9218-0ST37</t>
  </si>
  <si>
    <t>3VJ Aksesuar, 3VJ11 125A kasa 3VJ12 250A Açtırma bobini 415VAC 50/60Hz</t>
  </si>
  <si>
    <t>3VJ9218-0UV36</t>
  </si>
  <si>
    <t>3VJ Aksesuar, 3VJ11 125A kasa 3VJ12 250A Düşük gerilim bobini 220VAC</t>
  </si>
  <si>
    <t>3VJ9417-0UV36</t>
  </si>
  <si>
    <t>3VJ Aksesuar, 3VJ13 400A kasa 3VJ14 630A Düşük gerilim bobini 220VAC</t>
  </si>
  <si>
    <t>3VJ9018-0AD11</t>
  </si>
  <si>
    <t>3VJ Aksesuar, 3VJ10 125A Yardımcı Kontak /Alarm Kontağı / Envensör Kontak 220VAC sol</t>
  </si>
  <si>
    <t>3VJ9118-0AD11</t>
  </si>
  <si>
    <t>3VJ Aksesuar, 3VJ11 125A Yardımcı Kontak /Alarm Kontağı / Envensör Kontak 220VAC sol</t>
  </si>
  <si>
    <t>3VJ9118-0AD21</t>
  </si>
  <si>
    <t>3VJ Aksesuar, 3VJ11 125A Yardımcı Kontak /Alarm Kontağı / Envensör Kontak 220VAC sağ</t>
  </si>
  <si>
    <t>3VJ9218-0AD11</t>
  </si>
  <si>
    <t>3VJ Aksesuar, 3VJ12 250A Yardımcı Kontak /Alarm Kontağı / Envensör Kontak 220VAC sol</t>
  </si>
  <si>
    <t>3VJ9218-0AD21</t>
  </si>
  <si>
    <t>3VJ Aksesuar, 3VJ12 250A Yardımcı Kontak /Alarm Kontağı / Envensör Kontak 220VAC sağ</t>
  </si>
  <si>
    <t>3VJ9417-0AD11</t>
  </si>
  <si>
    <t>3VJ Aksesuar, 3VJ13 400A kasa 3VJ14 630A  yardımcı ve alarm kontağı 2 x envensör kontak  sol</t>
  </si>
  <si>
    <t>3VJ9417-0AD21</t>
  </si>
  <si>
    <t>3VJ Aksesuar, 3VJ13 400A kasa 3VJ14 630A yardımcı ve alarm kontağı 2 x envensör kontak sağ</t>
  </si>
  <si>
    <t>3VJ9018-0HD11</t>
  </si>
  <si>
    <t>3VJ Aksesuar, 3VJ10 125A 8UC IP65 kapı kilitlemeli standart kapıya monte döner operatör</t>
  </si>
  <si>
    <t>3VJ9118-0HD11</t>
  </si>
  <si>
    <t>3VJ Aksesuar, 3VJ11 125A 8UC IP65 kapı kilitlemeli standart kapıya monte döner operatör</t>
  </si>
  <si>
    <t>3VJ9218-0HD11</t>
  </si>
  <si>
    <t>3VJ Aksesuar, 3VJ12 250A 8UC IP65 kapı kilitlemeli standart kapıya monte döner operatör</t>
  </si>
  <si>
    <t>3VJ9417-0HD11</t>
  </si>
  <si>
    <t>3VJ Aksesuar, 3VJ13 400A kasa 3VJ14 8UC IP65 kapı kilitlemeli standart kapıya monte döner operatör</t>
  </si>
  <si>
    <t>https://mall.industry.siemens.com/mall/tr/tr/Catalog/Product/3VJ1002-1DA32-0AA0</t>
  </si>
  <si>
    <t>https://mall.industry.siemens.com/mall/tr/tr/Catalog/Product/3VJ1092-1DA32-0AA0</t>
  </si>
  <si>
    <t>https://mall.industry.siemens.com/mall/tr/tr/Catalog/Product/3VJ1003-1DA32-0AA0</t>
  </si>
  <si>
    <t>https://mall.industry.siemens.com/mall/tr/tr/Catalog/Product/3VJ1004-1DA32-0AA0</t>
  </si>
  <si>
    <t>https://mall.industry.siemens.com/mall/tr/tr/Catalog/Product/3VJ1005-1DA32-0AA0</t>
  </si>
  <si>
    <t>https://mall.industry.siemens.com/mall/tr/tr/Catalog/Product/3VJ1006-1DA32-0AA0</t>
  </si>
  <si>
    <t>https://mall.industry.siemens.com/mall/tr/tr/Catalog/Product/3VJ1008-1DA32-0AA0</t>
  </si>
  <si>
    <t>https://mall.industry.siemens.com/mall/tr/tr/Catalog/Product/3VJ1010-1DA32-0AA0</t>
  </si>
  <si>
    <t>https://mall.industry.siemens.com/mall/tr/tr/Catalog/Product/3VJ1012-1DA32-0AA0</t>
  </si>
  <si>
    <t>https://mall.industry.siemens.com/mall/tr/tr/Catalog/Product/3VJ1216-1DA32-0AA0</t>
  </si>
  <si>
    <t>https://mall.industry.siemens.com/mall/tr/tr/Catalog/Product/3VJ1220-1DA32-0AA0</t>
  </si>
  <si>
    <t>https://mall.industry.siemens.com/mall/tr/tr/Catalog/Product/3VJ1225-1DA32-0AA0</t>
  </si>
  <si>
    <t>https://mall.industry.siemens.com/mall/tr/tr/Catalog/Product/3VJ1002-1DB32-0AA0</t>
  </si>
  <si>
    <t>https://mall.industry.siemens.com/mall/tr/tr/Catalog/Product/3VJ1092-1DB32-0AA0</t>
  </si>
  <si>
    <t>https://mall.industry.siemens.com/mall/tr/tr/Catalog/Product/3VJ1003-1DB32-0AA0</t>
  </si>
  <si>
    <t>https://mall.industry.siemens.com/mall/tr/tr/Catalog/Product/3VJ1004-1DB32-0AA0</t>
  </si>
  <si>
    <t>https://mall.industry.siemens.com/mall/tr/tr/Catalog/Product/3VJ1005-1DB32-0AA0</t>
  </si>
  <si>
    <t>https://mall.industry.siemens.com/mall/tr/tr/Catalog/Product/3VJ1006-1DB32-0AA0</t>
  </si>
  <si>
    <t>https://mall.industry.siemens.com/mall/tr/tr/Catalog/Product/3VJ1010-1DB32-0AA0</t>
  </si>
  <si>
    <t>https://mall.industry.siemens.com/mall/tr/tr/Catalog/Product/3VJ1012-1DB32-0AA0</t>
  </si>
  <si>
    <t>https://mall.industry.siemens.com/mall/tr/tr/Catalog/Product/3VJ1216-1DB32-0AA0</t>
  </si>
  <si>
    <t>https://mall.industry.siemens.com/mall/tr/tr/Catalog/Product/3VJ1220-1DB32-0AA0</t>
  </si>
  <si>
    <t>https://mall.industry.siemens.com/mall/tr/tr/Catalog/Product/3VJ1225-1DB32-0AA0</t>
  </si>
  <si>
    <t>https://mall.industry.siemens.com/mall/tr/tr/Catalog/Product/3VJ1002-3DA32-0AA0</t>
  </si>
  <si>
    <t>https://mall.industry.siemens.com/mall/tr/tr/Catalog/Product/3VJ1092-3DA32-0AA0</t>
  </si>
  <si>
    <t>https://mall.industry.siemens.com/mall/tr/tr/Catalog/Product/3VJ1192-3DA32-0AA0</t>
  </si>
  <si>
    <t>https://mall.industry.siemens.com/mall/tr/tr/Catalog/Product/3VJ1003-3DA32-0AA0</t>
  </si>
  <si>
    <t>https://mall.industry.siemens.com/mall/tr/tr/Catalog/Product/3VJ1103-3DA32-0AA0</t>
  </si>
  <si>
    <t>https://mall.industry.siemens.com/mall/tr/tr/Catalog/Product/3VJ1004-3DA32-0AA0</t>
  </si>
  <si>
    <t>https://mall.industry.siemens.com/mall/tr/tr/Catalog/Product/3VJ1104-3DA32-0AA0</t>
  </si>
  <si>
    <t>https://mall.industry.siemens.com/mall/tr/tr/Catalog/Product/3VJ1005-3DA32-0AA0</t>
  </si>
  <si>
    <t>https://mall.industry.siemens.com/mall/tr/tr/Catalog/Product/3VJ1105-3DA32-0AA0</t>
  </si>
  <si>
    <t>https://mall.industry.siemens.com/mall/tr/tr/Catalog/Product/3VJ1006-3DA32-0AA0</t>
  </si>
  <si>
    <t>https://mall.industry.siemens.com/mall/tr/tr/Catalog/Product/3VJ1106-3DA32-0AA0</t>
  </si>
  <si>
    <t>https://mall.industry.siemens.com/mall/tr/tr/Catalog/Product/3VJ1008-3DA32-0AA0</t>
  </si>
  <si>
    <t>https://mall.industry.siemens.com/mall/tr/tr/Catalog/Product/3VJ1108-3DA32-0AA0</t>
  </si>
  <si>
    <t>https://mall.industry.siemens.com/mall/tr/tr/Catalog/Product/3VJ1010-3DA32-0AA0</t>
  </si>
  <si>
    <t>https://mall.industry.siemens.com/mall/tr/tr/Catalog/Product/3VJ1110-3DA32-0AA0</t>
  </si>
  <si>
    <t>https://mall.industry.siemens.com/mall/tr/tr/Catalog/Product/3VJ1012-3DA32-0AA0</t>
  </si>
  <si>
    <t>https://mall.industry.siemens.com/mall/tr/tr/Catalog/Product/3VJ1112-3DA32-0AA0</t>
  </si>
  <si>
    <t>https://mall.industry.siemens.com/mall/tr/tr/Catalog/Product/3VJ1216-3DA32-0AA0</t>
  </si>
  <si>
    <t>https://mall.industry.siemens.com/mall/tr/tr/Catalog/Product/3VJ1220-3DA32-0AA0</t>
  </si>
  <si>
    <t>https://mall.industry.siemens.com/mall/tr/tr/Catalog/Product/3VJ1225-3DA32-0AA0</t>
  </si>
  <si>
    <t>https://mall.industry.siemens.com/mall/tr/tr/Catalog/Product/3VJ1332-3DA32-0AA0</t>
  </si>
  <si>
    <t>https://mall.industry.siemens.com/mall/tr/tr/Catalog/Product/3VJ1340-3DA32-0AA0</t>
  </si>
  <si>
    <t>https://mall.industry.siemens.com/mall/tr/tr/Catalog/Product/3VJ1002-3DB32-0AA0</t>
  </si>
  <si>
    <t>https://mall.industry.siemens.com/mall/tr/tr/Catalog/Product/3VJ1092-3DB32-0AA0</t>
  </si>
  <si>
    <t>https://mall.industry.siemens.com/mall/tr/tr/Catalog/Product/3VJ1192-3DB32-0AA0</t>
  </si>
  <si>
    <t>https://mall.industry.siemens.com/mall/tr/tr/Catalog/Product/3VJ1003-3DB32-0AA0</t>
  </si>
  <si>
    <t>https://mall.industry.siemens.com/mall/tr/tr/Catalog/Product/3VJ1103-3DB32-0AA0</t>
  </si>
  <si>
    <t>https://mall.industry.siemens.com/mall/tr/tr/Catalog/Product/3VJ1004-3DB32-0AA0</t>
  </si>
  <si>
    <t>https://mall.industry.siemens.com/mall/tr/tr/Catalog/Product/3VJ1104-3DB32-0AA0</t>
  </si>
  <si>
    <t>https://mall.industry.siemens.com/mall/tr/tr/Catalog/Product/3VJ1005-3DB32-0AA0</t>
  </si>
  <si>
    <t>https://mall.industry.siemens.com/mall/tr/tr/Catalog/Product/3VJ1105-3DB32-0AA0</t>
  </si>
  <si>
    <t>https://mall.industry.siemens.com/mall/tr/tr/Catalog/Product/3VJ1006-3DB32-0AA0</t>
  </si>
  <si>
    <t>https://mall.industry.siemens.com/mall/tr/tr/Catalog/Product/3VJ1106-3DB32-0AA0</t>
  </si>
  <si>
    <t>https://mall.industry.siemens.com/mall/tr/tr/Catalog/Product/3VJ1008-3DB32-0AA0</t>
  </si>
  <si>
    <t>https://mall.industry.siemens.com/mall/tr/tr/Catalog/Product/3VJ1108-3DB32-0AA0</t>
  </si>
  <si>
    <t>https://mall.industry.siemens.com/mall/tr/tr/Catalog/Product/3VJ1010-3DB32-0AA0</t>
  </si>
  <si>
    <t>https://mall.industry.siemens.com/mall/tr/tr/Catalog/Product/3VJ1110-3DB32-0AA0</t>
  </si>
  <si>
    <t>https://mall.industry.siemens.com/mall/tr/tr/Catalog/Product/3VJ1012-3DB32-0AA0</t>
  </si>
  <si>
    <t>https://mall.industry.siemens.com/mall/tr/tr/Catalog/Product/3VJ1112-3DB32-0AA0</t>
  </si>
  <si>
    <t>https://mall.industry.siemens.com/mall/tr/tr/Catalog/Product/3VJ1216-3DB32-0AA0</t>
  </si>
  <si>
    <t>https://mall.industry.siemens.com/mall/tr/tr/Catalog/Product/3VJ1220-3DB32-0AA0</t>
  </si>
  <si>
    <t>https://mall.industry.siemens.com/mall/tr/tr/Catalog/Product/3VJ1225-3DB32-0AA0</t>
  </si>
  <si>
    <t>https://mall.industry.siemens.com/mall/tr/tr/Catalog/Product/3VJ1332-3DB32-0AA0</t>
  </si>
  <si>
    <t>https://mall.industry.siemens.com/mall/tr/tr/Catalog/Product/3VJ1340-3DB32-0AA0</t>
  </si>
  <si>
    <t>https://mall.industry.siemens.com/mall/tr/tr/Catalog/Product/3VJ1192-5DA32-0AA0</t>
  </si>
  <si>
    <t>https://mall.industry.siemens.com/mall/tr/tr/Catalog/Product/3VJ1103-5DA32-0AA0</t>
  </si>
  <si>
    <t>https://mall.industry.siemens.com/mall/tr/tr/Catalog/Product/3VJ1104-5DA32-0AA0</t>
  </si>
  <si>
    <t>https://mall.industry.siemens.com/mall/tr/tr/Catalog/Product/3VJ1105-5DA32-0AA0</t>
  </si>
  <si>
    <t>https://mall.industry.siemens.com/mall/tr/tr/Catalog/Product/3VJ1106-5DA32-0AA0</t>
  </si>
  <si>
    <t>https://mall.industry.siemens.com/mall/tr/tr/Catalog/Product/3VJ1108-5DA32-0AA0</t>
  </si>
  <si>
    <t>https://mall.industry.siemens.com/mall/tr/tr/Catalog/Product/3VJ1110-5DA32-0AA0</t>
  </si>
  <si>
    <t>https://mall.industry.siemens.com/mall/tr/tr/Catalog/Product/3VJ1112-5DA32-0AA0</t>
  </si>
  <si>
    <t>https://mall.industry.siemens.com/mall/tr/tr/Catalog/Product/3VJ1216-5DA32-0AA0</t>
  </si>
  <si>
    <t>https://mall.industry.siemens.com/mall/tr/tr/Catalog/Product/3VJ1220-5DA32-0AA0</t>
  </si>
  <si>
    <t>https://mall.industry.siemens.com/mall/tr/tr/Catalog/Product/3VJ1225-5DA32-0AA0</t>
  </si>
  <si>
    <t>https://mall.industry.siemens.com/mall/tr/tr/Catalog/Product/3VJ1332-5DA32-0AA0</t>
  </si>
  <si>
    <t>https://mall.industry.siemens.com/mall/tr/tr/Catalog/Product/3VJ1340-5DA32-0AA0</t>
  </si>
  <si>
    <t>https://mall.industry.siemens.com/mall/tr/tr/Catalog/Product/3VJ1450-5DA32-0AA0</t>
  </si>
  <si>
    <t>https://mall.industry.siemens.com/mall/tr/tr/Catalog/Product/3VJ1463-5DA32-0AA0</t>
  </si>
  <si>
    <t>https://mall.industry.siemens.com/mall/tr/tr/Catalog/Product/3VJ1192-5DB32-0AA0</t>
  </si>
  <si>
    <t>https://mall.industry.siemens.com/mall/tr/tr/Catalog/Product/3VJ1103-5DB32-0AA0</t>
  </si>
  <si>
    <t>https://mall.industry.siemens.com/mall/tr/tr/Catalog/Product/3VJ1104-5DB32-0AA0</t>
  </si>
  <si>
    <t>https://mall.industry.siemens.com/mall/tr/tr/Catalog/Product/3VJ1105-5DB32-0AA0</t>
  </si>
  <si>
    <t>https://mall.industry.siemens.com/mall/tr/tr/Catalog/Product/3VJ1106-5DB32-0AA0</t>
  </si>
  <si>
    <t>https://mall.industry.siemens.com/mall/tr/tr/Catalog/Product/3VJ1108-5DB32-0AA0</t>
  </si>
  <si>
    <t>https://mall.industry.siemens.com/mall/tr/tr/Catalog/Product/3VJ1110-5DB32-0AA0</t>
  </si>
  <si>
    <t>https://mall.industry.siemens.com/mall/tr/tr/Catalog/Product/3VJ1112-5DB32-0AA0</t>
  </si>
  <si>
    <t>https://mall.industry.siemens.com/mall/tr/tr/Catalog/Product/3VJ1216-5DB32-0AA0</t>
  </si>
  <si>
    <t>https://mall.industry.siemens.com/mall/tr/tr/Catalog/Product/3VJ1220-5DB32-0AA0</t>
  </si>
  <si>
    <t>https://mall.industry.siemens.com/mall/tr/tr/Catalog/Product/3VJ1225-5DB32-0AA0</t>
  </si>
  <si>
    <t>https://mall.industry.siemens.com/mall/tr/tr/Catalog/Product/3VJ1332-5DB32-0AA0</t>
  </si>
  <si>
    <t>https://mall.industry.siemens.com/mall/tr/tr/Catalog/Product/3VJ1340-5DB32-0AA0</t>
  </si>
  <si>
    <t>https://mall.industry.siemens.com/mall/tr/tr/Catalog/Product/3VJ1450-5DB32-0AA0</t>
  </si>
  <si>
    <t>https://mall.industry.siemens.com/mall/tr/tr/Catalog/Product/3VJ1463-5DB32-0AA0</t>
  </si>
  <si>
    <t>https://mall.industry.siemens.com/mall/tr/tr/Catalog/Product/3VJ9018-0ST15</t>
  </si>
  <si>
    <t>https://mall.industry.siemens.com/mall/tr/tr/Catalog/Product/3VJ9018-0ST35</t>
  </si>
  <si>
    <t>https://mall.industry.siemens.com/mall/tr/tr/Catalog/Product/3VJ9018-0ST36</t>
  </si>
  <si>
    <t>https://mall.industry.siemens.com/mall/tr/tr/Catalog/Product/3VJ9018-0ST37</t>
  </si>
  <si>
    <t>https://mall.industry.siemens.com/mall/tr/tr/Catalog/Product/3VJ9218-0ST11</t>
  </si>
  <si>
    <t>https://mall.industry.siemens.com/mall/tr/tr/Catalog/Product/3VJ9218-0ST12</t>
  </si>
  <si>
    <t>https://mall.industry.siemens.com/mall/tr/tr/Catalog/Product/3VJ9218-0ST15</t>
  </si>
  <si>
    <t>https://mall.industry.siemens.com/mall/tr/tr/Catalog/Product/3VJ9218-0ST35</t>
  </si>
  <si>
    <t>https://mall.industry.siemens.com/mall/tr/tr/Catalog/Product/3VJ9218-0ST36</t>
  </si>
  <si>
    <t>https://mall.industry.siemens.com/mall/tr/tr/Catalog/Product/3VJ9218-0ST37</t>
  </si>
  <si>
    <t>https://mall.industry.siemens.com/mall/tr/tr/Catalog/Product/3VJ9218-0UV36</t>
  </si>
  <si>
    <t>https://mall.industry.siemens.com/mall/tr/tr/Catalog/Product/3VJ9417-0UV36</t>
  </si>
  <si>
    <t>https://mall.industry.siemens.com/mall/tr/tr/Catalog/Product/3VJ9018-0AD11</t>
  </si>
  <si>
    <t>https://mall.industry.siemens.com/mall/tr/tr/Catalog/Product/3VJ9118-0AD11</t>
  </si>
  <si>
    <t>https://mall.industry.siemens.com/mall/tr/tr/Catalog/Product/3VJ9118-0AD21</t>
  </si>
  <si>
    <t>https://mall.industry.siemens.com/mall/tr/tr/Catalog/Product/3VJ9218-0AD11</t>
  </si>
  <si>
    <t>https://mall.industry.siemens.com/mall/tr/tr/Catalog/Product/3VJ9218-0AD21</t>
  </si>
  <si>
    <t>https://mall.industry.siemens.com/mall/tr/tr/Catalog/Product/3VJ9417-0AD11</t>
  </si>
  <si>
    <t>https://mall.industry.siemens.com/mall/tr/tr/Catalog/Product/3VJ9417-0AD21</t>
  </si>
  <si>
    <t>https://mall.industry.siemens.com/mall/tr/tr/Catalog/Product/3VJ9018-0HD11</t>
  </si>
  <si>
    <t>https://mall.industry.siemens.com/mall/tr/tr/Catalog/Product/3VJ9118-0HD11</t>
  </si>
  <si>
    <t>https://mall.industry.siemens.com/mall/tr/tr/Catalog/Product/3VJ9218-0HD11</t>
  </si>
  <si>
    <t>https://mall.industry.siemens.com/mall/tr/tr/Catalog/Product/3VJ9417-0HD11</t>
  </si>
  <si>
    <t>3MH7910-0CT10</t>
  </si>
  <si>
    <t>Yardımcı Kontak, Boy 0, 1, 2, 3, 4, 1NA , Önden</t>
  </si>
  <si>
    <t>https://mall.industry.siemens.com/mall/tr/tr/Catalog/Product/3MH7910-0CT10</t>
  </si>
  <si>
    <t>3MH7901-0CT10</t>
  </si>
  <si>
    <t>Yardımcı Kontak, Boy 0, 1, 2, 3, 4, 1NK , Önden</t>
  </si>
  <si>
    <t>https://mall.industry.siemens.com/mall/tr/tr/Catalog/Product/3MH7901-0CT10</t>
  </si>
  <si>
    <t>3MH7920-0CT10</t>
  </si>
  <si>
    <t>Yardımcı Kontak, Boy 0, 1, 2, 3, 4, 2NA , Önden</t>
  </si>
  <si>
    <t>https://mall.industry.siemens.com/mall/tr/tr/Catalog/Product/3MH7920-0CT10</t>
  </si>
  <si>
    <t>3MH7911-0CT10</t>
  </si>
  <si>
    <t>Yardımcı Kontak, Boy 0, 1, 2, 3, 4, 1NA+1NK , Önden</t>
  </si>
  <si>
    <t>https://mall.industry.siemens.com/mall/tr/tr/Catalog/Product/3MH7911-0CT10</t>
  </si>
  <si>
    <t>3MH7902-0CT10</t>
  </si>
  <si>
    <t>Yardımcı Kontak, Boy 0, 1, 2, 3, 4, 2NK , Önden</t>
  </si>
  <si>
    <t>https://mall.industry.siemens.com/mall/tr/tr/Catalog/Product/3MH7902-0CT10</t>
  </si>
  <si>
    <t>3MH7940-0CT10</t>
  </si>
  <si>
    <t>Yardımcı Kontak, Boy 0, 1, 2, 3, 4, 4NA , Önden</t>
  </si>
  <si>
    <t>https://mall.industry.siemens.com/mall/tr/tr/Catalog/Product/3MH7940-0CT10</t>
  </si>
  <si>
    <t>3MH7931-0CT10</t>
  </si>
  <si>
    <t>Yardımcı Kontak, Boy 0, 1, 2, 3, 4, 3NA+1NK , Önden</t>
  </si>
  <si>
    <t>https://mall.industry.siemens.com/mall/tr/tr/Catalog/Product/3MH7931-0CT10</t>
  </si>
  <si>
    <t>3MH7922-0CT10</t>
  </si>
  <si>
    <t>Yardımcı Kontak, Boy 0, 1, 2, 3, 4, 2NA+2NK , Önden</t>
  </si>
  <si>
    <t>https://mall.industry.siemens.com/mall/tr/tr/Catalog/Product/3MH7922-0CT10</t>
  </si>
  <si>
    <t>3MH7913-0CT10</t>
  </si>
  <si>
    <t>Yardımcı Kontak, Boy 0, 1, 2, 3, 4, 1NA+3NK , Önden</t>
  </si>
  <si>
    <t>https://mall.industry.siemens.com/mall/tr/tr/Catalog/Product/3MH7913-0CT10</t>
  </si>
  <si>
    <t>3MH7904-0CT10</t>
  </si>
  <si>
    <t>Yardımcı Kontak, Boy 0, 1, 2, 3, 4, 4NK , Önden</t>
  </si>
  <si>
    <t>https://mall.industry.siemens.com/mall/tr/tr/Catalog/Product/3MH7904-0CT10</t>
  </si>
  <si>
    <t>3MH7920-0CL10</t>
  </si>
  <si>
    <t>Yardımcı Kontak, Boy 0, 1, 2, 3, 4, 2NA , Yandan</t>
  </si>
  <si>
    <t>https://mall.industry.siemens.com/mall/tr/tr/Catalog/Product/3MH7920-0CL10</t>
  </si>
  <si>
    <t>3MH7911-0CL10</t>
  </si>
  <si>
    <t>Yardımcı Kontak, Boy 0, 1, 2, 3, 4, 1NA+1NK , Yandan</t>
  </si>
  <si>
    <t>https://mall.industry.siemens.com/mall/tr/tr/Catalog/Product/3MH7911-0CL10</t>
  </si>
  <si>
    <t>3MH7911-0CL21</t>
  </si>
  <si>
    <t>Yardımcı Kontak, Boy 5, 6, 7, 8, 1NA+1NK, Yandan</t>
  </si>
  <si>
    <t>https://mall.industry.siemens.com/mall/tr/tr/Catalog/Product/3MH7911-0CL21</t>
  </si>
  <si>
    <t>3MH7911-0CL22</t>
  </si>
  <si>
    <t>https://mall.industry.siemens.com/mall/tr/tr/Catalog/Product/3MH7911-0CL22</t>
  </si>
  <si>
    <t>3MT7900-1XM01</t>
  </si>
  <si>
    <t>Mekanik Kilit, Boy 0, 1, 2</t>
  </si>
  <si>
    <t>https://mall.industry.siemens.com/mall/tr/tr/Catalog/Product/3MT7900-1XM01</t>
  </si>
  <si>
    <t>3MT7900-1XM02</t>
  </si>
  <si>
    <t>Mekanik Kilit, Boy 3</t>
  </si>
  <si>
    <t>https://mall.industry.siemens.com/mall/tr/tr/Catalog/Product/3MT7900-1XM02</t>
  </si>
  <si>
    <t>3MT7900-1XM03</t>
  </si>
  <si>
    <t>Mekanik Kilit, Boy 4</t>
  </si>
  <si>
    <t>https://mall.industry.siemens.com/mall/tr/tr/Catalog/Product/3MT7900-1XM03</t>
  </si>
  <si>
    <t>3MT7900-1XE01</t>
  </si>
  <si>
    <t>Elektriksel ve Mekanik Kilitleme, Boy 0, 1, 2</t>
  </si>
  <si>
    <t>https://mall.industry.siemens.com/mall/tr/tr/Catalog/Product/3MT7900-1XE01</t>
  </si>
  <si>
    <t>3MT7900-1XE02</t>
  </si>
  <si>
    <t>Elektriksel ve Mekanik Kilitleme, Boy 3</t>
  </si>
  <si>
    <t>https://mall.industry.siemens.com/mall/tr/tr/Catalog/Product/3MT7900-1XE02</t>
  </si>
  <si>
    <t>3MT7900-1XE03</t>
  </si>
  <si>
    <t>Elektriksel ve Mekanik Kilitleme, Boy 4</t>
  </si>
  <si>
    <t>https://mall.industry.siemens.com/mall/tr/tr/Catalog/Product/3MT7900-1XE03</t>
  </si>
  <si>
    <t>3MT7900-0PN10</t>
  </si>
  <si>
    <t xml:space="preserve">Pnömatik Zaman Rölesi, Boy 0, 1, 2, 3, 4, Çekmede Gecikmeli (On Delay), 0.1-3 sn, 1NA+1NK </t>
  </si>
  <si>
    <t>https://mall.industry.siemens.com/mall/tr/tr/Catalog/Product/3MT7900-0PN10</t>
  </si>
  <si>
    <t>3MT7900-0PN20</t>
  </si>
  <si>
    <t xml:space="preserve">Pnömatik Zaman Rölesi, Boy 0, 1, 2, 3, 4, Çekmede Gecikmeli (On Delay), 0.1-30 sn, 1NA+1NK </t>
  </si>
  <si>
    <t>https://mall.industry.siemens.com/mall/tr/tr/Catalog/Product/3MT7900-0PN20</t>
  </si>
  <si>
    <t>3MT7900-0PN30</t>
  </si>
  <si>
    <t xml:space="preserve">Pnömatik Zaman Rölesi, Boy 0, 1, 2, 3, 4, Çekmede Gecikmeli (On Delay), 10-180 sn, 1NA+1NK </t>
  </si>
  <si>
    <t>https://mall.industry.siemens.com/mall/tr/tr/Catalog/Product/3MT7900-0PN30</t>
  </si>
  <si>
    <t>3MT7900-0PF10</t>
  </si>
  <si>
    <t xml:space="preserve">Pnömatik Zaman Rölesi, Boy 0, 1, 2, 3, 4, Düşmede Gecikmeli (OFF delay), 0.1-3 sn, 1NA+1NK </t>
  </si>
  <si>
    <t>https://mall.industry.siemens.com/mall/tr/tr/Catalog/Product/3MT7900-0PF10</t>
  </si>
  <si>
    <t>3MT7900-0PF20</t>
  </si>
  <si>
    <t xml:space="preserve">Pnömatik Zaman Rölesi, Boy 0, 1, 2, 3, 4, Düşmede Gecikmeli (OFF delay), 0.1-30 sn, 1NA+1NK </t>
  </si>
  <si>
    <t>https://mall.industry.siemens.com/mall/tr/tr/Catalog/Product/3MT7900-0PF20</t>
  </si>
  <si>
    <t>3MT7900-0PF30</t>
  </si>
  <si>
    <t xml:space="preserve">Pnömatik Zaman Rölesi, Boy 0, 1, 2, 3, 4, Düşmede Gecikmeli (OFF delay), 10-180 sn, 1NA+1NK </t>
  </si>
  <si>
    <t>https://mall.industry.siemens.com/mall/tr/tr/Catalog/Product/3MT7900-0PF30</t>
  </si>
  <si>
    <t>3MH7040-1AL20</t>
  </si>
  <si>
    <t>Boy 0, 4NO, 230V 50/60Hz</t>
  </si>
  <si>
    <t>https://mall.industry.siemens.com/mall/tr/tr/Catalog/Product/3MH7040-1AL20</t>
  </si>
  <si>
    <t>3MH7031-1AL20</t>
  </si>
  <si>
    <t>Boy 0, 3NO+1NC, 230V 50/60Hz</t>
  </si>
  <si>
    <t>https://mall.industry.siemens.com/mall/tr/tr/Catalog/Product/3MH7031-1AL20</t>
  </si>
  <si>
    <t>3MH7022-1AL20</t>
  </si>
  <si>
    <t>Boy 0, 2NO+2NC, 230V 50/60Hz</t>
  </si>
  <si>
    <t>https://mall.industry.siemens.com/mall/tr/tr/Catalog/Product/3MH7022-1AL20</t>
  </si>
  <si>
    <t>3MH7040-1AC20</t>
  </si>
  <si>
    <t>Boy 0, 4NO, 24V 50/60Hz</t>
  </si>
  <si>
    <t>https://mall.industry.siemens.com/mall/tr/tr/Catalog/Product/3MH7040-1AC20</t>
  </si>
  <si>
    <t>3MH7031-1AC20</t>
  </si>
  <si>
    <t>Boy 0, 3NO+1NC, 24V 50/60Hz</t>
  </si>
  <si>
    <t>https://mall.industry.siemens.com/mall/tr/tr/Catalog/Product/3MH7031-1AC20</t>
  </si>
  <si>
    <t>3MH7022-1AC20</t>
  </si>
  <si>
    <t>Boy 0, 2NO+2NC, 24V 50/60Hz</t>
  </si>
  <si>
    <t>https://mall.industry.siemens.com/mall/tr/tr/Catalog/Product/3MH7022-1AC20</t>
  </si>
  <si>
    <t>3MT7000-2JA10-6AN2</t>
  </si>
  <si>
    <t>2,5kVAr (AC400-415V 40°C) 1NA, 220V 50/60Hz</t>
  </si>
  <si>
    <t>https://mall.industry.siemens.com/mall/tr/tr/Catalog/Product/3MT7000-2JA10-6AN2</t>
  </si>
  <si>
    <t>3MT7000-5JA10-6AN2</t>
  </si>
  <si>
    <t>5kVAr (AC400-415V 40°C) 1NA, 220V 50/60Hz</t>
  </si>
  <si>
    <t>https://mall.industry.siemens.com/mall/tr/tr/Catalog/Product/3MT7000-5JA10-6AN2</t>
  </si>
  <si>
    <t>3MT7000-7JA11-6AN2</t>
  </si>
  <si>
    <t>7,5kVAr (AC400-415V 40°C) 1NA+1NK, 220V 50/60Hz</t>
  </si>
  <si>
    <t>https://mall.industry.siemens.com/mall/tr/tr/Catalog/Product/3MT7000-7JA11-6AN2</t>
  </si>
  <si>
    <t>3MT7001-0JA11-6AN2</t>
  </si>
  <si>
    <t>10kVAr (AC400-415V 40°C) 1NA+1NK, 220V 50/60Hz</t>
  </si>
  <si>
    <t>https://mall.industry.siemens.com/mall/tr/tr/Catalog/Product/3MT7001-0JA11-6AN2</t>
  </si>
  <si>
    <t>3MT7001-2JA11-6AN2</t>
  </si>
  <si>
    <t>12,5kVAr (AC400-415V 40°C) 1NA+1NK, 220V 50/60Hz</t>
  </si>
  <si>
    <t>https://mall.industry.siemens.com/mall/tr/tr/Catalog/Product/3MT7001-2JA11-6AN2</t>
  </si>
  <si>
    <t>3MT7001-6JA11-6AN2</t>
  </si>
  <si>
    <t>16,7kVAr (AC400-415V 40°C) 1NA+1NK, 220V 50/60Hz</t>
  </si>
  <si>
    <t>https://mall.industry.siemens.com/mall/tr/tr/Catalog/Product/3MT7001-6JA11-6AN2</t>
  </si>
  <si>
    <t>3MT7002-0JA11-6AN2</t>
  </si>
  <si>
    <t>20kVAr (AC400-415V 40°C) 1NA+1NK, 220V 50/60Hz</t>
  </si>
  <si>
    <t>https://mall.industry.siemens.com/mall/tr/tr/Catalog/Product/3MT7002-0JA11-6AN2</t>
  </si>
  <si>
    <t>3MT7002-5JA11-6AN2</t>
  </si>
  <si>
    <t>25kVAr (AC400-415V 40°C) 1NA+1NK, 220V 50/60Hz</t>
  </si>
  <si>
    <t>https://mall.industry.siemens.com/mall/tr/tr/Catalog/Product/3MT7002-5JA11-6AN2</t>
  </si>
  <si>
    <t>3MT7003-3JA12-6AN2</t>
  </si>
  <si>
    <t>33,1kVAr (AC400-415V 40°C) 1NA+2NK, 220V 50/60Hz</t>
  </si>
  <si>
    <t>https://mall.industry.siemens.com/mall/tr/tr/Catalog/Product/3MT7003-3JA12-6AN2</t>
  </si>
  <si>
    <t>3MT7004-0JA12-6AN2</t>
  </si>
  <si>
    <t>40kVAr (AC400-415V 40°C) 1NA+2NK, 220V 50/60Hz</t>
  </si>
  <si>
    <t>https://mall.industry.siemens.com/mall/tr/tr/Catalog/Product/3MT7004-0JA12-6AN2</t>
  </si>
  <si>
    <t>3MT7005-0JA12-6AN2</t>
  </si>
  <si>
    <t>50kVAr (AC400-415V 40°C) 1NA+2NK, 220V 50/60Hz</t>
  </si>
  <si>
    <t>https://mall.industry.siemens.com/mall/tr/tr/Catalog/Product/3MT7005-0JA12-6AN2</t>
  </si>
  <si>
    <t>3MT7006-0JA12-6AN2</t>
  </si>
  <si>
    <t>60kVAr (AC400-415V 40°C) 1NA+2NK, 220V 50/60Hz</t>
  </si>
  <si>
    <t>https://mall.industry.siemens.com/mall/tr/tr/Catalog/Product/3MT7006-0JA12-6AN2</t>
  </si>
  <si>
    <t>3MT7007-5JA12-6AN2</t>
  </si>
  <si>
    <t>75kVAr (AC400-415V 40°C) 1NA+2NK, 220V 50/60Hz</t>
  </si>
  <si>
    <t>https://mall.industry.siemens.com/mall/tr/tr/Catalog/Product/3MT7007-5JA12-6AN2</t>
  </si>
  <si>
    <t>3MT7008-0JA12-6AM0</t>
  </si>
  <si>
    <t>80kVAr (AC400-415V 40°C) 1NA+2NK, 220V 50/60Hz</t>
  </si>
  <si>
    <t>https://mall.industry.siemens.com/mall/tr/tr/Catalog/Product/3MT7008-0JA12-6AM0</t>
  </si>
  <si>
    <t>3MT7010-0JA12-6AM0</t>
  </si>
  <si>
    <t>100kVAr (AC400-415V 40°C) 1NA+2NK, 220V 50/60Hz</t>
  </si>
  <si>
    <t>https://mall.industry.siemens.com/mall/tr/tr/Catalog/Product/3MT7010-0JA12-6AM0</t>
  </si>
  <si>
    <t xml:space="preserve">6 Ekim 2025 Liste Fiyatı € </t>
  </si>
  <si>
    <t>3VJ1008-1DB32-0AA0</t>
  </si>
  <si>
    <t>3VJ10 3P 80A 18kA ATFM Ayarlı Termik Sabit Manyetik Açma üniteli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</si>
</sst>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.00\ &quot;₺&quot;"/>
    <numFmt numFmtId="166" formatCode="dd/mm/yyyy;@"/>
    <numFmt numFmtId="167" formatCode="_-* #,##0.00\ [$€-1]_-;\-* #,##0.00\ [$€-1]_-;_-* &quot;-&quot;??\ [$€-1]_-;_-@_-"/>
  </numFmts>
  <fonts count="31" x14ac:knownFonts="1">
    <font>
      <sz val="10"/>
      <color theme="1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u/>
      <sz val="10"/>
      <color theme="10"/>
      <name val="Arial"/>
      <family val="2"/>
      <charset val="162"/>
    </font>
    <font>
      <sz val="9"/>
      <color theme="1"/>
      <name val="Arial"/>
      <family val="2"/>
      <charset val="162"/>
    </font>
    <font>
      <u/>
      <sz val="9"/>
      <color theme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8" tint="-0.249977111117893"/>
      <name val="Arial"/>
      <family val="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57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000000"/>
      <name val="Calibri"/>
      <family val="2"/>
      <charset val="162"/>
    </font>
  </fonts>
  <fills count="3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6" applyNumberFormat="0" applyAlignment="0" applyProtection="0"/>
    <xf numFmtId="0" fontId="22" fillId="9" borderId="7" applyNumberFormat="0" applyAlignment="0" applyProtection="0"/>
    <xf numFmtId="0" fontId="23" fillId="9" borderId="6" applyNumberFormat="0" applyAlignment="0" applyProtection="0"/>
    <xf numFmtId="0" fontId="24" fillId="0" borderId="8" applyNumberFormat="0" applyFill="0" applyAlignment="0" applyProtection="0"/>
    <xf numFmtId="0" fontId="25" fillId="10" borderId="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10" applyNumberFormat="0" applyFon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3" borderId="0" xfId="0" applyFont="1" applyFill="1" applyAlignment="1" applyProtection="1">
      <alignment vertical="center"/>
      <protection hidden="1"/>
    </xf>
    <xf numFmtId="14" fontId="4" fillId="3" borderId="1" xfId="0" applyNumberFormat="1" applyFont="1" applyFill="1" applyBorder="1" applyAlignment="1">
      <alignment horizontal="left" vertical="center"/>
    </xf>
    <xf numFmtId="0" fontId="0" fillId="3" borderId="0" xfId="0" applyFill="1"/>
    <xf numFmtId="0" fontId="2" fillId="3" borderId="0" xfId="0" applyFont="1" applyFill="1" applyAlignment="1">
      <alignment horizontal="center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3" fontId="8" fillId="0" borderId="0" xfId="0" applyNumberFormat="1" applyFont="1" applyAlignment="1" applyProtection="1">
      <alignment horizontal="center" vertical="center" wrapText="1"/>
      <protection hidden="1"/>
    </xf>
    <xf numFmtId="165" fontId="8" fillId="0" borderId="0" xfId="0" applyNumberFormat="1" applyFont="1" applyAlignment="1" applyProtection="1">
      <alignment horizontal="right" vertical="center" wrapText="1"/>
      <protection hidden="1"/>
    </xf>
    <xf numFmtId="165" fontId="9" fillId="0" borderId="0" xfId="0" applyNumberFormat="1" applyFont="1" applyAlignment="1" applyProtection="1">
      <alignment horizontal="right" vertical="center" wrapText="1"/>
      <protection hidden="1"/>
    </xf>
    <xf numFmtId="9" fontId="10" fillId="0" borderId="0" xfId="4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3" fontId="9" fillId="0" borderId="2" xfId="0" applyNumberFormat="1" applyFont="1" applyBorder="1" applyAlignment="1" applyProtection="1">
      <alignment horizontal="right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3" fontId="12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12" fillId="2" borderId="1" xfId="0" applyNumberFormat="1" applyFont="1" applyFill="1" applyBorder="1" applyAlignment="1" applyProtection="1">
      <alignment horizontal="center" vertical="center" wrapText="1"/>
      <protection hidden="1"/>
    </xf>
    <xf numFmtId="4" fontId="1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4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left" vertical="center" wrapText="1"/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left" vertical="center" wrapText="1"/>
      <protection hidden="1"/>
    </xf>
    <xf numFmtId="0" fontId="5" fillId="4" borderId="1" xfId="1" applyFont="1" applyFill="1" applyBorder="1" applyAlignment="1" applyProtection="1">
      <alignment vertical="center"/>
      <protection hidden="1"/>
    </xf>
    <xf numFmtId="0" fontId="8" fillId="4" borderId="0" xfId="0" applyFont="1" applyFill="1" applyAlignment="1" applyProtection="1">
      <alignment horizontal="center" vertical="center" wrapText="1"/>
      <protection hidden="1"/>
    </xf>
    <xf numFmtId="0" fontId="8" fillId="4" borderId="0" xfId="0" applyFont="1" applyFill="1" applyAlignment="1" applyProtection="1">
      <alignment vertical="center" wrapText="1"/>
      <protection hidden="1"/>
    </xf>
    <xf numFmtId="3" fontId="8" fillId="4" borderId="0" xfId="0" applyNumberFormat="1" applyFont="1" applyFill="1" applyAlignment="1" applyProtection="1">
      <alignment horizontal="center" vertical="center" wrapText="1"/>
      <protection hidden="1"/>
    </xf>
    <xf numFmtId="165" fontId="8" fillId="4" borderId="0" xfId="0" applyNumberFormat="1" applyFont="1" applyFill="1" applyAlignment="1" applyProtection="1">
      <alignment horizontal="right" vertical="center" wrapText="1"/>
      <protection hidden="1"/>
    </xf>
    <xf numFmtId="0" fontId="8" fillId="4" borderId="0" xfId="0" applyFont="1" applyFill="1" applyAlignment="1" applyProtection="1">
      <alignment horizontal="left" vertical="center" wrapText="1"/>
      <protection hidden="1"/>
    </xf>
    <xf numFmtId="4" fontId="8" fillId="4" borderId="0" xfId="0" applyNumberFormat="1" applyFont="1" applyFill="1" applyAlignment="1" applyProtection="1">
      <alignment horizontal="left" vertical="center" wrapText="1"/>
      <protection hidden="1"/>
    </xf>
    <xf numFmtId="0" fontId="0" fillId="0" borderId="0" xfId="0" applyAlignment="1">
      <alignment horizontal="center" vertical="center" wrapText="1"/>
    </xf>
    <xf numFmtId="166" fontId="11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3" fillId="0" borderId="0" xfId="5" applyAlignment="1">
      <alignment vertical="center"/>
    </xf>
    <xf numFmtId="0" fontId="0" fillId="0" borderId="0" xfId="0" applyAlignment="1">
      <alignment vertical="center" wrapText="1"/>
    </xf>
    <xf numFmtId="167" fontId="8" fillId="4" borderId="1" xfId="0" applyNumberFormat="1" applyFont="1" applyFill="1" applyBorder="1" applyAlignment="1" applyProtection="1">
      <alignment horizontal="right" vertical="center" wrapText="1"/>
      <protection hidden="1"/>
    </xf>
    <xf numFmtId="167" fontId="9" fillId="0" borderId="0" xfId="0" applyNumberFormat="1" applyFont="1" applyAlignment="1" applyProtection="1">
      <alignment horizontal="right" vertical="center" wrapText="1"/>
      <protection hidden="1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9" fontId="4" fillId="4" borderId="0" xfId="4" applyFont="1" applyFill="1" applyAlignment="1" applyProtection="1">
      <alignment vertical="center"/>
      <protection hidden="1"/>
    </xf>
    <xf numFmtId="0" fontId="4" fillId="4" borderId="0" xfId="4" applyNumberFormat="1" applyFont="1" applyFill="1" applyAlignment="1" applyProtection="1">
      <alignment vertical="center"/>
      <protection hidden="1"/>
    </xf>
    <xf numFmtId="164" fontId="0" fillId="0" borderId="0" xfId="0" applyNumberFormat="1" applyAlignment="1">
      <alignment vertical="center" wrapText="1"/>
    </xf>
    <xf numFmtId="164" fontId="0" fillId="0" borderId="0" xfId="3" applyFont="1" applyAlignment="1">
      <alignment vertical="center" wrapText="1"/>
    </xf>
    <xf numFmtId="0" fontId="30" fillId="0" borderId="0" xfId="0" applyFont="1" applyAlignment="1">
      <alignment vertical="center"/>
    </xf>
    <xf numFmtId="164" fontId="0" fillId="3" borderId="0" xfId="3" applyFont="1" applyFill="1" applyAlignment="1">
      <alignment vertical="center" wrapText="1"/>
    </xf>
    <xf numFmtId="0" fontId="3" fillId="0" borderId="0" xfId="5" applyNumberFormat="1" applyAlignment="1">
      <alignment vertical="center" wrapText="1"/>
    </xf>
    <xf numFmtId="0" fontId="3" fillId="0" borderId="0" xfId="5" applyNumberFormat="1" applyAlignment="1">
      <alignment vertical="center"/>
    </xf>
  </cellXfs>
  <cellStyles count="50">
    <cellStyle name="%20 - Vurgu1" xfId="23" builtinId="30" customBuiltin="1"/>
    <cellStyle name="%20 - Vurgu2" xfId="27" builtinId="34" customBuiltin="1"/>
    <cellStyle name="%20 - Vurgu3" xfId="31" builtinId="38" customBuiltin="1"/>
    <cellStyle name="%20 - Vurgu4" xfId="35" builtinId="42" customBuiltin="1"/>
    <cellStyle name="%20 - Vurgu5" xfId="39" builtinId="46" customBuiltin="1"/>
    <cellStyle name="%20 - Vurgu6" xfId="43" builtinId="50" customBuiltin="1"/>
    <cellStyle name="%40 - Vurgu1" xfId="24" builtinId="31" customBuiltin="1"/>
    <cellStyle name="%40 - Vurgu2" xfId="28" builtinId="35" customBuiltin="1"/>
    <cellStyle name="%40 - Vurgu3" xfId="32" builtinId="39" customBuiltin="1"/>
    <cellStyle name="%40 - Vurgu4" xfId="36" builtinId="43" customBuiltin="1"/>
    <cellStyle name="%40 - Vurgu5" xfId="40" builtinId="47" customBuiltin="1"/>
    <cellStyle name="%40 - Vurgu6" xfId="44" builtinId="51" customBuiltin="1"/>
    <cellStyle name="%60 - Vurgu1" xfId="25" builtinId="32" customBuiltin="1"/>
    <cellStyle name="%60 - Vurgu2" xfId="29" builtinId="36" customBuiltin="1"/>
    <cellStyle name="%60 - Vurgu3" xfId="33" builtinId="40" customBuiltin="1"/>
    <cellStyle name="%60 - Vurgu4" xfId="37" builtinId="44" customBuiltin="1"/>
    <cellStyle name="%60 - Vurgu5" xfId="41" builtinId="48" customBuiltin="1"/>
    <cellStyle name="%60 - Vurgu6" xfId="45" builtinId="52" customBuiltin="1"/>
    <cellStyle name="Açıklama Metni" xfId="20" builtinId="53" customBuiltin="1"/>
    <cellStyle name="Ana Başlık" xfId="6" builtinId="15" customBuiltin="1"/>
    <cellStyle name="Bağlı Hücre" xfId="17" builtinId="24" customBuiltin="1"/>
    <cellStyle name="Başlık 1" xfId="7" builtinId="16" customBuiltin="1"/>
    <cellStyle name="Başlık 2" xfId="8" builtinId="17" customBuiltin="1"/>
    <cellStyle name="Başlık 3" xfId="9" builtinId="18" customBuiltin="1"/>
    <cellStyle name="Başlık 4" xfId="10" builtinId="19" customBuiltin="1"/>
    <cellStyle name="Comma 2" xfId="48" xr:uid="{1A3D1C84-7232-4C2E-8CC0-164493C15B0D}"/>
    <cellStyle name="Çıkış" xfId="15" builtinId="21" customBuiltin="1"/>
    <cellStyle name="Giriş" xfId="14" builtinId="20" customBuiltin="1"/>
    <cellStyle name="Hesaplama" xfId="16" builtinId="22" customBuiltin="1"/>
    <cellStyle name="Hyperlink 2" xfId="1" xr:uid="{A24B2A82-E136-426E-BF17-D4E7AB1ABC85}"/>
    <cellStyle name="İşaretli Hücre" xfId="18" builtinId="23" customBuiltin="1"/>
    <cellStyle name="İyi" xfId="11" builtinId="26" customBuiltin="1"/>
    <cellStyle name="Köprü" xfId="5" builtinId="8"/>
    <cellStyle name="Kötü" xfId="12" builtinId="27" customBuiltin="1"/>
    <cellStyle name="Normal" xfId="0" builtinId="0"/>
    <cellStyle name="Normal 2" xfId="46" xr:uid="{D01383BE-A2F3-4C99-AEE1-5B93C9436FCE}"/>
    <cellStyle name="Normal 3" xfId="2" xr:uid="{3CC16434-DFAF-5342-A001-2D4FB45D796B}"/>
    <cellStyle name="Note 2" xfId="47" xr:uid="{6D044214-79D5-4600-81F2-43918758ED1F}"/>
    <cellStyle name="Nötr" xfId="13" builtinId="28" customBuiltin="1"/>
    <cellStyle name="Percent 2" xfId="49" xr:uid="{412D5F3C-EB97-4171-BE16-1342B0E07B3C}"/>
    <cellStyle name="Toplam" xfId="21" builtinId="25" customBuiltin="1"/>
    <cellStyle name="Uyarı Metni" xfId="19" builtinId="11" customBuiltin="1"/>
    <cellStyle name="Virgül" xfId="3" builtinId="3"/>
    <cellStyle name="Vurgu1" xfId="22" builtinId="29" customBuiltin="1"/>
    <cellStyle name="Vurgu2" xfId="26" builtinId="33" customBuiltin="1"/>
    <cellStyle name="Vurgu3" xfId="30" builtinId="37" customBuiltin="1"/>
    <cellStyle name="Vurgu4" xfId="34" builtinId="41" customBuiltin="1"/>
    <cellStyle name="Vurgu5" xfId="38" builtinId="45" customBuiltin="1"/>
    <cellStyle name="Vurgu6" xfId="42" builtinId="49" customBuiltin="1"/>
    <cellStyle name="Yüzde" xfId="4" builtinId="5"/>
  </cellStyles>
  <dxfs count="11"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64" formatCode="_(* #,##0.00_);_(* \(#,##0.00\);_(* &quot;-&quot;??_);_(@_)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D1CF18-F433-4983-9319-55A3614D9419}" name="Table1" displayName="Table1" ref="A1:H5910" totalsRowShown="0" headerRowDxfId="9" dataDxfId="8">
  <autoFilter ref="A1:H5910" xr:uid="{CAD1CF18-F433-4983-9319-55A3614D9419}"/>
  <sortState xmlns:xlrd2="http://schemas.microsoft.com/office/spreadsheetml/2017/richdata2" ref="A2:H5910">
    <sortCondition ref="A1:A5910"/>
  </sortState>
  <tableColumns count="8">
    <tableColumn id="1" xr3:uid="{51D1B988-907B-4ED9-B598-8A601CA3AAF6}" name="Ürün Kodu" dataDxfId="7"/>
    <tableColumn id="2" xr3:uid="{CD195C2F-50DA-4EF2-8ABF-4F41B8E5183E}" name="Açıklamalar" dataDxfId="6"/>
    <tableColumn id="10" xr3:uid="{4B3DDC5E-7EEE-40E6-8202-E13B85017B4F}" name="6 Ekim 2025 Liste Fiyatı € " dataDxfId="5"/>
    <tableColumn id="4" xr3:uid="{4C0E71BF-6AF8-44B3-8108-D802AA9B9DEB}" name="Min. Sip. Miktarı" dataDxfId="4"/>
    <tableColumn id="5" xr3:uid="{343D38FC-24F5-41CE-B155-070F7E8DCCED}" name="Link" dataDxfId="3"/>
    <tableColumn id="6" xr3:uid="{1371DDCD-6DE7-4C76-A86C-147C0EF957E5}" name="Durum" dataDxfId="2"/>
    <tableColumn id="7" xr3:uid="{FF7ACFBF-EDE3-4168-8725-7995953C7E9F}" name="BU" dataDxfId="1"/>
    <tableColumn id="8" xr3:uid="{ECA147CB-8E13-4290-B0E3-EC6F4EB0F85B}" name="Ürün Sorumlusu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mall.industry.siemens.com/mall/tr/tr/Catalog/Product/3RW5515-3HA04" TargetMode="External"/><Relationship Id="rId3182" Type="http://schemas.openxmlformats.org/officeDocument/2006/relationships/hyperlink" Target="https://mall.industry.siemens.com/mall/tr/tr/Catalog/Product/3SU1401-1ME30-1DA1" TargetMode="External"/><Relationship Id="rId4233" Type="http://schemas.openxmlformats.org/officeDocument/2006/relationships/hyperlink" Target="https://mall.industry.siemens.com/mall/tr/tr/Catalog/Product/3VM9117-0EK11" TargetMode="External"/><Relationship Id="rId3999" Type="http://schemas.openxmlformats.org/officeDocument/2006/relationships/hyperlink" Target="https://mall.industry.siemens.com/mall/tr/tr/Catalog/Product/3VJ1005-3DB32-0AA0" TargetMode="External"/><Relationship Id="rId4300" Type="http://schemas.openxmlformats.org/officeDocument/2006/relationships/hyperlink" Target="https://mall.industry.siemens.com/mall/tr/tr/Catalog/Product/3VW9011-0AE05" TargetMode="External"/><Relationship Id="rId170" Type="http://schemas.openxmlformats.org/officeDocument/2006/relationships/hyperlink" Target="https://mall.industry.siemens.com/mall/tr/tr/Catalog/Product/3LD2804-0TK51" TargetMode="External"/><Relationship Id="rId5074" Type="http://schemas.openxmlformats.org/officeDocument/2006/relationships/hyperlink" Target="https://mall.industry.siemens.com/mall/tr/tr/Catalog/Product/5SB221" TargetMode="External"/><Relationship Id="rId987" Type="http://schemas.openxmlformats.org/officeDocument/2006/relationships/hyperlink" Target="https://mall.industry.siemens.com/mall/tr/tr/Catalog/Product/3RS7002-1AE00" TargetMode="External"/><Relationship Id="rId2668" Type="http://schemas.openxmlformats.org/officeDocument/2006/relationships/hyperlink" Target="https://mall.industry.siemens.com/mall/tr/tr/Catalog/Product/3SB6405-1BA40-1AA0" TargetMode="External"/><Relationship Id="rId3719" Type="http://schemas.openxmlformats.org/officeDocument/2006/relationships/hyperlink" Target="https://mall.industry.siemens.com/mall/tr/tr/Catalog/Product/3VA2463-6HL32-0AA0" TargetMode="External"/><Relationship Id="rId4090" Type="http://schemas.openxmlformats.org/officeDocument/2006/relationships/hyperlink" Target="https://mall.industry.siemens.com/mall/tr/tr/Catalog/Product/3VJ9218-0AD11" TargetMode="External"/><Relationship Id="rId1684" Type="http://schemas.openxmlformats.org/officeDocument/2006/relationships/hyperlink" Target="https://mall.industry.siemens.com/mall/tr/tr/Catalog/Product/3RW5215-3AC14" TargetMode="External"/><Relationship Id="rId2735" Type="http://schemas.openxmlformats.org/officeDocument/2006/relationships/hyperlink" Target="https://mall.industry.siemens.com/mall/tr/tr/Catalog/Product/3SE5000-0AA80" TargetMode="External"/><Relationship Id="rId5141" Type="http://schemas.openxmlformats.org/officeDocument/2006/relationships/hyperlink" Target="https://mall.industry.siemens.com/mall/tr/tr/Catalog/Product/5SL3132-6YA" TargetMode="External"/><Relationship Id="rId707" Type="http://schemas.openxmlformats.org/officeDocument/2006/relationships/hyperlink" Target="https://mall.industry.siemens.com/mall/tr/tr/Catalog/Product/3RF2430-1AB45" TargetMode="External"/><Relationship Id="rId1337" Type="http://schemas.openxmlformats.org/officeDocument/2006/relationships/hyperlink" Target="https://mall.industry.siemens.com/mall/tr/tr/Catalog/Product/3RU2116-0HB1" TargetMode="External"/><Relationship Id="rId1751" Type="http://schemas.openxmlformats.org/officeDocument/2006/relationships/hyperlink" Target="https://mall.industry.siemens.com/mall/tr/tr/Catalog/Product/3RW5236-2AC04" TargetMode="External"/><Relationship Id="rId2802" Type="http://schemas.openxmlformats.org/officeDocument/2006/relationships/hyperlink" Target="https://mall.industry.siemens.com/mall/tr/tr/Catalog/Product/3SE5132-0CJ80" TargetMode="External"/><Relationship Id="rId43" Type="http://schemas.openxmlformats.org/officeDocument/2006/relationships/hyperlink" Target="https://mall.industry.siemens.com/mall/tr/tr/Catalog/Product/3KD3230-0NE10-0" TargetMode="External"/><Relationship Id="rId1404" Type="http://schemas.openxmlformats.org/officeDocument/2006/relationships/hyperlink" Target="https://mall.industry.siemens.com/mall/tr/tr/Catalog/Product/3RU2126-4PC0" TargetMode="External"/><Relationship Id="rId3576" Type="http://schemas.openxmlformats.org/officeDocument/2006/relationships/hyperlink" Target="https://mall.industry.siemens.com/mall/tr/tr/Catalog/Product/3VA1225-6EF32-0AA0" TargetMode="External"/><Relationship Id="rId4627" Type="http://schemas.openxmlformats.org/officeDocument/2006/relationships/hyperlink" Target="https://mall.industry.siemens.com/mall/tr/tr/Catalog/Product/3WL1108-2BB42-1AA2" TargetMode="External"/><Relationship Id="rId4974" Type="http://schemas.openxmlformats.org/officeDocument/2006/relationships/hyperlink" Target="https://mall.industry.siemens.com/mall/tr/tr/Catalog/Product/4EP4401-4TE00" TargetMode="External"/><Relationship Id="rId497" Type="http://schemas.openxmlformats.org/officeDocument/2006/relationships/hyperlink" Target="https://mall.industry.siemens.com/mall/tr/tr/Catalog/Product/3NP1933-1EB00" TargetMode="External"/><Relationship Id="rId2178" Type="http://schemas.openxmlformats.org/officeDocument/2006/relationships/hyperlink" Target="https://mall.industry.siemens.com/mall/tr/tr/Catalog/Product/3SB6011-1BC20-0YA0" TargetMode="External"/><Relationship Id="rId3229" Type="http://schemas.openxmlformats.org/officeDocument/2006/relationships/hyperlink" Target="https://mall.industry.siemens.com/mall/tr/tr/Catalog/Product/3SU1852-0AA00-0AB1" TargetMode="External"/><Relationship Id="rId3990" Type="http://schemas.openxmlformats.org/officeDocument/2006/relationships/hyperlink" Target="https://mall.industry.siemens.com/mall/tr/tr/Catalog/Product/3VJ1003-3DA32-0AA0" TargetMode="External"/><Relationship Id="rId1194" Type="http://schemas.openxmlformats.org/officeDocument/2006/relationships/hyperlink" Target="https://mall.industry.siemens.com/mall/tr/tr/Catalog/Product/3RT2027-1BF40" TargetMode="External"/><Relationship Id="rId2592" Type="http://schemas.openxmlformats.org/officeDocument/2006/relationships/hyperlink" Target="https://mall.industry.siemens.com/mall/tr/tr/Catalog/Product/3SB6210-0AB30-1FA0" TargetMode="External"/><Relationship Id="rId3643" Type="http://schemas.openxmlformats.org/officeDocument/2006/relationships/hyperlink" Target="https://mall.industry.siemens.com/mall/tr/tr/Catalog/Product/3VA2116-5KP36-0AA0" TargetMode="External"/><Relationship Id="rId217" Type="http://schemas.openxmlformats.org/officeDocument/2006/relationships/hyperlink" Target="https://mall.industry.siemens.com/mall/tr/tr/Catalog/Product/3LD9220-0B" TargetMode="External"/><Relationship Id="rId564" Type="http://schemas.openxmlformats.org/officeDocument/2006/relationships/hyperlink" Target="https://mall.industry.siemens.com/mall/tr/tr/Catalog/Product/3RA2417-8XF31-1AP0" TargetMode="External"/><Relationship Id="rId2245" Type="http://schemas.openxmlformats.org/officeDocument/2006/relationships/hyperlink" Target="https://mall.industry.siemens.com/mall/tr/tr/Catalog/Product/3SB6011-2BP40-0YA0" TargetMode="External"/><Relationship Id="rId3710" Type="http://schemas.openxmlformats.org/officeDocument/2006/relationships/hyperlink" Target="https://mall.industry.siemens.com/mall/tr/tr/Catalog/Product/3VA2450-5MN32-0AA0" TargetMode="External"/><Relationship Id="rId631" Type="http://schemas.openxmlformats.org/officeDocument/2006/relationships/hyperlink" Target="https://mall.industry.siemens.com/mall/tr/tr/Catalog/Product/3RB2906-2DG1" TargetMode="External"/><Relationship Id="rId1261" Type="http://schemas.openxmlformats.org/officeDocument/2006/relationships/hyperlink" Target="https://mall.industry.siemens.com/mall/tr/tr/Catalog/Product/3RT2047-1AC20" TargetMode="External"/><Relationship Id="rId2312" Type="http://schemas.openxmlformats.org/officeDocument/2006/relationships/hyperlink" Target="https://mall.industry.siemens.com/mall/tr/tr/Catalog/Product/3SB6060-2AA20-0YA0" TargetMode="External"/><Relationship Id="rId5468" Type="http://schemas.openxmlformats.org/officeDocument/2006/relationships/hyperlink" Target="https://mall.industry.siemens.com/mall/tr/tr/Catalog/Product/5SV1313-7KK10" TargetMode="External"/><Relationship Id="rId5882" Type="http://schemas.openxmlformats.org/officeDocument/2006/relationships/hyperlink" Target="https://mall.industry.siemens.com/mall/tr/tr/Catalog/Product/3MT7900-1XE03" TargetMode="External"/><Relationship Id="rId4484" Type="http://schemas.openxmlformats.org/officeDocument/2006/relationships/hyperlink" Target="https://mall.industry.siemens.com/mall/tr/tr/Catalog/Product/3WA1340-5AB02-0AA0" TargetMode="External"/><Relationship Id="rId5535" Type="http://schemas.openxmlformats.org/officeDocument/2006/relationships/hyperlink" Target="https://mall.industry.siemens.com/mall/tr/tr/Catalog/Product/5SV6016-7KK20" TargetMode="External"/><Relationship Id="rId3086" Type="http://schemas.openxmlformats.org/officeDocument/2006/relationships/hyperlink" Target="https://mall.industry.siemens.com/mall/tr/tr/Catalog/Product/3SU1106-0AB40-1BA0" TargetMode="External"/><Relationship Id="rId4137" Type="http://schemas.openxmlformats.org/officeDocument/2006/relationships/hyperlink" Target="https://mall.industry.siemens.com/mall/tr/tr/Catalog/Product/3VM1096-3ED42-0AA0" TargetMode="External"/><Relationship Id="rId4551" Type="http://schemas.openxmlformats.org/officeDocument/2006/relationships/hyperlink" Target="https://mall.industry.siemens.com/mall/tr/tr/Catalog/Product/3WA9111-0AL25" TargetMode="External"/><Relationship Id="rId3153" Type="http://schemas.openxmlformats.org/officeDocument/2006/relationships/hyperlink" Target="https://mall.industry.siemens.com/mall/tr/tr/Catalog/Product/3SU1400-1AA10-1FA0" TargetMode="External"/><Relationship Id="rId4204" Type="http://schemas.openxmlformats.org/officeDocument/2006/relationships/hyperlink" Target="https://mall.industry.siemens.com/mall/tr/tr/Catalog/Product/3VM1332-4ED32-0AA0" TargetMode="External"/><Relationship Id="rId5602" Type="http://schemas.openxmlformats.org/officeDocument/2006/relationships/hyperlink" Target="https://mall.industry.siemens.com/mall/tr/tr/Catalog/Product/5TT4900" TargetMode="External"/><Relationship Id="rId141" Type="http://schemas.openxmlformats.org/officeDocument/2006/relationships/hyperlink" Target="https://mall.industry.siemens.com/mall/tr/tr/Catalog/Product/3LD2113-0TK53" TargetMode="External"/><Relationship Id="rId3220" Type="http://schemas.openxmlformats.org/officeDocument/2006/relationships/hyperlink" Target="https://mall.industry.siemens.com/mall/tr/tr/Catalog/Product/3SU1803-3NB00-1AE1" TargetMode="External"/><Relationship Id="rId7" Type="http://schemas.openxmlformats.org/officeDocument/2006/relationships/hyperlink" Target="https://mall.industry.siemens.com/mall/tr/tr/Catalog/Product/3KC0340-0PE00-0AA0" TargetMode="External"/><Relationship Id="rId2986" Type="http://schemas.openxmlformats.org/officeDocument/2006/relationships/hyperlink" Target="https://mall.industry.siemens.com/mall/tr/tr/Catalog/Product/3SU1050-1HB20-0AA0" TargetMode="External"/><Relationship Id="rId5392" Type="http://schemas.openxmlformats.org/officeDocument/2006/relationships/hyperlink" Target="https://mall.industry.siemens.com/mall/tr/tr/Catalog/Product/5SU1326-6FP10" TargetMode="External"/><Relationship Id="rId958" Type="http://schemas.openxmlformats.org/officeDocument/2006/relationships/hyperlink" Target="https://mall.industry.siemens.com/mall/tr/tr/Catalog/Product/3RQ4070-2SG30" TargetMode="External"/><Relationship Id="rId1588" Type="http://schemas.openxmlformats.org/officeDocument/2006/relationships/hyperlink" Target="https://mall.industry.siemens.com/mall/tr/tr/Catalog/Product/3RW4036-1BB14" TargetMode="External"/><Relationship Id="rId2639" Type="http://schemas.openxmlformats.org/officeDocument/2006/relationships/hyperlink" Target="https://mall.industry.siemens.com/mall/tr/tr/Catalog/Product/3SB6218-6AA20-1AA0" TargetMode="External"/><Relationship Id="rId5045" Type="http://schemas.openxmlformats.org/officeDocument/2006/relationships/hyperlink" Target="https://mall.industry.siemens.com/mall/tr/tr/Catalog/Product/4RB8104-3EB10" TargetMode="External"/><Relationship Id="rId1655" Type="http://schemas.openxmlformats.org/officeDocument/2006/relationships/hyperlink" Target="https://mall.industry.siemens.com/mall/tr/tr/Catalog/Product/3RW5077-2AB04" TargetMode="External"/><Relationship Id="rId2706" Type="http://schemas.openxmlformats.org/officeDocument/2006/relationships/hyperlink" Target="https://mall.industry.siemens.com/mall/tr/tr/Catalog/Product/3SB6900-0NH" TargetMode="External"/><Relationship Id="rId4061" Type="http://schemas.openxmlformats.org/officeDocument/2006/relationships/hyperlink" Target="https://mall.industry.siemens.com/mall/tr/tr/Catalog/Product/3VJ1220-5DA32-0AA0" TargetMode="External"/><Relationship Id="rId5112" Type="http://schemas.openxmlformats.org/officeDocument/2006/relationships/hyperlink" Target="https://mall.industry.siemens.com/mall/tr/tr/Catalog/Product/5SG7153" TargetMode="External"/><Relationship Id="rId1308" Type="http://schemas.openxmlformats.org/officeDocument/2006/relationships/hyperlink" Target="https://mall.industry.siemens.com/mall/tr/tr/Catalog/Product/3RT2926-5AB01" TargetMode="External"/><Relationship Id="rId1722" Type="http://schemas.openxmlformats.org/officeDocument/2006/relationships/hyperlink" Target="https://mall.industry.siemens.com/mall/tr/tr/Catalog/Product/3RW5226-1TC14" TargetMode="External"/><Relationship Id="rId4878" Type="http://schemas.openxmlformats.org/officeDocument/2006/relationships/hyperlink" Target="https://mall.industry.siemens.com/mall/tr/tr/Catalog/Product/3WT8202-5UA74-5AB2" TargetMode="External"/><Relationship Id="rId14" Type="http://schemas.openxmlformats.org/officeDocument/2006/relationships/hyperlink" Target="https://mall.industry.siemens.com/mall/tr/tr/Catalog/Product/3KC0354-0RE00-0AA0" TargetMode="External"/><Relationship Id="rId3894" Type="http://schemas.openxmlformats.org/officeDocument/2006/relationships/hyperlink" Target="https://mall.industry.siemens.com/mall/tr/tr/Catalog/Product/3VA9267-0HC35" TargetMode="External"/><Relationship Id="rId4945" Type="http://schemas.openxmlformats.org/officeDocument/2006/relationships/hyperlink" Target="https://mall.industry.siemens.com/mall/tr/tr/Catalog/Product/4AV4103-2EB00-0A" TargetMode="External"/><Relationship Id="rId2496" Type="http://schemas.openxmlformats.org/officeDocument/2006/relationships/hyperlink" Target="https://mall.industry.siemens.com/mall/tr/tr/Catalog/Product/3SB6110-0AB40-1BA0" TargetMode="External"/><Relationship Id="rId3547" Type="http://schemas.openxmlformats.org/officeDocument/2006/relationships/hyperlink" Target="https://mall.industry.siemens.com/mall/tr/tr/Catalog/Product/3VA1180-6EF36-0AA0" TargetMode="External"/><Relationship Id="rId3961" Type="http://schemas.openxmlformats.org/officeDocument/2006/relationships/hyperlink" Target="https://mall.industry.siemens.com/mall/tr/tr/Catalog/Product/3VA9987-0MA10" TargetMode="External"/><Relationship Id="rId468" Type="http://schemas.openxmlformats.org/officeDocument/2006/relationships/hyperlink" Target="https://mall.industry.siemens.com/mall/tr/tr/Catalog/Product/3NJ4103-3BR02" TargetMode="External"/><Relationship Id="rId882" Type="http://schemas.openxmlformats.org/officeDocument/2006/relationships/hyperlink" Target="https://mall.industry.siemens.com/mall/tr/tr/Catalog/Product/3RK7243-2AA30-0XB0" TargetMode="External"/><Relationship Id="rId1098" Type="http://schemas.openxmlformats.org/officeDocument/2006/relationships/hyperlink" Target="https://mall.industry.siemens.com/mall/tr/tr/Catalog/Product/3RT2017-1AP01" TargetMode="External"/><Relationship Id="rId2149" Type="http://schemas.openxmlformats.org/officeDocument/2006/relationships/hyperlink" Target="https://mall.industry.siemens.com/mall/tr/tr/Catalog/Product/3SB6010-4AN01-0YA0" TargetMode="External"/><Relationship Id="rId2563" Type="http://schemas.openxmlformats.org/officeDocument/2006/relationships/hyperlink" Target="https://mall.industry.siemens.com/mall/tr/tr/Catalog/Product/3SB6160-4AA11-1BA0" TargetMode="External"/><Relationship Id="rId3614" Type="http://schemas.openxmlformats.org/officeDocument/2006/relationships/hyperlink" Target="https://mall.industry.siemens.com/mall/tr/tr/Catalog/Product/3VA1510-5EF32-0AA0" TargetMode="External"/><Relationship Id="rId535" Type="http://schemas.openxmlformats.org/officeDocument/2006/relationships/hyperlink" Target="https://mall.industry.siemens.com/mall/tr/tr/Catalog/Product/3NW7353" TargetMode="External"/><Relationship Id="rId1165" Type="http://schemas.openxmlformats.org/officeDocument/2006/relationships/hyperlink" Target="https://mall.industry.siemens.com/mall/tr/tr/Catalog/Product/3RT2025-1BF40" TargetMode="External"/><Relationship Id="rId2216" Type="http://schemas.openxmlformats.org/officeDocument/2006/relationships/hyperlink" Target="https://mall.industry.siemens.com/mall/tr/tr/Catalog/Product/3SB6011-2AP50-0YA0" TargetMode="External"/><Relationship Id="rId2630" Type="http://schemas.openxmlformats.org/officeDocument/2006/relationships/hyperlink" Target="https://mall.industry.siemens.com/mall/tr/tr/Catalog/Product/3SB6216-6AA30-1AA0" TargetMode="External"/><Relationship Id="rId5786" Type="http://schemas.openxmlformats.org/officeDocument/2006/relationships/hyperlink" Target="https://mall.industry.siemens.com/mall/tr/tr/Catalog/Product/8WD4408-0AA" TargetMode="External"/><Relationship Id="rId602" Type="http://schemas.openxmlformats.org/officeDocument/2006/relationships/hyperlink" Target="https://mall.industry.siemens.com/mall/tr/tr/Catalog/Product/3RA6120-1AP32" TargetMode="External"/><Relationship Id="rId1232" Type="http://schemas.openxmlformats.org/officeDocument/2006/relationships/hyperlink" Target="https://mall.industry.siemens.com/mall/tr/tr/Catalog/Product/3RT2037-1AB00" TargetMode="External"/><Relationship Id="rId4388" Type="http://schemas.openxmlformats.org/officeDocument/2006/relationships/hyperlink" Target="https://mall.industry.siemens.com/mall/tr/tr/Catalog/Product/3WA1112-3AB32-0AA0" TargetMode="External"/><Relationship Id="rId5439" Type="http://schemas.openxmlformats.org/officeDocument/2006/relationships/hyperlink" Target="https://mall.industry.siemens.com/mall/tr/tr/Catalog/Product/5SU1636-6FP32" TargetMode="External"/><Relationship Id="rId5853" Type="http://schemas.openxmlformats.org/officeDocument/2006/relationships/hyperlink" Target="https://mall.industry.siemens.com/mall/tr/tr/Catalog/Product/LZXPT570024" TargetMode="External"/><Relationship Id="rId3057" Type="http://schemas.openxmlformats.org/officeDocument/2006/relationships/hyperlink" Target="https://mall.industry.siemens.com/mall/tr/tr/Catalog/Product/3SU1100-1HB20-1CF0" TargetMode="External"/><Relationship Id="rId4108" Type="http://schemas.openxmlformats.org/officeDocument/2006/relationships/hyperlink" Target="https://mall.industry.siemens.com/mall/tr/tr/Catalog/Product/3VM1020-3ED32-0AA0" TargetMode="External"/><Relationship Id="rId4455" Type="http://schemas.openxmlformats.org/officeDocument/2006/relationships/hyperlink" Target="https://mall.industry.siemens.com/mall/tr/tr/Catalog/Product/3WA1232-5AB12-0AA0" TargetMode="External"/><Relationship Id="rId5506" Type="http://schemas.openxmlformats.org/officeDocument/2006/relationships/hyperlink" Target="https://mall.industry.siemens.com/mall/tr/tr/Catalog/Product/5SV3644-6" TargetMode="External"/><Relationship Id="rId3471" Type="http://schemas.openxmlformats.org/officeDocument/2006/relationships/hyperlink" Target="https://mall.industry.siemens.com/mall/tr/tr/Catalog/Product/3VA1120-4EF46-0AA0" TargetMode="External"/><Relationship Id="rId4522" Type="http://schemas.openxmlformats.org/officeDocument/2006/relationships/hyperlink" Target="https://mall.industry.siemens.com/mall/tr/tr/Catalog/Product/3WA9111-0AD05" TargetMode="External"/><Relationship Id="rId392" Type="http://schemas.openxmlformats.org/officeDocument/2006/relationships/hyperlink" Target="https://mall.industry.siemens.com/mall/tr/tr/Catalog/Product/3NA3830" TargetMode="External"/><Relationship Id="rId2073" Type="http://schemas.openxmlformats.org/officeDocument/2006/relationships/hyperlink" Target="https://mall.industry.siemens.com/mall/tr/tr/Catalog/Product/3SB6010-2AA60-0YA0" TargetMode="External"/><Relationship Id="rId3124" Type="http://schemas.openxmlformats.org/officeDocument/2006/relationships/hyperlink" Target="https://mall.industry.siemens.com/mall/tr/tr/Catalog/Product/3SU1152-6AA30-1AA0" TargetMode="External"/><Relationship Id="rId2140" Type="http://schemas.openxmlformats.org/officeDocument/2006/relationships/hyperlink" Target="https://mall.industry.siemens.com/mall/tr/tr/Catalog/Product/3SB6010-3AA24-0YK0" TargetMode="External"/><Relationship Id="rId5296" Type="http://schemas.openxmlformats.org/officeDocument/2006/relationships/hyperlink" Target="https://mall.industry.siemens.com/mall/tr/tr/Catalog/Product/5SL6215-7" TargetMode="External"/><Relationship Id="rId112" Type="http://schemas.openxmlformats.org/officeDocument/2006/relationships/hyperlink" Target="https://mall.industry.siemens.com/mall/tr/tr/Catalog/Product/3KD9504-8" TargetMode="External"/><Relationship Id="rId5363" Type="http://schemas.openxmlformats.org/officeDocument/2006/relationships/hyperlink" Target="https://mall.industry.siemens.com/mall/tr/tr/Catalog/Product/5SP4280-7" TargetMode="External"/><Relationship Id="rId2957" Type="http://schemas.openxmlformats.org/officeDocument/2006/relationships/hyperlink" Target="https://mall.industry.siemens.com/mall/tr/tr/Catalog/Product/3SU1000-4WS10-0AA0" TargetMode="External"/><Relationship Id="rId5016" Type="http://schemas.openxmlformats.org/officeDocument/2006/relationships/hyperlink" Target="https://mall.industry.siemens.com/mall/tr/tr/Catalog/Product/4NC5440-2DM21" TargetMode="External"/><Relationship Id="rId929" Type="http://schemas.openxmlformats.org/officeDocument/2006/relationships/hyperlink" Target="https://mall.industry.siemens.com/mall/tr/tr/Catalog/Product/3RP2555-1AW30" TargetMode="External"/><Relationship Id="rId1559" Type="http://schemas.openxmlformats.org/officeDocument/2006/relationships/hyperlink" Target="https://mall.industry.siemens.com/mall/tr/tr/Catalog/Product/3RW3018-1BB14" TargetMode="External"/><Relationship Id="rId1973" Type="http://schemas.openxmlformats.org/officeDocument/2006/relationships/hyperlink" Target="https://mall.industry.siemens.com/mall/tr/tr/Catalog/Product/3RW5980-0CE00" TargetMode="External"/><Relationship Id="rId4032" Type="http://schemas.openxmlformats.org/officeDocument/2006/relationships/hyperlink" Target="https://mall.industry.siemens.com/mall/tr/tr/Catalog/Product/3VJ1106-3DB32-0AA0" TargetMode="External"/><Relationship Id="rId5430" Type="http://schemas.openxmlformats.org/officeDocument/2006/relationships/hyperlink" Target="https://mall.industry.siemens.com/mall/tr/tr/Catalog/Product/5SU1353-1KK20" TargetMode="External"/><Relationship Id="rId1626" Type="http://schemas.openxmlformats.org/officeDocument/2006/relationships/hyperlink" Target="https://mall.industry.siemens.com/mall/tr/tr/Catalog/Product/3RW5073-2TB14" TargetMode="External"/><Relationship Id="rId3798" Type="http://schemas.openxmlformats.org/officeDocument/2006/relationships/hyperlink" Target="https://mall.industry.siemens.com/mall/tr/tr/Catalog/Product/3VA9114-0RS10" TargetMode="External"/><Relationship Id="rId4849" Type="http://schemas.openxmlformats.org/officeDocument/2006/relationships/hyperlink" Target="https://mall.industry.siemens.com/mall/tr/tr/Catalog/Product/3WT8084-5UA70-0AA2" TargetMode="External"/><Relationship Id="rId3865" Type="http://schemas.openxmlformats.org/officeDocument/2006/relationships/hyperlink" Target="https://mall.industry.siemens.com/mall/tr/tr/Catalog/Product/3VA9254-0JA11" TargetMode="External"/><Relationship Id="rId4916" Type="http://schemas.openxmlformats.org/officeDocument/2006/relationships/hyperlink" Target="https://mall.industry.siemens.com/mall/tr/tr/Catalog/Product/3WT9866-3JA00" TargetMode="External"/><Relationship Id="rId786" Type="http://schemas.openxmlformats.org/officeDocument/2006/relationships/hyperlink" Target="https://mall.industry.siemens.com/mall/tr/tr/Catalog/Product/3RH2911-2FA40" TargetMode="External"/><Relationship Id="rId2467" Type="http://schemas.openxmlformats.org/officeDocument/2006/relationships/hyperlink" Target="https://mall.industry.siemens.com/mall/tr/tr/Catalog/Product/3SB6061-2BB30-0YA0" TargetMode="External"/><Relationship Id="rId3518" Type="http://schemas.openxmlformats.org/officeDocument/2006/relationships/hyperlink" Target="https://mall.industry.siemens.com/mall/tr/tr/Catalog/Product/3VA1150-5EF36-0AA0" TargetMode="External"/><Relationship Id="rId439" Type="http://schemas.openxmlformats.org/officeDocument/2006/relationships/hyperlink" Target="https://mall.industry.siemens.com/mall/tr/tr/Catalog/Product/3NE1814-0" TargetMode="External"/><Relationship Id="rId1069" Type="http://schemas.openxmlformats.org/officeDocument/2006/relationships/hyperlink" Target="https://mall.industry.siemens.com/mall/tr/tr/Catalog/Product/3RT2015-2AB02" TargetMode="External"/><Relationship Id="rId1483" Type="http://schemas.openxmlformats.org/officeDocument/2006/relationships/hyperlink" Target="https://mall.industry.siemens.com/mall/tr/tr/Catalog/Product/3RV2011-1KA10" TargetMode="External"/><Relationship Id="rId2881" Type="http://schemas.openxmlformats.org/officeDocument/2006/relationships/hyperlink" Target="https://mall.industry.siemens.com/mall/tr/tr/Catalog/Product/3SE7140-1BF00" TargetMode="External"/><Relationship Id="rId3932" Type="http://schemas.openxmlformats.org/officeDocument/2006/relationships/hyperlink" Target="https://mall.industry.siemens.com/mall/tr/tr/Catalog/Product/3VA9482-0WA00" TargetMode="External"/><Relationship Id="rId506" Type="http://schemas.openxmlformats.org/officeDocument/2006/relationships/hyperlink" Target="https://mall.industry.siemens.com/mall/tr/tr/Catalog/Product/3NW6004-1" TargetMode="External"/><Relationship Id="rId853" Type="http://schemas.openxmlformats.org/officeDocument/2006/relationships/hyperlink" Target="https://mall.industry.siemens.com/mall/tr/tr/Catalog/Product/3RK1908-0AP00-0AP0" TargetMode="External"/><Relationship Id="rId1136" Type="http://schemas.openxmlformats.org/officeDocument/2006/relationships/hyperlink" Target="https://mall.industry.siemens.com/mall/tr/tr/Catalog/Product/3RT2023-1AL20" TargetMode="External"/><Relationship Id="rId2534" Type="http://schemas.openxmlformats.org/officeDocument/2006/relationships/hyperlink" Target="https://mall.industry.siemens.com/mall/tr/tr/Catalog/Product/3SB6116-0DB30-1BA0" TargetMode="External"/><Relationship Id="rId920" Type="http://schemas.openxmlformats.org/officeDocument/2006/relationships/hyperlink" Target="https://mall.industry.siemens.com/mall/tr/tr/Catalog/Product/3RP2505-1AW30" TargetMode="External"/><Relationship Id="rId1550" Type="http://schemas.openxmlformats.org/officeDocument/2006/relationships/hyperlink" Target="https://mall.industry.siemens.com/mall/tr/tr/Catalog/Product/3RW3013-1BB04" TargetMode="External"/><Relationship Id="rId2601" Type="http://schemas.openxmlformats.org/officeDocument/2006/relationships/hyperlink" Target="https://mall.industry.siemens.com/mall/tr/tr/Catalog/Product/3SB6210-6AB40-1AA0" TargetMode="External"/><Relationship Id="rId5757" Type="http://schemas.openxmlformats.org/officeDocument/2006/relationships/hyperlink" Target="https://mall.industry.siemens.com/mall/tr/tr/Catalog/Product/8WD4208-0AA" TargetMode="External"/><Relationship Id="rId1203" Type="http://schemas.openxmlformats.org/officeDocument/2006/relationships/hyperlink" Target="https://mall.industry.siemens.com/mall/tr/tr/Catalog/Product/3RT2028-1AC20" TargetMode="External"/><Relationship Id="rId4359" Type="http://schemas.openxmlformats.org/officeDocument/2006/relationships/hyperlink" Target="https://mall.industry.siemens.com/mall/tr/tr/Catalog/Product/3WA1108-2AB42-0AA0" TargetMode="External"/><Relationship Id="rId4773" Type="http://schemas.openxmlformats.org/officeDocument/2006/relationships/hyperlink" Target="https://mall.industry.siemens.com/mall/tr/tr/Catalog/Product/3WL9111-0AL11-0AA0" TargetMode="External"/><Relationship Id="rId5824" Type="http://schemas.openxmlformats.org/officeDocument/2006/relationships/hyperlink" Target="https://mall.industry.siemens.com/mall/tr/tr/Catalog/Product/8WD5320-5AD" TargetMode="External"/><Relationship Id="rId3375" Type="http://schemas.openxmlformats.org/officeDocument/2006/relationships/hyperlink" Target="https://mall.industry.siemens.com/mall/tr/tr/Catalog/Product/3UF7930-0AA00-0" TargetMode="External"/><Relationship Id="rId4426" Type="http://schemas.openxmlformats.org/officeDocument/2006/relationships/hyperlink" Target="https://mall.industry.siemens.com/mall/tr/tr/Catalog/Product/3WA1125-4AB12-0AA0" TargetMode="External"/><Relationship Id="rId4840" Type="http://schemas.openxmlformats.org/officeDocument/2006/relationships/hyperlink" Target="https://mall.industry.siemens.com/mall/tr/tr/Catalog/Product/3WL9213-6AC00-0AA1" TargetMode="External"/><Relationship Id="rId296" Type="http://schemas.openxmlformats.org/officeDocument/2006/relationships/hyperlink" Target="https://mall.industry.siemens.com/mall/tr/tr/Catalog/Product/3MU7110-0CA0" TargetMode="External"/><Relationship Id="rId2391" Type="http://schemas.openxmlformats.org/officeDocument/2006/relationships/hyperlink" Target="https://mall.industry.siemens.com/mall/tr/tr/Catalog/Product/3SB6060-4AM01-0YA0" TargetMode="External"/><Relationship Id="rId3028" Type="http://schemas.openxmlformats.org/officeDocument/2006/relationships/hyperlink" Target="https://mall.industry.siemens.com/mall/tr/tr/Catalog/Product/3SU1061-0JB30-0AA0" TargetMode="External"/><Relationship Id="rId3442" Type="http://schemas.openxmlformats.org/officeDocument/2006/relationships/hyperlink" Target="https://mall.industry.siemens.com/mall/tr/tr/Catalog/Product/3VA1112-1AA36-0AA0" TargetMode="External"/><Relationship Id="rId363" Type="http://schemas.openxmlformats.org/officeDocument/2006/relationships/hyperlink" Target="https://mall.industry.siemens.com/mall/tr/tr/Catalog/Product/3NA3124" TargetMode="External"/><Relationship Id="rId2044" Type="http://schemas.openxmlformats.org/officeDocument/2006/relationships/hyperlink" Target="https://mall.industry.siemens.com/mall/tr/tr/Catalog/Product/3SB6010-1BC30-0YA0" TargetMode="External"/><Relationship Id="rId430" Type="http://schemas.openxmlformats.org/officeDocument/2006/relationships/hyperlink" Target="https://mall.industry.siemens.com/mall/tr/tr/Catalog/Product/3NE1331-0" TargetMode="External"/><Relationship Id="rId1060" Type="http://schemas.openxmlformats.org/officeDocument/2006/relationships/hyperlink" Target="https://mall.industry.siemens.com/mall/tr/tr/Catalog/Product/3RT2015-1AP01" TargetMode="External"/><Relationship Id="rId2111" Type="http://schemas.openxmlformats.org/officeDocument/2006/relationships/hyperlink" Target="https://mall.industry.siemens.com/mall/tr/tr/Catalog/Product/3SB6010-2BB20-0YA0" TargetMode="External"/><Relationship Id="rId5267" Type="http://schemas.openxmlformats.org/officeDocument/2006/relationships/hyperlink" Target="https://mall.industry.siemens.com/mall/tr/tr/Catalog/Product/5SL6116-6YA" TargetMode="External"/><Relationship Id="rId5681" Type="http://schemas.openxmlformats.org/officeDocument/2006/relationships/hyperlink" Target="https://mall.industry.siemens.com/mall/tr/tr/Catalog/Product/7PV1508-1AW30" TargetMode="External"/><Relationship Id="rId1877" Type="http://schemas.openxmlformats.org/officeDocument/2006/relationships/hyperlink" Target="https://mall.industry.siemens.com/mall/tr/tr/Catalog/Product/3RW5527-3HF04" TargetMode="External"/><Relationship Id="rId2928" Type="http://schemas.openxmlformats.org/officeDocument/2006/relationships/hyperlink" Target="https://mall.industry.siemens.com/mall/tr/tr/Catalog/Product/3SK1211-2BW20" TargetMode="External"/><Relationship Id="rId4283" Type="http://schemas.openxmlformats.org/officeDocument/2006/relationships/hyperlink" Target="https://mall.industry.siemens.com/mall/tr/tr/Catalog/Product/3VM9987-0KP80" TargetMode="External"/><Relationship Id="rId5334" Type="http://schemas.openxmlformats.org/officeDocument/2006/relationships/hyperlink" Target="https://mall.industry.siemens.com/mall/tr/tr/Catalog/Product/5SL6520-6YA" TargetMode="External"/><Relationship Id="rId1944" Type="http://schemas.openxmlformats.org/officeDocument/2006/relationships/hyperlink" Target="https://mall.industry.siemens.com/mall/tr/tr/Catalog/Product/3RW5548-2HA14" TargetMode="External"/><Relationship Id="rId4350" Type="http://schemas.openxmlformats.org/officeDocument/2006/relationships/hyperlink" Target="https://mall.industry.siemens.com/mall/tr/tr/Catalog/Product/3WA1106-3AB42-0AA0" TargetMode="External"/><Relationship Id="rId5401" Type="http://schemas.openxmlformats.org/officeDocument/2006/relationships/hyperlink" Target="https://mall.industry.siemens.com/mall/tr/tr/Catalog/Product/5SU1326-7FP25" TargetMode="External"/><Relationship Id="rId4003" Type="http://schemas.openxmlformats.org/officeDocument/2006/relationships/hyperlink" Target="https://mall.industry.siemens.com/mall/tr/tr/Catalog/Product/3VJ1006-3DB32-0AA0" TargetMode="External"/><Relationship Id="rId3769" Type="http://schemas.openxmlformats.org/officeDocument/2006/relationships/hyperlink" Target="https://mall.industry.siemens.com/mall/tr/tr/Catalog/Product/3VA2780-2AC03-0AA0" TargetMode="External"/><Relationship Id="rId5191" Type="http://schemas.openxmlformats.org/officeDocument/2006/relationships/hyperlink" Target="https://mall.industry.siemens.com/mall/tr/tr/Catalog/Product/5SL4132-7" TargetMode="External"/><Relationship Id="rId2785" Type="http://schemas.openxmlformats.org/officeDocument/2006/relationships/hyperlink" Target="https://mall.industry.siemens.com/mall/tr/tr/Catalog/Product/3SE5122-0CH01" TargetMode="External"/><Relationship Id="rId3836" Type="http://schemas.openxmlformats.org/officeDocument/2006/relationships/hyperlink" Target="https://mall.industry.siemens.com/mall/tr/tr/Catalog/Product/3VA9211-0WF30" TargetMode="External"/><Relationship Id="rId757" Type="http://schemas.openxmlformats.org/officeDocument/2006/relationships/hyperlink" Target="https://mall.industry.siemens.com/mall/tr/tr/Catalog/Product/3RH2140-2AP00" TargetMode="External"/><Relationship Id="rId1387" Type="http://schemas.openxmlformats.org/officeDocument/2006/relationships/hyperlink" Target="https://mall.industry.siemens.com/mall/tr/tr/Catalog/Product/3RU2126-4CB0" TargetMode="External"/><Relationship Id="rId2438" Type="http://schemas.openxmlformats.org/officeDocument/2006/relationships/hyperlink" Target="https://mall.industry.siemens.com/mall/tr/tr/Catalog/Product/3SB6061-2AB40-0YA0" TargetMode="External"/><Relationship Id="rId2852" Type="http://schemas.openxmlformats.org/officeDocument/2006/relationships/hyperlink" Target="https://mall.industry.siemens.com/mall/tr/tr/Catalog/Product/3SE5322-1SD21" TargetMode="External"/><Relationship Id="rId3903" Type="http://schemas.openxmlformats.org/officeDocument/2006/relationships/hyperlink" Target="https://mall.industry.siemens.com/mall/tr/tr/Catalog/Product/3VA9324-0KP00" TargetMode="External"/><Relationship Id="rId93" Type="http://schemas.openxmlformats.org/officeDocument/2006/relationships/hyperlink" Target="https://mall.industry.siemens.com/mall/tr/tr/Catalog/Product/3KD9305-0" TargetMode="External"/><Relationship Id="rId824" Type="http://schemas.openxmlformats.org/officeDocument/2006/relationships/hyperlink" Target="https://mall.industry.siemens.com/mall/tr/tr/Catalog/Product/3RK1308-0BD00-0CP0" TargetMode="External"/><Relationship Id="rId1454" Type="http://schemas.openxmlformats.org/officeDocument/2006/relationships/hyperlink" Target="https://mall.industry.siemens.com/mall/tr/tr/Catalog/Product/3RV2011-0EA20" TargetMode="External"/><Relationship Id="rId2505" Type="http://schemas.openxmlformats.org/officeDocument/2006/relationships/hyperlink" Target="https://mall.industry.siemens.com/mall/tr/tr/Catalog/Product/3SB6110-1BC60-1BA0" TargetMode="External"/><Relationship Id="rId1107" Type="http://schemas.openxmlformats.org/officeDocument/2006/relationships/hyperlink" Target="https://mall.industry.siemens.com/mall/tr/tr/Catalog/Product/3RT2017-2AB02" TargetMode="External"/><Relationship Id="rId1521" Type="http://schemas.openxmlformats.org/officeDocument/2006/relationships/hyperlink" Target="https://mall.industry.siemens.com/mall/tr/tr/Catalog/Product/3RV2041-4KA10" TargetMode="External"/><Relationship Id="rId4677" Type="http://schemas.openxmlformats.org/officeDocument/2006/relationships/hyperlink" Target="https://mall.industry.siemens.com/mall/tr/tr/Catalog/Product/3WL1120-3BB32-1AA2" TargetMode="External"/><Relationship Id="rId5728" Type="http://schemas.openxmlformats.org/officeDocument/2006/relationships/hyperlink" Target="https://mall.industry.siemens.com/mall/tr/tr/Catalog/Product/8US1251-5DM07" TargetMode="External"/><Relationship Id="rId3279" Type="http://schemas.openxmlformats.org/officeDocument/2006/relationships/hyperlink" Target="https://mall.industry.siemens.com/mall/tr/tr/Catalog/Product/3TF6944-0CM7-B01" TargetMode="External"/><Relationship Id="rId3693" Type="http://schemas.openxmlformats.org/officeDocument/2006/relationships/hyperlink" Target="https://mall.industry.siemens.com/mall/tr/tr/Catalog/Product/3VA2225-6HL42-0AA0" TargetMode="External"/><Relationship Id="rId2295" Type="http://schemas.openxmlformats.org/officeDocument/2006/relationships/hyperlink" Target="https://mall.industry.siemens.com/mall/tr/tr/Catalog/Product/3SB6060-1CA50-0YA0" TargetMode="External"/><Relationship Id="rId3346" Type="http://schemas.openxmlformats.org/officeDocument/2006/relationships/hyperlink" Target="https://mall.industry.siemens.com/mall/tr/tr/Catalog/Product/3UF7012-1AU00-0" TargetMode="External"/><Relationship Id="rId4744" Type="http://schemas.openxmlformats.org/officeDocument/2006/relationships/hyperlink" Target="https://mall.industry.siemens.com/mall/tr/tr/Catalog/Product/3WL9111-0AA31-0AA0" TargetMode="External"/><Relationship Id="rId267" Type="http://schemas.openxmlformats.org/officeDocument/2006/relationships/hyperlink" Target="https://mall.industry.siemens.com/mall/tr/tr/Catalog/Product/3LF0122-6HB10" TargetMode="External"/><Relationship Id="rId3760" Type="http://schemas.openxmlformats.org/officeDocument/2006/relationships/hyperlink" Target="https://mall.industry.siemens.com/mall/tr/tr/Catalog/Product/3VA2716-2AC13-0AA0" TargetMode="External"/><Relationship Id="rId4811" Type="http://schemas.openxmlformats.org/officeDocument/2006/relationships/hyperlink" Target="https://mall.industry.siemens.com/mall/tr/tr/Catalog/Product/3WL9111-0BA22-0AA0" TargetMode="External"/><Relationship Id="rId681" Type="http://schemas.openxmlformats.org/officeDocument/2006/relationships/hyperlink" Target="https://mall.industry.siemens.com/mall/tr/tr/Catalog/Product/3RF2070-1AA02" TargetMode="External"/><Relationship Id="rId2362" Type="http://schemas.openxmlformats.org/officeDocument/2006/relationships/hyperlink" Target="https://mall.industry.siemens.com/mall/tr/tr/Catalog/Product/3SB6060-2BL40-0YA0" TargetMode="External"/><Relationship Id="rId3413" Type="http://schemas.openxmlformats.org/officeDocument/2006/relationships/hyperlink" Target="https://mall.industry.siemens.com/mall/tr/tr/Catalog/Product/3UG5616-2CR20" TargetMode="External"/><Relationship Id="rId334" Type="http://schemas.openxmlformats.org/officeDocument/2006/relationships/hyperlink" Target="https://mall.industry.siemens.com/mall/tr/tr/Catalog/Product/3MV8100-0NH00" TargetMode="External"/><Relationship Id="rId2015" Type="http://schemas.openxmlformats.org/officeDocument/2006/relationships/hyperlink" Target="https://mall.industry.siemens.com/mall/tr/tr/Catalog/Product/3SB6010-0AB40-0YA0" TargetMode="External"/><Relationship Id="rId5585" Type="http://schemas.openxmlformats.org/officeDocument/2006/relationships/hyperlink" Target="https://mall.industry.siemens.com/mall/tr/tr/Catalog/Product/5SZ1316-6YA" TargetMode="External"/><Relationship Id="rId401" Type="http://schemas.openxmlformats.org/officeDocument/2006/relationships/hyperlink" Target="https://mall.industry.siemens.com/mall/tr/tr/Catalog/Product/3NA6140" TargetMode="External"/><Relationship Id="rId1031" Type="http://schemas.openxmlformats.org/officeDocument/2006/relationships/hyperlink" Target="https://mall.industry.siemens.com/mall/tr/tr/Catalog/Product/3RT1476-6AP36" TargetMode="External"/><Relationship Id="rId4187" Type="http://schemas.openxmlformats.org/officeDocument/2006/relationships/hyperlink" Target="https://mall.industry.siemens.com/mall/tr/tr/Catalog/Product/3VM1216-5MH32-0AA0" TargetMode="External"/><Relationship Id="rId5238" Type="http://schemas.openxmlformats.org/officeDocument/2006/relationships/hyperlink" Target="https://mall.industry.siemens.com/mall/tr/tr/Catalog/Product/5SL4550-7" TargetMode="External"/><Relationship Id="rId5652" Type="http://schemas.openxmlformats.org/officeDocument/2006/relationships/hyperlink" Target="https://mall.industry.siemens.com/mall/tr/tr/Catalog/Product/7KM9900-0GA00-0AA0" TargetMode="External"/><Relationship Id="rId4254" Type="http://schemas.openxmlformats.org/officeDocument/2006/relationships/hyperlink" Target="https://mall.industry.siemens.com/mall/tr/tr/Catalog/Product/3VM9214-0RS20" TargetMode="External"/><Relationship Id="rId5305" Type="http://schemas.openxmlformats.org/officeDocument/2006/relationships/hyperlink" Target="https://mall.industry.siemens.com/mall/tr/tr/Catalog/Product/5SL6302-7" TargetMode="External"/><Relationship Id="rId1848" Type="http://schemas.openxmlformats.org/officeDocument/2006/relationships/hyperlink" Target="https://mall.industry.siemens.com/mall/tr/tr/Catalog/Product/3RW5524-1HA14" TargetMode="External"/><Relationship Id="rId3270" Type="http://schemas.openxmlformats.org/officeDocument/2006/relationships/hyperlink" Target="https://mall.industry.siemens.com/mall/tr/tr/Catalog/Product/3TF6844-0CF7" TargetMode="External"/><Relationship Id="rId4321" Type="http://schemas.openxmlformats.org/officeDocument/2006/relationships/hyperlink" Target="https://mall.industry.siemens.com/mall/tr/tr/Catalog/Product/3VW9011-0AL77" TargetMode="External"/><Relationship Id="rId191" Type="http://schemas.openxmlformats.org/officeDocument/2006/relationships/hyperlink" Target="https://mall.industry.siemens.com/mall/tr/tr/Catalog/Product/3LD3148-0TK53" TargetMode="External"/><Relationship Id="rId1915" Type="http://schemas.openxmlformats.org/officeDocument/2006/relationships/hyperlink" Target="https://mall.industry.siemens.com/mall/tr/tr/Catalog/Product/3RW5544-6HA04" TargetMode="External"/><Relationship Id="rId5095" Type="http://schemas.openxmlformats.org/officeDocument/2006/relationships/hyperlink" Target="https://mall.industry.siemens.com/mall/tr/tr/Catalog/Product/5SD7464-1" TargetMode="External"/><Relationship Id="rId2689" Type="http://schemas.openxmlformats.org/officeDocument/2006/relationships/hyperlink" Target="https://mall.industry.siemens.com/mall/tr/tr/Catalog/Product/3SB6813-0AA10-0BA0" TargetMode="External"/><Relationship Id="rId2756" Type="http://schemas.openxmlformats.org/officeDocument/2006/relationships/hyperlink" Target="https://mall.industry.siemens.com/mall/tr/tr/Catalog/Product/3SE5000-0AV05" TargetMode="External"/><Relationship Id="rId3807" Type="http://schemas.openxmlformats.org/officeDocument/2006/relationships/hyperlink" Target="https://mall.industry.siemens.com/mall/tr/tr/Catalog/Product/3VA9124-0KD00" TargetMode="External"/><Relationship Id="rId5162" Type="http://schemas.openxmlformats.org/officeDocument/2006/relationships/hyperlink" Target="https://mall.industry.siemens.com/mall/tr/tr/Catalog/Product/5SL3320-7YA" TargetMode="External"/><Relationship Id="rId728" Type="http://schemas.openxmlformats.org/officeDocument/2006/relationships/hyperlink" Target="https://mall.industry.siemens.com/mall/tr/tr/Catalog/Product/3RH2122-1BM40" TargetMode="External"/><Relationship Id="rId1358" Type="http://schemas.openxmlformats.org/officeDocument/2006/relationships/hyperlink" Target="https://mall.industry.siemens.com/mall/tr/tr/Catalog/Product/3RU2116-1EB1" TargetMode="External"/><Relationship Id="rId1772" Type="http://schemas.openxmlformats.org/officeDocument/2006/relationships/hyperlink" Target="https://mall.industry.siemens.com/mall/tr/tr/Catalog/Product/3RW5244-6AC14" TargetMode="External"/><Relationship Id="rId2409" Type="http://schemas.openxmlformats.org/officeDocument/2006/relationships/hyperlink" Target="https://mall.industry.siemens.com/mall/tr/tr/Catalog/Product/3SB6061-0BA50-0YA0" TargetMode="External"/><Relationship Id="rId64" Type="http://schemas.openxmlformats.org/officeDocument/2006/relationships/hyperlink" Target="https://mall.industry.siemens.com/mall/tr/tr/Catalog/Product/3KD5030-0RE20-0" TargetMode="External"/><Relationship Id="rId1425" Type="http://schemas.openxmlformats.org/officeDocument/2006/relationships/hyperlink" Target="https://mall.industry.siemens.com/mall/tr/tr/Catalog/Product/3RU2916-3AA01" TargetMode="External"/><Relationship Id="rId2823" Type="http://schemas.openxmlformats.org/officeDocument/2006/relationships/hyperlink" Target="https://mall.industry.siemens.com/mall/tr/tr/Catalog/Product/3SE5232-0HE10" TargetMode="External"/><Relationship Id="rId4995" Type="http://schemas.openxmlformats.org/officeDocument/2006/relationships/hyperlink" Target="https://mall.industry.siemens.com/mall/tr/tr/Catalog/Product/4NC5125-2FE21" TargetMode="External"/><Relationship Id="rId2199" Type="http://schemas.openxmlformats.org/officeDocument/2006/relationships/hyperlink" Target="https://mall.industry.siemens.com/mall/tr/tr/Catalog/Product/3SB6011-2AL30-0YA0" TargetMode="External"/><Relationship Id="rId3597" Type="http://schemas.openxmlformats.org/officeDocument/2006/relationships/hyperlink" Target="https://mall.industry.siemens.com/mall/tr/tr/Catalog/Product/3VA1440-6MH32-0AA0" TargetMode="External"/><Relationship Id="rId4648" Type="http://schemas.openxmlformats.org/officeDocument/2006/relationships/hyperlink" Target="https://mall.industry.siemens.com/mall/tr/tr/Catalog/Product/3WL1110-4BB46-1AA2" TargetMode="External"/><Relationship Id="rId3664" Type="http://schemas.openxmlformats.org/officeDocument/2006/relationships/hyperlink" Target="https://mall.industry.siemens.com/mall/tr/tr/Catalog/Product/3VA2140-5KP42-0AA0" TargetMode="External"/><Relationship Id="rId4715" Type="http://schemas.openxmlformats.org/officeDocument/2006/relationships/hyperlink" Target="https://mall.industry.siemens.com/mall/tr/tr/Catalog/Product/3WL1225-4BB42-1AA2" TargetMode="External"/><Relationship Id="rId585" Type="http://schemas.openxmlformats.org/officeDocument/2006/relationships/hyperlink" Target="https://mall.industry.siemens.com/mall/tr/tr/Catalog/Product/3RA2921-2AA00" TargetMode="External"/><Relationship Id="rId2266" Type="http://schemas.openxmlformats.org/officeDocument/2006/relationships/hyperlink" Target="https://mall.industry.siemens.com/mall/tr/tr/Catalog/Product/3SB6060-0BA60-0YA0" TargetMode="External"/><Relationship Id="rId2680" Type="http://schemas.openxmlformats.org/officeDocument/2006/relationships/hyperlink" Target="https://mall.industry.siemens.com/mall/tr/tr/Catalog/Product/3SB6407-1BA60-1AA0" TargetMode="External"/><Relationship Id="rId3317" Type="http://schemas.openxmlformats.org/officeDocument/2006/relationships/hyperlink" Target="https://mall.industry.siemens.com/mall/tr/tr/Catalog/Product/3TY7480-0A" TargetMode="External"/><Relationship Id="rId3731" Type="http://schemas.openxmlformats.org/officeDocument/2006/relationships/hyperlink" Target="https://mall.industry.siemens.com/mall/tr/tr/Catalog/Product/3VA2580-6HL32-0AA0" TargetMode="External"/><Relationship Id="rId238" Type="http://schemas.openxmlformats.org/officeDocument/2006/relationships/hyperlink" Target="https://mall.industry.siemens.com/mall/tr/tr/Catalog/Product/3LD9341-2A" TargetMode="External"/><Relationship Id="rId652" Type="http://schemas.openxmlformats.org/officeDocument/2006/relationships/hyperlink" Target="https://mall.industry.siemens.com/mall/tr/tr/Catalog/Product/3RC7140-4EE01" TargetMode="External"/><Relationship Id="rId1282" Type="http://schemas.openxmlformats.org/officeDocument/2006/relationships/hyperlink" Target="https://mall.industry.siemens.com/mall/tr/tr/Catalog/Product/3RT2348-1AP00" TargetMode="External"/><Relationship Id="rId2333" Type="http://schemas.openxmlformats.org/officeDocument/2006/relationships/hyperlink" Target="https://mall.industry.siemens.com/mall/tr/tr/Catalog/Product/3SB6060-2AM50-0YA0" TargetMode="External"/><Relationship Id="rId5489" Type="http://schemas.openxmlformats.org/officeDocument/2006/relationships/hyperlink" Target="https://mall.industry.siemens.com/mall/tr/tr/Catalog/Product/5SV3348-6" TargetMode="External"/><Relationship Id="rId305" Type="http://schemas.openxmlformats.org/officeDocument/2006/relationships/hyperlink" Target="https://mall.industry.siemens.com/mall/tr/tr/Catalog/Product/3MU7110-0MA0" TargetMode="External"/><Relationship Id="rId2400" Type="http://schemas.openxmlformats.org/officeDocument/2006/relationships/hyperlink" Target="https://mall.industry.siemens.com/mall/tr/tr/Catalog/Product/3SB6061-0AA60-0YA0" TargetMode="External"/><Relationship Id="rId5556" Type="http://schemas.openxmlformats.org/officeDocument/2006/relationships/hyperlink" Target="https://mall.industry.siemens.com/mall/tr/tr/Catalog/Product/5SY5114-7" TargetMode="External"/><Relationship Id="rId1002" Type="http://schemas.openxmlformats.org/officeDocument/2006/relationships/hyperlink" Target="https://mall.industry.siemens.com/mall/tr/tr/Catalog/Product/3RT1055-6AF36" TargetMode="External"/><Relationship Id="rId4158" Type="http://schemas.openxmlformats.org/officeDocument/2006/relationships/hyperlink" Target="https://mall.industry.siemens.com/mall/tr/tr/Catalog/Product/3VM1116-4EE42-0AA0" TargetMode="External"/><Relationship Id="rId5209" Type="http://schemas.openxmlformats.org/officeDocument/2006/relationships/hyperlink" Target="https://mall.industry.siemens.com/mall/tr/tr/Catalog/Product/5SL4225-7" TargetMode="External"/><Relationship Id="rId3174" Type="http://schemas.openxmlformats.org/officeDocument/2006/relationships/hyperlink" Target="https://mall.industry.siemens.com/mall/tr/tr/Catalog/Product/3SU1401-1MC00-1CA1" TargetMode="External"/><Relationship Id="rId4572" Type="http://schemas.openxmlformats.org/officeDocument/2006/relationships/hyperlink" Target="https://mall.industry.siemens.com/mall/tr/tr/Catalog/Product/3WA9111-0BC11" TargetMode="External"/><Relationship Id="rId5623" Type="http://schemas.openxmlformats.org/officeDocument/2006/relationships/hyperlink" Target="https://mall.industry.siemens.com/mall/tr/tr/Catalog/Product/7KM2200-2EA30-1DA1" TargetMode="External"/><Relationship Id="rId1819" Type="http://schemas.openxmlformats.org/officeDocument/2006/relationships/hyperlink" Target="https://mall.industry.siemens.com/mall/tr/tr/Catalog/Product/3RW5514-3HA04" TargetMode="External"/><Relationship Id="rId4225" Type="http://schemas.openxmlformats.org/officeDocument/2006/relationships/hyperlink" Target="https://mall.industry.siemens.com/mall/tr/tr/Catalog/Product/3VM9111-0WG30" TargetMode="External"/><Relationship Id="rId2190" Type="http://schemas.openxmlformats.org/officeDocument/2006/relationships/hyperlink" Target="https://mall.industry.siemens.com/mall/tr/tr/Catalog/Product/3SB6011-2AA40-0YA0" TargetMode="External"/><Relationship Id="rId3241" Type="http://schemas.openxmlformats.org/officeDocument/2006/relationships/hyperlink" Target="https://mall.industry.siemens.com/mall/tr/tr/Catalog/Product/3SU1900-0AP10-0AA0" TargetMode="External"/><Relationship Id="rId162" Type="http://schemas.openxmlformats.org/officeDocument/2006/relationships/hyperlink" Target="https://mall.industry.siemens.com/mall/tr/tr/Catalog/Product/3LD2565-0TB51" TargetMode="External"/><Relationship Id="rId979" Type="http://schemas.openxmlformats.org/officeDocument/2006/relationships/hyperlink" Target="https://mall.industry.siemens.com/mall/tr/tr/Catalog/Product/3RR2242-1FW30" TargetMode="External"/><Relationship Id="rId5066" Type="http://schemas.openxmlformats.org/officeDocument/2006/relationships/hyperlink" Target="https://mall.industry.siemens.com/mall/tr/tr/Catalog/Product/4RB8500-3EE20" TargetMode="External"/><Relationship Id="rId5480" Type="http://schemas.openxmlformats.org/officeDocument/2006/relationships/hyperlink" Target="https://mall.industry.siemens.com/mall/tr/tr/Catalog/Product/5SV3342-4" TargetMode="External"/><Relationship Id="rId4082" Type="http://schemas.openxmlformats.org/officeDocument/2006/relationships/hyperlink" Target="https://mall.industry.siemens.com/mall/tr/tr/Catalog/Product/3VJ9018-0HD11" TargetMode="External"/><Relationship Id="rId5133" Type="http://schemas.openxmlformats.org/officeDocument/2006/relationships/hyperlink" Target="https://mall.industry.siemens.com/mall/tr/tr/Catalog/Product/5SL3110-6YA" TargetMode="External"/><Relationship Id="rId1676" Type="http://schemas.openxmlformats.org/officeDocument/2006/relationships/hyperlink" Target="https://mall.industry.siemens.com/mall/tr/tr/Catalog/Product/3RW5214-3AC14" TargetMode="External"/><Relationship Id="rId2727" Type="http://schemas.openxmlformats.org/officeDocument/2006/relationships/hyperlink" Target="https://mall.industry.siemens.com/mall/tr/tr/Catalog/Product/3SE2932-0AB20" TargetMode="External"/><Relationship Id="rId1329" Type="http://schemas.openxmlformats.org/officeDocument/2006/relationships/hyperlink" Target="https://mall.industry.siemens.com/mall/tr/tr/Catalog/Product/3RU2116-0EC0" TargetMode="External"/><Relationship Id="rId1743" Type="http://schemas.openxmlformats.org/officeDocument/2006/relationships/hyperlink" Target="https://mall.industry.siemens.com/mall/tr/tr/Catalog/Product/3RW5235-2AC04" TargetMode="External"/><Relationship Id="rId4899" Type="http://schemas.openxmlformats.org/officeDocument/2006/relationships/hyperlink" Target="https://mall.industry.siemens.com/mall/tr/tr/Catalog/Product/3WT8402-5AA01-0AA2" TargetMode="External"/><Relationship Id="rId5200" Type="http://schemas.openxmlformats.org/officeDocument/2006/relationships/hyperlink" Target="https://mall.industry.siemens.com/mall/tr/tr/Catalog/Product/5SL4204-7" TargetMode="External"/><Relationship Id="rId35" Type="http://schemas.openxmlformats.org/officeDocument/2006/relationships/hyperlink" Target="https://mall.industry.siemens.com/mall/tr/tr/Catalog/Product/3KC9401-1" TargetMode="External"/><Relationship Id="rId1810" Type="http://schemas.openxmlformats.org/officeDocument/2006/relationships/hyperlink" Target="https://mall.industry.siemens.com/mall/tr/tr/Catalog/Product/3RW5513-1HF14" TargetMode="External"/><Relationship Id="rId4966" Type="http://schemas.openxmlformats.org/officeDocument/2006/relationships/hyperlink" Target="https://mall.industry.siemens.com/mall/tr/tr/Catalog/Product/4EP3900-7VE00" TargetMode="External"/><Relationship Id="rId3568" Type="http://schemas.openxmlformats.org/officeDocument/2006/relationships/hyperlink" Target="https://mall.industry.siemens.com/mall/tr/tr/Catalog/Product/3VA1220-6EF42-0AA0" TargetMode="External"/><Relationship Id="rId3982" Type="http://schemas.openxmlformats.org/officeDocument/2006/relationships/hyperlink" Target="https://mall.industry.siemens.com/mall/tr/tr/Catalog/Product/3VA9988-0BL33" TargetMode="External"/><Relationship Id="rId4619" Type="http://schemas.openxmlformats.org/officeDocument/2006/relationships/hyperlink" Target="https://mall.industry.siemens.com/mall/tr/tr/Catalog/Product/3WL1106-3BB42-1AA2" TargetMode="External"/><Relationship Id="rId489" Type="http://schemas.openxmlformats.org/officeDocument/2006/relationships/hyperlink" Target="https://mall.industry.siemens.com/mall/tr/tr/Catalog/Product/3NP1153-1DA10" TargetMode="External"/><Relationship Id="rId2584" Type="http://schemas.openxmlformats.org/officeDocument/2006/relationships/hyperlink" Target="https://mall.industry.siemens.com/mall/tr/tr/Catalog/Product/3SB6166-0DB60-1BA0" TargetMode="External"/><Relationship Id="rId3635" Type="http://schemas.openxmlformats.org/officeDocument/2006/relationships/hyperlink" Target="https://mall.industry.siemens.com/mall/tr/tr/Catalog/Product/3VA2110-6HL42-0AA0" TargetMode="External"/><Relationship Id="rId556" Type="http://schemas.openxmlformats.org/officeDocument/2006/relationships/hyperlink" Target="https://mall.industry.siemens.com/mall/tr/tr/Catalog/Product/3RA2327-8XB30-1AL2" TargetMode="External"/><Relationship Id="rId1186" Type="http://schemas.openxmlformats.org/officeDocument/2006/relationships/hyperlink" Target="https://mall.industry.siemens.com/mall/tr/tr/Catalog/Product/3RT2026-2FB40" TargetMode="External"/><Relationship Id="rId2237" Type="http://schemas.openxmlformats.org/officeDocument/2006/relationships/hyperlink" Target="https://mall.industry.siemens.com/mall/tr/tr/Catalog/Product/3SB6011-2BM60-0YA0" TargetMode="External"/><Relationship Id="rId209" Type="http://schemas.openxmlformats.org/officeDocument/2006/relationships/hyperlink" Target="https://mall.industry.siemens.com/mall/tr/tr/Catalog/Product/3LD3448-0TK53" TargetMode="External"/><Relationship Id="rId970" Type="http://schemas.openxmlformats.org/officeDocument/2006/relationships/hyperlink" Target="https://mall.industry.siemens.com/mall/tr/tr/Catalog/Product/3RQ4902-0A" TargetMode="External"/><Relationship Id="rId1253" Type="http://schemas.openxmlformats.org/officeDocument/2006/relationships/hyperlink" Target="https://mall.industry.siemens.com/mall/tr/tr/Catalog/Product/3RT2046-1AB00" TargetMode="External"/><Relationship Id="rId2651" Type="http://schemas.openxmlformats.org/officeDocument/2006/relationships/hyperlink" Target="https://mall.industry.siemens.com/mall/tr/tr/Catalog/Product/3SB6402-1BA20-1AA0" TargetMode="External"/><Relationship Id="rId3702" Type="http://schemas.openxmlformats.org/officeDocument/2006/relationships/hyperlink" Target="https://mall.industry.siemens.com/mall/tr/tr/Catalog/Product/3VA2340-5KP42-0AA0" TargetMode="External"/><Relationship Id="rId623" Type="http://schemas.openxmlformats.org/officeDocument/2006/relationships/hyperlink" Target="https://mall.industry.siemens.com/mall/tr/tr/Catalog/Product/3RA8512-1EE10" TargetMode="External"/><Relationship Id="rId2304" Type="http://schemas.openxmlformats.org/officeDocument/2006/relationships/hyperlink" Target="https://mall.industry.siemens.com/mall/tr/tr/Catalog/Product/3SB6060-1EB20-0YA0" TargetMode="External"/><Relationship Id="rId5874" Type="http://schemas.openxmlformats.org/officeDocument/2006/relationships/hyperlink" Target="https://mall.industry.siemens.com/mall/tr/tr/Catalog/Product/3MH7911-0CL10" TargetMode="External"/><Relationship Id="rId1320" Type="http://schemas.openxmlformats.org/officeDocument/2006/relationships/hyperlink" Target="https://mall.industry.siemens.com/mall/tr/tr/Catalog/Product/3RT2945-6A" TargetMode="External"/><Relationship Id="rId4476" Type="http://schemas.openxmlformats.org/officeDocument/2006/relationships/hyperlink" Target="https://mall.industry.siemens.com/mall/tr/tr/Catalog/Product/3WA1240-5AB02-0AA0" TargetMode="External"/><Relationship Id="rId4890" Type="http://schemas.openxmlformats.org/officeDocument/2006/relationships/hyperlink" Target="https://mall.industry.siemens.com/mall/tr/tr/Catalog/Product/3WT8256-5UA74-5AB2" TargetMode="External"/><Relationship Id="rId5527" Type="http://schemas.openxmlformats.org/officeDocument/2006/relationships/hyperlink" Target="https://mall.industry.siemens.com/mall/tr/tr/Catalog/Product/5SV5614-6" TargetMode="External"/><Relationship Id="rId3078" Type="http://schemas.openxmlformats.org/officeDocument/2006/relationships/hyperlink" Target="https://mall.industry.siemens.com/mall/tr/tr/Catalog/Product/3SU1102-6AA20-1AA0" TargetMode="External"/><Relationship Id="rId3492" Type="http://schemas.openxmlformats.org/officeDocument/2006/relationships/hyperlink" Target="https://mall.industry.siemens.com/mall/tr/tr/Catalog/Product/3VA1132-5EE36-0AA0" TargetMode="External"/><Relationship Id="rId4129" Type="http://schemas.openxmlformats.org/officeDocument/2006/relationships/hyperlink" Target="https://mall.industry.siemens.com/mall/tr/tr/Catalog/Product/3VM1063-3ED42-0AA0" TargetMode="External"/><Relationship Id="rId4543" Type="http://schemas.openxmlformats.org/officeDocument/2006/relationships/hyperlink" Target="https://mall.industry.siemens.com/mall/tr/tr/Catalog/Product/3WA9111-0AL11" TargetMode="External"/><Relationship Id="rId2094" Type="http://schemas.openxmlformats.org/officeDocument/2006/relationships/hyperlink" Target="https://mall.industry.siemens.com/mall/tr/tr/Catalog/Product/3SB6010-2AN30-0YA0" TargetMode="External"/><Relationship Id="rId3145" Type="http://schemas.openxmlformats.org/officeDocument/2006/relationships/hyperlink" Target="https://mall.industry.siemens.com/mall/tr/tr/Catalog/Product/3SU1200-2PT10-1AA0" TargetMode="External"/><Relationship Id="rId4610" Type="http://schemas.openxmlformats.org/officeDocument/2006/relationships/hyperlink" Target="https://mall.industry.siemens.com/mall/tr/tr/Catalog/Product/3WA9111-0EX40" TargetMode="External"/><Relationship Id="rId480" Type="http://schemas.openxmlformats.org/officeDocument/2006/relationships/hyperlink" Target="https://mall.industry.siemens.com/mall/tr/tr/Catalog/Product/3NP1123-1BC20" TargetMode="External"/><Relationship Id="rId2161" Type="http://schemas.openxmlformats.org/officeDocument/2006/relationships/hyperlink" Target="https://mall.industry.siemens.com/mall/tr/tr/Catalog/Product/3SB6011-0AB50-0YA0" TargetMode="External"/><Relationship Id="rId3212" Type="http://schemas.openxmlformats.org/officeDocument/2006/relationships/hyperlink" Target="https://mall.industry.siemens.com/mall/tr/tr/Catalog/Product/3SU1801-0AE00-2AB1" TargetMode="External"/><Relationship Id="rId133" Type="http://schemas.openxmlformats.org/officeDocument/2006/relationships/hyperlink" Target="https://mall.industry.siemens.com/mall/tr/tr/Catalog/Product/3LD2003-1TL53" TargetMode="External"/><Relationship Id="rId5384" Type="http://schemas.openxmlformats.org/officeDocument/2006/relationships/hyperlink" Target="https://mall.industry.siemens.com/mall/tr/tr/Catalog/Product/5ST3715" TargetMode="External"/><Relationship Id="rId200" Type="http://schemas.openxmlformats.org/officeDocument/2006/relationships/hyperlink" Target="https://mall.industry.siemens.com/mall/tr/tr/Catalog/Product/3LD3330-0TK11" TargetMode="External"/><Relationship Id="rId2978" Type="http://schemas.openxmlformats.org/officeDocument/2006/relationships/hyperlink" Target="https://mall.industry.siemens.com/mall/tr/tr/Catalog/Product/3SU1050-0AB10-0AA0" TargetMode="External"/><Relationship Id="rId5037" Type="http://schemas.openxmlformats.org/officeDocument/2006/relationships/hyperlink" Target="https://mall.industry.siemens.com/mall/tr/tr/Catalog/Product/4RB2167-3EJ50" TargetMode="External"/><Relationship Id="rId1994" Type="http://schemas.openxmlformats.org/officeDocument/2006/relationships/hyperlink" Target="https://mall.industry.siemens.com/mall/tr/tr/Catalog/Product/3SB2210-2EB01" TargetMode="External"/><Relationship Id="rId5451" Type="http://schemas.openxmlformats.org/officeDocument/2006/relationships/hyperlink" Target="https://mall.industry.siemens.com/mall/tr/tr/Catalog/Product/5SU1646-6FP32" TargetMode="External"/><Relationship Id="rId1647" Type="http://schemas.openxmlformats.org/officeDocument/2006/relationships/hyperlink" Target="https://mall.industry.siemens.com/mall/tr/tr/Catalog/Product/3RW5076-2AB04" TargetMode="External"/><Relationship Id="rId4053" Type="http://schemas.openxmlformats.org/officeDocument/2006/relationships/hyperlink" Target="https://mall.industry.siemens.com/mall/tr/tr/Catalog/Product/3VJ1216-3DA32-0AA0" TargetMode="External"/><Relationship Id="rId5104" Type="http://schemas.openxmlformats.org/officeDocument/2006/relationships/hyperlink" Target="https://mall.industry.siemens.com/mall/tr/tr/Catalog/Product/5SE2332" TargetMode="External"/><Relationship Id="rId1714" Type="http://schemas.openxmlformats.org/officeDocument/2006/relationships/hyperlink" Target="https://mall.industry.siemens.com/mall/tr/tr/Catalog/Product/3RW5225-1TC14" TargetMode="External"/><Relationship Id="rId4120" Type="http://schemas.openxmlformats.org/officeDocument/2006/relationships/hyperlink" Target="https://mall.industry.siemens.com/mall/tr/tr/Catalog/Product/3VM1040-3ED32-0AA0" TargetMode="External"/><Relationship Id="rId2488" Type="http://schemas.openxmlformats.org/officeDocument/2006/relationships/hyperlink" Target="https://mall.industry.siemens.com/mall/tr/tr/Catalog/Product/3SB6061-2BP40-0YA0" TargetMode="External"/><Relationship Id="rId3886" Type="http://schemas.openxmlformats.org/officeDocument/2006/relationships/hyperlink" Target="https://mall.industry.siemens.com/mall/tr/tr/Catalog/Product/3VA9267-0EK15" TargetMode="External"/><Relationship Id="rId4937" Type="http://schemas.openxmlformats.org/officeDocument/2006/relationships/hyperlink" Target="https://mall.industry.siemens.com/mall/tr/tr/Catalog/Product/3ZY1212-2BA00" TargetMode="External"/><Relationship Id="rId3539" Type="http://schemas.openxmlformats.org/officeDocument/2006/relationships/hyperlink" Target="https://mall.industry.siemens.com/mall/tr/tr/Catalog/Product/3VA1180-4EE46-0AA0" TargetMode="External"/><Relationship Id="rId3953" Type="http://schemas.openxmlformats.org/officeDocument/2006/relationships/hyperlink" Target="https://mall.industry.siemens.com/mall/tr/tr/Catalog/Product/3VA9908-0BB25" TargetMode="External"/><Relationship Id="rId874" Type="http://schemas.openxmlformats.org/officeDocument/2006/relationships/hyperlink" Target="https://mall.industry.siemens.com/mall/tr/tr/Catalog/Product/3RK2400-1FQ03-0AA3" TargetMode="External"/><Relationship Id="rId2555" Type="http://schemas.openxmlformats.org/officeDocument/2006/relationships/hyperlink" Target="https://mall.industry.siemens.com/mall/tr/tr/Catalog/Product/3SB6160-1HD20-1CA0" TargetMode="External"/><Relationship Id="rId3606" Type="http://schemas.openxmlformats.org/officeDocument/2006/relationships/hyperlink" Target="https://mall.industry.siemens.com/mall/tr/tr/Catalog/Product/3VA1450-6MH32-0AA0" TargetMode="External"/><Relationship Id="rId527" Type="http://schemas.openxmlformats.org/officeDocument/2006/relationships/hyperlink" Target="https://mall.industry.siemens.com/mall/tr/tr/Catalog/Product/3NW7111" TargetMode="External"/><Relationship Id="rId941" Type="http://schemas.openxmlformats.org/officeDocument/2006/relationships/hyperlink" Target="https://mall.industry.siemens.com/mall/tr/tr/Catalog/Product/3RQ4038-1AB00" TargetMode="External"/><Relationship Id="rId1157" Type="http://schemas.openxmlformats.org/officeDocument/2006/relationships/hyperlink" Target="https://mall.industry.siemens.com/mall/tr/tr/Catalog/Product/3RT2024-2BB40" TargetMode="External"/><Relationship Id="rId1571" Type="http://schemas.openxmlformats.org/officeDocument/2006/relationships/hyperlink" Target="https://mall.industry.siemens.com/mall/tr/tr/Catalog/Product/3RW3038-1BB04" TargetMode="External"/><Relationship Id="rId2208" Type="http://schemas.openxmlformats.org/officeDocument/2006/relationships/hyperlink" Target="https://mall.industry.siemens.com/mall/tr/tr/Catalog/Product/3SB6011-2AN20-0YA0" TargetMode="External"/><Relationship Id="rId2622" Type="http://schemas.openxmlformats.org/officeDocument/2006/relationships/hyperlink" Target="https://mall.industry.siemens.com/mall/tr/tr/Catalog/Product/3SB6214-6AA50-1AA0" TargetMode="External"/><Relationship Id="rId5778" Type="http://schemas.openxmlformats.org/officeDocument/2006/relationships/hyperlink" Target="https://mall.industry.siemens.com/mall/tr/tr/Catalog/Product/8WD4308-0EE" TargetMode="External"/><Relationship Id="rId1224" Type="http://schemas.openxmlformats.org/officeDocument/2006/relationships/hyperlink" Target="https://mall.industry.siemens.com/mall/tr/tr/Catalog/Product/3RT2036-1AB00" TargetMode="External"/><Relationship Id="rId4794" Type="http://schemas.openxmlformats.org/officeDocument/2006/relationships/hyperlink" Target="https://mall.industry.siemens.com/mall/tr/tr/Catalog/Product/3WL9111-0AN43-0AA0" TargetMode="External"/><Relationship Id="rId5845" Type="http://schemas.openxmlformats.org/officeDocument/2006/relationships/hyperlink" Target="https://mall.industry.siemens.com/mall/tr/tr/Catalog/Product/LZSRT4A4R24" TargetMode="External"/><Relationship Id="rId3396" Type="http://schemas.openxmlformats.org/officeDocument/2006/relationships/hyperlink" Target="https://mall.industry.siemens.com/mall/tr/tr/Catalog/Product/3UF8923-0AA00-0" TargetMode="External"/><Relationship Id="rId4447" Type="http://schemas.openxmlformats.org/officeDocument/2006/relationships/hyperlink" Target="https://mall.industry.siemens.com/mall/tr/tr/Catalog/Product/3WA1232-3AB12-0AA0" TargetMode="External"/><Relationship Id="rId3049" Type="http://schemas.openxmlformats.org/officeDocument/2006/relationships/hyperlink" Target="https://mall.industry.siemens.com/mall/tr/tr/Catalog/Product/3SU1100-0AB30-1BA0" TargetMode="External"/><Relationship Id="rId3463" Type="http://schemas.openxmlformats.org/officeDocument/2006/relationships/hyperlink" Target="https://mall.industry.siemens.com/mall/tr/tr/Catalog/Product/3VA1116-5EE46-0AA0" TargetMode="External"/><Relationship Id="rId4861" Type="http://schemas.openxmlformats.org/officeDocument/2006/relationships/hyperlink" Target="https://mall.industry.siemens.com/mall/tr/tr/Catalog/Product/3WT8120-5UA70-0AA2" TargetMode="External"/><Relationship Id="rId384" Type="http://schemas.openxmlformats.org/officeDocument/2006/relationships/hyperlink" Target="https://mall.industry.siemens.com/mall/tr/tr/Catalog/Product/3NA3807" TargetMode="External"/><Relationship Id="rId2065" Type="http://schemas.openxmlformats.org/officeDocument/2006/relationships/hyperlink" Target="https://mall.industry.siemens.com/mall/tr/tr/Catalog/Product/3SB6010-1HA20-0YA0" TargetMode="External"/><Relationship Id="rId3116" Type="http://schemas.openxmlformats.org/officeDocument/2006/relationships/hyperlink" Target="https://mall.industry.siemens.com/mall/tr/tr/Catalog/Product/3SU1152-0AB20-1CA0" TargetMode="External"/><Relationship Id="rId4514" Type="http://schemas.openxmlformats.org/officeDocument/2006/relationships/hyperlink" Target="https://mall.industry.siemens.com/mall/tr/tr/Catalog/Product/3WA9111-0AA33" TargetMode="External"/><Relationship Id="rId1081" Type="http://schemas.openxmlformats.org/officeDocument/2006/relationships/hyperlink" Target="https://mall.industry.siemens.com/mall/tr/tr/Catalog/Product/3RT2016-1BB41" TargetMode="External"/><Relationship Id="rId3530" Type="http://schemas.openxmlformats.org/officeDocument/2006/relationships/hyperlink" Target="https://mall.industry.siemens.com/mall/tr/tr/Catalog/Product/3VA1163-5EE36-0AA0" TargetMode="External"/><Relationship Id="rId451" Type="http://schemas.openxmlformats.org/officeDocument/2006/relationships/hyperlink" Target="https://mall.industry.siemens.com/mall/tr/tr/Catalog/Product/3NE3336" TargetMode="External"/><Relationship Id="rId2132" Type="http://schemas.openxmlformats.org/officeDocument/2006/relationships/hyperlink" Target="https://mall.industry.siemens.com/mall/tr/tr/Catalog/Product/3SB6010-2BN50-0YA0" TargetMode="External"/><Relationship Id="rId5288" Type="http://schemas.openxmlformats.org/officeDocument/2006/relationships/hyperlink" Target="https://mall.industry.siemens.com/mall/tr/tr/Catalog/Product/5SL6201-7" TargetMode="External"/><Relationship Id="rId104" Type="http://schemas.openxmlformats.org/officeDocument/2006/relationships/hyperlink" Target="https://mall.industry.siemens.com/mall/tr/tr/Catalog/Product/3KD9405-0" TargetMode="External"/><Relationship Id="rId1898" Type="http://schemas.openxmlformats.org/officeDocument/2006/relationships/hyperlink" Target="https://mall.industry.siemens.com/mall/tr/tr/Catalog/Product/3RW5536-2HF14" TargetMode="External"/><Relationship Id="rId2949" Type="http://schemas.openxmlformats.org/officeDocument/2006/relationships/hyperlink" Target="https://mall.industry.siemens.com/mall/tr/tr/Catalog/Product/3SU1000-1JB20-0AA0" TargetMode="External"/><Relationship Id="rId5355" Type="http://schemas.openxmlformats.org/officeDocument/2006/relationships/hyperlink" Target="https://mall.industry.siemens.com/mall/tr/tr/Catalog/Product/5SL6632-7YA" TargetMode="External"/><Relationship Id="rId4371" Type="http://schemas.openxmlformats.org/officeDocument/2006/relationships/hyperlink" Target="https://mall.industry.siemens.com/mall/tr/tr/Catalog/Product/3WA1110-2AB32-0AA0" TargetMode="External"/><Relationship Id="rId5008" Type="http://schemas.openxmlformats.org/officeDocument/2006/relationships/hyperlink" Target="https://mall.industry.siemens.com/mall/tr/tr/Catalog/Product/4NC5330-2DE21" TargetMode="External"/><Relationship Id="rId5422" Type="http://schemas.openxmlformats.org/officeDocument/2006/relationships/hyperlink" Target="https://mall.industry.siemens.com/mall/tr/tr/Catalog/Product/5SU1346-7FP10" TargetMode="External"/><Relationship Id="rId1965" Type="http://schemas.openxmlformats.org/officeDocument/2006/relationships/hyperlink" Target="https://mall.industry.siemens.com/mall/tr/tr/Catalog/Product/3RW5556-6HA04" TargetMode="External"/><Relationship Id="rId4024" Type="http://schemas.openxmlformats.org/officeDocument/2006/relationships/hyperlink" Target="https://mall.industry.siemens.com/mall/tr/tr/Catalog/Product/3VJ1104-3DB32-0AA0" TargetMode="External"/><Relationship Id="rId1618" Type="http://schemas.openxmlformats.org/officeDocument/2006/relationships/hyperlink" Target="https://mall.industry.siemens.com/mall/tr/tr/Catalog/Product/3RW5072-2TB14" TargetMode="External"/><Relationship Id="rId3040" Type="http://schemas.openxmlformats.org/officeDocument/2006/relationships/hyperlink" Target="https://mall.industry.siemens.com/mall/tr/tr/Catalog/Product/3SU1062-2DL40-0AA0" TargetMode="External"/><Relationship Id="rId3857" Type="http://schemas.openxmlformats.org/officeDocument/2006/relationships/hyperlink" Target="https://mall.industry.siemens.com/mall/tr/tr/Catalog/Product/3VA9221-0WG40" TargetMode="External"/><Relationship Id="rId4908" Type="http://schemas.openxmlformats.org/officeDocument/2006/relationships/hyperlink" Target="https://mall.industry.siemens.com/mall/tr/tr/Catalog/Product/3WT9111-1AB14" TargetMode="External"/><Relationship Id="rId778" Type="http://schemas.openxmlformats.org/officeDocument/2006/relationships/hyperlink" Target="https://mall.industry.siemens.com/mall/tr/tr/Catalog/Product/3RH2911-1LA11" TargetMode="External"/><Relationship Id="rId2459" Type="http://schemas.openxmlformats.org/officeDocument/2006/relationships/hyperlink" Target="https://mall.industry.siemens.com/mall/tr/tr/Catalog/Product/3SB6061-2AP50-0YA0" TargetMode="External"/><Relationship Id="rId2873" Type="http://schemas.openxmlformats.org/officeDocument/2006/relationships/hyperlink" Target="https://mall.industry.siemens.com/mall/tr/tr/Catalog/Product/3SE6617-2CA04" TargetMode="External"/><Relationship Id="rId3924" Type="http://schemas.openxmlformats.org/officeDocument/2006/relationships/hyperlink" Target="https://mall.industry.siemens.com/mall/tr/tr/Catalog/Product/3VA9467-0FK25" TargetMode="External"/><Relationship Id="rId845" Type="http://schemas.openxmlformats.org/officeDocument/2006/relationships/hyperlink" Target="https://mall.industry.siemens.com/mall/tr/tr/Catalog/Product/3RK1901-2EA00" TargetMode="External"/><Relationship Id="rId1475" Type="http://schemas.openxmlformats.org/officeDocument/2006/relationships/hyperlink" Target="https://mall.industry.siemens.com/mall/tr/tr/Catalog/Product/3RV2011-1FA10" TargetMode="External"/><Relationship Id="rId2526" Type="http://schemas.openxmlformats.org/officeDocument/2006/relationships/hyperlink" Target="https://mall.industry.siemens.com/mall/tr/tr/Catalog/Product/3SB6113-3CA24-1MK0" TargetMode="External"/><Relationship Id="rId1128" Type="http://schemas.openxmlformats.org/officeDocument/2006/relationships/hyperlink" Target="https://mall.industry.siemens.com/mall/tr/tr/Catalog/Product/3RT2018-2AP01" TargetMode="External"/><Relationship Id="rId1542" Type="http://schemas.openxmlformats.org/officeDocument/2006/relationships/hyperlink" Target="https://mall.industry.siemens.com/mall/tr/tr/Catalog/Product/3RV2917-5FA00" TargetMode="External"/><Relationship Id="rId2940" Type="http://schemas.openxmlformats.org/officeDocument/2006/relationships/hyperlink" Target="https://mall.industry.siemens.com/mall/tr/tr/Catalog/Product/3SU1000-0AB30-0AA0" TargetMode="External"/><Relationship Id="rId4698" Type="http://schemas.openxmlformats.org/officeDocument/2006/relationships/hyperlink" Target="https://mall.industry.siemens.com/mall/tr/tr/Catalog/Product/3WL1216-4BB36-1AA2" TargetMode="External"/><Relationship Id="rId5749" Type="http://schemas.openxmlformats.org/officeDocument/2006/relationships/hyperlink" Target="https://mall.industry.siemens.com/mall/tr/tr/Catalog/Product/8US1922-2AA00" TargetMode="External"/><Relationship Id="rId912" Type="http://schemas.openxmlformats.org/officeDocument/2006/relationships/hyperlink" Target="https://mall.industry.siemens.com/mall/tr/tr/Catalog/Product/3RM1920-1AA" TargetMode="External"/><Relationship Id="rId4765" Type="http://schemas.openxmlformats.org/officeDocument/2006/relationships/hyperlink" Target="https://mall.industry.siemens.com/mall/tr/tr/Catalog/Product/3WL9111-0AH07-0AA0" TargetMode="External"/><Relationship Id="rId5816" Type="http://schemas.openxmlformats.org/officeDocument/2006/relationships/hyperlink" Target="https://mall.industry.siemens.com/mall/tr/tr/Catalog/Product/8WD5300-1AB" TargetMode="External"/><Relationship Id="rId288" Type="http://schemas.openxmlformats.org/officeDocument/2006/relationships/hyperlink" Target="https://mall.industry.siemens.com/mall/tr/tr/Catalog/Product/3LF0522-4BF00" TargetMode="External"/><Relationship Id="rId3367" Type="http://schemas.openxmlformats.org/officeDocument/2006/relationships/hyperlink" Target="https://mall.industry.siemens.com/mall/tr/tr/Catalog/Product/3UF7400-1AA00-0" TargetMode="External"/><Relationship Id="rId3781" Type="http://schemas.openxmlformats.org/officeDocument/2006/relationships/hyperlink" Target="https://mall.industry.siemens.com/mall/tr/tr/Catalog/Product/3VA9111-0WD30" TargetMode="External"/><Relationship Id="rId4418" Type="http://schemas.openxmlformats.org/officeDocument/2006/relationships/hyperlink" Target="https://mall.industry.siemens.com/mall/tr/tr/Catalog/Product/3WA1120-4AB32-0AA0" TargetMode="External"/><Relationship Id="rId4832" Type="http://schemas.openxmlformats.org/officeDocument/2006/relationships/hyperlink" Target="https://mall.industry.siemens.com/mall/tr/tr/Catalog/Product/3WL9211-1BC00-0AA1" TargetMode="External"/><Relationship Id="rId2383" Type="http://schemas.openxmlformats.org/officeDocument/2006/relationships/hyperlink" Target="https://mall.industry.siemens.com/mall/tr/tr/Catalog/Product/3SB6060-3AA24-0YK0" TargetMode="External"/><Relationship Id="rId3434" Type="http://schemas.openxmlformats.org/officeDocument/2006/relationships/hyperlink" Target="https://mall.industry.siemens.com/mall/tr/tr/Catalog/Product/3VA1110-5EE36-0AA0" TargetMode="External"/><Relationship Id="rId355" Type="http://schemas.openxmlformats.org/officeDocument/2006/relationships/hyperlink" Target="https://mall.industry.siemens.com/mall/tr/tr/Catalog/Product/3MV8200-0MP00" TargetMode="External"/><Relationship Id="rId2036" Type="http://schemas.openxmlformats.org/officeDocument/2006/relationships/hyperlink" Target="https://mall.industry.siemens.com/mall/tr/tr/Catalog/Product/3SB6010-1BA10-0YA0" TargetMode="External"/><Relationship Id="rId2450" Type="http://schemas.openxmlformats.org/officeDocument/2006/relationships/hyperlink" Target="https://mall.industry.siemens.com/mall/tr/tr/Catalog/Product/3SB6061-2AM60-0YA0" TargetMode="External"/><Relationship Id="rId3501" Type="http://schemas.openxmlformats.org/officeDocument/2006/relationships/hyperlink" Target="https://mall.industry.siemens.com/mall/tr/tr/Catalog/Product/3VA1140-4EE46-0AA0" TargetMode="External"/><Relationship Id="rId422" Type="http://schemas.openxmlformats.org/officeDocument/2006/relationships/hyperlink" Target="https://mall.industry.siemens.com/mall/tr/tr/Catalog/Product/3NA6832" TargetMode="External"/><Relationship Id="rId1052" Type="http://schemas.openxmlformats.org/officeDocument/2006/relationships/hyperlink" Target="https://mall.industry.siemens.com/mall/tr/tr/Catalog/Product/3RT1975-5AP31" TargetMode="External"/><Relationship Id="rId2103" Type="http://schemas.openxmlformats.org/officeDocument/2006/relationships/hyperlink" Target="https://mall.industry.siemens.com/mall/tr/tr/Catalog/Product/3SB6010-2AP60-0YA0" TargetMode="External"/><Relationship Id="rId5259" Type="http://schemas.openxmlformats.org/officeDocument/2006/relationships/hyperlink" Target="https://mall.industry.siemens.com/mall/tr/tr/Catalog/Product/5SL6108-7" TargetMode="External"/><Relationship Id="rId5673" Type="http://schemas.openxmlformats.org/officeDocument/2006/relationships/hyperlink" Target="https://mall.industry.siemens.com/mall/tr/tr/Catalog/Product/7KT1667" TargetMode="External"/><Relationship Id="rId4275" Type="http://schemas.openxmlformats.org/officeDocument/2006/relationships/hyperlink" Target="https://mall.industry.siemens.com/mall/tr/tr/Catalog/Product/3VM9483-0JA13" TargetMode="External"/><Relationship Id="rId5326" Type="http://schemas.openxmlformats.org/officeDocument/2006/relationships/hyperlink" Target="https://mall.industry.siemens.com/mall/tr/tr/Catalog/Product/5SL6350-7" TargetMode="External"/><Relationship Id="rId1869" Type="http://schemas.openxmlformats.org/officeDocument/2006/relationships/hyperlink" Target="https://mall.industry.siemens.com/mall/tr/tr/Catalog/Product/3RW5526-3HF04" TargetMode="External"/><Relationship Id="rId3291" Type="http://schemas.openxmlformats.org/officeDocument/2006/relationships/hyperlink" Target="https://mall.industry.siemens.com/mall/tr/tr/Catalog/Product/3TK2810-0GA02" TargetMode="External"/><Relationship Id="rId5740" Type="http://schemas.openxmlformats.org/officeDocument/2006/relationships/hyperlink" Target="https://mall.industry.siemens.com/mall/tr/tr/Catalog/Product/8US1921-2AA00" TargetMode="External"/><Relationship Id="rId1936" Type="http://schemas.openxmlformats.org/officeDocument/2006/relationships/hyperlink" Target="https://mall.industry.siemens.com/mall/tr/tr/Catalog/Product/3RW5547-2HA14" TargetMode="External"/><Relationship Id="rId4342" Type="http://schemas.openxmlformats.org/officeDocument/2006/relationships/hyperlink" Target="https://mall.industry.siemens.com/mall/tr/tr/Catalog/Product/3VW9727-0FK25" TargetMode="External"/><Relationship Id="rId3011" Type="http://schemas.openxmlformats.org/officeDocument/2006/relationships/hyperlink" Target="https://mall.industry.siemens.com/mall/tr/tr/Catalog/Product/3SU1051-6AA60-0AA0" TargetMode="External"/><Relationship Id="rId2777" Type="http://schemas.openxmlformats.org/officeDocument/2006/relationships/hyperlink" Target="https://mall.industry.siemens.com/mall/tr/tr/Catalog/Product/3SE5112-0LU21" TargetMode="External"/><Relationship Id="rId5183" Type="http://schemas.openxmlformats.org/officeDocument/2006/relationships/hyperlink" Target="https://mall.industry.siemens.com/mall/tr/tr/Catalog/Product/5SL4115-7" TargetMode="External"/><Relationship Id="rId749" Type="http://schemas.openxmlformats.org/officeDocument/2006/relationships/hyperlink" Target="https://mall.industry.siemens.com/mall/tr/tr/Catalog/Product/3RH2140-1AN20" TargetMode="External"/><Relationship Id="rId1379" Type="http://schemas.openxmlformats.org/officeDocument/2006/relationships/hyperlink" Target="https://mall.industry.siemens.com/mall/tr/tr/Catalog/Product/3RU2126-1JC0" TargetMode="External"/><Relationship Id="rId3828" Type="http://schemas.openxmlformats.org/officeDocument/2006/relationships/hyperlink" Target="https://mall.industry.siemens.com/mall/tr/tr/Catalog/Product/3VA9164-0SB20" TargetMode="External"/><Relationship Id="rId5250" Type="http://schemas.openxmlformats.org/officeDocument/2006/relationships/hyperlink" Target="https://mall.industry.siemens.com/mall/tr/tr/Catalog/Product/5SL6101-7" TargetMode="External"/><Relationship Id="rId1793" Type="http://schemas.openxmlformats.org/officeDocument/2006/relationships/hyperlink" Target="https://mall.industry.siemens.com/mall/tr/tr/Catalog/Product/3RW5247-2TC04" TargetMode="External"/><Relationship Id="rId2844" Type="http://schemas.openxmlformats.org/officeDocument/2006/relationships/hyperlink" Target="https://mall.industry.siemens.com/mall/tr/tr/Catalog/Product/3SE5312-0SD11" TargetMode="External"/><Relationship Id="rId85" Type="http://schemas.openxmlformats.org/officeDocument/2006/relationships/hyperlink" Target="https://mall.industry.siemens.com/mall/tr/tr/Catalog/Product/3KD9206-0" TargetMode="External"/><Relationship Id="rId816" Type="http://schemas.openxmlformats.org/officeDocument/2006/relationships/hyperlink" Target="https://mall.industry.siemens.com/mall/tr/tr/Catalog/Product/3RK1308-0AA00-0CP0" TargetMode="External"/><Relationship Id="rId1446" Type="http://schemas.openxmlformats.org/officeDocument/2006/relationships/hyperlink" Target="https://mall.industry.siemens.com/mall/tr/tr/Catalog/Product/3RV1933-1DA00" TargetMode="External"/><Relationship Id="rId1860" Type="http://schemas.openxmlformats.org/officeDocument/2006/relationships/hyperlink" Target="https://mall.industry.siemens.com/mall/tr/tr/Catalog/Product/3RW5525-3HA14" TargetMode="External"/><Relationship Id="rId2911" Type="http://schemas.openxmlformats.org/officeDocument/2006/relationships/hyperlink" Target="https://mall.industry.siemens.com/mall/tr/tr/Catalog/Product/3SK1121-1CB42" TargetMode="External"/><Relationship Id="rId1513" Type="http://schemas.openxmlformats.org/officeDocument/2006/relationships/hyperlink" Target="https://mall.industry.siemens.com/mall/tr/tr/Catalog/Product/3RV2031-4JA10" TargetMode="External"/><Relationship Id="rId4669" Type="http://schemas.openxmlformats.org/officeDocument/2006/relationships/hyperlink" Target="https://mall.industry.siemens.com/mall/tr/tr/Catalog/Product/3WL1116-4BB32-1AA2" TargetMode="External"/><Relationship Id="rId3685" Type="http://schemas.openxmlformats.org/officeDocument/2006/relationships/hyperlink" Target="https://mall.industry.siemens.com/mall/tr/tr/Catalog/Product/3VA2163-6KP46-0AA0" TargetMode="External"/><Relationship Id="rId4736" Type="http://schemas.openxmlformats.org/officeDocument/2006/relationships/hyperlink" Target="https://mall.industry.siemens.com/mall/tr/tr/Catalog/Product/3WL1240-3BB47-1AA2" TargetMode="External"/><Relationship Id="rId2287" Type="http://schemas.openxmlformats.org/officeDocument/2006/relationships/hyperlink" Target="https://mall.industry.siemens.com/mall/tr/tr/Catalog/Product/3SB6060-1BC30-0YA0" TargetMode="External"/><Relationship Id="rId3338" Type="http://schemas.openxmlformats.org/officeDocument/2006/relationships/hyperlink" Target="https://mall.industry.siemens.com/mall/tr/tr/Catalog/Product/3TY7693-0CF7" TargetMode="External"/><Relationship Id="rId3752" Type="http://schemas.openxmlformats.org/officeDocument/2006/relationships/hyperlink" Target="https://mall.industry.siemens.com/mall/tr/tr/Catalog/Product/3VA2712-5AB13-0AA0" TargetMode="External"/><Relationship Id="rId259" Type="http://schemas.openxmlformats.org/officeDocument/2006/relationships/hyperlink" Target="https://mall.industry.siemens.com/mall/tr/tr/Catalog/Product/3LF0122-4DC00" TargetMode="External"/><Relationship Id="rId673" Type="http://schemas.openxmlformats.org/officeDocument/2006/relationships/hyperlink" Target="https://mall.industry.siemens.com/mall/tr/tr/Catalog/Product/3RD1000-0BA00-0EP0" TargetMode="External"/><Relationship Id="rId2354" Type="http://schemas.openxmlformats.org/officeDocument/2006/relationships/hyperlink" Target="https://mall.industry.siemens.com/mall/tr/tr/Catalog/Product/3SB6060-2BB20-0YA0" TargetMode="External"/><Relationship Id="rId3405" Type="http://schemas.openxmlformats.org/officeDocument/2006/relationships/hyperlink" Target="https://mall.industry.siemens.com/mall/tr/tr/Catalog/Product/3UG5511-2BR20" TargetMode="External"/><Relationship Id="rId4803" Type="http://schemas.openxmlformats.org/officeDocument/2006/relationships/hyperlink" Target="https://mall.industry.siemens.com/mall/tr/tr/Catalog/Product/3WL9111-0AT16-0AA0" TargetMode="External"/><Relationship Id="rId326" Type="http://schemas.openxmlformats.org/officeDocument/2006/relationships/hyperlink" Target="https://mall.industry.siemens.com/mall/tr/tr/Catalog/Product/3MV8100-0MG00" TargetMode="External"/><Relationship Id="rId1370" Type="http://schemas.openxmlformats.org/officeDocument/2006/relationships/hyperlink" Target="https://mall.industry.siemens.com/mall/tr/tr/Catalog/Product/3RU2116-1JB1" TargetMode="External"/><Relationship Id="rId2007" Type="http://schemas.openxmlformats.org/officeDocument/2006/relationships/hyperlink" Target="https://mall.industry.siemens.com/mall/tr/tr/Catalog/Product/3SB6010-0AA20-0YA0" TargetMode="External"/><Relationship Id="rId740" Type="http://schemas.openxmlformats.org/officeDocument/2006/relationships/hyperlink" Target="https://mall.industry.siemens.com/mall/tr/tr/Catalog/Product/3RH2131-1BG40" TargetMode="External"/><Relationship Id="rId1023" Type="http://schemas.openxmlformats.org/officeDocument/2006/relationships/hyperlink" Target="https://mall.industry.siemens.com/mall/tr/tr/Catalog/Product/3RT1363-6AP36" TargetMode="External"/><Relationship Id="rId2421" Type="http://schemas.openxmlformats.org/officeDocument/2006/relationships/hyperlink" Target="https://mall.industry.siemens.com/mall/tr/tr/Catalog/Product/3SB6061-1BC20-0YA0" TargetMode="External"/><Relationship Id="rId4179" Type="http://schemas.openxmlformats.org/officeDocument/2006/relationships/hyperlink" Target="https://mall.industry.siemens.com/mall/tr/tr/Catalog/Product/3VM1163-4EE42-0AA0" TargetMode="External"/><Relationship Id="rId5577" Type="http://schemas.openxmlformats.org/officeDocument/2006/relationships/hyperlink" Target="https://mall.industry.siemens.com/mall/tr/tr/Catalog/Product/5SY5220-7" TargetMode="External"/><Relationship Id="rId4593" Type="http://schemas.openxmlformats.org/officeDocument/2006/relationships/hyperlink" Target="https://mall.industry.siemens.com/mall/tr/tr/Catalog/Product/3WA9111-0EC13" TargetMode="External"/><Relationship Id="rId5644" Type="http://schemas.openxmlformats.org/officeDocument/2006/relationships/hyperlink" Target="https://mall.industry.siemens.com/mall/tr/tr/Catalog/Product/7KM5412-6BA00-1EA2" TargetMode="External"/><Relationship Id="rId3195" Type="http://schemas.openxmlformats.org/officeDocument/2006/relationships/hyperlink" Target="https://mall.industry.siemens.com/mall/tr/tr/Catalog/Product/3SU1401-2BF40-1AA0" TargetMode="External"/><Relationship Id="rId4246" Type="http://schemas.openxmlformats.org/officeDocument/2006/relationships/hyperlink" Target="https://mall.industry.siemens.com/mall/tr/tr/Catalog/Product/3VM9211-0WD30" TargetMode="External"/><Relationship Id="rId4660" Type="http://schemas.openxmlformats.org/officeDocument/2006/relationships/hyperlink" Target="https://mall.industry.siemens.com/mall/tr/tr/Catalog/Product/3WL1112-4BB46-1AA2" TargetMode="External"/><Relationship Id="rId5711" Type="http://schemas.openxmlformats.org/officeDocument/2006/relationships/hyperlink" Target="https://mall.industry.siemens.com/mall/tr/tr/Catalog/Product/8UD1161-4AF21" TargetMode="External"/><Relationship Id="rId3262" Type="http://schemas.openxmlformats.org/officeDocument/2006/relationships/hyperlink" Target="https://mall.industry.siemens.com/mall/tr/tr/Catalog/Product/3SX5601-2GA05" TargetMode="External"/><Relationship Id="rId4313" Type="http://schemas.openxmlformats.org/officeDocument/2006/relationships/hyperlink" Target="https://mall.industry.siemens.com/mall/tr/tr/Catalog/Product/3VW9011-0AG06" TargetMode="External"/><Relationship Id="rId183" Type="http://schemas.openxmlformats.org/officeDocument/2006/relationships/hyperlink" Target="https://mall.industry.siemens.com/mall/tr/tr/Catalog/Product/3LD3048-0TL53" TargetMode="External"/><Relationship Id="rId1907" Type="http://schemas.openxmlformats.org/officeDocument/2006/relationships/hyperlink" Target="https://mall.industry.siemens.com/mall/tr/tr/Catalog/Product/3RW5543-6HA04" TargetMode="External"/><Relationship Id="rId250" Type="http://schemas.openxmlformats.org/officeDocument/2006/relationships/hyperlink" Target="https://mall.industry.siemens.com/mall/tr/tr/Catalog/Product/3LF0122-4AA00" TargetMode="External"/><Relationship Id="rId5087" Type="http://schemas.openxmlformats.org/officeDocument/2006/relationships/hyperlink" Target="https://mall.industry.siemens.com/mall/tr/tr/Catalog/Product/5SD7442-1" TargetMode="External"/><Relationship Id="rId5154" Type="http://schemas.openxmlformats.org/officeDocument/2006/relationships/hyperlink" Target="https://mall.industry.siemens.com/mall/tr/tr/Catalog/Product/5SL3225-7YA" TargetMode="External"/><Relationship Id="rId1697" Type="http://schemas.openxmlformats.org/officeDocument/2006/relationships/hyperlink" Target="https://mall.industry.siemens.com/mall/tr/tr/Catalog/Product/3RW5217-1TC04" TargetMode="External"/><Relationship Id="rId2748" Type="http://schemas.openxmlformats.org/officeDocument/2006/relationships/hyperlink" Target="https://mall.industry.siemens.com/mall/tr/tr/Catalog/Product/3SE5000-0AH00" TargetMode="External"/><Relationship Id="rId1764" Type="http://schemas.openxmlformats.org/officeDocument/2006/relationships/hyperlink" Target="https://mall.industry.siemens.com/mall/tr/tr/Catalog/Product/3RW5243-6AC14" TargetMode="External"/><Relationship Id="rId2815" Type="http://schemas.openxmlformats.org/officeDocument/2006/relationships/hyperlink" Target="https://mall.industry.siemens.com/mall/tr/tr/Catalog/Product/3SE5212-0CK60" TargetMode="External"/><Relationship Id="rId4170" Type="http://schemas.openxmlformats.org/officeDocument/2006/relationships/hyperlink" Target="https://mall.industry.siemens.com/mall/tr/tr/Catalog/Product/3VM1140-4EE32-0AA0" TargetMode="External"/><Relationship Id="rId5221" Type="http://schemas.openxmlformats.org/officeDocument/2006/relationships/hyperlink" Target="https://mall.industry.siemens.com/mall/tr/tr/Catalog/Product/5SL4310-7" TargetMode="External"/><Relationship Id="rId56" Type="http://schemas.openxmlformats.org/officeDocument/2006/relationships/hyperlink" Target="https://mall.industry.siemens.com/mall/tr/tr/Catalog/Product/3KD4230-0PE20-0" TargetMode="External"/><Relationship Id="rId1417" Type="http://schemas.openxmlformats.org/officeDocument/2006/relationships/hyperlink" Target="https://mall.industry.siemens.com/mall/tr/tr/Catalog/Product/3RU2136-4RB0" TargetMode="External"/><Relationship Id="rId1831" Type="http://schemas.openxmlformats.org/officeDocument/2006/relationships/hyperlink" Target="https://mall.industry.siemens.com/mall/tr/tr/Catalog/Product/3RW5516-1HA04" TargetMode="External"/><Relationship Id="rId4987" Type="http://schemas.openxmlformats.org/officeDocument/2006/relationships/hyperlink" Target="https://mall.industry.siemens.com/mall/tr/tr/Catalog/Product/4NC5117-2DA21" TargetMode="External"/><Relationship Id="rId3589" Type="http://schemas.openxmlformats.org/officeDocument/2006/relationships/hyperlink" Target="https://mall.industry.siemens.com/mall/tr/tr/Catalog/Product/3VA1340-1AA42-0AA0" TargetMode="External"/><Relationship Id="rId577" Type="http://schemas.openxmlformats.org/officeDocument/2006/relationships/hyperlink" Target="https://mall.industry.siemens.com/mall/tr/tr/Catalog/Product/3RA2911-2AA00" TargetMode="External"/><Relationship Id="rId2258" Type="http://schemas.openxmlformats.org/officeDocument/2006/relationships/hyperlink" Target="https://mall.industry.siemens.com/mall/tr/tr/Catalog/Product/3SB6060-0AB40-0YA0" TargetMode="External"/><Relationship Id="rId3656" Type="http://schemas.openxmlformats.org/officeDocument/2006/relationships/hyperlink" Target="https://mall.industry.siemens.com/mall/tr/tr/Catalog/Product/3VA2125-5MN32-0AA0" TargetMode="External"/><Relationship Id="rId4707" Type="http://schemas.openxmlformats.org/officeDocument/2006/relationships/hyperlink" Target="https://mall.industry.siemens.com/mall/tr/tr/Catalog/Product/3WL1225-2BB42-1AA2" TargetMode="External"/><Relationship Id="rId991" Type="http://schemas.openxmlformats.org/officeDocument/2006/relationships/hyperlink" Target="https://mall.industry.siemens.com/mall/tr/tr/Catalog/Product/3RS7003-1CE00" TargetMode="External"/><Relationship Id="rId2672" Type="http://schemas.openxmlformats.org/officeDocument/2006/relationships/hyperlink" Target="https://mall.industry.siemens.com/mall/tr/tr/Catalog/Product/3SB6406-1BA30-1AA0" TargetMode="External"/><Relationship Id="rId3309" Type="http://schemas.openxmlformats.org/officeDocument/2006/relationships/hyperlink" Target="https://mall.industry.siemens.com/mall/tr/tr/Catalog/Product/3TY7403-0AP0" TargetMode="External"/><Relationship Id="rId3723" Type="http://schemas.openxmlformats.org/officeDocument/2006/relationships/hyperlink" Target="https://mall.industry.siemens.com/mall/tr/tr/Catalog/Product/3VA2510-5HL32-0AA0" TargetMode="External"/><Relationship Id="rId644" Type="http://schemas.openxmlformats.org/officeDocument/2006/relationships/hyperlink" Target="https://mall.industry.siemens.com/mall/tr/tr/Catalog/Product/3RB3026-1QB0" TargetMode="External"/><Relationship Id="rId1274" Type="http://schemas.openxmlformats.org/officeDocument/2006/relationships/hyperlink" Target="https://mall.industry.siemens.com/mall/tr/tr/Catalog/Product/3RT2326-1AP00" TargetMode="External"/><Relationship Id="rId2325" Type="http://schemas.openxmlformats.org/officeDocument/2006/relationships/hyperlink" Target="https://mall.industry.siemens.com/mall/tr/tr/Catalog/Product/3SB6060-2AL30-0YA0" TargetMode="External"/><Relationship Id="rId5895" Type="http://schemas.openxmlformats.org/officeDocument/2006/relationships/hyperlink" Target="https://mall.industry.siemens.com/mall/tr/tr/Catalog/Product/3MT7000-2JA10-6AN2" TargetMode="External"/><Relationship Id="rId711" Type="http://schemas.openxmlformats.org/officeDocument/2006/relationships/hyperlink" Target="https://mall.industry.siemens.com/mall/tr/tr/Catalog/Product/3RF2450-1AB45" TargetMode="External"/><Relationship Id="rId1341" Type="http://schemas.openxmlformats.org/officeDocument/2006/relationships/hyperlink" Target="https://mall.industry.siemens.com/mall/tr/tr/Catalog/Product/3RU2116-0JC0" TargetMode="External"/><Relationship Id="rId4497" Type="http://schemas.openxmlformats.org/officeDocument/2006/relationships/hyperlink" Target="https://mall.industry.siemens.com/mall/tr/tr/Catalog/Product/3WA1363-5AB41-0AA0" TargetMode="External"/><Relationship Id="rId5548" Type="http://schemas.openxmlformats.org/officeDocument/2006/relationships/hyperlink" Target="https://mall.industry.siemens.com/mall/tr/tr/Catalog/Product/5SY5102-7" TargetMode="External"/><Relationship Id="rId3099" Type="http://schemas.openxmlformats.org/officeDocument/2006/relationships/hyperlink" Target="https://mall.industry.siemens.com/mall/tr/tr/Catalog/Product/3SU1150-0AB20-1CA0" TargetMode="External"/><Relationship Id="rId4564" Type="http://schemas.openxmlformats.org/officeDocument/2006/relationships/hyperlink" Target="https://mall.industry.siemens.com/mall/tr/tr/Catalog/Product/3WA9111-0BA22" TargetMode="External"/><Relationship Id="rId5615" Type="http://schemas.openxmlformats.org/officeDocument/2006/relationships/hyperlink" Target="https://mall.industry.siemens.com/mall/tr/tr/Catalog/Product/5TT5851-0" TargetMode="External"/><Relationship Id="rId3166" Type="http://schemas.openxmlformats.org/officeDocument/2006/relationships/hyperlink" Target="https://mall.industry.siemens.com/mall/tr/tr/Catalog/Product/3SU1401-1BB50-1AA0" TargetMode="External"/><Relationship Id="rId3580" Type="http://schemas.openxmlformats.org/officeDocument/2006/relationships/hyperlink" Target="https://mall.industry.siemens.com/mall/tr/tr/Catalog/Product/3VA1332-4EF32-0AA0" TargetMode="External"/><Relationship Id="rId4217" Type="http://schemas.openxmlformats.org/officeDocument/2006/relationships/hyperlink" Target="https://mall.industry.siemens.com/mall/tr/tr/Catalog/Product/3VM1450-4EE42-0AA0" TargetMode="External"/><Relationship Id="rId2182" Type="http://schemas.openxmlformats.org/officeDocument/2006/relationships/hyperlink" Target="https://mall.industry.siemens.com/mall/tr/tr/Catalog/Product/3SB6011-1BC60-0YA0" TargetMode="External"/><Relationship Id="rId3233" Type="http://schemas.openxmlformats.org/officeDocument/2006/relationships/hyperlink" Target="https://mall.industry.siemens.com/mall/tr/tr/Catalog/Product/3SU1853-3NB00-1AA1" TargetMode="External"/><Relationship Id="rId4631" Type="http://schemas.openxmlformats.org/officeDocument/2006/relationships/hyperlink" Target="https://mall.industry.siemens.com/mall/tr/tr/Catalog/Product/3WL1108-3BB42-1AA2" TargetMode="External"/><Relationship Id="rId154" Type="http://schemas.openxmlformats.org/officeDocument/2006/relationships/hyperlink" Target="https://mall.industry.siemens.com/mall/tr/tr/Catalog/Product/3LD2405-0TK11" TargetMode="External"/><Relationship Id="rId2999" Type="http://schemas.openxmlformats.org/officeDocument/2006/relationships/hyperlink" Target="https://mall.industry.siemens.com/mall/tr/tr/Catalog/Product/3SU1051-0AB40-0AA0" TargetMode="External"/><Relationship Id="rId3300" Type="http://schemas.openxmlformats.org/officeDocument/2006/relationships/hyperlink" Target="https://mall.industry.siemens.com/mall/tr/tr/Catalog/Product/3TY6561-1A" TargetMode="External"/><Relationship Id="rId221" Type="http://schemas.openxmlformats.org/officeDocument/2006/relationships/hyperlink" Target="https://mall.industry.siemens.com/mall/tr/tr/Catalog/Product/3LD9240-0C" TargetMode="External"/><Relationship Id="rId5058" Type="http://schemas.openxmlformats.org/officeDocument/2006/relationships/hyperlink" Target="https://mall.industry.siemens.com/mall/tr/tr/Catalog/Product/4RB8281-3EE10" TargetMode="External"/><Relationship Id="rId5472" Type="http://schemas.openxmlformats.org/officeDocument/2006/relationships/hyperlink" Target="https://mall.industry.siemens.com/mall/tr/tr/Catalog/Product/5SV3312-6" TargetMode="External"/><Relationship Id="rId1668" Type="http://schemas.openxmlformats.org/officeDocument/2006/relationships/hyperlink" Target="https://mall.industry.siemens.com/mall/tr/tr/Catalog/Product/3RW5213-3AC14" TargetMode="External"/><Relationship Id="rId2719" Type="http://schemas.openxmlformats.org/officeDocument/2006/relationships/hyperlink" Target="https://mall.industry.siemens.com/mall/tr/tr/Catalog/Product/3SB6901-0GH60" TargetMode="External"/><Relationship Id="rId4074" Type="http://schemas.openxmlformats.org/officeDocument/2006/relationships/hyperlink" Target="https://mall.industry.siemens.com/mall/tr/tr/Catalog/Product/3VJ1340-3DB32-0AA0" TargetMode="External"/><Relationship Id="rId5125" Type="http://schemas.openxmlformats.org/officeDocument/2006/relationships/hyperlink" Target="https://mall.industry.siemens.com/mall/tr/tr/Catalog/Product/5SH314" TargetMode="External"/><Relationship Id="rId3090" Type="http://schemas.openxmlformats.org/officeDocument/2006/relationships/hyperlink" Target="https://mall.industry.siemens.com/mall/tr/tr/Catalog/Product/3SU1106-6AA00-1AA0" TargetMode="External"/><Relationship Id="rId4141" Type="http://schemas.openxmlformats.org/officeDocument/2006/relationships/hyperlink" Target="https://mall.industry.siemens.com/mall/tr/tr/Catalog/Product/3VM1110-4EE32-0AA0" TargetMode="External"/><Relationship Id="rId1735" Type="http://schemas.openxmlformats.org/officeDocument/2006/relationships/hyperlink" Target="https://mall.industry.siemens.com/mall/tr/tr/Catalog/Product/3RW5234-2AC04" TargetMode="External"/><Relationship Id="rId27" Type="http://schemas.openxmlformats.org/officeDocument/2006/relationships/hyperlink" Target="https://mall.industry.siemens.com/mall/tr/tr/Catalog/Product/3KC0452-0RE00-0AA0" TargetMode="External"/><Relationship Id="rId1802" Type="http://schemas.openxmlformats.org/officeDocument/2006/relationships/hyperlink" Target="https://mall.industry.siemens.com/mall/tr/tr/Catalog/Product/3RW5248-2TC14" TargetMode="External"/><Relationship Id="rId4958" Type="http://schemas.openxmlformats.org/officeDocument/2006/relationships/hyperlink" Target="https://mall.industry.siemens.com/mall/tr/tr/Catalog/Product/4AX3002-3HA06-0B" TargetMode="External"/><Relationship Id="rId3974" Type="http://schemas.openxmlformats.org/officeDocument/2006/relationships/hyperlink" Target="https://mall.industry.siemens.com/mall/tr/tr/Catalog/Product/3VA9988-0AB22" TargetMode="External"/><Relationship Id="rId895" Type="http://schemas.openxmlformats.org/officeDocument/2006/relationships/hyperlink" Target="https://mall.industry.siemens.com/mall/tr/tr/Catalog/Product/3RM1107-1AA14" TargetMode="External"/><Relationship Id="rId2576" Type="http://schemas.openxmlformats.org/officeDocument/2006/relationships/hyperlink" Target="https://mall.industry.siemens.com/mall/tr/tr/Catalog/Product/3SB6165-0DB40-1BA0" TargetMode="External"/><Relationship Id="rId2990" Type="http://schemas.openxmlformats.org/officeDocument/2006/relationships/hyperlink" Target="https://mall.industry.siemens.com/mall/tr/tr/Catalog/Product/3SU1050-3BB42-0AA0" TargetMode="External"/><Relationship Id="rId3627" Type="http://schemas.openxmlformats.org/officeDocument/2006/relationships/hyperlink" Target="https://mall.industry.siemens.com/mall/tr/tr/Catalog/Product/3VA2110-5HL42-0AA0" TargetMode="External"/><Relationship Id="rId548" Type="http://schemas.openxmlformats.org/officeDocument/2006/relationships/hyperlink" Target="https://mall.industry.siemens.com/mall/tr/tr/Catalog/Product/3RA1941-1AA00" TargetMode="External"/><Relationship Id="rId962" Type="http://schemas.openxmlformats.org/officeDocument/2006/relationships/hyperlink" Target="https://mall.industry.siemens.com/mall/tr/tr/Catalog/Product/3RQ4118-2AB00" TargetMode="External"/><Relationship Id="rId1178" Type="http://schemas.openxmlformats.org/officeDocument/2006/relationships/hyperlink" Target="https://mall.industry.siemens.com/mall/tr/tr/Catalog/Product/3RT2026-1AP00" TargetMode="External"/><Relationship Id="rId1592" Type="http://schemas.openxmlformats.org/officeDocument/2006/relationships/hyperlink" Target="https://mall.industry.siemens.com/mall/tr/tr/Catalog/Product/3RW4038-1BB04" TargetMode="External"/><Relationship Id="rId2229" Type="http://schemas.openxmlformats.org/officeDocument/2006/relationships/hyperlink" Target="https://mall.industry.siemens.com/mall/tr/tr/Catalog/Product/3SB6011-2BL30-0YA0" TargetMode="External"/><Relationship Id="rId2643" Type="http://schemas.openxmlformats.org/officeDocument/2006/relationships/hyperlink" Target="https://mall.industry.siemens.com/mall/tr/tr/Catalog/Product/3SB6218-6AA60-1AA0" TargetMode="External"/><Relationship Id="rId5799" Type="http://schemas.openxmlformats.org/officeDocument/2006/relationships/hyperlink" Target="https://mall.industry.siemens.com/mall/tr/tr/Catalog/Product/8WD4420-5BB" TargetMode="External"/><Relationship Id="rId615" Type="http://schemas.openxmlformats.org/officeDocument/2006/relationships/hyperlink" Target="https://mall.industry.siemens.com/mall/tr/tr/Catalog/Product/3RA6913-1A" TargetMode="External"/><Relationship Id="rId1245" Type="http://schemas.openxmlformats.org/officeDocument/2006/relationships/hyperlink" Target="https://mall.industry.siemens.com/mall/tr/tr/Catalog/Product/3RT2038-1NB30" TargetMode="External"/><Relationship Id="rId1312" Type="http://schemas.openxmlformats.org/officeDocument/2006/relationships/hyperlink" Target="https://mall.industry.siemens.com/mall/tr/tr/Catalog/Product/3RT2936-1BB00" TargetMode="External"/><Relationship Id="rId2710" Type="http://schemas.openxmlformats.org/officeDocument/2006/relationships/hyperlink" Target="https://mall.industry.siemens.com/mall/tr/tr/Catalog/Product/3SB6900-0NM" TargetMode="External"/><Relationship Id="rId4468" Type="http://schemas.openxmlformats.org/officeDocument/2006/relationships/hyperlink" Target="https://mall.industry.siemens.com/mall/tr/tr/Catalog/Product/3WA1240-4AB02-0AA0" TargetMode="External"/><Relationship Id="rId5866" Type="http://schemas.openxmlformats.org/officeDocument/2006/relationships/hyperlink" Target="https://mall.industry.siemens.com/mall/tr/tr/Catalog/Product/3MH7911-0CT10" TargetMode="External"/><Relationship Id="rId4882" Type="http://schemas.openxmlformats.org/officeDocument/2006/relationships/hyperlink" Target="https://mall.industry.siemens.com/mall/tr/tr/Catalog/Product/3WT8206-5UA74-5AB2" TargetMode="External"/><Relationship Id="rId5519" Type="http://schemas.openxmlformats.org/officeDocument/2006/relationships/hyperlink" Target="https://mall.industry.siemens.com/mall/tr/tr/Catalog/Product/5SV4648-0" TargetMode="External"/><Relationship Id="rId2086" Type="http://schemas.openxmlformats.org/officeDocument/2006/relationships/hyperlink" Target="https://mall.industry.siemens.com/mall/tr/tr/Catalog/Product/3SB6010-2AM10-0YA0" TargetMode="External"/><Relationship Id="rId3484" Type="http://schemas.openxmlformats.org/officeDocument/2006/relationships/hyperlink" Target="https://mall.industry.siemens.com/mall/tr/tr/Catalog/Product/3VA1125-5EF36-0AA0" TargetMode="External"/><Relationship Id="rId4535" Type="http://schemas.openxmlformats.org/officeDocument/2006/relationships/hyperlink" Target="https://mall.industry.siemens.com/mall/tr/tr/Catalog/Product/3WA9111-0AG03" TargetMode="External"/><Relationship Id="rId3137" Type="http://schemas.openxmlformats.org/officeDocument/2006/relationships/hyperlink" Target="https://mall.industry.siemens.com/mall/tr/tr/Catalog/Product/3SU1156-6AA30-1AA0" TargetMode="External"/><Relationship Id="rId3551" Type="http://schemas.openxmlformats.org/officeDocument/2006/relationships/hyperlink" Target="https://mall.industry.siemens.com/mall/tr/tr/Catalog/Product/3VA1196-4EE46-0AA0" TargetMode="External"/><Relationship Id="rId4602" Type="http://schemas.openxmlformats.org/officeDocument/2006/relationships/hyperlink" Target="https://mall.industry.siemens.com/mall/tr/tr/Catalog/Product/3WA9111-0EX06" TargetMode="External"/><Relationship Id="rId472" Type="http://schemas.openxmlformats.org/officeDocument/2006/relationships/hyperlink" Target="https://mall.industry.siemens.com/mall/tr/tr/Catalog/Product/3NJ4123-3BF01" TargetMode="External"/><Relationship Id="rId2153" Type="http://schemas.openxmlformats.org/officeDocument/2006/relationships/hyperlink" Target="https://mall.industry.siemens.com/mall/tr/tr/Catalog/Product/3SB6011-0AA20-0YA0" TargetMode="External"/><Relationship Id="rId3204" Type="http://schemas.openxmlformats.org/officeDocument/2006/relationships/hyperlink" Target="https://mall.industry.siemens.com/mall/tr/tr/Catalog/Product/3SU1500-0AA10-0AA0" TargetMode="External"/><Relationship Id="rId125" Type="http://schemas.openxmlformats.org/officeDocument/2006/relationships/hyperlink" Target="https://mall.industry.siemens.com/mall/tr/tr/Catalog/Product/3KF4340-0MF11" TargetMode="External"/><Relationship Id="rId2220" Type="http://schemas.openxmlformats.org/officeDocument/2006/relationships/hyperlink" Target="https://mall.industry.siemens.com/mall/tr/tr/Catalog/Product/3SB6011-2BA40-0YA0" TargetMode="External"/><Relationship Id="rId5376" Type="http://schemas.openxmlformats.org/officeDocument/2006/relationships/hyperlink" Target="https://mall.industry.siemens.com/mall/tr/tr/Catalog/Product/5ST3021" TargetMode="External"/><Relationship Id="rId5790" Type="http://schemas.openxmlformats.org/officeDocument/2006/relationships/hyperlink" Target="https://mall.industry.siemens.com/mall/tr/tr/Catalog/Product/8WD4408-0DF" TargetMode="External"/><Relationship Id="rId4392" Type="http://schemas.openxmlformats.org/officeDocument/2006/relationships/hyperlink" Target="https://mall.industry.siemens.com/mall/tr/tr/Catalog/Product/3WA1112-4AB32-0AA0" TargetMode="External"/><Relationship Id="rId5029" Type="http://schemas.openxmlformats.org/officeDocument/2006/relationships/hyperlink" Target="https://mall.industry.siemens.com/mall/tr/tr/Catalog/Product/4RB2075-3EA50" TargetMode="External"/><Relationship Id="rId5443" Type="http://schemas.openxmlformats.org/officeDocument/2006/relationships/hyperlink" Target="https://mall.industry.siemens.com/mall/tr/tr/Catalog/Product/5SU1636-7FP20" TargetMode="External"/><Relationship Id="rId1986" Type="http://schemas.openxmlformats.org/officeDocument/2006/relationships/hyperlink" Target="https://mall.industry.siemens.com/mall/tr/tr/Catalog/Product/3RX9801-0AA00" TargetMode="External"/><Relationship Id="rId4045" Type="http://schemas.openxmlformats.org/officeDocument/2006/relationships/hyperlink" Target="https://mall.industry.siemens.com/mall/tr/tr/Catalog/Product/3VJ1112-5DA32-0AA0" TargetMode="External"/><Relationship Id="rId1639" Type="http://schemas.openxmlformats.org/officeDocument/2006/relationships/hyperlink" Target="https://mall.industry.siemens.com/mall/tr/tr/Catalog/Product/3RW5075-2AB04" TargetMode="External"/><Relationship Id="rId3061" Type="http://schemas.openxmlformats.org/officeDocument/2006/relationships/hyperlink" Target="https://mall.industry.siemens.com/mall/tr/tr/Catalog/Product/3SU1100-2BF60-1MA0" TargetMode="External"/><Relationship Id="rId5510" Type="http://schemas.openxmlformats.org/officeDocument/2006/relationships/hyperlink" Target="https://mall.industry.siemens.com/mall/tr/tr/Catalog/Product/5SV3646-6" TargetMode="External"/><Relationship Id="rId1706" Type="http://schemas.openxmlformats.org/officeDocument/2006/relationships/hyperlink" Target="https://mall.industry.siemens.com/mall/tr/tr/Catalog/Product/3RW5224-1TC14" TargetMode="External"/><Relationship Id="rId4112" Type="http://schemas.openxmlformats.org/officeDocument/2006/relationships/hyperlink" Target="https://mall.industry.siemens.com/mall/tr/tr/Catalog/Product/3VM1025-3ED32-0AA0" TargetMode="External"/><Relationship Id="rId3878" Type="http://schemas.openxmlformats.org/officeDocument/2006/relationships/hyperlink" Target="https://mall.industry.siemens.com/mall/tr/tr/Catalog/Product/3VA9257-0VF10" TargetMode="External"/><Relationship Id="rId4929" Type="http://schemas.openxmlformats.org/officeDocument/2006/relationships/hyperlink" Target="https://mall.industry.siemens.com/mall/tr/tr/Catalog/Product/3ZS1322-6CC16-0YE5" TargetMode="External"/><Relationship Id="rId799" Type="http://schemas.openxmlformats.org/officeDocument/2006/relationships/hyperlink" Target="https://mall.industry.siemens.com/mall/tr/tr/Catalog/Product/3RH2921-1DA11" TargetMode="External"/><Relationship Id="rId2894" Type="http://schemas.openxmlformats.org/officeDocument/2006/relationships/hyperlink" Target="https://mall.industry.siemens.com/mall/tr/tr/Catalog/Product/3SE7921-1AC" TargetMode="External"/><Relationship Id="rId866" Type="http://schemas.openxmlformats.org/officeDocument/2006/relationships/hyperlink" Target="https://mall.industry.siemens.com/mall/tr/tr/Catalog/Product/3RK2200-0CQ20-0AA3" TargetMode="External"/><Relationship Id="rId1496" Type="http://schemas.openxmlformats.org/officeDocument/2006/relationships/hyperlink" Target="https://mall.industry.siemens.com/mall/tr/tr/Catalog/Product/3RV2021-1HA10" TargetMode="External"/><Relationship Id="rId2547" Type="http://schemas.openxmlformats.org/officeDocument/2006/relationships/hyperlink" Target="https://mall.industry.siemens.com/mall/tr/tr/Catalog/Product/3SB6160-1BC10-1CA0" TargetMode="External"/><Relationship Id="rId3945" Type="http://schemas.openxmlformats.org/officeDocument/2006/relationships/hyperlink" Target="https://mall.industry.siemens.com/mall/tr/tr/Catalog/Product/3VA9602-0WA00" TargetMode="External"/><Relationship Id="rId519" Type="http://schemas.openxmlformats.org/officeDocument/2006/relationships/hyperlink" Target="https://mall.industry.siemens.com/mall/tr/tr/Catalog/Product/3NW6302-1" TargetMode="External"/><Relationship Id="rId1149" Type="http://schemas.openxmlformats.org/officeDocument/2006/relationships/hyperlink" Target="https://mall.industry.siemens.com/mall/tr/tr/Catalog/Product/3RT2024-1AH00" TargetMode="External"/><Relationship Id="rId2961" Type="http://schemas.openxmlformats.org/officeDocument/2006/relationships/hyperlink" Target="https://mall.industry.siemens.com/mall/tr/tr/Catalog/Product/3SU1001-0AB40-0AA0" TargetMode="External"/><Relationship Id="rId5020" Type="http://schemas.openxmlformats.org/officeDocument/2006/relationships/hyperlink" Target="https://mall.industry.siemens.com/mall/tr/tr/Catalog/Product/4RB2017-1CD50" TargetMode="External"/><Relationship Id="rId933" Type="http://schemas.openxmlformats.org/officeDocument/2006/relationships/hyperlink" Target="https://mall.industry.siemens.com/mall/tr/tr/Catalog/Product/3RQ1000-2HB00" TargetMode="External"/><Relationship Id="rId1563" Type="http://schemas.openxmlformats.org/officeDocument/2006/relationships/hyperlink" Target="https://mall.industry.siemens.com/mall/tr/tr/Catalog/Product/3RW3027-1BB04" TargetMode="External"/><Relationship Id="rId2614" Type="http://schemas.openxmlformats.org/officeDocument/2006/relationships/hyperlink" Target="https://mall.industry.siemens.com/mall/tr/tr/Catalog/Product/3SB6213-6AA20-1AA0" TargetMode="External"/><Relationship Id="rId1216" Type="http://schemas.openxmlformats.org/officeDocument/2006/relationships/hyperlink" Target="https://mall.industry.siemens.com/mall/tr/tr/Catalog/Product/3RT2028-2FB40" TargetMode="External"/><Relationship Id="rId1630" Type="http://schemas.openxmlformats.org/officeDocument/2006/relationships/hyperlink" Target="https://mall.industry.siemens.com/mall/tr/tr/Catalog/Product/3RW5073-6TB14" TargetMode="External"/><Relationship Id="rId4786" Type="http://schemas.openxmlformats.org/officeDocument/2006/relationships/hyperlink" Target="https://mall.industry.siemens.com/mall/tr/tr/Catalog/Product/3WL9111-0AN07-0AA0" TargetMode="External"/><Relationship Id="rId5837" Type="http://schemas.openxmlformats.org/officeDocument/2006/relationships/hyperlink" Target="https://mall.industry.siemens.com/mall/tr/tr/Catalog/Product/LZSPTML0524" TargetMode="External"/><Relationship Id="rId3388" Type="http://schemas.openxmlformats.org/officeDocument/2006/relationships/hyperlink" Target="https://mall.industry.siemens.com/mall/tr/tr/Catalog/Product/3UF8110-1AA00-0" TargetMode="External"/><Relationship Id="rId4439" Type="http://schemas.openxmlformats.org/officeDocument/2006/relationships/hyperlink" Target="https://mall.industry.siemens.com/mall/tr/tr/Catalog/Product/3WA1225-4AB32-0AA0" TargetMode="External"/><Relationship Id="rId4853" Type="http://schemas.openxmlformats.org/officeDocument/2006/relationships/hyperlink" Target="https://mall.industry.siemens.com/mall/tr/tr/Catalog/Product/3WT8100-5UA70-0AA2" TargetMode="External"/><Relationship Id="rId5904" Type="http://schemas.openxmlformats.org/officeDocument/2006/relationships/hyperlink" Target="https://mall.industry.siemens.com/mall/tr/tr/Catalog/Product/3MT7004-0JA12-6AN2" TargetMode="External"/><Relationship Id="rId3455" Type="http://schemas.openxmlformats.org/officeDocument/2006/relationships/hyperlink" Target="https://mall.industry.siemens.com/mall/tr/tr/Catalog/Product/3VA1112-6MH36-0AA0" TargetMode="External"/><Relationship Id="rId4506" Type="http://schemas.openxmlformats.org/officeDocument/2006/relationships/hyperlink" Target="https://mall.industry.siemens.com/mall/tr/tr/Catalog/Product/3WA8340-5AA32-1BA1" TargetMode="External"/><Relationship Id="rId376" Type="http://schemas.openxmlformats.org/officeDocument/2006/relationships/hyperlink" Target="https://mall.industry.siemens.com/mall/tr/tr/Catalog/Product/3NA3475" TargetMode="External"/><Relationship Id="rId790" Type="http://schemas.openxmlformats.org/officeDocument/2006/relationships/hyperlink" Target="https://mall.industry.siemens.com/mall/tr/tr/Catalog/Product/3RH2911-2HA01" TargetMode="External"/><Relationship Id="rId2057" Type="http://schemas.openxmlformats.org/officeDocument/2006/relationships/hyperlink" Target="https://mall.industry.siemens.com/mall/tr/tr/Catalog/Product/3SB6010-1CC40-0YA0" TargetMode="External"/><Relationship Id="rId2471" Type="http://schemas.openxmlformats.org/officeDocument/2006/relationships/hyperlink" Target="https://mall.industry.siemens.com/mall/tr/tr/Catalog/Product/3SB6061-2BL20-0YA0" TargetMode="External"/><Relationship Id="rId3108" Type="http://schemas.openxmlformats.org/officeDocument/2006/relationships/hyperlink" Target="https://mall.industry.siemens.com/mall/tr/tr/Catalog/Product/3SU1150-1HB20-1CG0" TargetMode="External"/><Relationship Id="rId3522" Type="http://schemas.openxmlformats.org/officeDocument/2006/relationships/hyperlink" Target="https://mall.industry.siemens.com/mall/tr/tr/Catalog/Product/3VA1150-6EF46-0AA0" TargetMode="External"/><Relationship Id="rId4920" Type="http://schemas.openxmlformats.org/officeDocument/2006/relationships/hyperlink" Target="https://mall.industry.siemens.com/mall/tr/tr/Catalog/Product/3WT9883-2AC10" TargetMode="External"/><Relationship Id="rId443" Type="http://schemas.openxmlformats.org/officeDocument/2006/relationships/hyperlink" Target="https://mall.industry.siemens.com/mall/tr/tr/Catalog/Product/3NE1820-0" TargetMode="External"/><Relationship Id="rId1073" Type="http://schemas.openxmlformats.org/officeDocument/2006/relationships/hyperlink" Target="https://mall.industry.siemens.com/mall/tr/tr/Catalog/Product/3RT2015-2BB42" TargetMode="External"/><Relationship Id="rId2124" Type="http://schemas.openxmlformats.org/officeDocument/2006/relationships/hyperlink" Target="https://mall.industry.siemens.com/mall/tr/tr/Catalog/Product/3SB6010-2BM30-0YA0" TargetMode="External"/><Relationship Id="rId1140" Type="http://schemas.openxmlformats.org/officeDocument/2006/relationships/hyperlink" Target="https://mall.industry.siemens.com/mall/tr/tr/Catalog/Product/3RT2023-1BG40" TargetMode="External"/><Relationship Id="rId4296" Type="http://schemas.openxmlformats.org/officeDocument/2006/relationships/hyperlink" Target="https://mall.industry.siemens.com/mall/tr/tr/Catalog/Product/3VW9011-0AE01" TargetMode="External"/><Relationship Id="rId5694" Type="http://schemas.openxmlformats.org/officeDocument/2006/relationships/hyperlink" Target="https://mall.industry.siemens.com/mall/tr/tr/Catalog/Product/8UC6024" TargetMode="External"/><Relationship Id="rId510" Type="http://schemas.openxmlformats.org/officeDocument/2006/relationships/hyperlink" Target="https://mall.industry.siemens.com/mall/tr/tr/Catalog/Product/3NW6008-1" TargetMode="External"/><Relationship Id="rId5347" Type="http://schemas.openxmlformats.org/officeDocument/2006/relationships/hyperlink" Target="https://mall.industry.siemens.com/mall/tr/tr/Catalog/Product/5SL6610-7YA" TargetMode="External"/><Relationship Id="rId5761" Type="http://schemas.openxmlformats.org/officeDocument/2006/relationships/hyperlink" Target="https://mall.industry.siemens.com/mall/tr/tr/Catalog/Product/8WD4220-0FA" TargetMode="External"/><Relationship Id="rId1957" Type="http://schemas.openxmlformats.org/officeDocument/2006/relationships/hyperlink" Target="https://mall.industry.siemens.com/mall/tr/tr/Catalog/Product/3RW5553-6HA04" TargetMode="External"/><Relationship Id="rId4363" Type="http://schemas.openxmlformats.org/officeDocument/2006/relationships/hyperlink" Target="https://mall.industry.siemens.com/mall/tr/tr/Catalog/Product/3WA1108-3AB42-0AA0" TargetMode="External"/><Relationship Id="rId5414" Type="http://schemas.openxmlformats.org/officeDocument/2006/relationships/hyperlink" Target="https://mall.industry.siemens.com/mall/tr/tr/Catalog/Product/5SU1336-7FP32" TargetMode="External"/><Relationship Id="rId4016" Type="http://schemas.openxmlformats.org/officeDocument/2006/relationships/hyperlink" Target="https://mall.industry.siemens.com/mall/tr/tr/Catalog/Product/3VJ1092-1DB32-0AA0" TargetMode="External"/><Relationship Id="rId4430" Type="http://schemas.openxmlformats.org/officeDocument/2006/relationships/hyperlink" Target="https://mall.industry.siemens.com/mall/tr/tr/Catalog/Product/3WA1220-5AB32-0AA0" TargetMode="External"/><Relationship Id="rId3032" Type="http://schemas.openxmlformats.org/officeDocument/2006/relationships/hyperlink" Target="https://mall.industry.siemens.com/mall/tr/tr/Catalog/Product/3SU1061-0JD30-0AA0" TargetMode="External"/><Relationship Id="rId2798" Type="http://schemas.openxmlformats.org/officeDocument/2006/relationships/hyperlink" Target="https://mall.industry.siemens.com/mall/tr/tr/Catalog/Product/3SE5132-0CF05" TargetMode="External"/><Relationship Id="rId3849" Type="http://schemas.openxmlformats.org/officeDocument/2006/relationships/hyperlink" Target="https://mall.industry.siemens.com/mall/tr/tr/Catalog/Product/3VA9214-0KP10" TargetMode="External"/><Relationship Id="rId5271" Type="http://schemas.openxmlformats.org/officeDocument/2006/relationships/hyperlink" Target="https://mall.industry.siemens.com/mall/tr/tr/Catalog/Product/5SL6120-6YA" TargetMode="External"/><Relationship Id="rId2865" Type="http://schemas.openxmlformats.org/officeDocument/2006/relationships/hyperlink" Target="https://mall.industry.siemens.com/mall/tr/tr/Catalog/Product/3SE6315-1BB02-1AP0" TargetMode="External"/><Relationship Id="rId3916" Type="http://schemas.openxmlformats.org/officeDocument/2006/relationships/hyperlink" Target="https://mall.industry.siemens.com/mall/tr/tr/Catalog/Product/3VA9401-0WG30" TargetMode="External"/><Relationship Id="rId837" Type="http://schemas.openxmlformats.org/officeDocument/2006/relationships/hyperlink" Target="https://mall.industry.siemens.com/mall/tr/tr/Catalog/Product/3RK1405-2BG00-2AA2" TargetMode="External"/><Relationship Id="rId1467" Type="http://schemas.openxmlformats.org/officeDocument/2006/relationships/hyperlink" Target="https://mall.industry.siemens.com/mall/tr/tr/Catalog/Product/3RV2011-1BA10" TargetMode="External"/><Relationship Id="rId1881" Type="http://schemas.openxmlformats.org/officeDocument/2006/relationships/hyperlink" Target="https://mall.industry.siemens.com/mall/tr/tr/Catalog/Product/3RW5534-2HF04" TargetMode="External"/><Relationship Id="rId2518" Type="http://schemas.openxmlformats.org/officeDocument/2006/relationships/hyperlink" Target="https://mall.industry.siemens.com/mall/tr/tr/Catalog/Product/3SB6110-4AL01-1NA0" TargetMode="External"/><Relationship Id="rId2932" Type="http://schemas.openxmlformats.org/officeDocument/2006/relationships/hyperlink" Target="https://mall.industry.siemens.com/mall/tr/tr/Catalog/Product/3SK1230-2AW20" TargetMode="External"/><Relationship Id="rId904" Type="http://schemas.openxmlformats.org/officeDocument/2006/relationships/hyperlink" Target="https://mall.industry.siemens.com/mall/tr/tr/Catalog/Product/3RM1302-1AA04" TargetMode="External"/><Relationship Id="rId1534" Type="http://schemas.openxmlformats.org/officeDocument/2006/relationships/hyperlink" Target="https://mall.industry.siemens.com/mall/tr/tr/Catalog/Product/3RV2902-1DB0" TargetMode="External"/><Relationship Id="rId1601" Type="http://schemas.openxmlformats.org/officeDocument/2006/relationships/hyperlink" Target="https://mall.industry.siemens.com/mall/tr/tr/Catalog/Product/3RW5055-2TB04" TargetMode="External"/><Relationship Id="rId4757" Type="http://schemas.openxmlformats.org/officeDocument/2006/relationships/hyperlink" Target="https://mall.industry.siemens.com/mall/tr/tr/Catalog/Product/3WL9111-0AA63-0AA0" TargetMode="External"/><Relationship Id="rId3359" Type="http://schemas.openxmlformats.org/officeDocument/2006/relationships/hyperlink" Target="https://mall.industry.siemens.com/mall/tr/tr/Catalog/Product/3UF7113-1AA01-0" TargetMode="External"/><Relationship Id="rId5808" Type="http://schemas.openxmlformats.org/officeDocument/2006/relationships/hyperlink" Target="https://mall.industry.siemens.com/mall/tr/tr/Catalog/Product/8WD4613-5HH37" TargetMode="External"/><Relationship Id="rId694" Type="http://schemas.openxmlformats.org/officeDocument/2006/relationships/hyperlink" Target="https://mall.industry.siemens.com/mall/tr/tr/Catalog/Product/3RF2310-1AA04" TargetMode="External"/><Relationship Id="rId2375" Type="http://schemas.openxmlformats.org/officeDocument/2006/relationships/hyperlink" Target="https://mall.industry.siemens.com/mall/tr/tr/Catalog/Product/3SB6060-2BN50-0YA0" TargetMode="External"/><Relationship Id="rId3773" Type="http://schemas.openxmlformats.org/officeDocument/2006/relationships/hyperlink" Target="https://mall.industry.siemens.com/mall/tr/tr/Catalog/Product/3VA9053-0SB10" TargetMode="External"/><Relationship Id="rId4824" Type="http://schemas.openxmlformats.org/officeDocument/2006/relationships/hyperlink" Target="https://mall.industry.siemens.com/mall/tr/tr/Catalog/Product/3WL9111-0BC11-0AA0" TargetMode="External"/><Relationship Id="rId347" Type="http://schemas.openxmlformats.org/officeDocument/2006/relationships/hyperlink" Target="https://mall.industry.siemens.com/mall/tr/tr/Catalog/Product/3MV8100-1ML00" TargetMode="External"/><Relationship Id="rId2028" Type="http://schemas.openxmlformats.org/officeDocument/2006/relationships/hyperlink" Target="https://mall.industry.siemens.com/mall/tr/tr/Catalog/Product/3SB6010-0BB50-0YA0" TargetMode="External"/><Relationship Id="rId3426" Type="http://schemas.openxmlformats.org/officeDocument/2006/relationships/hyperlink" Target="https://mall.industry.siemens.com/mall/tr/tr/Catalog/Product/3UL2306-1A" TargetMode="External"/><Relationship Id="rId3840" Type="http://schemas.openxmlformats.org/officeDocument/2006/relationships/hyperlink" Target="https://mall.industry.siemens.com/mall/tr/tr/Catalog/Product/3VA9213-0KD00" TargetMode="External"/><Relationship Id="rId761" Type="http://schemas.openxmlformats.org/officeDocument/2006/relationships/hyperlink" Target="https://mall.industry.siemens.com/mall/tr/tr/Catalog/Product/3RH2911-1AA10" TargetMode="External"/><Relationship Id="rId1391" Type="http://schemas.openxmlformats.org/officeDocument/2006/relationships/hyperlink" Target="https://mall.industry.siemens.com/mall/tr/tr/Catalog/Product/3RU2126-4DB1" TargetMode="External"/><Relationship Id="rId2442" Type="http://schemas.openxmlformats.org/officeDocument/2006/relationships/hyperlink" Target="https://mall.industry.siemens.com/mall/tr/tr/Catalog/Product/3SB6061-2AL30-0YA0" TargetMode="External"/><Relationship Id="rId5598" Type="http://schemas.openxmlformats.org/officeDocument/2006/relationships/hyperlink" Target="https://mall.industry.siemens.com/mall/tr/tr/Catalog/Product/5TT4102-0" TargetMode="External"/><Relationship Id="rId414" Type="http://schemas.openxmlformats.org/officeDocument/2006/relationships/hyperlink" Target="https://mall.industry.siemens.com/mall/tr/tr/Catalog/Product/3NA6810" TargetMode="External"/><Relationship Id="rId1044" Type="http://schemas.openxmlformats.org/officeDocument/2006/relationships/hyperlink" Target="https://mall.industry.siemens.com/mall/tr/tr/Catalog/Product/3RT1964-6A" TargetMode="External"/><Relationship Id="rId5665" Type="http://schemas.openxmlformats.org/officeDocument/2006/relationships/hyperlink" Target="https://mall.industry.siemens.com/mall/tr/tr/Catalog/Product/7KT1653" TargetMode="External"/><Relationship Id="rId1111" Type="http://schemas.openxmlformats.org/officeDocument/2006/relationships/hyperlink" Target="https://mall.industry.siemens.com/mall/tr/tr/Catalog/Product/3RT2017-2BB42" TargetMode="External"/><Relationship Id="rId4267" Type="http://schemas.openxmlformats.org/officeDocument/2006/relationships/hyperlink" Target="https://mall.industry.siemens.com/mall/tr/tr/Catalog/Product/3VM9313-0KP00" TargetMode="External"/><Relationship Id="rId4681" Type="http://schemas.openxmlformats.org/officeDocument/2006/relationships/hyperlink" Target="https://mall.industry.siemens.com/mall/tr/tr/Catalog/Product/3WL1120-4BB32-1AA2" TargetMode="External"/><Relationship Id="rId5318" Type="http://schemas.openxmlformats.org/officeDocument/2006/relationships/hyperlink" Target="https://mall.industry.siemens.com/mall/tr/tr/Catalog/Product/5SL6320-7" TargetMode="External"/><Relationship Id="rId5732" Type="http://schemas.openxmlformats.org/officeDocument/2006/relationships/hyperlink" Target="https://mall.industry.siemens.com/mall/tr/tr/Catalog/Product/8US1260-5AM00" TargetMode="External"/><Relationship Id="rId3283" Type="http://schemas.openxmlformats.org/officeDocument/2006/relationships/hyperlink" Target="https://mall.industry.siemens.com/mall/tr/tr/Catalog/Product/3TG1001-0AL2" TargetMode="External"/><Relationship Id="rId4334" Type="http://schemas.openxmlformats.org/officeDocument/2006/relationships/hyperlink" Target="https://mall.industry.siemens.com/mall/tr/tr/Catalog/Product/3VW9011-0LF57" TargetMode="External"/><Relationship Id="rId1928" Type="http://schemas.openxmlformats.org/officeDocument/2006/relationships/hyperlink" Target="https://mall.industry.siemens.com/mall/tr/tr/Catalog/Product/3RW5546-2HA14" TargetMode="External"/><Relationship Id="rId3350" Type="http://schemas.openxmlformats.org/officeDocument/2006/relationships/hyperlink" Target="https://mall.industry.siemens.com/mall/tr/tr/Catalog/Product/3UF7020-1AU01-0" TargetMode="External"/><Relationship Id="rId271" Type="http://schemas.openxmlformats.org/officeDocument/2006/relationships/hyperlink" Target="https://mall.industry.siemens.com/mall/tr/tr/Catalog/Product/3LF0222-4AB00" TargetMode="External"/><Relationship Id="rId3003" Type="http://schemas.openxmlformats.org/officeDocument/2006/relationships/hyperlink" Target="https://mall.industry.siemens.com/mall/tr/tr/Catalog/Product/3SU1051-1GB20-0AA0" TargetMode="External"/><Relationship Id="rId4401" Type="http://schemas.openxmlformats.org/officeDocument/2006/relationships/hyperlink" Target="https://mall.industry.siemens.com/mall/tr/tr/Catalog/Product/3WA1116-3AB32-0AA0" TargetMode="External"/><Relationship Id="rId2769" Type="http://schemas.openxmlformats.org/officeDocument/2006/relationships/hyperlink" Target="https://mall.industry.siemens.com/mall/tr/tr/Catalog/Product/3SE5112-0CE01" TargetMode="External"/><Relationship Id="rId5175" Type="http://schemas.openxmlformats.org/officeDocument/2006/relationships/hyperlink" Target="https://mall.industry.siemens.com/mall/tr/tr/Catalog/Product/5SL4103-7" TargetMode="External"/><Relationship Id="rId1785" Type="http://schemas.openxmlformats.org/officeDocument/2006/relationships/hyperlink" Target="https://mall.industry.siemens.com/mall/tr/tr/Catalog/Product/3RW5246-2TC04" TargetMode="External"/><Relationship Id="rId2836" Type="http://schemas.openxmlformats.org/officeDocument/2006/relationships/hyperlink" Target="https://mall.industry.siemens.com/mall/tr/tr/Catalog/Product/3SE5242-0HE10" TargetMode="External"/><Relationship Id="rId4191" Type="http://schemas.openxmlformats.org/officeDocument/2006/relationships/hyperlink" Target="https://mall.industry.siemens.com/mall/tr/tr/Catalog/Product/3VM1220-4ED32-0AA0" TargetMode="External"/><Relationship Id="rId5242" Type="http://schemas.openxmlformats.org/officeDocument/2006/relationships/hyperlink" Target="https://mall.industry.siemens.com/mall/tr/tr/Catalog/Product/5SL4613-7" TargetMode="External"/><Relationship Id="rId77" Type="http://schemas.openxmlformats.org/officeDocument/2006/relationships/hyperlink" Target="https://mall.industry.siemens.com/mall/tr/tr/Catalog/Product/3KD9201-1" TargetMode="External"/><Relationship Id="rId808" Type="http://schemas.openxmlformats.org/officeDocument/2006/relationships/hyperlink" Target="https://mall.industry.siemens.com/mall/tr/tr/Catalog/Product/3RK1200-0DQ00-0AA3" TargetMode="External"/><Relationship Id="rId1438" Type="http://schemas.openxmlformats.org/officeDocument/2006/relationships/hyperlink" Target="https://mall.industry.siemens.com/mall/tr/tr/Catalog/Product/3RV1915-2DB" TargetMode="External"/><Relationship Id="rId1852" Type="http://schemas.openxmlformats.org/officeDocument/2006/relationships/hyperlink" Target="https://mall.industry.siemens.com/mall/tr/tr/Catalog/Product/3RW5524-3HA14" TargetMode="External"/><Relationship Id="rId2903" Type="http://schemas.openxmlformats.org/officeDocument/2006/relationships/hyperlink" Target="https://mall.industry.siemens.com/mall/tr/tr/Catalog/Product/3SK1111-2AB30" TargetMode="External"/><Relationship Id="rId1505" Type="http://schemas.openxmlformats.org/officeDocument/2006/relationships/hyperlink" Target="https://mall.industry.siemens.com/mall/tr/tr/Catalog/Product/3RV2021-4DA10" TargetMode="External"/><Relationship Id="rId3677" Type="http://schemas.openxmlformats.org/officeDocument/2006/relationships/hyperlink" Target="https://mall.industry.siemens.com/mall/tr/tr/Catalog/Product/3VA2163-5KP46-0AA0" TargetMode="External"/><Relationship Id="rId4728" Type="http://schemas.openxmlformats.org/officeDocument/2006/relationships/hyperlink" Target="https://mall.industry.siemens.com/mall/tr/tr/Catalog/Product/3WL1232-4BB46-1AA2" TargetMode="External"/><Relationship Id="rId598" Type="http://schemas.openxmlformats.org/officeDocument/2006/relationships/hyperlink" Target="https://mall.industry.siemens.com/mall/tr/tr/Catalog/Product/3RA2936-1A" TargetMode="External"/><Relationship Id="rId2279" Type="http://schemas.openxmlformats.org/officeDocument/2006/relationships/hyperlink" Target="https://mall.industry.siemens.com/mall/tr/tr/Catalog/Product/3SB6060-1BA10-0YA0" TargetMode="External"/><Relationship Id="rId2693" Type="http://schemas.openxmlformats.org/officeDocument/2006/relationships/hyperlink" Target="https://mall.industry.siemens.com/mall/tr/tr/Catalog/Product/3SB6900-0BC" TargetMode="External"/><Relationship Id="rId3744" Type="http://schemas.openxmlformats.org/officeDocument/2006/relationships/hyperlink" Target="https://mall.industry.siemens.com/mall/tr/tr/Catalog/Product/3VA2710-5AB13-0AA0" TargetMode="External"/><Relationship Id="rId665" Type="http://schemas.openxmlformats.org/officeDocument/2006/relationships/hyperlink" Target="https://mall.industry.siemens.com/mall/tr/tr/Catalog/Product/3RC7940-0TE10" TargetMode="External"/><Relationship Id="rId1295" Type="http://schemas.openxmlformats.org/officeDocument/2006/relationships/hyperlink" Target="https://mall.industry.siemens.com/mall/tr/tr/Catalog/Product/3RT2916-1CB00" TargetMode="External"/><Relationship Id="rId2346" Type="http://schemas.openxmlformats.org/officeDocument/2006/relationships/hyperlink" Target="https://mall.industry.siemens.com/mall/tr/tr/Catalog/Product/3SB6060-2AP60-0YA0" TargetMode="External"/><Relationship Id="rId2760" Type="http://schemas.openxmlformats.org/officeDocument/2006/relationships/hyperlink" Target="https://mall.industry.siemens.com/mall/tr/tr/Catalog/Product/3SE5000-0AW11" TargetMode="External"/><Relationship Id="rId3811" Type="http://schemas.openxmlformats.org/officeDocument/2006/relationships/hyperlink" Target="https://mall.industry.siemens.com/mall/tr/tr/Catalog/Product/3VA9124-0RL30" TargetMode="External"/><Relationship Id="rId318" Type="http://schemas.openxmlformats.org/officeDocument/2006/relationships/hyperlink" Target="https://mall.industry.siemens.com/mall/tr/tr/Catalog/Product/3MU7900-0MA10" TargetMode="External"/><Relationship Id="rId732" Type="http://schemas.openxmlformats.org/officeDocument/2006/relationships/hyperlink" Target="https://mall.industry.siemens.com/mall/tr/tr/Catalog/Product/3RH2122-2FB40" TargetMode="External"/><Relationship Id="rId1362" Type="http://schemas.openxmlformats.org/officeDocument/2006/relationships/hyperlink" Target="https://mall.industry.siemens.com/mall/tr/tr/Catalog/Product/3RU2116-1FC0" TargetMode="External"/><Relationship Id="rId2413" Type="http://schemas.openxmlformats.org/officeDocument/2006/relationships/hyperlink" Target="https://mall.industry.siemens.com/mall/tr/tr/Catalog/Product/3SB6061-0BB40-0YA0" TargetMode="External"/><Relationship Id="rId5569" Type="http://schemas.openxmlformats.org/officeDocument/2006/relationships/hyperlink" Target="https://mall.industry.siemens.com/mall/tr/tr/Catalog/Product/5SY5205-7" TargetMode="External"/><Relationship Id="rId1015" Type="http://schemas.openxmlformats.org/officeDocument/2006/relationships/hyperlink" Target="https://mall.industry.siemens.com/mall/tr/tr/Catalog/Product/3RT1066-6AP36" TargetMode="External"/><Relationship Id="rId4585" Type="http://schemas.openxmlformats.org/officeDocument/2006/relationships/hyperlink" Target="https://mall.industry.siemens.com/mall/tr/tr/Catalog/Product/3WA9111-0EB25" TargetMode="External"/><Relationship Id="rId3187" Type="http://schemas.openxmlformats.org/officeDocument/2006/relationships/hyperlink" Target="https://mall.industry.siemens.com/mall/tr/tr/Catalog/Product/3SU1401-2BB20-1AA0" TargetMode="External"/><Relationship Id="rId4238" Type="http://schemas.openxmlformats.org/officeDocument/2006/relationships/hyperlink" Target="https://mall.industry.siemens.com/mall/tr/tr/Catalog/Product/3VM9153-0QB00" TargetMode="External"/><Relationship Id="rId5636" Type="http://schemas.openxmlformats.org/officeDocument/2006/relationships/hyperlink" Target="https://mall.industry.siemens.com/mall/tr/tr/Catalog/Product/7KM3120-2BA01-1HA0" TargetMode="External"/><Relationship Id="rId4652" Type="http://schemas.openxmlformats.org/officeDocument/2006/relationships/hyperlink" Target="https://mall.industry.siemens.com/mall/tr/tr/Catalog/Product/3WL1112-2BB46-1AA2" TargetMode="External"/><Relationship Id="rId5703" Type="http://schemas.openxmlformats.org/officeDocument/2006/relationships/hyperlink" Target="https://mall.industry.siemens.com/mall/tr/tr/Catalog/Product/8UD1141-2AF21" TargetMode="External"/><Relationship Id="rId175" Type="http://schemas.openxmlformats.org/officeDocument/2006/relationships/hyperlink" Target="https://mall.industry.siemens.com/mall/tr/tr/Catalog/Product/3LD2866-0TB53" TargetMode="External"/><Relationship Id="rId3254" Type="http://schemas.openxmlformats.org/officeDocument/2006/relationships/hyperlink" Target="https://mall.industry.siemens.com/mall/tr/tr/Catalog/Product/3SU1900-0FY50-0AA0" TargetMode="External"/><Relationship Id="rId4305" Type="http://schemas.openxmlformats.org/officeDocument/2006/relationships/hyperlink" Target="https://mall.industry.siemens.com/mall/tr/tr/Catalog/Product/3VW9011-0AE18" TargetMode="External"/><Relationship Id="rId2270" Type="http://schemas.openxmlformats.org/officeDocument/2006/relationships/hyperlink" Target="https://mall.industry.siemens.com/mall/tr/tr/Catalog/Product/3SB6060-0BB40-0YA0" TargetMode="External"/><Relationship Id="rId3321" Type="http://schemas.openxmlformats.org/officeDocument/2006/relationships/hyperlink" Target="https://mall.industry.siemens.com/mall/tr/tr/Catalog/Product/3TY7510-0A" TargetMode="External"/><Relationship Id="rId242" Type="http://schemas.openxmlformats.org/officeDocument/2006/relationships/hyperlink" Target="https://mall.industry.siemens.com/mall/tr/tr/Catalog/Product/3LD9344-3CA" TargetMode="External"/><Relationship Id="rId5079" Type="http://schemas.openxmlformats.org/officeDocument/2006/relationships/hyperlink" Target="https://mall.industry.siemens.com/mall/tr/tr/Catalog/Product/5SB2811" TargetMode="External"/><Relationship Id="rId5493" Type="http://schemas.openxmlformats.org/officeDocument/2006/relationships/hyperlink" Target="https://mall.industry.siemens.com/mall/tr/tr/Catalog/Product/5SV3614-8" TargetMode="External"/><Relationship Id="rId1689" Type="http://schemas.openxmlformats.org/officeDocument/2006/relationships/hyperlink" Target="https://mall.industry.siemens.com/mall/tr/tr/Catalog/Product/3RW5216-1TC04" TargetMode="External"/><Relationship Id="rId4095" Type="http://schemas.openxmlformats.org/officeDocument/2006/relationships/hyperlink" Target="https://mall.industry.siemens.com/mall/tr/tr/Catalog/Product/3VJ9218-0ST15" TargetMode="External"/><Relationship Id="rId5146" Type="http://schemas.openxmlformats.org/officeDocument/2006/relationships/hyperlink" Target="https://mall.industry.siemens.com/mall/tr/tr/Catalog/Product/5SL3206-7YA" TargetMode="External"/><Relationship Id="rId5560" Type="http://schemas.openxmlformats.org/officeDocument/2006/relationships/hyperlink" Target="https://mall.industry.siemens.com/mall/tr/tr/Catalog/Product/5SY5125-7" TargetMode="External"/><Relationship Id="rId4162" Type="http://schemas.openxmlformats.org/officeDocument/2006/relationships/hyperlink" Target="https://mall.industry.siemens.com/mall/tr/tr/Catalog/Product/3VM1125-3EE32-0AA0" TargetMode="External"/><Relationship Id="rId5213" Type="http://schemas.openxmlformats.org/officeDocument/2006/relationships/hyperlink" Target="https://mall.industry.siemens.com/mall/tr/tr/Catalog/Product/5SL4263-7" TargetMode="External"/><Relationship Id="rId1756" Type="http://schemas.openxmlformats.org/officeDocument/2006/relationships/hyperlink" Target="https://mall.industry.siemens.com/mall/tr/tr/Catalog/Product/3RW5236-6AC14" TargetMode="External"/><Relationship Id="rId2807" Type="http://schemas.openxmlformats.org/officeDocument/2006/relationships/hyperlink" Target="https://mall.industry.siemens.com/mall/tr/tr/Catalog/Product/3SE5132-1QV20" TargetMode="External"/><Relationship Id="rId48" Type="http://schemas.openxmlformats.org/officeDocument/2006/relationships/hyperlink" Target="https://mall.industry.siemens.com/mall/tr/tr/Catalog/Product/3KD3630-0NE20-0" TargetMode="External"/><Relationship Id="rId1409" Type="http://schemas.openxmlformats.org/officeDocument/2006/relationships/hyperlink" Target="https://mall.industry.siemens.com/mall/tr/tr/Catalog/Product/3RU2136-4HB0" TargetMode="External"/><Relationship Id="rId1823" Type="http://schemas.openxmlformats.org/officeDocument/2006/relationships/hyperlink" Target="https://mall.industry.siemens.com/mall/tr/tr/Catalog/Product/3RW5515-1HA04" TargetMode="External"/><Relationship Id="rId4979" Type="http://schemas.openxmlformats.org/officeDocument/2006/relationships/hyperlink" Target="https://mall.industry.siemens.com/mall/tr/tr/Catalog/Product/4EU3032-0TE08-0AA0" TargetMode="External"/><Relationship Id="rId3995" Type="http://schemas.openxmlformats.org/officeDocument/2006/relationships/hyperlink" Target="https://mall.industry.siemens.com/mall/tr/tr/Catalog/Product/3VJ1004-3DB32-0AA0" TargetMode="External"/><Relationship Id="rId2597" Type="http://schemas.openxmlformats.org/officeDocument/2006/relationships/hyperlink" Target="https://mall.industry.siemens.com/mall/tr/tr/Catalog/Product/3SB6210-0AB60-1BA0" TargetMode="External"/><Relationship Id="rId3648" Type="http://schemas.openxmlformats.org/officeDocument/2006/relationships/hyperlink" Target="https://mall.industry.siemens.com/mall/tr/tr/Catalog/Product/3VA2116-6KP32-0AA0" TargetMode="External"/><Relationship Id="rId569" Type="http://schemas.openxmlformats.org/officeDocument/2006/relationships/hyperlink" Target="https://mall.industry.siemens.com/mall/tr/tr/Catalog/Product/3RA2437-8XF32-1AL2" TargetMode="External"/><Relationship Id="rId983" Type="http://schemas.openxmlformats.org/officeDocument/2006/relationships/hyperlink" Target="https://mall.industry.siemens.com/mall/tr/tr/Catalog/Product/3RS2800-2BA40" TargetMode="External"/><Relationship Id="rId1199" Type="http://schemas.openxmlformats.org/officeDocument/2006/relationships/hyperlink" Target="https://mall.industry.siemens.com/mall/tr/tr/Catalog/Product/3RT2027-2AP00" TargetMode="External"/><Relationship Id="rId2664" Type="http://schemas.openxmlformats.org/officeDocument/2006/relationships/hyperlink" Target="https://mall.industry.siemens.com/mall/tr/tr/Catalog/Product/3SB6404-1BA50-1AA0" TargetMode="External"/><Relationship Id="rId5070" Type="http://schemas.openxmlformats.org/officeDocument/2006/relationships/hyperlink" Target="https://mall.industry.siemens.com/mall/tr/tr/Catalog/Product/4RB9750-0EA50" TargetMode="External"/><Relationship Id="rId636" Type="http://schemas.openxmlformats.org/officeDocument/2006/relationships/hyperlink" Target="https://mall.industry.siemens.com/mall/tr/tr/Catalog/Product/3RB2985-2CB1" TargetMode="External"/><Relationship Id="rId1266" Type="http://schemas.openxmlformats.org/officeDocument/2006/relationships/hyperlink" Target="https://mall.industry.siemens.com/mall/tr/tr/Catalog/Product/3RT2316-1AB00" TargetMode="External"/><Relationship Id="rId2317" Type="http://schemas.openxmlformats.org/officeDocument/2006/relationships/hyperlink" Target="https://mall.industry.siemens.com/mall/tr/tr/Catalog/Product/3SB6060-2AB10-0YA0" TargetMode="External"/><Relationship Id="rId3715" Type="http://schemas.openxmlformats.org/officeDocument/2006/relationships/hyperlink" Target="https://mall.industry.siemens.com/mall/tr/tr/Catalog/Product/3VA2463-5HL32-0AA0" TargetMode="External"/><Relationship Id="rId1680" Type="http://schemas.openxmlformats.org/officeDocument/2006/relationships/hyperlink" Target="https://mall.industry.siemens.com/mall/tr/tr/Catalog/Product/3RW5215-1AC14" TargetMode="External"/><Relationship Id="rId2731" Type="http://schemas.openxmlformats.org/officeDocument/2006/relationships/hyperlink" Target="https://mall.industry.siemens.com/mall/tr/tr/Catalog/Product/3SE5000-0AA21" TargetMode="External"/><Relationship Id="rId5887" Type="http://schemas.openxmlformats.org/officeDocument/2006/relationships/hyperlink" Target="https://mall.industry.siemens.com/mall/tr/tr/Catalog/Product/3MT7900-0PF20" TargetMode="External"/><Relationship Id="rId703" Type="http://schemas.openxmlformats.org/officeDocument/2006/relationships/hyperlink" Target="https://mall.industry.siemens.com/mall/tr/tr/Catalog/Product/3RF2410-1AB45" TargetMode="External"/><Relationship Id="rId1333" Type="http://schemas.openxmlformats.org/officeDocument/2006/relationships/hyperlink" Target="https://mall.industry.siemens.com/mall/tr/tr/Catalog/Product/3RU2116-0GB0" TargetMode="External"/><Relationship Id="rId4489" Type="http://schemas.openxmlformats.org/officeDocument/2006/relationships/hyperlink" Target="https://mall.industry.siemens.com/mall/tr/tr/Catalog/Product/3WA1350-5AB02-0AA0" TargetMode="External"/><Relationship Id="rId1400" Type="http://schemas.openxmlformats.org/officeDocument/2006/relationships/hyperlink" Target="https://mall.industry.siemens.com/mall/tr/tr/Catalog/Product/3RU2126-4NB1" TargetMode="External"/><Relationship Id="rId4556" Type="http://schemas.openxmlformats.org/officeDocument/2006/relationships/hyperlink" Target="https://mall.industry.siemens.com/mall/tr/tr/Catalog/Product/3WA9111-0AN12" TargetMode="External"/><Relationship Id="rId4970" Type="http://schemas.openxmlformats.org/officeDocument/2006/relationships/hyperlink" Target="https://mall.industry.siemens.com/mall/tr/tr/Catalog/Product/4EP4300-6TE00" TargetMode="External"/><Relationship Id="rId5607" Type="http://schemas.openxmlformats.org/officeDocument/2006/relationships/hyperlink" Target="https://mall.industry.siemens.com/mall/tr/tr/Catalog/Product/5TT5831-0" TargetMode="External"/><Relationship Id="rId3158" Type="http://schemas.openxmlformats.org/officeDocument/2006/relationships/hyperlink" Target="https://mall.industry.siemens.com/mall/tr/tr/Catalog/Product/3SU1400-1LL10-1BA1" TargetMode="External"/><Relationship Id="rId3572" Type="http://schemas.openxmlformats.org/officeDocument/2006/relationships/hyperlink" Target="https://mall.industry.siemens.com/mall/tr/tr/Catalog/Product/3VA1225-4EF32-0AA0" TargetMode="External"/><Relationship Id="rId4209" Type="http://schemas.openxmlformats.org/officeDocument/2006/relationships/hyperlink" Target="https://mall.industry.siemens.com/mall/tr/tr/Catalog/Product/3VM1340-4ED32-0AA0" TargetMode="External"/><Relationship Id="rId4623" Type="http://schemas.openxmlformats.org/officeDocument/2006/relationships/hyperlink" Target="https://mall.industry.siemens.com/mall/tr/tr/Catalog/Product/3WL1106-4BB42-1AA2" TargetMode="External"/><Relationship Id="rId493" Type="http://schemas.openxmlformats.org/officeDocument/2006/relationships/hyperlink" Target="https://mall.industry.siemens.com/mall/tr/tr/Catalog/Product/3NP1923-1DA00" TargetMode="External"/><Relationship Id="rId2174" Type="http://schemas.openxmlformats.org/officeDocument/2006/relationships/hyperlink" Target="https://mall.industry.siemens.com/mall/tr/tr/Catalog/Product/3SB6011-1AC30-0YA0" TargetMode="External"/><Relationship Id="rId3225" Type="http://schemas.openxmlformats.org/officeDocument/2006/relationships/hyperlink" Target="https://mall.industry.siemens.com/mall/tr/tr/Catalog/Product/3SU1851-0AB00-2AB1" TargetMode="External"/><Relationship Id="rId146" Type="http://schemas.openxmlformats.org/officeDocument/2006/relationships/hyperlink" Target="https://mall.industry.siemens.com/mall/tr/tr/Catalog/Product/3LD2213-0TK51" TargetMode="External"/><Relationship Id="rId560" Type="http://schemas.openxmlformats.org/officeDocument/2006/relationships/hyperlink" Target="https://mall.industry.siemens.com/mall/tr/tr/Catalog/Product/3RA2345-8XB30-1AL2" TargetMode="External"/><Relationship Id="rId1190" Type="http://schemas.openxmlformats.org/officeDocument/2006/relationships/hyperlink" Target="https://mall.industry.siemens.com/mall/tr/tr/Catalog/Product/3RT2027-1AL20" TargetMode="External"/><Relationship Id="rId2241" Type="http://schemas.openxmlformats.org/officeDocument/2006/relationships/hyperlink" Target="https://mall.industry.siemens.com/mall/tr/tr/Catalog/Product/3SB6011-2BN50-0YA0" TargetMode="External"/><Relationship Id="rId5397" Type="http://schemas.openxmlformats.org/officeDocument/2006/relationships/hyperlink" Target="https://mall.industry.siemens.com/mall/tr/tr/Catalog/Product/5SU1326-7FP06" TargetMode="External"/><Relationship Id="rId213" Type="http://schemas.openxmlformats.org/officeDocument/2006/relationships/hyperlink" Target="https://mall.industry.siemens.com/mall/tr/tr/Catalog/Product/3LD9200-2C" TargetMode="External"/><Relationship Id="rId4066" Type="http://schemas.openxmlformats.org/officeDocument/2006/relationships/hyperlink" Target="https://mall.industry.siemens.com/mall/tr/tr/Catalog/Product/3VJ1225-3DB32-0AA0" TargetMode="External"/><Relationship Id="rId5464" Type="http://schemas.openxmlformats.org/officeDocument/2006/relationships/hyperlink" Target="https://mall.industry.siemens.com/mall/tr/tr/Catalog/Product/5SU1653-1KK40" TargetMode="External"/><Relationship Id="rId4480" Type="http://schemas.openxmlformats.org/officeDocument/2006/relationships/hyperlink" Target="https://mall.industry.siemens.com/mall/tr/tr/Catalog/Product/3WA1240-5AB32-0AA0" TargetMode="External"/><Relationship Id="rId5117" Type="http://schemas.openxmlformats.org/officeDocument/2006/relationships/hyperlink" Target="https://mall.industry.siemens.com/mall/tr/tr/Catalog/Product/5SG7651-0KK16" TargetMode="External"/><Relationship Id="rId5531" Type="http://schemas.openxmlformats.org/officeDocument/2006/relationships/hyperlink" Target="https://mall.industry.siemens.com/mall/tr/tr/Catalog/Product/5SV5646-6" TargetMode="External"/><Relationship Id="rId1727" Type="http://schemas.openxmlformats.org/officeDocument/2006/relationships/hyperlink" Target="https://mall.industry.siemens.com/mall/tr/tr/Catalog/Product/3RW5227-1AC04" TargetMode="External"/><Relationship Id="rId3082" Type="http://schemas.openxmlformats.org/officeDocument/2006/relationships/hyperlink" Target="https://mall.industry.siemens.com/mall/tr/tr/Catalog/Product/3SU1102-6AA60-1AA0" TargetMode="External"/><Relationship Id="rId4133" Type="http://schemas.openxmlformats.org/officeDocument/2006/relationships/hyperlink" Target="https://mall.industry.siemens.com/mall/tr/tr/Catalog/Product/3VM1080-3ED42-0AA0" TargetMode="External"/><Relationship Id="rId19" Type="http://schemas.openxmlformats.org/officeDocument/2006/relationships/hyperlink" Target="https://mall.industry.siemens.com/mall/tr/tr/Catalog/Product/3KC0436-0PE00-0AA0" TargetMode="External"/><Relationship Id="rId3899" Type="http://schemas.openxmlformats.org/officeDocument/2006/relationships/hyperlink" Target="https://mall.industry.siemens.com/mall/tr/tr/Catalog/Product/3VA9323-0KP10" TargetMode="External"/><Relationship Id="rId4200" Type="http://schemas.openxmlformats.org/officeDocument/2006/relationships/hyperlink" Target="https://mall.industry.siemens.com/mall/tr/tr/Catalog/Product/3VM1225-4ED42-0AA0" TargetMode="External"/><Relationship Id="rId3966" Type="http://schemas.openxmlformats.org/officeDocument/2006/relationships/hyperlink" Target="https://mall.industry.siemens.com/mall/tr/tr/Catalog/Product/3VA9987-0TC20" TargetMode="External"/><Relationship Id="rId3" Type="http://schemas.openxmlformats.org/officeDocument/2006/relationships/hyperlink" Target="https://mall.industry.siemens.com/mall/tr/tr/Catalog/Product/3KC0332-2NE00-0AA0" TargetMode="External"/><Relationship Id="rId887" Type="http://schemas.openxmlformats.org/officeDocument/2006/relationships/hyperlink" Target="https://mall.industry.siemens.com/mall/tr/tr/Catalog/Product/3RM1002-1AA14" TargetMode="External"/><Relationship Id="rId2568" Type="http://schemas.openxmlformats.org/officeDocument/2006/relationships/hyperlink" Target="https://mall.industry.siemens.com/mall/tr/tr/Catalog/Product/3SB6163-0DB20-1CA0" TargetMode="External"/><Relationship Id="rId2982" Type="http://schemas.openxmlformats.org/officeDocument/2006/relationships/hyperlink" Target="https://mall.industry.siemens.com/mall/tr/tr/Catalog/Product/3SU1050-0AB50-0AA0" TargetMode="External"/><Relationship Id="rId3619" Type="http://schemas.openxmlformats.org/officeDocument/2006/relationships/hyperlink" Target="https://mall.industry.siemens.com/mall/tr/tr/Catalog/Product/3VA1563-6MH32-0AA0" TargetMode="External"/><Relationship Id="rId5041" Type="http://schemas.openxmlformats.org/officeDocument/2006/relationships/hyperlink" Target="https://mall.industry.siemens.com/mall/tr/tr/Catalog/Product/4RB2250-3EA50" TargetMode="External"/><Relationship Id="rId954" Type="http://schemas.openxmlformats.org/officeDocument/2006/relationships/hyperlink" Target="https://mall.industry.siemens.com/mall/tr/tr/Catalog/Product/3RQ4055-2SM30" TargetMode="External"/><Relationship Id="rId1584" Type="http://schemas.openxmlformats.org/officeDocument/2006/relationships/hyperlink" Target="https://mall.industry.siemens.com/mall/tr/tr/Catalog/Product/3RW4027-1BB14" TargetMode="External"/><Relationship Id="rId2635" Type="http://schemas.openxmlformats.org/officeDocument/2006/relationships/hyperlink" Target="https://mall.industry.siemens.com/mall/tr/tr/Catalog/Product/3SB6217-6AA30-1AA0" TargetMode="External"/><Relationship Id="rId607" Type="http://schemas.openxmlformats.org/officeDocument/2006/relationships/hyperlink" Target="https://mall.industry.siemens.com/mall/tr/tr/Catalog/Product/3RA6120-1EP32" TargetMode="External"/><Relationship Id="rId1237" Type="http://schemas.openxmlformats.org/officeDocument/2006/relationships/hyperlink" Target="https://mall.industry.siemens.com/mall/tr/tr/Catalog/Product/3RT2037-1AP00" TargetMode="External"/><Relationship Id="rId1651" Type="http://schemas.openxmlformats.org/officeDocument/2006/relationships/hyperlink" Target="https://mall.industry.siemens.com/mall/tr/tr/Catalog/Product/3RW5076-6AB04" TargetMode="External"/><Relationship Id="rId2702" Type="http://schemas.openxmlformats.org/officeDocument/2006/relationships/hyperlink" Target="https://mall.industry.siemens.com/mall/tr/tr/Catalog/Product/3SB6900-0ND" TargetMode="External"/><Relationship Id="rId5858" Type="http://schemas.openxmlformats.org/officeDocument/2006/relationships/hyperlink" Target="https://mall.industry.siemens.com/mall/tr/tr/Catalog/Product/LZXRT314524" TargetMode="External"/><Relationship Id="rId1304" Type="http://schemas.openxmlformats.org/officeDocument/2006/relationships/hyperlink" Target="https://mall.industry.siemens.com/mall/tr/tr/Catalog/Product/3RT2926-1CB00" TargetMode="External"/><Relationship Id="rId4874" Type="http://schemas.openxmlformats.org/officeDocument/2006/relationships/hyperlink" Target="https://mall.industry.siemens.com/mall/tr/tr/Catalog/Product/3WT8165-5UA74-5AB2" TargetMode="External"/><Relationship Id="rId3476" Type="http://schemas.openxmlformats.org/officeDocument/2006/relationships/hyperlink" Target="https://mall.industry.siemens.com/mall/tr/tr/Catalog/Product/3VA1120-6EF36-0AA0" TargetMode="External"/><Relationship Id="rId4527" Type="http://schemas.openxmlformats.org/officeDocument/2006/relationships/hyperlink" Target="https://mall.industry.siemens.com/mall/tr/tr/Catalog/Product/3WA9111-0AE16" TargetMode="External"/><Relationship Id="rId10" Type="http://schemas.openxmlformats.org/officeDocument/2006/relationships/hyperlink" Target="https://mall.industry.siemens.com/mall/tr/tr/Catalog/Product/3KC0346-0QE00-0AA0" TargetMode="External"/><Relationship Id="rId397" Type="http://schemas.openxmlformats.org/officeDocument/2006/relationships/hyperlink" Target="https://mall.industry.siemens.com/mall/tr/tr/Catalog/Product/3NA6124" TargetMode="External"/><Relationship Id="rId2078" Type="http://schemas.openxmlformats.org/officeDocument/2006/relationships/hyperlink" Target="https://mall.industry.siemens.com/mall/tr/tr/Catalog/Product/3SB6010-2AB50-0YA0" TargetMode="External"/><Relationship Id="rId2492" Type="http://schemas.openxmlformats.org/officeDocument/2006/relationships/hyperlink" Target="https://mall.industry.siemens.com/mall/tr/tr/Catalog/Product/3SB6110-0AB10-1BA0" TargetMode="External"/><Relationship Id="rId3129" Type="http://schemas.openxmlformats.org/officeDocument/2006/relationships/hyperlink" Target="https://mall.industry.siemens.com/mall/tr/tr/Catalog/Product/3SU1156-0AB00-1BA0" TargetMode="External"/><Relationship Id="rId3890" Type="http://schemas.openxmlformats.org/officeDocument/2006/relationships/hyperlink" Target="https://mall.industry.siemens.com/mall/tr/tr/Catalog/Product/3VA9267-0HA20" TargetMode="External"/><Relationship Id="rId4941" Type="http://schemas.openxmlformats.org/officeDocument/2006/relationships/hyperlink" Target="https://mall.industry.siemens.com/mall/tr/tr/Catalog/Product/3ZY1212-2GA00" TargetMode="External"/><Relationship Id="rId464" Type="http://schemas.openxmlformats.org/officeDocument/2006/relationships/hyperlink" Target="https://mall.industry.siemens.com/mall/tr/tr/Catalog/Product/3NH6430" TargetMode="External"/><Relationship Id="rId1094" Type="http://schemas.openxmlformats.org/officeDocument/2006/relationships/hyperlink" Target="https://mall.industry.siemens.com/mall/tr/tr/Catalog/Product/3RT2017-1AB01" TargetMode="External"/><Relationship Id="rId2145" Type="http://schemas.openxmlformats.org/officeDocument/2006/relationships/hyperlink" Target="https://mall.industry.siemens.com/mall/tr/tr/Catalog/Product/3SB6010-4AG01-0YA0" TargetMode="External"/><Relationship Id="rId3543" Type="http://schemas.openxmlformats.org/officeDocument/2006/relationships/hyperlink" Target="https://mall.industry.siemens.com/mall/tr/tr/Catalog/Product/3VA1180-5EE46-0AA0" TargetMode="External"/><Relationship Id="rId117" Type="http://schemas.openxmlformats.org/officeDocument/2006/relationships/hyperlink" Target="https://mall.industry.siemens.com/mall/tr/tr/Catalog/Product/3KD9508-8" TargetMode="External"/><Relationship Id="rId3610" Type="http://schemas.openxmlformats.org/officeDocument/2006/relationships/hyperlink" Target="https://mall.industry.siemens.com/mall/tr/tr/Catalog/Product/3VA1463-5EF32-0AA0" TargetMode="External"/><Relationship Id="rId531" Type="http://schemas.openxmlformats.org/officeDocument/2006/relationships/hyperlink" Target="https://mall.industry.siemens.com/mall/tr/tr/Catalog/Product/3NW7231" TargetMode="External"/><Relationship Id="rId1161" Type="http://schemas.openxmlformats.org/officeDocument/2006/relationships/hyperlink" Target="https://mall.industry.siemens.com/mall/tr/tr/Catalog/Product/3RT2025-1AH00" TargetMode="External"/><Relationship Id="rId2212" Type="http://schemas.openxmlformats.org/officeDocument/2006/relationships/hyperlink" Target="https://mall.industry.siemens.com/mall/tr/tr/Catalog/Product/3SB6011-2AN60-0YA0" TargetMode="External"/><Relationship Id="rId5368" Type="http://schemas.openxmlformats.org/officeDocument/2006/relationships/hyperlink" Target="https://mall.industry.siemens.com/mall/tr/tr/Catalog/Product/5SP4392-7" TargetMode="External"/><Relationship Id="rId5782" Type="http://schemas.openxmlformats.org/officeDocument/2006/relationships/hyperlink" Target="https://mall.industry.siemens.com/mall/tr/tr/Catalog/Product/8WD4400-1AC" TargetMode="External"/><Relationship Id="rId1978" Type="http://schemas.openxmlformats.org/officeDocument/2006/relationships/hyperlink" Target="https://mall.industry.siemens.com/mall/tr/tr/Catalog/Product/3RW5980-0HF00" TargetMode="External"/><Relationship Id="rId4384" Type="http://schemas.openxmlformats.org/officeDocument/2006/relationships/hyperlink" Target="https://mall.industry.siemens.com/mall/tr/tr/Catalog/Product/3WA1112-2AB32-0AA0" TargetMode="External"/><Relationship Id="rId5435" Type="http://schemas.openxmlformats.org/officeDocument/2006/relationships/hyperlink" Target="https://mall.industry.siemens.com/mall/tr/tr/Catalog/Product/5SU1636-6FP10" TargetMode="External"/><Relationship Id="rId4037" Type="http://schemas.openxmlformats.org/officeDocument/2006/relationships/hyperlink" Target="https://mall.industry.siemens.com/mall/tr/tr/Catalog/Product/3VJ1108-5DA32-0AA0" TargetMode="External"/><Relationship Id="rId4451" Type="http://schemas.openxmlformats.org/officeDocument/2006/relationships/hyperlink" Target="https://mall.industry.siemens.com/mall/tr/tr/Catalog/Product/3WA1232-4AB12-0AA0" TargetMode="External"/><Relationship Id="rId5502" Type="http://schemas.openxmlformats.org/officeDocument/2006/relationships/hyperlink" Target="https://mall.industry.siemens.com/mall/tr/tr/Catalog/Product/5SV3642-4" TargetMode="External"/><Relationship Id="rId3053" Type="http://schemas.openxmlformats.org/officeDocument/2006/relationships/hyperlink" Target="https://mall.industry.siemens.com/mall/tr/tr/Catalog/Product/3SU1100-0AB60-1BA0" TargetMode="External"/><Relationship Id="rId4104" Type="http://schemas.openxmlformats.org/officeDocument/2006/relationships/hyperlink" Target="https://mall.industry.siemens.com/mall/tr/tr/Catalog/Product/3VM1010-3ED32-0AA0" TargetMode="External"/><Relationship Id="rId3120" Type="http://schemas.openxmlformats.org/officeDocument/2006/relationships/hyperlink" Target="https://mall.industry.siemens.com/mall/tr/tr/Catalog/Product/3SU1152-0AB60-1BA0" TargetMode="External"/><Relationship Id="rId2886" Type="http://schemas.openxmlformats.org/officeDocument/2006/relationships/hyperlink" Target="https://mall.industry.siemens.com/mall/tr/tr/Catalog/Product/3SE7160-1AE00" TargetMode="External"/><Relationship Id="rId3937" Type="http://schemas.openxmlformats.org/officeDocument/2006/relationships/hyperlink" Target="https://mall.industry.siemens.com/mall/tr/tr/Catalog/Product/3VA9503-0SB50" TargetMode="External"/><Relationship Id="rId5292" Type="http://schemas.openxmlformats.org/officeDocument/2006/relationships/hyperlink" Target="https://mall.industry.siemens.com/mall/tr/tr/Catalog/Product/5SL6205-7" TargetMode="External"/><Relationship Id="rId858" Type="http://schemas.openxmlformats.org/officeDocument/2006/relationships/hyperlink" Target="https://mall.industry.siemens.com/mall/tr/tr/Catalog/Product/3RK1908-0AP00-0KP0" TargetMode="External"/><Relationship Id="rId1488" Type="http://schemas.openxmlformats.org/officeDocument/2006/relationships/hyperlink" Target="https://mall.industry.siemens.com/mall/tr/tr/Catalog/Product/3RV2021-0JA10" TargetMode="External"/><Relationship Id="rId2539" Type="http://schemas.openxmlformats.org/officeDocument/2006/relationships/hyperlink" Target="https://mall.industry.siemens.com/mall/tr/tr/Catalog/Product/3SB6160-0AB10-1BA0" TargetMode="External"/><Relationship Id="rId2953" Type="http://schemas.openxmlformats.org/officeDocument/2006/relationships/hyperlink" Target="https://mall.industry.siemens.com/mall/tr/tr/Catalog/Product/3SU1000-3FB11-0AA0" TargetMode="External"/><Relationship Id="rId925" Type="http://schemas.openxmlformats.org/officeDocument/2006/relationships/hyperlink" Target="https://mall.industry.siemens.com/mall/tr/tr/Catalog/Product/3RP2525-1AW30" TargetMode="External"/><Relationship Id="rId1555" Type="http://schemas.openxmlformats.org/officeDocument/2006/relationships/hyperlink" Target="https://mall.industry.siemens.com/mall/tr/tr/Catalog/Product/3RW3016-1BB14" TargetMode="External"/><Relationship Id="rId2606" Type="http://schemas.openxmlformats.org/officeDocument/2006/relationships/hyperlink" Target="https://mall.industry.siemens.com/mall/tr/tr/Catalog/Product/3SB6211-6AA40-1AA0" TargetMode="External"/><Relationship Id="rId5012" Type="http://schemas.openxmlformats.org/officeDocument/2006/relationships/hyperlink" Target="https://mall.industry.siemens.com/mall/tr/tr/Catalog/Product/4NC5433-2DH21" TargetMode="External"/><Relationship Id="rId1208" Type="http://schemas.openxmlformats.org/officeDocument/2006/relationships/hyperlink" Target="https://mall.industry.siemens.com/mall/tr/tr/Catalog/Product/3RT2028-1AP00" TargetMode="External"/><Relationship Id="rId1622" Type="http://schemas.openxmlformats.org/officeDocument/2006/relationships/hyperlink" Target="https://mall.industry.siemens.com/mall/tr/tr/Catalog/Product/3RW5072-6TB14" TargetMode="External"/><Relationship Id="rId4778" Type="http://schemas.openxmlformats.org/officeDocument/2006/relationships/hyperlink" Target="https://mall.industry.siemens.com/mall/tr/tr/Catalog/Product/3WL9111-0AL58-0AA0" TargetMode="External"/><Relationship Id="rId5829" Type="http://schemas.openxmlformats.org/officeDocument/2006/relationships/hyperlink" Target="https://mall.industry.siemens.com/mall/tr/tr/Catalog/Product/LZSPT3A5T30" TargetMode="External"/><Relationship Id="rId3794" Type="http://schemas.openxmlformats.org/officeDocument/2006/relationships/hyperlink" Target="https://mall.industry.siemens.com/mall/tr/tr/Catalog/Product/3VA9114-0KP10" TargetMode="External"/><Relationship Id="rId4845" Type="http://schemas.openxmlformats.org/officeDocument/2006/relationships/hyperlink" Target="https://mall.industry.siemens.com/mall/tr/tr/Catalog/Product/3WT8080-5UA70-0AA2" TargetMode="External"/><Relationship Id="rId2396" Type="http://schemas.openxmlformats.org/officeDocument/2006/relationships/hyperlink" Target="https://mall.industry.siemens.com/mall/tr/tr/Catalog/Product/3SB6061-0AA20-0YA0" TargetMode="External"/><Relationship Id="rId3447" Type="http://schemas.openxmlformats.org/officeDocument/2006/relationships/hyperlink" Target="https://mall.industry.siemens.com/mall/tr/tr/Catalog/Product/3VA1112-4EF46-0AA0" TargetMode="External"/><Relationship Id="rId3861" Type="http://schemas.openxmlformats.org/officeDocument/2006/relationships/hyperlink" Target="https://mall.industry.siemens.com/mall/tr/tr/Catalog/Product/3VA9253-0JA11" TargetMode="External"/><Relationship Id="rId4912" Type="http://schemas.openxmlformats.org/officeDocument/2006/relationships/hyperlink" Target="https://mall.industry.siemens.com/mall/tr/tr/Catalog/Product/3WT9853-1JK00" TargetMode="External"/><Relationship Id="rId368" Type="http://schemas.openxmlformats.org/officeDocument/2006/relationships/hyperlink" Target="https://mall.industry.siemens.com/mall/tr/tr/Catalog/Product/3NA3144" TargetMode="External"/><Relationship Id="rId782" Type="http://schemas.openxmlformats.org/officeDocument/2006/relationships/hyperlink" Target="https://mall.industry.siemens.com/mall/tr/tr/Catalog/Product/3RH2911-1XA40-0MA0" TargetMode="External"/><Relationship Id="rId2049" Type="http://schemas.openxmlformats.org/officeDocument/2006/relationships/hyperlink" Target="https://mall.industry.siemens.com/mall/tr/tr/Catalog/Product/3SB6010-1CA20-0YA0" TargetMode="External"/><Relationship Id="rId2463" Type="http://schemas.openxmlformats.org/officeDocument/2006/relationships/hyperlink" Target="https://mall.industry.siemens.com/mall/tr/tr/Catalog/Product/3SB6061-2BA40-0YA0" TargetMode="External"/><Relationship Id="rId3514" Type="http://schemas.openxmlformats.org/officeDocument/2006/relationships/hyperlink" Target="https://mall.industry.siemens.com/mall/tr/tr/Catalog/Product/3VA1150-4EF36-0AA0" TargetMode="External"/><Relationship Id="rId435" Type="http://schemas.openxmlformats.org/officeDocument/2006/relationships/hyperlink" Target="https://mall.industry.siemens.com/mall/tr/tr/Catalog/Product/3NE1437-0" TargetMode="External"/><Relationship Id="rId1065" Type="http://schemas.openxmlformats.org/officeDocument/2006/relationships/hyperlink" Target="https://mall.industry.siemens.com/mall/tr/tr/Catalog/Product/3RT2015-1BF42" TargetMode="External"/><Relationship Id="rId2116" Type="http://schemas.openxmlformats.org/officeDocument/2006/relationships/hyperlink" Target="https://mall.industry.siemens.com/mall/tr/tr/Catalog/Product/3SB6010-2BL10-0YA0" TargetMode="External"/><Relationship Id="rId2530" Type="http://schemas.openxmlformats.org/officeDocument/2006/relationships/hyperlink" Target="https://mall.industry.siemens.com/mall/tr/tr/Catalog/Product/3SB6115-0DB50-1BA0" TargetMode="External"/><Relationship Id="rId5686" Type="http://schemas.openxmlformats.org/officeDocument/2006/relationships/hyperlink" Target="https://mall.industry.siemens.com/mall/tr/tr/Catalog/Product/7PV1538-1AW30" TargetMode="External"/><Relationship Id="rId502" Type="http://schemas.openxmlformats.org/officeDocument/2006/relationships/hyperlink" Target="https://mall.industry.siemens.com/mall/tr/tr/Catalog/Product/3NP1963-1DA00" TargetMode="External"/><Relationship Id="rId1132" Type="http://schemas.openxmlformats.org/officeDocument/2006/relationships/hyperlink" Target="https://mall.industry.siemens.com/mall/tr/tr/Catalog/Product/3RT2023-1AB00" TargetMode="External"/><Relationship Id="rId4288" Type="http://schemas.openxmlformats.org/officeDocument/2006/relationships/hyperlink" Target="https://mall.industry.siemens.com/mall/tr/tr/Catalog/Product/3VW9011-0AD03" TargetMode="External"/><Relationship Id="rId5339" Type="http://schemas.openxmlformats.org/officeDocument/2006/relationships/hyperlink" Target="https://mall.industry.siemens.com/mall/tr/tr/Catalog/Product/5SL6532-7" TargetMode="External"/><Relationship Id="rId4355" Type="http://schemas.openxmlformats.org/officeDocument/2006/relationships/hyperlink" Target="https://mall.industry.siemens.com/mall/tr/tr/Catalog/Product/3WA1106-8AB02-0AA0" TargetMode="External"/><Relationship Id="rId5753" Type="http://schemas.openxmlformats.org/officeDocument/2006/relationships/hyperlink" Target="https://mall.industry.siemens.com/mall/tr/tr/Catalog/Product/8US1941-2AC00" TargetMode="External"/><Relationship Id="rId1949" Type="http://schemas.openxmlformats.org/officeDocument/2006/relationships/hyperlink" Target="https://mall.industry.siemens.com/mall/tr/tr/Catalog/Product/3RW5548-6HF04" TargetMode="External"/><Relationship Id="rId4008" Type="http://schemas.openxmlformats.org/officeDocument/2006/relationships/hyperlink" Target="https://mall.industry.siemens.com/mall/tr/tr/Catalog/Product/3VJ1010-1DB32-0AA0" TargetMode="External"/><Relationship Id="rId5406" Type="http://schemas.openxmlformats.org/officeDocument/2006/relationships/hyperlink" Target="https://mall.industry.siemens.com/mall/tr/tr/Catalog/Product/5SU1336-6FP20" TargetMode="External"/><Relationship Id="rId5820" Type="http://schemas.openxmlformats.org/officeDocument/2006/relationships/hyperlink" Target="https://mall.industry.siemens.com/mall/tr/tr/Catalog/Product/8WD5300-1AF" TargetMode="External"/><Relationship Id="rId292" Type="http://schemas.openxmlformats.org/officeDocument/2006/relationships/hyperlink" Target="https://mall.industry.siemens.com/mall/tr/tr/Catalog/Product/3LF0922-4KE02" TargetMode="External"/><Relationship Id="rId3371" Type="http://schemas.openxmlformats.org/officeDocument/2006/relationships/hyperlink" Target="https://mall.industry.siemens.com/mall/tr/tr/Catalog/Product/3UF7700-1AA00-0" TargetMode="External"/><Relationship Id="rId4422" Type="http://schemas.openxmlformats.org/officeDocument/2006/relationships/hyperlink" Target="https://mall.industry.siemens.com/mall/tr/tr/Catalog/Product/3WA1125-2AB12-0AA0" TargetMode="External"/><Relationship Id="rId3024" Type="http://schemas.openxmlformats.org/officeDocument/2006/relationships/hyperlink" Target="https://mall.industry.siemens.com/mall/tr/tr/Catalog/Product/3SU1060-0JB60-0AA0" TargetMode="External"/><Relationship Id="rId2040" Type="http://schemas.openxmlformats.org/officeDocument/2006/relationships/hyperlink" Target="https://mall.industry.siemens.com/mall/tr/tr/Catalog/Product/3SB6010-1BA50-0YA0" TargetMode="External"/><Relationship Id="rId5196" Type="http://schemas.openxmlformats.org/officeDocument/2006/relationships/hyperlink" Target="https://mall.industry.siemens.com/mall/tr/tr/Catalog/Product/5SL4163-7" TargetMode="External"/><Relationship Id="rId5263" Type="http://schemas.openxmlformats.org/officeDocument/2006/relationships/hyperlink" Target="https://mall.industry.siemens.com/mall/tr/tr/Catalog/Product/5SL6110-7" TargetMode="External"/><Relationship Id="rId1459" Type="http://schemas.openxmlformats.org/officeDocument/2006/relationships/hyperlink" Target="https://mall.industry.siemens.com/mall/tr/tr/Catalog/Product/3RV2011-0HA10" TargetMode="External"/><Relationship Id="rId2857" Type="http://schemas.openxmlformats.org/officeDocument/2006/relationships/hyperlink" Target="https://mall.industry.siemens.com/mall/tr/tr/Catalog/Product/3SE5413-0CC22-1EA2" TargetMode="External"/><Relationship Id="rId3908" Type="http://schemas.openxmlformats.org/officeDocument/2006/relationships/hyperlink" Target="https://mall.industry.siemens.com/mall/tr/tr/Catalog/Product/3VA9367-0KT00" TargetMode="External"/><Relationship Id="rId5330" Type="http://schemas.openxmlformats.org/officeDocument/2006/relationships/hyperlink" Target="https://mall.industry.siemens.com/mall/tr/tr/Catalog/Product/5SL6510-6YA" TargetMode="External"/><Relationship Id="rId98" Type="http://schemas.openxmlformats.org/officeDocument/2006/relationships/hyperlink" Target="https://mall.industry.siemens.com/mall/tr/tr/Catalog/Product/3KD9401-1" TargetMode="External"/><Relationship Id="rId829" Type="http://schemas.openxmlformats.org/officeDocument/2006/relationships/hyperlink" Target="https://mall.industry.siemens.com/mall/tr/tr/Catalog/Product/3RK1308-0CD00-0CP0" TargetMode="External"/><Relationship Id="rId1873" Type="http://schemas.openxmlformats.org/officeDocument/2006/relationships/hyperlink" Target="https://mall.industry.siemens.com/mall/tr/tr/Catalog/Product/3RW5527-1HF04" TargetMode="External"/><Relationship Id="rId2924" Type="http://schemas.openxmlformats.org/officeDocument/2006/relationships/hyperlink" Target="https://mall.industry.siemens.com/mall/tr/tr/Catalog/Product/3SK1122-2CB44" TargetMode="External"/><Relationship Id="rId1526" Type="http://schemas.openxmlformats.org/officeDocument/2006/relationships/hyperlink" Target="https://mall.industry.siemens.com/mall/tr/tr/Catalog/Product/3RV2711-1GD10" TargetMode="External"/><Relationship Id="rId1940" Type="http://schemas.openxmlformats.org/officeDocument/2006/relationships/hyperlink" Target="https://mall.industry.siemens.com/mall/tr/tr/Catalog/Product/3RW5547-6HA14" TargetMode="External"/><Relationship Id="rId3698" Type="http://schemas.openxmlformats.org/officeDocument/2006/relationships/hyperlink" Target="https://mall.industry.siemens.com/mall/tr/tr/Catalog/Product/3VA2340-4HL42-0AA0" TargetMode="External"/><Relationship Id="rId4749" Type="http://schemas.openxmlformats.org/officeDocument/2006/relationships/hyperlink" Target="https://mall.industry.siemens.com/mall/tr/tr/Catalog/Product/3WL9111-0AA53-0AA0" TargetMode="External"/><Relationship Id="rId3765" Type="http://schemas.openxmlformats.org/officeDocument/2006/relationships/hyperlink" Target="https://mall.industry.siemens.com/mall/tr/tr/Catalog/Product/3VA2780-1AB03-0AA0" TargetMode="External"/><Relationship Id="rId4816" Type="http://schemas.openxmlformats.org/officeDocument/2006/relationships/hyperlink" Target="https://mall.industry.siemens.com/mall/tr/tr/Catalog/Product/3WL9111-0BB45-0AA0" TargetMode="External"/><Relationship Id="rId686" Type="http://schemas.openxmlformats.org/officeDocument/2006/relationships/hyperlink" Target="https://mall.industry.siemens.com/mall/tr/tr/Catalog/Product/3RF2130-1AA04" TargetMode="External"/><Relationship Id="rId2367" Type="http://schemas.openxmlformats.org/officeDocument/2006/relationships/hyperlink" Target="https://mall.industry.siemens.com/mall/tr/tr/Catalog/Product/3SB6060-2BM30-0YA0" TargetMode="External"/><Relationship Id="rId2781" Type="http://schemas.openxmlformats.org/officeDocument/2006/relationships/hyperlink" Target="https://mall.industry.siemens.com/mall/tr/tr/Catalog/Product/3SE5122-0CC02" TargetMode="External"/><Relationship Id="rId3418" Type="http://schemas.openxmlformats.org/officeDocument/2006/relationships/hyperlink" Target="https://mall.industry.siemens.com/mall/tr/tr/Catalog/Product/3UG5642-1CW30" TargetMode="External"/><Relationship Id="rId339" Type="http://schemas.openxmlformats.org/officeDocument/2006/relationships/hyperlink" Target="https://mall.industry.siemens.com/mall/tr/tr/Catalog/Product/3MV8100-1MC00" TargetMode="External"/><Relationship Id="rId753" Type="http://schemas.openxmlformats.org/officeDocument/2006/relationships/hyperlink" Target="https://mall.industry.siemens.com/mall/tr/tr/Catalog/Product/3RH2140-1BF40" TargetMode="External"/><Relationship Id="rId1383" Type="http://schemas.openxmlformats.org/officeDocument/2006/relationships/hyperlink" Target="https://mall.industry.siemens.com/mall/tr/tr/Catalog/Product/3RU2126-4AC0" TargetMode="External"/><Relationship Id="rId2434" Type="http://schemas.openxmlformats.org/officeDocument/2006/relationships/hyperlink" Target="https://mall.industry.siemens.com/mall/tr/tr/Catalog/Product/3SB6061-2AA50-0YA0" TargetMode="External"/><Relationship Id="rId3832" Type="http://schemas.openxmlformats.org/officeDocument/2006/relationships/hyperlink" Target="https://mall.industry.siemens.com/mall/tr/tr/Catalog/Product/3VA9187-0SH10" TargetMode="External"/><Relationship Id="rId406" Type="http://schemas.openxmlformats.org/officeDocument/2006/relationships/hyperlink" Target="https://mall.industry.siemens.com/mall/tr/tr/Catalog/Product/3NA6252" TargetMode="External"/><Relationship Id="rId1036" Type="http://schemas.openxmlformats.org/officeDocument/2006/relationships/hyperlink" Target="https://mall.industry.siemens.com/mall/tr/tr/Catalog/Product/3RT1486-6AP36" TargetMode="External"/><Relationship Id="rId820" Type="http://schemas.openxmlformats.org/officeDocument/2006/relationships/hyperlink" Target="https://mall.industry.siemens.com/mall/tr/tr/Catalog/Product/3RK1308-0AE00-0CP0" TargetMode="External"/><Relationship Id="rId1450" Type="http://schemas.openxmlformats.org/officeDocument/2006/relationships/hyperlink" Target="https://mall.industry.siemens.com/mall/tr/tr/Catalog/Product/3RV2011-0BA10" TargetMode="External"/><Relationship Id="rId2501" Type="http://schemas.openxmlformats.org/officeDocument/2006/relationships/hyperlink" Target="https://mall.industry.siemens.com/mall/tr/tr/Catalog/Product/3SB6110-1BC20-1CA0" TargetMode="External"/><Relationship Id="rId5657" Type="http://schemas.openxmlformats.org/officeDocument/2006/relationships/hyperlink" Target="https://mall.industry.siemens.com/mall/tr/tr/Catalog/Product/7KT1233" TargetMode="External"/><Relationship Id="rId1103" Type="http://schemas.openxmlformats.org/officeDocument/2006/relationships/hyperlink" Target="https://mall.industry.siemens.com/mall/tr/tr/Catalog/Product/3RT2017-1BF42" TargetMode="External"/><Relationship Id="rId4259" Type="http://schemas.openxmlformats.org/officeDocument/2006/relationships/hyperlink" Target="https://mall.industry.siemens.com/mall/tr/tr/Catalog/Product/3VM9253-0JA11" TargetMode="External"/><Relationship Id="rId4673" Type="http://schemas.openxmlformats.org/officeDocument/2006/relationships/hyperlink" Target="https://mall.industry.siemens.com/mall/tr/tr/Catalog/Product/3WL1120-2BB32-1AA2" TargetMode="External"/><Relationship Id="rId5724" Type="http://schemas.openxmlformats.org/officeDocument/2006/relationships/hyperlink" Target="https://mall.industry.siemens.com/mall/tr/tr/Catalog/Product/8US1216-0AS00" TargetMode="External"/><Relationship Id="rId3275" Type="http://schemas.openxmlformats.org/officeDocument/2006/relationships/hyperlink" Target="https://mall.industry.siemens.com/mall/tr/tr/Catalog/Product/3TF6944-0CF7-A02" TargetMode="External"/><Relationship Id="rId4326" Type="http://schemas.openxmlformats.org/officeDocument/2006/relationships/hyperlink" Target="https://mall.industry.siemens.com/mall/tr/tr/Catalog/Product/3VW9011-0AT15" TargetMode="External"/><Relationship Id="rId4740" Type="http://schemas.openxmlformats.org/officeDocument/2006/relationships/hyperlink" Target="https://mall.industry.siemens.com/mall/tr/tr/Catalog/Product/3WL1240-4BB47-1AA2" TargetMode="External"/><Relationship Id="rId196" Type="http://schemas.openxmlformats.org/officeDocument/2006/relationships/hyperlink" Target="https://mall.industry.siemens.com/mall/tr/tr/Catalog/Product/3LD3248-0TK51" TargetMode="External"/><Relationship Id="rId2291" Type="http://schemas.openxmlformats.org/officeDocument/2006/relationships/hyperlink" Target="https://mall.industry.siemens.com/mall/tr/tr/Catalog/Product/3SB6060-1CA10-0YA0" TargetMode="External"/><Relationship Id="rId3342" Type="http://schemas.openxmlformats.org/officeDocument/2006/relationships/hyperlink" Target="https://mall.industry.siemens.com/mall/tr/tr/Catalog/Product/3UF7010-1AU00-0" TargetMode="External"/><Relationship Id="rId263" Type="http://schemas.openxmlformats.org/officeDocument/2006/relationships/hyperlink" Target="https://mall.industry.siemens.com/mall/tr/tr/Catalog/Product/3LF0122-4SE00" TargetMode="External"/><Relationship Id="rId330" Type="http://schemas.openxmlformats.org/officeDocument/2006/relationships/hyperlink" Target="https://mall.industry.siemens.com/mall/tr/tr/Catalog/Product/3MV8100-0ML00" TargetMode="External"/><Relationship Id="rId2011" Type="http://schemas.openxmlformats.org/officeDocument/2006/relationships/hyperlink" Target="https://mall.industry.siemens.com/mall/tr/tr/Catalog/Product/3SB6010-0AA60-0YA0" TargetMode="External"/><Relationship Id="rId5167" Type="http://schemas.openxmlformats.org/officeDocument/2006/relationships/hyperlink" Target="https://mall.industry.siemens.com/mall/tr/tr/Catalog/Product/5SL3410-7YA" TargetMode="External"/><Relationship Id="rId4183" Type="http://schemas.openxmlformats.org/officeDocument/2006/relationships/hyperlink" Target="https://mall.industry.siemens.com/mall/tr/tr/Catalog/Product/3VM1180-4EE42-0AA0" TargetMode="External"/><Relationship Id="rId5581" Type="http://schemas.openxmlformats.org/officeDocument/2006/relationships/hyperlink" Target="https://mall.industry.siemens.com/mall/tr/tr/Catalog/Product/5SY5250-7" TargetMode="External"/><Relationship Id="rId1777" Type="http://schemas.openxmlformats.org/officeDocument/2006/relationships/hyperlink" Target="https://mall.industry.siemens.com/mall/tr/tr/Catalog/Product/3RW5245-2TC04" TargetMode="External"/><Relationship Id="rId2828" Type="http://schemas.openxmlformats.org/officeDocument/2006/relationships/hyperlink" Target="https://mall.industry.siemens.com/mall/tr/tr/Catalog/Product/3SE5232-0HR01" TargetMode="External"/><Relationship Id="rId5234" Type="http://schemas.openxmlformats.org/officeDocument/2006/relationships/hyperlink" Target="https://mall.industry.siemens.com/mall/tr/tr/Catalog/Product/5SL4520-7" TargetMode="External"/><Relationship Id="rId69" Type="http://schemas.openxmlformats.org/officeDocument/2006/relationships/hyperlink" Target="https://mall.industry.siemens.com/mall/tr/tr/Catalog/Product/3KD9103-1" TargetMode="External"/><Relationship Id="rId1844" Type="http://schemas.openxmlformats.org/officeDocument/2006/relationships/hyperlink" Target="https://mall.industry.siemens.com/mall/tr/tr/Catalog/Product/3RW5517-3HA14" TargetMode="External"/><Relationship Id="rId4250" Type="http://schemas.openxmlformats.org/officeDocument/2006/relationships/hyperlink" Target="https://mall.industry.siemens.com/mall/tr/tr/Catalog/Product/3VM9213-0KP00" TargetMode="External"/><Relationship Id="rId5301" Type="http://schemas.openxmlformats.org/officeDocument/2006/relationships/hyperlink" Target="https://mall.industry.siemens.com/mall/tr/tr/Catalog/Product/5SL6240-7" TargetMode="External"/><Relationship Id="rId1911" Type="http://schemas.openxmlformats.org/officeDocument/2006/relationships/hyperlink" Target="https://mall.industry.siemens.com/mall/tr/tr/Catalog/Product/3RW5544-2HA04" TargetMode="External"/><Relationship Id="rId3669" Type="http://schemas.openxmlformats.org/officeDocument/2006/relationships/hyperlink" Target="https://mall.industry.siemens.com/mall/tr/tr/Catalog/Product/3VA2140-6KP36-0AA0" TargetMode="External"/><Relationship Id="rId5091" Type="http://schemas.openxmlformats.org/officeDocument/2006/relationships/hyperlink" Target="https://mall.industry.siemens.com/mall/tr/tr/Catalog/Product/5SD7461-1" TargetMode="External"/><Relationship Id="rId1287" Type="http://schemas.openxmlformats.org/officeDocument/2006/relationships/hyperlink" Target="https://mall.industry.siemens.com/mall/tr/tr/Catalog/Product/3RT2626-1AP05" TargetMode="External"/><Relationship Id="rId2685" Type="http://schemas.openxmlformats.org/officeDocument/2006/relationships/hyperlink" Target="https://mall.industry.siemens.com/mall/tr/tr/Catalog/Product/3SB6408-1BA60-1AA0" TargetMode="External"/><Relationship Id="rId3736" Type="http://schemas.openxmlformats.org/officeDocument/2006/relationships/hyperlink" Target="https://mall.industry.siemens.com/mall/tr/tr/Catalog/Product/3VA2612-6HL42-0AA0" TargetMode="External"/><Relationship Id="rId657" Type="http://schemas.openxmlformats.org/officeDocument/2006/relationships/hyperlink" Target="https://mall.industry.siemens.com/mall/tr/tr/Catalog/Product/3RC7141-1KE10" TargetMode="External"/><Relationship Id="rId2338" Type="http://schemas.openxmlformats.org/officeDocument/2006/relationships/hyperlink" Target="https://mall.industry.siemens.com/mall/tr/tr/Catalog/Product/3SB6060-2AN40-0YA0" TargetMode="External"/><Relationship Id="rId2752" Type="http://schemas.openxmlformats.org/officeDocument/2006/relationships/hyperlink" Target="https://mall.industry.siemens.com/mall/tr/tr/Catalog/Product/3SE5000-0AV01" TargetMode="External"/><Relationship Id="rId3803" Type="http://schemas.openxmlformats.org/officeDocument/2006/relationships/hyperlink" Target="https://mall.industry.siemens.com/mall/tr/tr/Catalog/Product/3VA9123-0KD10" TargetMode="External"/><Relationship Id="rId724" Type="http://schemas.openxmlformats.org/officeDocument/2006/relationships/hyperlink" Target="https://mall.industry.siemens.com/mall/tr/tr/Catalog/Product/3RH2122-1AV00" TargetMode="External"/><Relationship Id="rId1354" Type="http://schemas.openxmlformats.org/officeDocument/2006/relationships/hyperlink" Target="https://mall.industry.siemens.com/mall/tr/tr/Catalog/Product/3RU2116-1DB0" TargetMode="External"/><Relationship Id="rId2405" Type="http://schemas.openxmlformats.org/officeDocument/2006/relationships/hyperlink" Target="https://mall.industry.siemens.com/mall/tr/tr/Catalog/Product/3SB6061-0AB60-0YA0" TargetMode="External"/><Relationship Id="rId60" Type="http://schemas.openxmlformats.org/officeDocument/2006/relationships/hyperlink" Target="https://mall.industry.siemens.com/mall/tr/tr/Catalog/Product/3KD4630-0QE20-0" TargetMode="External"/><Relationship Id="rId1007" Type="http://schemas.openxmlformats.org/officeDocument/2006/relationships/hyperlink" Target="https://mall.industry.siemens.com/mall/tr/tr/Catalog/Product/3RT1064-6AB36" TargetMode="External"/><Relationship Id="rId1421" Type="http://schemas.openxmlformats.org/officeDocument/2006/relationships/hyperlink" Target="https://mall.industry.siemens.com/mall/tr/tr/Catalog/Product/3RU2146-4LB0" TargetMode="External"/><Relationship Id="rId4577" Type="http://schemas.openxmlformats.org/officeDocument/2006/relationships/hyperlink" Target="https://mall.industry.siemens.com/mall/tr/tr/Catalog/Product/3WA9111-0EB04" TargetMode="External"/><Relationship Id="rId4991" Type="http://schemas.openxmlformats.org/officeDocument/2006/relationships/hyperlink" Target="https://mall.industry.siemens.com/mall/tr/tr/Catalog/Product/4NC5122-2FC21" TargetMode="External"/><Relationship Id="rId5628" Type="http://schemas.openxmlformats.org/officeDocument/2006/relationships/hyperlink" Target="https://mall.industry.siemens.com/mall/tr/tr/Catalog/Product/7KM2200-2EA40-1CA1" TargetMode="External"/><Relationship Id="rId3179" Type="http://schemas.openxmlformats.org/officeDocument/2006/relationships/hyperlink" Target="https://mall.industry.siemens.com/mall/tr/tr/Catalog/Product/3SU1401-1MC60-1CA1" TargetMode="External"/><Relationship Id="rId3593" Type="http://schemas.openxmlformats.org/officeDocument/2006/relationships/hyperlink" Target="https://mall.industry.siemens.com/mall/tr/tr/Catalog/Product/3VA1340-5EF42-0AA0" TargetMode="External"/><Relationship Id="rId4644" Type="http://schemas.openxmlformats.org/officeDocument/2006/relationships/hyperlink" Target="https://mall.industry.siemens.com/mall/tr/tr/Catalog/Product/3WL1110-3BB46-1AA2" TargetMode="External"/><Relationship Id="rId2195" Type="http://schemas.openxmlformats.org/officeDocument/2006/relationships/hyperlink" Target="https://mall.industry.siemens.com/mall/tr/tr/Catalog/Product/3SB6011-2AB40-0YA0" TargetMode="External"/><Relationship Id="rId3246" Type="http://schemas.openxmlformats.org/officeDocument/2006/relationships/hyperlink" Target="https://mall.industry.siemens.com/mall/tr/tr/Catalog/Product/3SU1900-0DB70-0AA0" TargetMode="External"/><Relationship Id="rId167" Type="http://schemas.openxmlformats.org/officeDocument/2006/relationships/hyperlink" Target="https://mall.industry.siemens.com/mall/tr/tr/Catalog/Product/3LD2714-0TK53" TargetMode="External"/><Relationship Id="rId581" Type="http://schemas.openxmlformats.org/officeDocument/2006/relationships/hyperlink" Target="https://mall.industry.siemens.com/mall/tr/tr/Catalog/Product/3RA2913-2LA2" TargetMode="External"/><Relationship Id="rId2262" Type="http://schemas.openxmlformats.org/officeDocument/2006/relationships/hyperlink" Target="https://mall.industry.siemens.com/mall/tr/tr/Catalog/Product/3SB6060-0BA20-0YA0" TargetMode="External"/><Relationship Id="rId3660" Type="http://schemas.openxmlformats.org/officeDocument/2006/relationships/hyperlink" Target="https://mall.industry.siemens.com/mall/tr/tr/Catalog/Product/3VA2125-6KP42-0AA0" TargetMode="External"/><Relationship Id="rId4711" Type="http://schemas.openxmlformats.org/officeDocument/2006/relationships/hyperlink" Target="https://mall.industry.siemens.com/mall/tr/tr/Catalog/Product/3WL1225-3BB42-1AA2" TargetMode="External"/><Relationship Id="rId234" Type="http://schemas.openxmlformats.org/officeDocument/2006/relationships/hyperlink" Target="https://mall.industry.siemens.com/mall/tr/tr/Catalog/Product/3LD9340-3C" TargetMode="External"/><Relationship Id="rId3313" Type="http://schemas.openxmlformats.org/officeDocument/2006/relationships/hyperlink" Target="https://mall.industry.siemens.com/mall/tr/tr/Catalog/Product/3TY7463-0AM0" TargetMode="External"/><Relationship Id="rId5485" Type="http://schemas.openxmlformats.org/officeDocument/2006/relationships/hyperlink" Target="https://mall.industry.siemens.com/mall/tr/tr/Catalog/Product/5SV3346-4" TargetMode="External"/><Relationship Id="rId301" Type="http://schemas.openxmlformats.org/officeDocument/2006/relationships/hyperlink" Target="https://mall.industry.siemens.com/mall/tr/tr/Catalog/Product/3MU7110-0HA0" TargetMode="External"/><Relationship Id="rId4087" Type="http://schemas.openxmlformats.org/officeDocument/2006/relationships/hyperlink" Target="https://mall.industry.siemens.com/mall/tr/tr/Catalog/Product/3VJ9118-0AD11" TargetMode="External"/><Relationship Id="rId5138" Type="http://schemas.openxmlformats.org/officeDocument/2006/relationships/hyperlink" Target="https://mall.industry.siemens.com/mall/tr/tr/Catalog/Product/5SL3120-7YA" TargetMode="External"/><Relationship Id="rId5552" Type="http://schemas.openxmlformats.org/officeDocument/2006/relationships/hyperlink" Target="https://mall.industry.siemens.com/mall/tr/tr/Catalog/Product/5SY5106-7" TargetMode="External"/><Relationship Id="rId1748" Type="http://schemas.openxmlformats.org/officeDocument/2006/relationships/hyperlink" Target="https://mall.industry.siemens.com/mall/tr/tr/Catalog/Product/3RW5235-6AC14" TargetMode="External"/><Relationship Id="rId4154" Type="http://schemas.openxmlformats.org/officeDocument/2006/relationships/hyperlink" Target="https://mall.industry.siemens.com/mall/tr/tr/Catalog/Product/3VM1116-3EE32-0AA0" TargetMode="External"/><Relationship Id="rId5205" Type="http://schemas.openxmlformats.org/officeDocument/2006/relationships/hyperlink" Target="https://mall.industry.siemens.com/mall/tr/tr/Catalog/Product/5SL4213-7" TargetMode="External"/><Relationship Id="rId3170" Type="http://schemas.openxmlformats.org/officeDocument/2006/relationships/hyperlink" Target="https://mall.industry.siemens.com/mall/tr/tr/Catalog/Product/3SU1401-1BF30-1AA0" TargetMode="External"/><Relationship Id="rId4221" Type="http://schemas.openxmlformats.org/officeDocument/2006/relationships/hyperlink" Target="https://mall.industry.siemens.com/mall/tr/tr/Catalog/Product/3VM1463-4EE32-0AA0" TargetMode="External"/><Relationship Id="rId1815" Type="http://schemas.openxmlformats.org/officeDocument/2006/relationships/hyperlink" Target="https://mall.industry.siemens.com/mall/tr/tr/Catalog/Product/3RW5514-1HA04" TargetMode="External"/><Relationship Id="rId3987" Type="http://schemas.openxmlformats.org/officeDocument/2006/relationships/hyperlink" Target="https://mall.industry.siemens.com/mall/tr/tr/Catalog/Product/3VJ1002-3DB32-0AA0" TargetMode="External"/><Relationship Id="rId2589" Type="http://schemas.openxmlformats.org/officeDocument/2006/relationships/hyperlink" Target="https://mall.industry.siemens.com/mall/tr/tr/Catalog/Product/3SB6210-0AB20-1CA0" TargetMode="External"/><Relationship Id="rId975" Type="http://schemas.openxmlformats.org/officeDocument/2006/relationships/hyperlink" Target="https://mall.industry.siemens.com/mall/tr/tr/Catalog/Product/3RR2141-1AW30" TargetMode="External"/><Relationship Id="rId2656" Type="http://schemas.openxmlformats.org/officeDocument/2006/relationships/hyperlink" Target="https://mall.industry.siemens.com/mall/tr/tr/Catalog/Product/3SB6403-1BA20-1AA0" TargetMode="External"/><Relationship Id="rId3707" Type="http://schemas.openxmlformats.org/officeDocument/2006/relationships/hyperlink" Target="https://mall.industry.siemens.com/mall/tr/tr/Catalog/Product/3VA2440-5MN32-0AA0" TargetMode="External"/><Relationship Id="rId5062" Type="http://schemas.openxmlformats.org/officeDocument/2006/relationships/hyperlink" Target="https://mall.industry.siemens.com/mall/tr/tr/Catalog/Product/4RB8400-3EA20" TargetMode="External"/><Relationship Id="rId628" Type="http://schemas.openxmlformats.org/officeDocument/2006/relationships/hyperlink" Target="https://mall.industry.siemens.com/mall/tr/tr/Catalog/Product/3RB2066-1MC2" TargetMode="External"/><Relationship Id="rId1258" Type="http://schemas.openxmlformats.org/officeDocument/2006/relationships/hyperlink" Target="https://mall.industry.siemens.com/mall/tr/tr/Catalog/Product/3RT2046-1AP00" TargetMode="External"/><Relationship Id="rId1672" Type="http://schemas.openxmlformats.org/officeDocument/2006/relationships/hyperlink" Target="https://mall.industry.siemens.com/mall/tr/tr/Catalog/Product/3RW5214-1AC14" TargetMode="External"/><Relationship Id="rId2309" Type="http://schemas.openxmlformats.org/officeDocument/2006/relationships/hyperlink" Target="https://mall.industry.siemens.com/mall/tr/tr/Catalog/Product/3SB6060-1HB20-0YA0" TargetMode="External"/><Relationship Id="rId2723" Type="http://schemas.openxmlformats.org/officeDocument/2006/relationships/hyperlink" Target="https://mall.industry.siemens.com/mall/tr/tr/Catalog/Product/3SE2902-0AB20" TargetMode="External"/><Relationship Id="rId5879" Type="http://schemas.openxmlformats.org/officeDocument/2006/relationships/hyperlink" Target="https://mall.industry.siemens.com/mall/tr/tr/Catalog/Product/3MT7900-1XM03" TargetMode="External"/><Relationship Id="rId1325" Type="http://schemas.openxmlformats.org/officeDocument/2006/relationships/hyperlink" Target="https://mall.industry.siemens.com/mall/tr/tr/Catalog/Product/3RU2116-0DB1" TargetMode="External"/><Relationship Id="rId3497" Type="http://schemas.openxmlformats.org/officeDocument/2006/relationships/hyperlink" Target="https://mall.industry.siemens.com/mall/tr/tr/Catalog/Product/3VA1132-6EF36-0AA0" TargetMode="External"/><Relationship Id="rId4895" Type="http://schemas.openxmlformats.org/officeDocument/2006/relationships/hyperlink" Target="https://mall.industry.siemens.com/mall/tr/tr/Catalog/Product/3WT8326-5AA00-0AA2" TargetMode="External"/><Relationship Id="rId31" Type="http://schemas.openxmlformats.org/officeDocument/2006/relationships/hyperlink" Target="https://mall.industry.siemens.com/mall/tr/tr/Catalog/Product/3KC9000-8TL40" TargetMode="External"/><Relationship Id="rId2099" Type="http://schemas.openxmlformats.org/officeDocument/2006/relationships/hyperlink" Target="https://mall.industry.siemens.com/mall/tr/tr/Catalog/Product/3SB6010-2AP20-0YA0" TargetMode="External"/><Relationship Id="rId4548" Type="http://schemas.openxmlformats.org/officeDocument/2006/relationships/hyperlink" Target="https://mall.industry.siemens.com/mall/tr/tr/Catalog/Product/3WA9111-0AL22" TargetMode="External"/><Relationship Id="rId4962" Type="http://schemas.openxmlformats.org/officeDocument/2006/relationships/hyperlink" Target="https://mall.industry.siemens.com/mall/tr/tr/Catalog/Product/4EP3701-2TE00" TargetMode="External"/><Relationship Id="rId3564" Type="http://schemas.openxmlformats.org/officeDocument/2006/relationships/hyperlink" Target="https://mall.industry.siemens.com/mall/tr/tr/Catalog/Product/3VA1220-5EF32-0AA0" TargetMode="External"/><Relationship Id="rId4615" Type="http://schemas.openxmlformats.org/officeDocument/2006/relationships/hyperlink" Target="https://mall.industry.siemens.com/mall/tr/tr/Catalog/Product/3WL1106-2BB42-1AA2" TargetMode="External"/><Relationship Id="rId485" Type="http://schemas.openxmlformats.org/officeDocument/2006/relationships/hyperlink" Target="https://mall.industry.siemens.com/mall/tr/tr/Catalog/Product/3NP1133-1CA20" TargetMode="External"/><Relationship Id="rId2166" Type="http://schemas.openxmlformats.org/officeDocument/2006/relationships/hyperlink" Target="https://mall.industry.siemens.com/mall/tr/tr/Catalog/Product/3SB6011-0BA50-0YA0" TargetMode="External"/><Relationship Id="rId2580" Type="http://schemas.openxmlformats.org/officeDocument/2006/relationships/hyperlink" Target="https://mall.industry.siemens.com/mall/tr/tr/Catalog/Product/3SB6166-0DB20-1CA0" TargetMode="External"/><Relationship Id="rId3217" Type="http://schemas.openxmlformats.org/officeDocument/2006/relationships/hyperlink" Target="https://mall.industry.siemens.com/mall/tr/tr/Catalog/Product/3SU1802-0AB00-2AB1" TargetMode="External"/><Relationship Id="rId3631" Type="http://schemas.openxmlformats.org/officeDocument/2006/relationships/hyperlink" Target="https://mall.industry.siemens.com/mall/tr/tr/Catalog/Product/3VA2110-5KP46-0AA0" TargetMode="External"/><Relationship Id="rId138" Type="http://schemas.openxmlformats.org/officeDocument/2006/relationships/hyperlink" Target="https://mall.industry.siemens.com/mall/tr/tr/Catalog/Product/3LD2103-0TK51" TargetMode="External"/><Relationship Id="rId552" Type="http://schemas.openxmlformats.org/officeDocument/2006/relationships/hyperlink" Target="https://mall.industry.siemens.com/mall/tr/tr/Catalog/Product/3RA2316-8XB30-1AP0" TargetMode="External"/><Relationship Id="rId1182" Type="http://schemas.openxmlformats.org/officeDocument/2006/relationships/hyperlink" Target="https://mall.industry.siemens.com/mall/tr/tr/Catalog/Product/3RT2026-1BM40" TargetMode="External"/><Relationship Id="rId2233" Type="http://schemas.openxmlformats.org/officeDocument/2006/relationships/hyperlink" Target="https://mall.industry.siemens.com/mall/tr/tr/Catalog/Product/3SB6011-2BM20-0YA0" TargetMode="External"/><Relationship Id="rId5389" Type="http://schemas.openxmlformats.org/officeDocument/2006/relationships/hyperlink" Target="https://mall.industry.siemens.com/mall/tr/tr/Catalog/Product/5ST3805-1" TargetMode="External"/><Relationship Id="rId205" Type="http://schemas.openxmlformats.org/officeDocument/2006/relationships/hyperlink" Target="https://mall.industry.siemens.com/mall/tr/tr/Catalog/Product/3LD3354-0TK53" TargetMode="External"/><Relationship Id="rId2300" Type="http://schemas.openxmlformats.org/officeDocument/2006/relationships/hyperlink" Target="https://mall.industry.siemens.com/mall/tr/tr/Catalog/Product/3SB6060-1CC40-0YA0" TargetMode="External"/><Relationship Id="rId5456" Type="http://schemas.openxmlformats.org/officeDocument/2006/relationships/hyperlink" Target="https://mall.industry.siemens.com/mall/tr/tr/Catalog/Product/5SU1646-7FP25" TargetMode="External"/><Relationship Id="rId1999" Type="http://schemas.openxmlformats.org/officeDocument/2006/relationships/hyperlink" Target="https://mall.industry.siemens.com/mall/tr/tr/Catalog/Product/3SB2226-0AD01" TargetMode="External"/><Relationship Id="rId4058" Type="http://schemas.openxmlformats.org/officeDocument/2006/relationships/hyperlink" Target="https://mall.industry.siemens.com/mall/tr/tr/Catalog/Product/3VJ1220-1DB32-0AA0" TargetMode="External"/><Relationship Id="rId4472" Type="http://schemas.openxmlformats.org/officeDocument/2006/relationships/hyperlink" Target="https://mall.industry.siemens.com/mall/tr/tr/Catalog/Product/3WA1240-4AB32-0AA0" TargetMode="External"/><Relationship Id="rId5109" Type="http://schemas.openxmlformats.org/officeDocument/2006/relationships/hyperlink" Target="https://mall.industry.siemens.com/mall/tr/tr/Catalog/Product/5SG7113" TargetMode="External"/><Relationship Id="rId5870" Type="http://schemas.openxmlformats.org/officeDocument/2006/relationships/hyperlink" Target="https://mall.industry.siemens.com/mall/tr/tr/Catalog/Product/3MH7922-0CT10" TargetMode="External"/><Relationship Id="rId3074" Type="http://schemas.openxmlformats.org/officeDocument/2006/relationships/hyperlink" Target="https://mall.industry.siemens.com/mall/tr/tr/Catalog/Product/3SU1102-0AB40-1BA0" TargetMode="External"/><Relationship Id="rId4125" Type="http://schemas.openxmlformats.org/officeDocument/2006/relationships/hyperlink" Target="https://mall.industry.siemens.com/mall/tr/tr/Catalog/Product/3VM1050-3ED42-0AA0" TargetMode="External"/><Relationship Id="rId5523" Type="http://schemas.openxmlformats.org/officeDocument/2006/relationships/hyperlink" Target="https://mall.industry.siemens.com/mall/tr/tr/Catalog/Product/5SV5342-6" TargetMode="External"/><Relationship Id="rId1719" Type="http://schemas.openxmlformats.org/officeDocument/2006/relationships/hyperlink" Target="https://mall.industry.siemens.com/mall/tr/tr/Catalog/Product/3RW5226-1AC04" TargetMode="External"/><Relationship Id="rId2090" Type="http://schemas.openxmlformats.org/officeDocument/2006/relationships/hyperlink" Target="https://mall.industry.siemens.com/mall/tr/tr/Catalog/Product/3SB6010-2AM50-0YA0" TargetMode="External"/><Relationship Id="rId3141" Type="http://schemas.openxmlformats.org/officeDocument/2006/relationships/hyperlink" Target="https://mall.industry.siemens.com/mall/tr/tr/Catalog/Product/3SU1156-6AA70-1AA0" TargetMode="External"/><Relationship Id="rId3958" Type="http://schemas.openxmlformats.org/officeDocument/2006/relationships/hyperlink" Target="https://mall.industry.siemens.com/mall/tr/tr/Catalog/Product/3VA9987-0KD80" TargetMode="External"/><Relationship Id="rId879" Type="http://schemas.openxmlformats.org/officeDocument/2006/relationships/hyperlink" Target="https://mall.industry.siemens.com/mall/tr/tr/Catalog/Product/3RK3931-0AA00" TargetMode="External"/><Relationship Id="rId5380" Type="http://schemas.openxmlformats.org/officeDocument/2006/relationships/hyperlink" Target="https://mall.industry.siemens.com/mall/tr/tr/Catalog/Product/5ST3704" TargetMode="External"/><Relationship Id="rId1576" Type="http://schemas.openxmlformats.org/officeDocument/2006/relationships/hyperlink" Target="https://mall.industry.siemens.com/mall/tr/tr/Catalog/Product/3RW3047-1BB14" TargetMode="External"/><Relationship Id="rId2974" Type="http://schemas.openxmlformats.org/officeDocument/2006/relationships/hyperlink" Target="https://mall.industry.siemens.com/mall/tr/tr/Catalog/Product/3SU1001-6AA70-0AA0" TargetMode="External"/><Relationship Id="rId5033" Type="http://schemas.openxmlformats.org/officeDocument/2006/relationships/hyperlink" Target="https://mall.industry.siemens.com/mall/tr/tr/Catalog/Product/4RB2125-3EA50" TargetMode="External"/><Relationship Id="rId946" Type="http://schemas.openxmlformats.org/officeDocument/2006/relationships/hyperlink" Target="https://mall.industry.siemens.com/mall/tr/tr/Catalog/Product/3RQ4050-2SM50" TargetMode="External"/><Relationship Id="rId1229" Type="http://schemas.openxmlformats.org/officeDocument/2006/relationships/hyperlink" Target="https://mall.industry.siemens.com/mall/tr/tr/Catalog/Product/3RT2036-1AP00" TargetMode="External"/><Relationship Id="rId1990" Type="http://schemas.openxmlformats.org/officeDocument/2006/relationships/hyperlink" Target="https://mall.industry.siemens.com/mall/tr/tr/Catalog/Product/3SB2203-0AB01" TargetMode="External"/><Relationship Id="rId2627" Type="http://schemas.openxmlformats.org/officeDocument/2006/relationships/hyperlink" Target="https://mall.industry.siemens.com/mall/tr/tr/Catalog/Product/3SB6215-6AA50-1AA0" TargetMode="External"/><Relationship Id="rId5100" Type="http://schemas.openxmlformats.org/officeDocument/2006/relationships/hyperlink" Target="https://mall.industry.siemens.com/mall/tr/tr/Catalog/Product/5SE2310" TargetMode="External"/><Relationship Id="rId1643" Type="http://schemas.openxmlformats.org/officeDocument/2006/relationships/hyperlink" Target="https://mall.industry.siemens.com/mall/tr/tr/Catalog/Product/3RW5075-6AB04" TargetMode="External"/><Relationship Id="rId4799" Type="http://schemas.openxmlformats.org/officeDocument/2006/relationships/hyperlink" Target="https://mall.industry.siemens.com/mall/tr/tr/Catalog/Product/3WL9111-0AP07-0AA0" TargetMode="External"/><Relationship Id="rId1710" Type="http://schemas.openxmlformats.org/officeDocument/2006/relationships/hyperlink" Target="https://mall.industry.siemens.com/mall/tr/tr/Catalog/Product/3RW5224-3TC14" TargetMode="External"/><Relationship Id="rId4866" Type="http://schemas.openxmlformats.org/officeDocument/2006/relationships/hyperlink" Target="https://mall.industry.siemens.com/mall/tr/tr/Catalog/Product/3WT8124-5UA74-5AB2" TargetMode="External"/><Relationship Id="rId3468" Type="http://schemas.openxmlformats.org/officeDocument/2006/relationships/hyperlink" Target="https://mall.industry.siemens.com/mall/tr/tr/Catalog/Product/3VA1120-4EE36-0AA0" TargetMode="External"/><Relationship Id="rId3882" Type="http://schemas.openxmlformats.org/officeDocument/2006/relationships/hyperlink" Target="https://mall.industry.siemens.com/mall/tr/tr/Catalog/Product/3VA9263-0JA12" TargetMode="External"/><Relationship Id="rId4519" Type="http://schemas.openxmlformats.org/officeDocument/2006/relationships/hyperlink" Target="https://mall.industry.siemens.com/mall/tr/tr/Catalog/Product/3WA9111-0AB08" TargetMode="External"/><Relationship Id="rId4933" Type="http://schemas.openxmlformats.org/officeDocument/2006/relationships/hyperlink" Target="https://mall.industry.siemens.com/mall/tr/tr/Catalog/Product/3ZS1326-2CC13-0YA5" TargetMode="External"/><Relationship Id="rId389" Type="http://schemas.openxmlformats.org/officeDocument/2006/relationships/hyperlink" Target="https://mall.industry.siemens.com/mall/tr/tr/Catalog/Product/3NA3820" TargetMode="External"/><Relationship Id="rId2484" Type="http://schemas.openxmlformats.org/officeDocument/2006/relationships/hyperlink" Target="https://mall.industry.siemens.com/mall/tr/tr/Catalog/Product/3SB6061-2BN50-0YA0" TargetMode="External"/><Relationship Id="rId3535" Type="http://schemas.openxmlformats.org/officeDocument/2006/relationships/hyperlink" Target="https://mall.industry.siemens.com/mall/tr/tr/Catalog/Product/3VA1163-6EF36-0AA0" TargetMode="External"/><Relationship Id="rId456" Type="http://schemas.openxmlformats.org/officeDocument/2006/relationships/hyperlink" Target="https://mall.industry.siemens.com/mall/tr/tr/Catalog/Product/3NG1202" TargetMode="External"/><Relationship Id="rId870" Type="http://schemas.openxmlformats.org/officeDocument/2006/relationships/hyperlink" Target="https://mall.industry.siemens.com/mall/tr/tr/Catalog/Product/3RK2207-1BQ50-0AA3" TargetMode="External"/><Relationship Id="rId1086" Type="http://schemas.openxmlformats.org/officeDocument/2006/relationships/hyperlink" Target="https://mall.industry.siemens.com/mall/tr/tr/Catalog/Product/3RT2016-1BW42" TargetMode="External"/><Relationship Id="rId2137" Type="http://schemas.openxmlformats.org/officeDocument/2006/relationships/hyperlink" Target="https://mall.industry.siemens.com/mall/tr/tr/Catalog/Product/3SB6010-2BP40-0YA0" TargetMode="External"/><Relationship Id="rId2551" Type="http://schemas.openxmlformats.org/officeDocument/2006/relationships/hyperlink" Target="https://mall.industry.siemens.com/mall/tr/tr/Catalog/Product/3SB6160-1BC50-1BA0" TargetMode="External"/><Relationship Id="rId109" Type="http://schemas.openxmlformats.org/officeDocument/2006/relationships/hyperlink" Target="https://mall.industry.siemens.com/mall/tr/tr/Catalog/Product/3KD9501-1" TargetMode="External"/><Relationship Id="rId523" Type="http://schemas.openxmlformats.org/officeDocument/2006/relationships/hyperlink" Target="https://mall.industry.siemens.com/mall/tr/tr/Catalog/Product/3NW6307-1" TargetMode="External"/><Relationship Id="rId1153" Type="http://schemas.openxmlformats.org/officeDocument/2006/relationships/hyperlink" Target="https://mall.industry.siemens.com/mall/tr/tr/Catalog/Product/3RT2024-1BB40" TargetMode="External"/><Relationship Id="rId2204" Type="http://schemas.openxmlformats.org/officeDocument/2006/relationships/hyperlink" Target="https://mall.industry.siemens.com/mall/tr/tr/Catalog/Product/3SB6011-2AM30-0YA0" TargetMode="External"/><Relationship Id="rId3602" Type="http://schemas.openxmlformats.org/officeDocument/2006/relationships/hyperlink" Target="https://mall.industry.siemens.com/mall/tr/tr/Catalog/Product/3VA1450-5EF42-0AA0" TargetMode="External"/><Relationship Id="rId5774" Type="http://schemas.openxmlformats.org/officeDocument/2006/relationships/hyperlink" Target="https://mall.industry.siemens.com/mall/tr/tr/Catalog/Product/8WD4308-0DE" TargetMode="External"/><Relationship Id="rId1220" Type="http://schemas.openxmlformats.org/officeDocument/2006/relationships/hyperlink" Target="https://mall.industry.siemens.com/mall/tr/tr/Catalog/Product/3RT2035-1AL20" TargetMode="External"/><Relationship Id="rId4376" Type="http://schemas.openxmlformats.org/officeDocument/2006/relationships/hyperlink" Target="https://mall.industry.siemens.com/mall/tr/tr/Catalog/Product/3WA1110-3AB42-0AA0" TargetMode="External"/><Relationship Id="rId4790" Type="http://schemas.openxmlformats.org/officeDocument/2006/relationships/hyperlink" Target="https://mall.industry.siemens.com/mall/tr/tr/Catalog/Product/3WL9111-0AN13-0AA0" TargetMode="External"/><Relationship Id="rId5427" Type="http://schemas.openxmlformats.org/officeDocument/2006/relationships/hyperlink" Target="https://mall.industry.siemens.com/mall/tr/tr/Catalog/Product/5SU1353-1KK06" TargetMode="External"/><Relationship Id="rId5841" Type="http://schemas.openxmlformats.org/officeDocument/2006/relationships/hyperlink" Target="https://mall.industry.siemens.com/mall/tr/tr/Catalog/Product/LZSRT3A4L24" TargetMode="External"/><Relationship Id="rId3392" Type="http://schemas.openxmlformats.org/officeDocument/2006/relationships/hyperlink" Target="https://mall.industry.siemens.com/mall/tr/tr/Catalog/Product/3UF8902-0AA00-0" TargetMode="External"/><Relationship Id="rId4029" Type="http://schemas.openxmlformats.org/officeDocument/2006/relationships/hyperlink" Target="https://mall.industry.siemens.com/mall/tr/tr/Catalog/Product/3VJ1105-5DA32-0AA0" TargetMode="External"/><Relationship Id="rId4443" Type="http://schemas.openxmlformats.org/officeDocument/2006/relationships/hyperlink" Target="https://mall.industry.siemens.com/mall/tr/tr/Catalog/Product/3WA1225-5AB32-0AA0" TargetMode="External"/><Relationship Id="rId3045" Type="http://schemas.openxmlformats.org/officeDocument/2006/relationships/hyperlink" Target="https://mall.industry.siemens.com/mall/tr/tr/Catalog/Product/3SU1100-0AB10-1BA0" TargetMode="External"/><Relationship Id="rId4510" Type="http://schemas.openxmlformats.org/officeDocument/2006/relationships/hyperlink" Target="https://mall.industry.siemens.com/mall/tr/tr/Catalog/Product/3WA9111-0AA22" TargetMode="External"/><Relationship Id="rId380" Type="http://schemas.openxmlformats.org/officeDocument/2006/relationships/hyperlink" Target="https://mall.industry.siemens.com/mall/tr/tr/Catalog/Product/3NA3802" TargetMode="External"/><Relationship Id="rId2061" Type="http://schemas.openxmlformats.org/officeDocument/2006/relationships/hyperlink" Target="https://mall.industry.siemens.com/mall/tr/tr/Catalog/Product/3SB6010-1EB20-0YA0" TargetMode="External"/><Relationship Id="rId3112" Type="http://schemas.openxmlformats.org/officeDocument/2006/relationships/hyperlink" Target="https://mall.industry.siemens.com/mall/tr/tr/Catalog/Product/3SU1150-2BL60-1NA0" TargetMode="External"/><Relationship Id="rId5284" Type="http://schemas.openxmlformats.org/officeDocument/2006/relationships/hyperlink" Target="https://mall.industry.siemens.com/mall/tr/tr/Catalog/Product/5SL6140-7" TargetMode="External"/><Relationship Id="rId100" Type="http://schemas.openxmlformats.org/officeDocument/2006/relationships/hyperlink" Target="https://mall.industry.siemens.com/mall/tr/tr/Catalog/Product/3KD9404-5" TargetMode="External"/><Relationship Id="rId2878" Type="http://schemas.openxmlformats.org/officeDocument/2006/relationships/hyperlink" Target="https://mall.industry.siemens.com/mall/tr/tr/Catalog/Product/3SE7120-1BF00" TargetMode="External"/><Relationship Id="rId3929" Type="http://schemas.openxmlformats.org/officeDocument/2006/relationships/hyperlink" Target="https://mall.industry.siemens.com/mall/tr/tr/Catalog/Product/3VA9481-0WD40" TargetMode="External"/><Relationship Id="rId1894" Type="http://schemas.openxmlformats.org/officeDocument/2006/relationships/hyperlink" Target="https://mall.industry.siemens.com/mall/tr/tr/Catalog/Product/3RW5535-6HF14" TargetMode="External"/><Relationship Id="rId2945" Type="http://schemas.openxmlformats.org/officeDocument/2006/relationships/hyperlink" Target="https://mall.industry.siemens.com/mall/tr/tr/Catalog/Product/3SU1000-1BA20-0AA0" TargetMode="External"/><Relationship Id="rId5351" Type="http://schemas.openxmlformats.org/officeDocument/2006/relationships/hyperlink" Target="https://mall.industry.siemens.com/mall/tr/tr/Catalog/Product/5SL6620-7YA" TargetMode="External"/><Relationship Id="rId917" Type="http://schemas.openxmlformats.org/officeDocument/2006/relationships/hyperlink" Target="https://mall.industry.siemens.com/mall/tr/tr/Catalog/Product/3RN2011-1BW30" TargetMode="External"/><Relationship Id="rId1547" Type="http://schemas.openxmlformats.org/officeDocument/2006/relationships/hyperlink" Target="https://mall.industry.siemens.com/mall/tr/tr/Catalog/Product/3RV2926-1B" TargetMode="External"/><Relationship Id="rId1961" Type="http://schemas.openxmlformats.org/officeDocument/2006/relationships/hyperlink" Target="https://mall.industry.siemens.com/mall/tr/tr/Catalog/Product/3RW5554-6HA04" TargetMode="External"/><Relationship Id="rId5004" Type="http://schemas.openxmlformats.org/officeDocument/2006/relationships/hyperlink" Target="https://mall.industry.siemens.com/mall/tr/tr/Catalog/Product/4NC5232-2FE21" TargetMode="External"/><Relationship Id="rId1614" Type="http://schemas.openxmlformats.org/officeDocument/2006/relationships/hyperlink" Target="https://mall.industry.siemens.com/mall/tr/tr/Catalog/Product/3RW5056-6TB14" TargetMode="External"/><Relationship Id="rId4020" Type="http://schemas.openxmlformats.org/officeDocument/2006/relationships/hyperlink" Target="https://mall.industry.siemens.com/mall/tr/tr/Catalog/Product/3VJ1103-3DB32-0AA0" TargetMode="External"/><Relationship Id="rId3786" Type="http://schemas.openxmlformats.org/officeDocument/2006/relationships/hyperlink" Target="https://mall.industry.siemens.com/mall/tr/tr/Catalog/Product/3VA9111-0WG40" TargetMode="External"/><Relationship Id="rId2388" Type="http://schemas.openxmlformats.org/officeDocument/2006/relationships/hyperlink" Target="https://mall.industry.siemens.com/mall/tr/tr/Catalog/Product/3SB6060-4AG01-0YA0" TargetMode="External"/><Relationship Id="rId3439" Type="http://schemas.openxmlformats.org/officeDocument/2006/relationships/hyperlink" Target="https://mall.industry.siemens.com/mall/tr/tr/Catalog/Product/3VA1110-6EF36-0AA0" TargetMode="External"/><Relationship Id="rId4837" Type="http://schemas.openxmlformats.org/officeDocument/2006/relationships/hyperlink" Target="https://mall.industry.siemens.com/mall/tr/tr/Catalog/Product/3WL9212-4BC00-0AA1" TargetMode="External"/><Relationship Id="rId3853" Type="http://schemas.openxmlformats.org/officeDocument/2006/relationships/hyperlink" Target="https://mall.industry.siemens.com/mall/tr/tr/Catalog/Product/3VA9221-0WD40" TargetMode="External"/><Relationship Id="rId4904" Type="http://schemas.openxmlformats.org/officeDocument/2006/relationships/hyperlink" Target="https://mall.industry.siemens.com/mall/tr/tr/Catalog/Product/3WT8406-5AA05-5AB2" TargetMode="External"/><Relationship Id="rId774" Type="http://schemas.openxmlformats.org/officeDocument/2006/relationships/hyperlink" Target="https://mall.industry.siemens.com/mall/tr/tr/Catalog/Product/3RH2911-1HA11" TargetMode="External"/><Relationship Id="rId1057" Type="http://schemas.openxmlformats.org/officeDocument/2006/relationships/hyperlink" Target="https://mall.industry.siemens.com/mall/tr/tr/Catalog/Product/3RT2015-1AD01" TargetMode="External"/><Relationship Id="rId2455" Type="http://schemas.openxmlformats.org/officeDocument/2006/relationships/hyperlink" Target="https://mall.industry.siemens.com/mall/tr/tr/Catalog/Product/3SB6061-2AN60-0YA0" TargetMode="External"/><Relationship Id="rId3506" Type="http://schemas.openxmlformats.org/officeDocument/2006/relationships/hyperlink" Target="https://mall.industry.siemens.com/mall/tr/tr/Catalog/Product/3VA1140-5EF36-0AA0" TargetMode="External"/><Relationship Id="rId3920" Type="http://schemas.openxmlformats.org/officeDocument/2006/relationships/hyperlink" Target="https://mall.industry.siemens.com/mall/tr/tr/Catalog/Product/3VA9467-0EK11" TargetMode="External"/><Relationship Id="rId427" Type="http://schemas.openxmlformats.org/officeDocument/2006/relationships/hyperlink" Target="https://mall.industry.siemens.com/mall/tr/tr/Catalog/Product/3NE1225-0" TargetMode="External"/><Relationship Id="rId841" Type="http://schemas.openxmlformats.org/officeDocument/2006/relationships/hyperlink" Target="https://mall.industry.siemens.com/mall/tr/tr/Catalog/Product/3RK1901-1KA00" TargetMode="External"/><Relationship Id="rId1471" Type="http://schemas.openxmlformats.org/officeDocument/2006/relationships/hyperlink" Target="https://mall.industry.siemens.com/mall/tr/tr/Catalog/Product/3RV2011-1DA10" TargetMode="External"/><Relationship Id="rId2108" Type="http://schemas.openxmlformats.org/officeDocument/2006/relationships/hyperlink" Target="https://mall.industry.siemens.com/mall/tr/tr/Catalog/Product/3SB6010-2BA50-0YA0" TargetMode="External"/><Relationship Id="rId2522" Type="http://schemas.openxmlformats.org/officeDocument/2006/relationships/hyperlink" Target="https://mall.industry.siemens.com/mall/tr/tr/Catalog/Product/3SB6113-0DB30-1BA0" TargetMode="External"/><Relationship Id="rId5678" Type="http://schemas.openxmlformats.org/officeDocument/2006/relationships/hyperlink" Target="https://mall.industry.siemens.com/mall/tr/tr/Catalog/Product/7LF4511-0" TargetMode="External"/><Relationship Id="rId1124" Type="http://schemas.openxmlformats.org/officeDocument/2006/relationships/hyperlink" Target="https://mall.industry.siemens.com/mall/tr/tr/Catalog/Product/3RT2018-1BW41" TargetMode="External"/><Relationship Id="rId4694" Type="http://schemas.openxmlformats.org/officeDocument/2006/relationships/hyperlink" Target="https://mall.industry.siemens.com/mall/tr/tr/Catalog/Product/3WL1212-4BB36-1AA2" TargetMode="External"/><Relationship Id="rId5745" Type="http://schemas.openxmlformats.org/officeDocument/2006/relationships/hyperlink" Target="https://mall.industry.siemens.com/mall/tr/tr/Catalog/Product/8US1921-2BB00" TargetMode="External"/><Relationship Id="rId3296" Type="http://schemas.openxmlformats.org/officeDocument/2006/relationships/hyperlink" Target="https://mall.industry.siemens.com/mall/tr/tr/Catalog/Product/3TY6483-0AM0" TargetMode="External"/><Relationship Id="rId4347" Type="http://schemas.openxmlformats.org/officeDocument/2006/relationships/hyperlink" Target="https://mall.industry.siemens.com/mall/tr/tr/Catalog/Product/3WA1106-3AB02-0AA0" TargetMode="External"/><Relationship Id="rId4761" Type="http://schemas.openxmlformats.org/officeDocument/2006/relationships/hyperlink" Target="https://mall.industry.siemens.com/mall/tr/tr/Catalog/Product/3WL9111-0AA67-0AA0" TargetMode="External"/><Relationship Id="rId3363" Type="http://schemas.openxmlformats.org/officeDocument/2006/relationships/hyperlink" Target="https://mall.industry.siemens.com/mall/tr/tr/Catalog/Product/3UF7300-1AB00-0" TargetMode="External"/><Relationship Id="rId4414" Type="http://schemas.openxmlformats.org/officeDocument/2006/relationships/hyperlink" Target="https://mall.industry.siemens.com/mall/tr/tr/Catalog/Product/3WA1120-3AB32-0AA0" TargetMode="External"/><Relationship Id="rId5812" Type="http://schemas.openxmlformats.org/officeDocument/2006/relationships/hyperlink" Target="https://mall.industry.siemens.com/mall/tr/tr/Catalog/Product/8WD4615-5HH37" TargetMode="External"/><Relationship Id="rId284" Type="http://schemas.openxmlformats.org/officeDocument/2006/relationships/hyperlink" Target="https://mall.industry.siemens.com/mall/tr/tr/Catalog/Product/3LF0322-5AC00" TargetMode="External"/><Relationship Id="rId3016" Type="http://schemas.openxmlformats.org/officeDocument/2006/relationships/hyperlink" Target="https://mall.industry.siemens.com/mall/tr/tr/Catalog/Product/3SU1052-2CF60-0AA0" TargetMode="External"/><Relationship Id="rId3430" Type="http://schemas.openxmlformats.org/officeDocument/2006/relationships/hyperlink" Target="https://mall.industry.siemens.com/mall/tr/tr/Catalog/Product/3VA1110-4EE36-0AA0" TargetMode="External"/><Relationship Id="rId5188" Type="http://schemas.openxmlformats.org/officeDocument/2006/relationships/hyperlink" Target="https://mall.industry.siemens.com/mall/tr/tr/Catalog/Product/5SL4125-6" TargetMode="External"/><Relationship Id="rId351" Type="http://schemas.openxmlformats.org/officeDocument/2006/relationships/hyperlink" Target="https://mall.industry.siemens.com/mall/tr/tr/Catalog/Product/3MV8100-1NH00" TargetMode="External"/><Relationship Id="rId2032" Type="http://schemas.openxmlformats.org/officeDocument/2006/relationships/hyperlink" Target="https://mall.industry.siemens.com/mall/tr/tr/Catalog/Product/3SB6010-1AC30-0YA0" TargetMode="External"/><Relationship Id="rId1798" Type="http://schemas.openxmlformats.org/officeDocument/2006/relationships/hyperlink" Target="https://mall.industry.siemens.com/mall/tr/tr/Catalog/Product/3RW5247-6TC14" TargetMode="External"/><Relationship Id="rId2849" Type="http://schemas.openxmlformats.org/officeDocument/2006/relationships/hyperlink" Target="https://mall.industry.siemens.com/mall/tr/tr/Catalog/Product/3SE5322-0SE21" TargetMode="External"/><Relationship Id="rId5255" Type="http://schemas.openxmlformats.org/officeDocument/2006/relationships/hyperlink" Target="https://mall.industry.siemens.com/mall/tr/tr/Catalog/Product/5SL6106-6" TargetMode="External"/><Relationship Id="rId1865" Type="http://schemas.openxmlformats.org/officeDocument/2006/relationships/hyperlink" Target="https://mall.industry.siemens.com/mall/tr/tr/Catalog/Product/3RW5526-1HF04" TargetMode="External"/><Relationship Id="rId4271" Type="http://schemas.openxmlformats.org/officeDocument/2006/relationships/hyperlink" Target="https://mall.industry.siemens.com/mall/tr/tr/Catalog/Product/3VM9417-0FK21" TargetMode="External"/><Relationship Id="rId5322" Type="http://schemas.openxmlformats.org/officeDocument/2006/relationships/hyperlink" Target="https://mall.industry.siemens.com/mall/tr/tr/Catalog/Product/5SL6332-7" TargetMode="External"/><Relationship Id="rId1518" Type="http://schemas.openxmlformats.org/officeDocument/2006/relationships/hyperlink" Target="https://mall.industry.siemens.com/mall/tr/tr/Catalog/Product/3RV2031-4WA10" TargetMode="External"/><Relationship Id="rId2916" Type="http://schemas.openxmlformats.org/officeDocument/2006/relationships/hyperlink" Target="https://mall.industry.siemens.com/mall/tr/tr/Catalog/Product/3SK1121-2CB44" TargetMode="External"/><Relationship Id="rId1932" Type="http://schemas.openxmlformats.org/officeDocument/2006/relationships/hyperlink" Target="https://mall.industry.siemens.com/mall/tr/tr/Catalog/Product/3RW5546-6HA14" TargetMode="External"/><Relationship Id="rId3757" Type="http://schemas.openxmlformats.org/officeDocument/2006/relationships/hyperlink" Target="https://mall.industry.siemens.com/mall/tr/tr/Catalog/Product/3VA2716-1AC03-0AA0" TargetMode="External"/><Relationship Id="rId4808" Type="http://schemas.openxmlformats.org/officeDocument/2006/relationships/hyperlink" Target="https://mall.industry.siemens.com/mall/tr/tr/Catalog/Product/3WL9111-0AT27-0AA0" TargetMode="External"/><Relationship Id="rId678" Type="http://schemas.openxmlformats.org/officeDocument/2006/relationships/hyperlink" Target="https://mall.industry.siemens.com/mall/tr/tr/Catalog/Product/3RF2020-1AA02" TargetMode="External"/><Relationship Id="rId2359" Type="http://schemas.openxmlformats.org/officeDocument/2006/relationships/hyperlink" Target="https://mall.industry.siemens.com/mall/tr/tr/Catalog/Product/3SB6060-2BL10-0YA0" TargetMode="External"/><Relationship Id="rId2773" Type="http://schemas.openxmlformats.org/officeDocument/2006/relationships/hyperlink" Target="https://mall.industry.siemens.com/mall/tr/tr/Catalog/Product/3SE5112-0CH50" TargetMode="External"/><Relationship Id="rId3824" Type="http://schemas.openxmlformats.org/officeDocument/2006/relationships/hyperlink" Target="https://mall.industry.siemens.com/mall/tr/tr/Catalog/Product/3VA9163-0SB10" TargetMode="External"/><Relationship Id="rId745" Type="http://schemas.openxmlformats.org/officeDocument/2006/relationships/hyperlink" Target="https://mall.industry.siemens.com/mall/tr/tr/Catalog/Product/3RH2131-2FB40" TargetMode="External"/><Relationship Id="rId1375" Type="http://schemas.openxmlformats.org/officeDocument/2006/relationships/hyperlink" Target="https://mall.industry.siemens.com/mall/tr/tr/Catalog/Product/3RU2116-4AB0" TargetMode="External"/><Relationship Id="rId2426" Type="http://schemas.openxmlformats.org/officeDocument/2006/relationships/hyperlink" Target="https://mall.industry.siemens.com/mall/tr/tr/Catalog/Product/3SB6061-1CC20-0YA0" TargetMode="External"/><Relationship Id="rId81" Type="http://schemas.openxmlformats.org/officeDocument/2006/relationships/hyperlink" Target="https://mall.industry.siemens.com/mall/tr/tr/Catalog/Product/3KD9204-7" TargetMode="External"/><Relationship Id="rId812" Type="http://schemas.openxmlformats.org/officeDocument/2006/relationships/hyperlink" Target="https://mall.industry.siemens.com/mall/tr/tr/Catalog/Product/3RK1207-1BQ44-0AA3" TargetMode="External"/><Relationship Id="rId1028" Type="http://schemas.openxmlformats.org/officeDocument/2006/relationships/hyperlink" Target="https://mall.industry.siemens.com/mall/tr/tr/Catalog/Product/3RT1456-6AP36" TargetMode="External"/><Relationship Id="rId1442" Type="http://schemas.openxmlformats.org/officeDocument/2006/relationships/hyperlink" Target="https://mall.industry.siemens.com/mall/tr/tr/Catalog/Product/3RV1923-1DA00" TargetMode="External"/><Relationship Id="rId2840" Type="http://schemas.openxmlformats.org/officeDocument/2006/relationships/hyperlink" Target="https://mall.industry.siemens.com/mall/tr/tr/Catalog/Product/3SE5242-1QV40" TargetMode="External"/><Relationship Id="rId4598" Type="http://schemas.openxmlformats.org/officeDocument/2006/relationships/hyperlink" Target="https://mall.industry.siemens.com/mall/tr/tr/Catalog/Product/3WA9111-0EX02" TargetMode="External"/><Relationship Id="rId5649" Type="http://schemas.openxmlformats.org/officeDocument/2006/relationships/hyperlink" Target="https://mall.industry.siemens.com/mall/tr/tr/Catalog/Product/7KM9300-0AE02-0AA0" TargetMode="External"/><Relationship Id="rId3267" Type="http://schemas.openxmlformats.org/officeDocument/2006/relationships/hyperlink" Target="https://mall.industry.siemens.com/mall/tr/tr/Catalog/Product/3SY3127" TargetMode="External"/><Relationship Id="rId4665" Type="http://schemas.openxmlformats.org/officeDocument/2006/relationships/hyperlink" Target="https://mall.industry.siemens.com/mall/tr/tr/Catalog/Product/3WL1116-3BB32-1AA2" TargetMode="External"/><Relationship Id="rId5716" Type="http://schemas.openxmlformats.org/officeDocument/2006/relationships/hyperlink" Target="https://mall.industry.siemens.com/mall/tr/tr/Catalog/Product/8UD1841-2AE05" TargetMode="External"/><Relationship Id="rId188" Type="http://schemas.openxmlformats.org/officeDocument/2006/relationships/hyperlink" Target="https://mall.industry.siemens.com/mall/tr/tr/Catalog/Product/3LD3130-0TK11" TargetMode="External"/><Relationship Id="rId3681" Type="http://schemas.openxmlformats.org/officeDocument/2006/relationships/hyperlink" Target="https://mall.industry.siemens.com/mall/tr/tr/Catalog/Product/3VA2163-6HL42-0AA0" TargetMode="External"/><Relationship Id="rId4318" Type="http://schemas.openxmlformats.org/officeDocument/2006/relationships/hyperlink" Target="https://mall.industry.siemens.com/mall/tr/tr/Catalog/Product/3VW9011-0AH10" TargetMode="External"/><Relationship Id="rId4732" Type="http://schemas.openxmlformats.org/officeDocument/2006/relationships/hyperlink" Target="https://mall.industry.siemens.com/mall/tr/tr/Catalog/Product/3WL1240-2BB47-1AA2" TargetMode="External"/><Relationship Id="rId2283" Type="http://schemas.openxmlformats.org/officeDocument/2006/relationships/hyperlink" Target="https://mall.industry.siemens.com/mall/tr/tr/Catalog/Product/3SB6060-1BA50-0YA0" TargetMode="External"/><Relationship Id="rId3334" Type="http://schemas.openxmlformats.org/officeDocument/2006/relationships/hyperlink" Target="https://mall.industry.siemens.com/mall/tr/tr/Catalog/Product/3TY7683-0CM7" TargetMode="External"/><Relationship Id="rId255" Type="http://schemas.openxmlformats.org/officeDocument/2006/relationships/hyperlink" Target="https://mall.industry.siemens.com/mall/tr/tr/Catalog/Product/3LF0122-4BD00" TargetMode="External"/><Relationship Id="rId2350" Type="http://schemas.openxmlformats.org/officeDocument/2006/relationships/hyperlink" Target="https://mall.industry.siemens.com/mall/tr/tr/Catalog/Product/3SB6060-2BA40-0YA0" TargetMode="External"/><Relationship Id="rId3401" Type="http://schemas.openxmlformats.org/officeDocument/2006/relationships/hyperlink" Target="https://mall.industry.siemens.com/mall/tr/tr/Catalog/Product/3UG5501-2AW30" TargetMode="External"/><Relationship Id="rId322" Type="http://schemas.openxmlformats.org/officeDocument/2006/relationships/hyperlink" Target="https://mall.industry.siemens.com/mall/tr/tr/Catalog/Product/3MV8100-0MC00" TargetMode="External"/><Relationship Id="rId2003" Type="http://schemas.openxmlformats.org/officeDocument/2006/relationships/hyperlink" Target="https://mall.industry.siemens.com/mall/tr/tr/Catalog/Product/3SB2404-0B" TargetMode="External"/><Relationship Id="rId5159" Type="http://schemas.openxmlformats.org/officeDocument/2006/relationships/hyperlink" Target="https://mall.industry.siemens.com/mall/tr/tr/Catalog/Product/5SL3306-7YA" TargetMode="External"/><Relationship Id="rId5573" Type="http://schemas.openxmlformats.org/officeDocument/2006/relationships/hyperlink" Target="https://mall.industry.siemens.com/mall/tr/tr/Catalog/Product/5SY5213-7" TargetMode="External"/><Relationship Id="rId4175" Type="http://schemas.openxmlformats.org/officeDocument/2006/relationships/hyperlink" Target="https://mall.industry.siemens.com/mall/tr/tr/Catalog/Product/3VM1150-4EE42-0AA0" TargetMode="External"/><Relationship Id="rId5226" Type="http://schemas.openxmlformats.org/officeDocument/2006/relationships/hyperlink" Target="https://mall.industry.siemens.com/mall/tr/tr/Catalog/Product/5SL4332-7" TargetMode="External"/><Relationship Id="rId1769" Type="http://schemas.openxmlformats.org/officeDocument/2006/relationships/hyperlink" Target="https://mall.industry.siemens.com/mall/tr/tr/Catalog/Product/3RW5244-2TC04" TargetMode="External"/><Relationship Id="rId3191" Type="http://schemas.openxmlformats.org/officeDocument/2006/relationships/hyperlink" Target="https://mall.industry.siemens.com/mall/tr/tr/Catalog/Product/3SU1401-2BB60-1AA0" TargetMode="External"/><Relationship Id="rId4242" Type="http://schemas.openxmlformats.org/officeDocument/2006/relationships/hyperlink" Target="https://mall.industry.siemens.com/mall/tr/tr/Catalog/Product/3VM9154-0QC00" TargetMode="External"/><Relationship Id="rId5640" Type="http://schemas.openxmlformats.org/officeDocument/2006/relationships/hyperlink" Target="https://mall.industry.siemens.com/mall/tr/tr/Catalog/Product/7KM3220-2BA01-1JA0" TargetMode="External"/><Relationship Id="rId1836" Type="http://schemas.openxmlformats.org/officeDocument/2006/relationships/hyperlink" Target="https://mall.industry.siemens.com/mall/tr/tr/Catalog/Product/3RW5516-3HA14" TargetMode="External"/><Relationship Id="rId1903" Type="http://schemas.openxmlformats.org/officeDocument/2006/relationships/hyperlink" Target="https://mall.industry.siemens.com/mall/tr/tr/Catalog/Product/3RW5543-2HA04" TargetMode="External"/><Relationship Id="rId996" Type="http://schemas.openxmlformats.org/officeDocument/2006/relationships/hyperlink" Target="https://mall.industry.siemens.com/mall/tr/tr/Catalog/Product/3RS7020-1ET00" TargetMode="External"/><Relationship Id="rId2677" Type="http://schemas.openxmlformats.org/officeDocument/2006/relationships/hyperlink" Target="https://mall.industry.siemens.com/mall/tr/tr/Catalog/Product/3SB6407-1BA30-1AA0" TargetMode="External"/><Relationship Id="rId3728" Type="http://schemas.openxmlformats.org/officeDocument/2006/relationships/hyperlink" Target="https://mall.industry.siemens.com/mall/tr/tr/Catalog/Product/3VA2580-5HL32-0AA0" TargetMode="External"/><Relationship Id="rId5083" Type="http://schemas.openxmlformats.org/officeDocument/2006/relationships/hyperlink" Target="https://mall.industry.siemens.com/mall/tr/tr/Catalog/Product/5SD7412-1" TargetMode="External"/><Relationship Id="rId649" Type="http://schemas.openxmlformats.org/officeDocument/2006/relationships/hyperlink" Target="https://mall.industry.siemens.com/mall/tr/tr/Catalog/Product/3RC7140-1EE10" TargetMode="External"/><Relationship Id="rId1279" Type="http://schemas.openxmlformats.org/officeDocument/2006/relationships/hyperlink" Target="https://mall.industry.siemens.com/mall/tr/tr/Catalog/Product/3RT2337-1AB00" TargetMode="External"/><Relationship Id="rId5150" Type="http://schemas.openxmlformats.org/officeDocument/2006/relationships/hyperlink" Target="https://mall.industry.siemens.com/mall/tr/tr/Catalog/Product/5SL3216-7YA" TargetMode="External"/><Relationship Id="rId1346" Type="http://schemas.openxmlformats.org/officeDocument/2006/relationships/hyperlink" Target="https://mall.industry.siemens.com/mall/tr/tr/Catalog/Product/3RU2116-1AB1" TargetMode="External"/><Relationship Id="rId1693" Type="http://schemas.openxmlformats.org/officeDocument/2006/relationships/hyperlink" Target="https://mall.industry.siemens.com/mall/tr/tr/Catalog/Product/3RW5216-3TC04" TargetMode="External"/><Relationship Id="rId2744" Type="http://schemas.openxmlformats.org/officeDocument/2006/relationships/hyperlink" Target="https://mall.industry.siemens.com/mall/tr/tr/Catalog/Product/3SE5000-0AE01" TargetMode="External"/><Relationship Id="rId716" Type="http://schemas.openxmlformats.org/officeDocument/2006/relationships/hyperlink" Target="https://mall.industry.siemens.com/mall/tr/tr/Catalog/Product/3RH1921-1EA11" TargetMode="External"/><Relationship Id="rId1760" Type="http://schemas.openxmlformats.org/officeDocument/2006/relationships/hyperlink" Target="https://mall.industry.siemens.com/mall/tr/tr/Catalog/Product/3RW5243-2AC14" TargetMode="External"/><Relationship Id="rId2811" Type="http://schemas.openxmlformats.org/officeDocument/2006/relationships/hyperlink" Target="https://mall.industry.siemens.com/mall/tr/tr/Catalog/Product/3SE5212-0CE10" TargetMode="External"/><Relationship Id="rId52" Type="http://schemas.openxmlformats.org/officeDocument/2006/relationships/hyperlink" Target="https://mall.industry.siemens.com/mall/tr/tr/Catalog/Product/3KD3830-0PE20-0" TargetMode="External"/><Relationship Id="rId1413" Type="http://schemas.openxmlformats.org/officeDocument/2006/relationships/hyperlink" Target="https://mall.industry.siemens.com/mall/tr/tr/Catalog/Product/3RU2136-4KB0" TargetMode="External"/><Relationship Id="rId4569" Type="http://schemas.openxmlformats.org/officeDocument/2006/relationships/hyperlink" Target="https://mall.industry.siemens.com/mall/tr/tr/Catalog/Product/3WA9111-0BB41" TargetMode="External"/><Relationship Id="rId4983" Type="http://schemas.openxmlformats.org/officeDocument/2006/relationships/hyperlink" Target="https://mall.industry.siemens.com/mall/tr/tr/Catalog/Product/4EU3632-4TE08-0AA0" TargetMode="External"/><Relationship Id="rId3585" Type="http://schemas.openxmlformats.org/officeDocument/2006/relationships/hyperlink" Target="https://mall.industry.siemens.com/mall/tr/tr/Catalog/Product/3VA1332-6EF32-0AA0" TargetMode="External"/><Relationship Id="rId4636" Type="http://schemas.openxmlformats.org/officeDocument/2006/relationships/hyperlink" Target="https://mall.industry.siemens.com/mall/tr/tr/Catalog/Product/3WL1108-4BB46-1AA2" TargetMode="External"/><Relationship Id="rId2187" Type="http://schemas.openxmlformats.org/officeDocument/2006/relationships/hyperlink" Target="https://mall.industry.siemens.com/mall/tr/tr/Catalog/Product/3SB6011-1CC60-0YA0" TargetMode="External"/><Relationship Id="rId3238" Type="http://schemas.openxmlformats.org/officeDocument/2006/relationships/hyperlink" Target="https://mall.industry.siemens.com/mall/tr/tr/Catalog/Product/3SU1900-0AH10-0AA0" TargetMode="External"/><Relationship Id="rId3652" Type="http://schemas.openxmlformats.org/officeDocument/2006/relationships/hyperlink" Target="https://mall.industry.siemens.com/mall/tr/tr/Catalog/Product/3VA2125-5KP32-0AA0" TargetMode="External"/><Relationship Id="rId4703" Type="http://schemas.openxmlformats.org/officeDocument/2006/relationships/hyperlink" Target="https://mall.industry.siemens.com/mall/tr/tr/Catalog/Product/3WL1220-4BB42-1AA2" TargetMode="External"/><Relationship Id="rId159" Type="http://schemas.openxmlformats.org/officeDocument/2006/relationships/hyperlink" Target="https://mall.industry.siemens.com/mall/tr/tr/Catalog/Product/3LD2504-0TK53" TargetMode="External"/><Relationship Id="rId573" Type="http://schemas.openxmlformats.org/officeDocument/2006/relationships/hyperlink" Target="https://mall.industry.siemens.com/mall/tr/tr/Catalog/Product/3RA2813-1FW10" TargetMode="External"/><Relationship Id="rId2254" Type="http://schemas.openxmlformats.org/officeDocument/2006/relationships/hyperlink" Target="https://mall.industry.siemens.com/mall/tr/tr/Catalog/Product/3SB6060-0AA60-0YA0" TargetMode="External"/><Relationship Id="rId3305" Type="http://schemas.openxmlformats.org/officeDocument/2006/relationships/hyperlink" Target="https://mall.industry.siemens.com/mall/tr/tr/Catalog/Product/3TY7403-0AD0" TargetMode="External"/><Relationship Id="rId226" Type="http://schemas.openxmlformats.org/officeDocument/2006/relationships/hyperlink" Target="https://mall.industry.siemens.com/mall/tr/tr/Catalog/Product/3LD9280-0B" TargetMode="External"/><Relationship Id="rId1270" Type="http://schemas.openxmlformats.org/officeDocument/2006/relationships/hyperlink" Target="https://mall.industry.siemens.com/mall/tr/tr/Catalog/Product/3RT2325-1AB00" TargetMode="External"/><Relationship Id="rId5477" Type="http://schemas.openxmlformats.org/officeDocument/2006/relationships/hyperlink" Target="https://mall.industry.siemens.com/mall/tr/tr/Catalog/Product/5SV3322-4" TargetMode="External"/><Relationship Id="rId640" Type="http://schemas.openxmlformats.org/officeDocument/2006/relationships/hyperlink" Target="https://mall.industry.siemens.com/mall/tr/tr/Catalog/Product/3RB3016-1PB0" TargetMode="External"/><Relationship Id="rId2321" Type="http://schemas.openxmlformats.org/officeDocument/2006/relationships/hyperlink" Target="https://mall.industry.siemens.com/mall/tr/tr/Catalog/Product/3SB6060-2AB50-0YA0" TargetMode="External"/><Relationship Id="rId4079" Type="http://schemas.openxmlformats.org/officeDocument/2006/relationships/hyperlink" Target="https://mall.industry.siemens.com/mall/tr/tr/Catalog/Product/3VJ1463-5DA32-0AA0" TargetMode="External"/><Relationship Id="rId5891" Type="http://schemas.openxmlformats.org/officeDocument/2006/relationships/hyperlink" Target="https://mall.industry.siemens.com/mall/tr/tr/Catalog/Product/3MH7022-1AL20" TargetMode="External"/><Relationship Id="rId4493" Type="http://schemas.openxmlformats.org/officeDocument/2006/relationships/hyperlink" Target="https://mall.industry.siemens.com/mall/tr/tr/Catalog/Product/3WA1350-8AB02-0AA0" TargetMode="External"/><Relationship Id="rId5544" Type="http://schemas.openxmlformats.org/officeDocument/2006/relationships/hyperlink" Target="https://mall.industry.siemens.com/mall/tr/tr/Catalog/Product/5SV8705-0KK" TargetMode="External"/><Relationship Id="rId3095" Type="http://schemas.openxmlformats.org/officeDocument/2006/relationships/hyperlink" Target="https://mall.industry.siemens.com/mall/tr/tr/Catalog/Product/3SU1106-6AA60-1AA0" TargetMode="External"/><Relationship Id="rId4146" Type="http://schemas.openxmlformats.org/officeDocument/2006/relationships/hyperlink" Target="https://mall.industry.siemens.com/mall/tr/tr/Catalog/Product/3VM1112-3EE32-0AA0" TargetMode="External"/><Relationship Id="rId4560" Type="http://schemas.openxmlformats.org/officeDocument/2006/relationships/hyperlink" Target="https://mall.industry.siemens.com/mall/tr/tr/Catalog/Product/3WA9111-0AN31" TargetMode="External"/><Relationship Id="rId5611" Type="http://schemas.openxmlformats.org/officeDocument/2006/relationships/hyperlink" Target="https://mall.industry.siemens.com/mall/tr/tr/Catalog/Product/5TT5841-0" TargetMode="External"/><Relationship Id="rId1807" Type="http://schemas.openxmlformats.org/officeDocument/2006/relationships/hyperlink" Target="https://mall.industry.siemens.com/mall/tr/tr/Catalog/Product/3RW5513-1HA04" TargetMode="External"/><Relationship Id="rId3162" Type="http://schemas.openxmlformats.org/officeDocument/2006/relationships/hyperlink" Target="https://mall.industry.siemens.com/mall/tr/tr/Catalog/Product/3SU1401-1BB00-1AA0" TargetMode="External"/><Relationship Id="rId4213" Type="http://schemas.openxmlformats.org/officeDocument/2006/relationships/hyperlink" Target="https://mall.industry.siemens.com/mall/tr/tr/Catalog/Product/3VM1440-5MH32-0AA0" TargetMode="External"/><Relationship Id="rId150" Type="http://schemas.openxmlformats.org/officeDocument/2006/relationships/hyperlink" Target="https://mall.industry.siemens.com/mall/tr/tr/Catalog/Product/3LD2305-0TK11" TargetMode="External"/><Relationship Id="rId3979" Type="http://schemas.openxmlformats.org/officeDocument/2006/relationships/hyperlink" Target="https://mall.industry.siemens.com/mall/tr/tr/Catalog/Product/3VA9988-0BA24" TargetMode="External"/><Relationship Id="rId2995" Type="http://schemas.openxmlformats.org/officeDocument/2006/relationships/hyperlink" Target="https://mall.industry.siemens.com/mall/tr/tr/Catalog/Product/3SU1050-4BL11-0AA0" TargetMode="External"/><Relationship Id="rId5054" Type="http://schemas.openxmlformats.org/officeDocument/2006/relationships/hyperlink" Target="https://mall.industry.siemens.com/mall/tr/tr/Catalog/Product/4RB8200-3FC10" TargetMode="External"/><Relationship Id="rId967" Type="http://schemas.openxmlformats.org/officeDocument/2006/relationships/hyperlink" Target="https://mall.industry.siemens.com/mall/tr/tr/Catalog/Product/3RQ4901-0B" TargetMode="External"/><Relationship Id="rId1597" Type="http://schemas.openxmlformats.org/officeDocument/2006/relationships/hyperlink" Target="https://mall.industry.siemens.com/mall/tr/tr/Catalog/Product/3RW4047-1BB14" TargetMode="External"/><Relationship Id="rId2648" Type="http://schemas.openxmlformats.org/officeDocument/2006/relationships/hyperlink" Target="https://mall.industry.siemens.com/mall/tr/tr/Catalog/Product/3SB6401-1BA40-1AA0" TargetMode="External"/><Relationship Id="rId1664" Type="http://schemas.openxmlformats.org/officeDocument/2006/relationships/hyperlink" Target="https://mall.industry.siemens.com/mall/tr/tr/Catalog/Product/3RW5213-1AC14" TargetMode="External"/><Relationship Id="rId2715" Type="http://schemas.openxmlformats.org/officeDocument/2006/relationships/hyperlink" Target="https://mall.industry.siemens.com/mall/tr/tr/Catalog/Product/3SB6900-0PG" TargetMode="External"/><Relationship Id="rId4070" Type="http://schemas.openxmlformats.org/officeDocument/2006/relationships/hyperlink" Target="https://mall.industry.siemens.com/mall/tr/tr/Catalog/Product/3VJ1332-3DB32-0AA0" TargetMode="External"/><Relationship Id="rId5121" Type="http://schemas.openxmlformats.org/officeDocument/2006/relationships/hyperlink" Target="https://mall.industry.siemens.com/mall/tr/tr/Catalog/Product/5SH310" TargetMode="External"/><Relationship Id="rId1317" Type="http://schemas.openxmlformats.org/officeDocument/2006/relationships/hyperlink" Target="https://mall.industry.siemens.com/mall/tr/tr/Catalog/Product/3RT2937-6A" TargetMode="External"/><Relationship Id="rId1731" Type="http://schemas.openxmlformats.org/officeDocument/2006/relationships/hyperlink" Target="https://mall.industry.siemens.com/mall/tr/tr/Catalog/Product/3RW5227-3AC04" TargetMode="External"/><Relationship Id="rId4887" Type="http://schemas.openxmlformats.org/officeDocument/2006/relationships/hyperlink" Target="https://mall.industry.siemens.com/mall/tr/tr/Catalog/Product/3WT8256-5AA00-0AA2" TargetMode="External"/><Relationship Id="rId23" Type="http://schemas.openxmlformats.org/officeDocument/2006/relationships/hyperlink" Target="https://mall.industry.siemens.com/mall/tr/tr/Catalog/Product/3KC0444-0QE00-0AA0" TargetMode="External"/><Relationship Id="rId3489" Type="http://schemas.openxmlformats.org/officeDocument/2006/relationships/hyperlink" Target="https://mall.industry.siemens.com/mall/tr/tr/Catalog/Product/3VA1132-4EE46-0AA0" TargetMode="External"/><Relationship Id="rId3556" Type="http://schemas.openxmlformats.org/officeDocument/2006/relationships/hyperlink" Target="https://mall.industry.siemens.com/mall/tr/tr/Catalog/Product/3VA1196-5EF36-0AA0" TargetMode="External"/><Relationship Id="rId4954" Type="http://schemas.openxmlformats.org/officeDocument/2006/relationships/hyperlink" Target="https://mall.industry.siemens.com/mall/tr/tr/Catalog/Product/4AX3002-3ED16-0B" TargetMode="External"/><Relationship Id="rId477" Type="http://schemas.openxmlformats.org/officeDocument/2006/relationships/hyperlink" Target="https://mall.industry.siemens.com/mall/tr/tr/Catalog/Product/3NJ4143-3BF01" TargetMode="External"/><Relationship Id="rId2158" Type="http://schemas.openxmlformats.org/officeDocument/2006/relationships/hyperlink" Target="https://mall.industry.siemens.com/mall/tr/tr/Catalog/Product/3SB6011-0AB20-0YA0" TargetMode="External"/><Relationship Id="rId3209" Type="http://schemas.openxmlformats.org/officeDocument/2006/relationships/hyperlink" Target="https://mall.industry.siemens.com/mall/tr/tr/Catalog/Product/3SU1801-0AA00-0AB1" TargetMode="External"/><Relationship Id="rId3970" Type="http://schemas.openxmlformats.org/officeDocument/2006/relationships/hyperlink" Target="https://mall.industry.siemens.com/mall/tr/tr/Catalog/Product/3VA9987-0UA10" TargetMode="External"/><Relationship Id="rId4607" Type="http://schemas.openxmlformats.org/officeDocument/2006/relationships/hyperlink" Target="https://mall.industry.siemens.com/mall/tr/tr/Catalog/Product/3WA9111-0EX20" TargetMode="External"/><Relationship Id="rId891" Type="http://schemas.openxmlformats.org/officeDocument/2006/relationships/hyperlink" Target="https://mall.industry.siemens.com/mall/tr/tr/Catalog/Product/3RM1101-1AA14" TargetMode="External"/><Relationship Id="rId2572" Type="http://schemas.openxmlformats.org/officeDocument/2006/relationships/hyperlink" Target="https://mall.industry.siemens.com/mall/tr/tr/Catalog/Product/3SB6163-0DB60-1BA0" TargetMode="External"/><Relationship Id="rId3623" Type="http://schemas.openxmlformats.org/officeDocument/2006/relationships/hyperlink" Target="https://mall.industry.siemens.com/mall/tr/tr/Catalog/Product/3VA1580-6EF32-0AA0" TargetMode="External"/><Relationship Id="rId544" Type="http://schemas.openxmlformats.org/officeDocument/2006/relationships/hyperlink" Target="https://mall.industry.siemens.com/mall/tr/tr/Catalog/Product/3NX3142" TargetMode="External"/><Relationship Id="rId1174" Type="http://schemas.openxmlformats.org/officeDocument/2006/relationships/hyperlink" Target="https://mall.industry.siemens.com/mall/tr/tr/Catalog/Product/3RT2026-1AC20" TargetMode="External"/><Relationship Id="rId2225" Type="http://schemas.openxmlformats.org/officeDocument/2006/relationships/hyperlink" Target="https://mall.industry.siemens.com/mall/tr/tr/Catalog/Product/3SB6011-2BB40-0YA0" TargetMode="External"/><Relationship Id="rId5795" Type="http://schemas.openxmlformats.org/officeDocument/2006/relationships/hyperlink" Target="https://mall.industry.siemens.com/mall/tr/tr/Catalog/Product/8WD4420-5AC" TargetMode="External"/><Relationship Id="rId611" Type="http://schemas.openxmlformats.org/officeDocument/2006/relationships/hyperlink" Target="https://mall.industry.siemens.com/mall/tr/tr/Catalog/Product/3RA6250-1DP32" TargetMode="External"/><Relationship Id="rId1241" Type="http://schemas.openxmlformats.org/officeDocument/2006/relationships/hyperlink" Target="https://mall.industry.siemens.com/mall/tr/tr/Catalog/Product/3RT2038-1AF00" TargetMode="External"/><Relationship Id="rId4397" Type="http://schemas.openxmlformats.org/officeDocument/2006/relationships/hyperlink" Target="https://mall.industry.siemens.com/mall/tr/tr/Catalog/Product/3WA1116-2AB32-0AA0" TargetMode="External"/><Relationship Id="rId5448" Type="http://schemas.openxmlformats.org/officeDocument/2006/relationships/hyperlink" Target="https://mall.industry.siemens.com/mall/tr/tr/Catalog/Product/5SU1646-6FP16" TargetMode="External"/><Relationship Id="rId5862" Type="http://schemas.openxmlformats.org/officeDocument/2006/relationships/hyperlink" Target="https://mall.industry.siemens.com/mall/tr/tr/Catalog/Product/LZXRT424730" TargetMode="External"/><Relationship Id="rId4464" Type="http://schemas.openxmlformats.org/officeDocument/2006/relationships/hyperlink" Target="https://mall.industry.siemens.com/mall/tr/tr/Catalog/Product/3WA1240-3AB32-0AA0" TargetMode="External"/><Relationship Id="rId5515" Type="http://schemas.openxmlformats.org/officeDocument/2006/relationships/hyperlink" Target="https://mall.industry.siemens.com/mall/tr/tr/Catalog/Product/5SV3648-6" TargetMode="External"/><Relationship Id="rId3066" Type="http://schemas.openxmlformats.org/officeDocument/2006/relationships/hyperlink" Target="https://mall.industry.siemens.com/mall/tr/tr/Catalog/Product/3SU1100-7AC10-1NA0" TargetMode="External"/><Relationship Id="rId3480" Type="http://schemas.openxmlformats.org/officeDocument/2006/relationships/hyperlink" Target="https://mall.industry.siemens.com/mall/tr/tr/Catalog/Product/3VA1125-4EF36-0AA0" TargetMode="External"/><Relationship Id="rId4117" Type="http://schemas.openxmlformats.org/officeDocument/2006/relationships/hyperlink" Target="https://mall.industry.siemens.com/mall/tr/tr/Catalog/Product/3VM1032-3ED42-0AA0" TargetMode="External"/><Relationship Id="rId4531" Type="http://schemas.openxmlformats.org/officeDocument/2006/relationships/hyperlink" Target="https://mall.industry.siemens.com/mall/tr/tr/Catalog/Product/3WA9111-0AF05" TargetMode="External"/><Relationship Id="rId2082" Type="http://schemas.openxmlformats.org/officeDocument/2006/relationships/hyperlink" Target="https://mall.industry.siemens.com/mall/tr/tr/Catalog/Product/3SB6010-2AL30-0YA0" TargetMode="External"/><Relationship Id="rId3133" Type="http://schemas.openxmlformats.org/officeDocument/2006/relationships/hyperlink" Target="https://mall.industry.siemens.com/mall/tr/tr/Catalog/Product/3SU1156-0AB50-1BA0" TargetMode="External"/><Relationship Id="rId2899" Type="http://schemas.openxmlformats.org/officeDocument/2006/relationships/hyperlink" Target="https://mall.industry.siemens.com/mall/tr/tr/Catalog/Product/3SE7950-1AB" TargetMode="External"/><Relationship Id="rId3200" Type="http://schemas.openxmlformats.org/officeDocument/2006/relationships/hyperlink" Target="https://mall.industry.siemens.com/mall/tr/tr/Catalog/Product/3SU1401-3BA30-5AA0" TargetMode="External"/><Relationship Id="rId121" Type="http://schemas.openxmlformats.org/officeDocument/2006/relationships/hyperlink" Target="https://mall.industry.siemens.com/mall/tr/tr/Catalog/Product/3KF2316-0MF11" TargetMode="External"/><Relationship Id="rId2966" Type="http://schemas.openxmlformats.org/officeDocument/2006/relationships/hyperlink" Target="https://mall.industry.siemens.com/mall/tr/tr/Catalog/Product/3SU1001-1HB20-0AA0" TargetMode="External"/><Relationship Id="rId5372" Type="http://schemas.openxmlformats.org/officeDocument/2006/relationships/hyperlink" Target="https://mall.industry.siemens.com/mall/tr/tr/Catalog/Product/5ST3010" TargetMode="External"/><Relationship Id="rId938" Type="http://schemas.openxmlformats.org/officeDocument/2006/relationships/hyperlink" Target="https://mall.industry.siemens.com/mall/tr/tr/Catalog/Product/3RQ4018-2AB00" TargetMode="External"/><Relationship Id="rId1568" Type="http://schemas.openxmlformats.org/officeDocument/2006/relationships/hyperlink" Target="https://mall.industry.siemens.com/mall/tr/tr/Catalog/Product/3RW3036-1BB14" TargetMode="External"/><Relationship Id="rId2619" Type="http://schemas.openxmlformats.org/officeDocument/2006/relationships/hyperlink" Target="https://mall.industry.siemens.com/mall/tr/tr/Catalog/Product/3SB6214-6AA20-1AA0" TargetMode="External"/><Relationship Id="rId5025" Type="http://schemas.openxmlformats.org/officeDocument/2006/relationships/hyperlink" Target="https://mall.industry.siemens.com/mall/tr/tr/Catalog/Product/4RB2033-1EB50" TargetMode="External"/><Relationship Id="rId1635" Type="http://schemas.openxmlformats.org/officeDocument/2006/relationships/hyperlink" Target="https://mall.industry.siemens.com/mall/tr/tr/Catalog/Product/3RW5074-6AB04" TargetMode="External"/><Relationship Id="rId1982" Type="http://schemas.openxmlformats.org/officeDocument/2006/relationships/hyperlink" Target="https://mall.industry.siemens.com/mall/tr/tr/Catalog/Product/3RX9501-0BA00" TargetMode="External"/><Relationship Id="rId4041" Type="http://schemas.openxmlformats.org/officeDocument/2006/relationships/hyperlink" Target="https://mall.industry.siemens.com/mall/tr/tr/Catalog/Product/3VJ1110-5DA32-0AA0" TargetMode="External"/><Relationship Id="rId1702" Type="http://schemas.openxmlformats.org/officeDocument/2006/relationships/hyperlink" Target="https://mall.industry.siemens.com/mall/tr/tr/Catalog/Product/3RW5217-3TC14" TargetMode="External"/><Relationship Id="rId4858" Type="http://schemas.openxmlformats.org/officeDocument/2006/relationships/hyperlink" Target="https://mall.industry.siemens.com/mall/tr/tr/Catalog/Product/3WT8104-5UA74-5AB2" TargetMode="External"/><Relationship Id="rId5909" Type="http://schemas.openxmlformats.org/officeDocument/2006/relationships/hyperlink" Target="https://mall.industry.siemens.com/mall/tr/tr/Catalog/Product/3MT7010-0JA12-6AM0" TargetMode="External"/><Relationship Id="rId3874" Type="http://schemas.openxmlformats.org/officeDocument/2006/relationships/hyperlink" Target="https://mall.industry.siemens.com/mall/tr/tr/Catalog/Product/3VA9257-0HA10" TargetMode="External"/><Relationship Id="rId4925" Type="http://schemas.openxmlformats.org/officeDocument/2006/relationships/hyperlink" Target="https://mall.industry.siemens.com/mall/tr/tr/Catalog/Product/3WT9888-0GA00" TargetMode="External"/><Relationship Id="rId795" Type="http://schemas.openxmlformats.org/officeDocument/2006/relationships/hyperlink" Target="https://mall.industry.siemens.com/mall/tr/tr/Catalog/Product/3RH2911-2HA30" TargetMode="External"/><Relationship Id="rId2476" Type="http://schemas.openxmlformats.org/officeDocument/2006/relationships/hyperlink" Target="https://mall.industry.siemens.com/mall/tr/tr/Catalog/Product/3SB6061-2BM20-0YA0" TargetMode="External"/><Relationship Id="rId2890" Type="http://schemas.openxmlformats.org/officeDocument/2006/relationships/hyperlink" Target="https://mall.industry.siemens.com/mall/tr/tr/Catalog/Product/3SE7910-3AC" TargetMode="External"/><Relationship Id="rId3527" Type="http://schemas.openxmlformats.org/officeDocument/2006/relationships/hyperlink" Target="https://mall.industry.siemens.com/mall/tr/tr/Catalog/Product/3VA1163-4EE46-0AA0" TargetMode="External"/><Relationship Id="rId3941" Type="http://schemas.openxmlformats.org/officeDocument/2006/relationships/hyperlink" Target="https://mall.industry.siemens.com/mall/tr/tr/Catalog/Product/3VA9588-0LB10" TargetMode="External"/><Relationship Id="rId448" Type="http://schemas.openxmlformats.org/officeDocument/2006/relationships/hyperlink" Target="https://mall.industry.siemens.com/mall/tr/tr/Catalog/Product/3NE3233" TargetMode="External"/><Relationship Id="rId862" Type="http://schemas.openxmlformats.org/officeDocument/2006/relationships/hyperlink" Target="https://mall.industry.siemens.com/mall/tr/tr/Catalog/Product/3RK1908-1EA00-1BP0" TargetMode="External"/><Relationship Id="rId1078" Type="http://schemas.openxmlformats.org/officeDocument/2006/relationships/hyperlink" Target="https://mall.industry.siemens.com/mall/tr/tr/Catalog/Product/3RT2016-1AF02" TargetMode="External"/><Relationship Id="rId1492" Type="http://schemas.openxmlformats.org/officeDocument/2006/relationships/hyperlink" Target="https://mall.industry.siemens.com/mall/tr/tr/Catalog/Product/3RV2021-1DA10" TargetMode="External"/><Relationship Id="rId2129" Type="http://schemas.openxmlformats.org/officeDocument/2006/relationships/hyperlink" Target="https://mall.industry.siemens.com/mall/tr/tr/Catalog/Product/3SB6010-2BN20-0YA0" TargetMode="External"/><Relationship Id="rId2543" Type="http://schemas.openxmlformats.org/officeDocument/2006/relationships/hyperlink" Target="https://mall.industry.siemens.com/mall/tr/tr/Catalog/Product/3SB6160-0AB40-1BA0" TargetMode="External"/><Relationship Id="rId5699" Type="http://schemas.openxmlformats.org/officeDocument/2006/relationships/hyperlink" Target="https://mall.industry.siemens.com/mall/tr/tr/Catalog/Product/8UC6083" TargetMode="External"/><Relationship Id="rId515" Type="http://schemas.openxmlformats.org/officeDocument/2006/relationships/hyperlink" Target="https://mall.industry.siemens.com/mall/tr/tr/Catalog/Product/3NW6222-1" TargetMode="External"/><Relationship Id="rId1145" Type="http://schemas.openxmlformats.org/officeDocument/2006/relationships/hyperlink" Target="https://mall.industry.siemens.com/mall/tr/tr/Catalog/Product/3RT2023-2FB40" TargetMode="External"/><Relationship Id="rId5766" Type="http://schemas.openxmlformats.org/officeDocument/2006/relationships/hyperlink" Target="https://mall.industry.siemens.com/mall/tr/tr/Catalog/Product/8WD4220-5AF" TargetMode="External"/><Relationship Id="rId1212" Type="http://schemas.openxmlformats.org/officeDocument/2006/relationships/hyperlink" Target="https://mall.industry.siemens.com/mall/tr/tr/Catalog/Product/3RT2028-1BM40" TargetMode="External"/><Relationship Id="rId2610" Type="http://schemas.openxmlformats.org/officeDocument/2006/relationships/hyperlink" Target="https://mall.industry.siemens.com/mall/tr/tr/Catalog/Product/3SB6212-6AA30-1AA0" TargetMode="External"/><Relationship Id="rId4368" Type="http://schemas.openxmlformats.org/officeDocument/2006/relationships/hyperlink" Target="https://mall.industry.siemens.com/mall/tr/tr/Catalog/Product/3WA1108-8AB02-0AA0" TargetMode="External"/><Relationship Id="rId5419" Type="http://schemas.openxmlformats.org/officeDocument/2006/relationships/hyperlink" Target="https://mall.industry.siemens.com/mall/tr/tr/Catalog/Product/5SU1346-6FP25" TargetMode="External"/><Relationship Id="rId4782" Type="http://schemas.openxmlformats.org/officeDocument/2006/relationships/hyperlink" Target="https://mall.industry.siemens.com/mall/tr/tr/Catalog/Product/3WL9111-0AL64-0AA0" TargetMode="External"/><Relationship Id="rId5833" Type="http://schemas.openxmlformats.org/officeDocument/2006/relationships/hyperlink" Target="https://mall.industry.siemens.com/mall/tr/tr/Catalog/Product/LZSPT78720" TargetMode="External"/><Relationship Id="rId3037" Type="http://schemas.openxmlformats.org/officeDocument/2006/relationships/hyperlink" Target="https://mall.industry.siemens.com/mall/tr/tr/Catalog/Product/3SU1062-2DF40-0AA0" TargetMode="External"/><Relationship Id="rId3384" Type="http://schemas.openxmlformats.org/officeDocument/2006/relationships/hyperlink" Target="https://mall.industry.siemens.com/mall/tr/tr/Catalog/Product/3UF7941-0AA00-0" TargetMode="External"/><Relationship Id="rId4435" Type="http://schemas.openxmlformats.org/officeDocument/2006/relationships/hyperlink" Target="https://mall.industry.siemens.com/mall/tr/tr/Catalog/Product/3WA1225-3AB32-0AA0" TargetMode="External"/><Relationship Id="rId5900" Type="http://schemas.openxmlformats.org/officeDocument/2006/relationships/hyperlink" Target="https://mall.industry.siemens.com/mall/tr/tr/Catalog/Product/3MT7001-6JA11-6AN2" TargetMode="External"/><Relationship Id="rId3451" Type="http://schemas.openxmlformats.org/officeDocument/2006/relationships/hyperlink" Target="https://mall.industry.siemens.com/mall/tr/tr/Catalog/Product/3VA1112-5EF46-0AA0" TargetMode="External"/><Relationship Id="rId4502" Type="http://schemas.openxmlformats.org/officeDocument/2006/relationships/hyperlink" Target="https://mall.industry.siemens.com/mall/tr/tr/Catalog/Product/3WA8220-5AA32-1BA1" TargetMode="External"/><Relationship Id="rId372" Type="http://schemas.openxmlformats.org/officeDocument/2006/relationships/hyperlink" Target="https://mall.industry.siemens.com/mall/tr/tr/Catalog/Product/3NA3252" TargetMode="External"/><Relationship Id="rId2053" Type="http://schemas.openxmlformats.org/officeDocument/2006/relationships/hyperlink" Target="https://mall.industry.siemens.com/mall/tr/tr/Catalog/Product/3SB6010-1CA60-0YA0" TargetMode="External"/><Relationship Id="rId3104" Type="http://schemas.openxmlformats.org/officeDocument/2006/relationships/hyperlink" Target="https://mall.industry.siemens.com/mall/tr/tr/Catalog/Product/3SU1150-0AB60-1BA0" TargetMode="External"/><Relationship Id="rId2120" Type="http://schemas.openxmlformats.org/officeDocument/2006/relationships/hyperlink" Target="https://mall.industry.siemens.com/mall/tr/tr/Catalog/Product/3SB6010-2BL50-0YA0" TargetMode="External"/><Relationship Id="rId5276" Type="http://schemas.openxmlformats.org/officeDocument/2006/relationships/hyperlink" Target="https://mall.industry.siemens.com/mall/tr/tr/Catalog/Product/5SL6125-7" TargetMode="External"/><Relationship Id="rId5690" Type="http://schemas.openxmlformats.org/officeDocument/2006/relationships/hyperlink" Target="https://mall.industry.siemens.com/mall/tr/tr/Catalog/Product/8UC6014" TargetMode="External"/><Relationship Id="rId4292" Type="http://schemas.openxmlformats.org/officeDocument/2006/relationships/hyperlink" Target="https://mall.industry.siemens.com/mall/tr/tr/Catalog/Product/3VW9011-0AD07" TargetMode="External"/><Relationship Id="rId5343" Type="http://schemas.openxmlformats.org/officeDocument/2006/relationships/hyperlink" Target="https://mall.industry.siemens.com/mall/tr/tr/Catalog/Product/5SL6606-7" TargetMode="External"/><Relationship Id="rId1886" Type="http://schemas.openxmlformats.org/officeDocument/2006/relationships/hyperlink" Target="https://mall.industry.siemens.com/mall/tr/tr/Catalog/Product/3RW5534-6HF14" TargetMode="External"/><Relationship Id="rId2937" Type="http://schemas.openxmlformats.org/officeDocument/2006/relationships/hyperlink" Target="https://mall.industry.siemens.com/mall/tr/tr/Catalog/Product/3SK2942-2AA11" TargetMode="External"/><Relationship Id="rId909" Type="http://schemas.openxmlformats.org/officeDocument/2006/relationships/hyperlink" Target="https://mall.industry.siemens.com/mall/tr/tr/Catalog/Product/3RM1910-1BA" TargetMode="External"/><Relationship Id="rId1539" Type="http://schemas.openxmlformats.org/officeDocument/2006/relationships/hyperlink" Target="https://mall.industry.siemens.com/mall/tr/tr/Catalog/Product/3RV2917-5BA00" TargetMode="External"/><Relationship Id="rId1953" Type="http://schemas.openxmlformats.org/officeDocument/2006/relationships/hyperlink" Target="https://mall.industry.siemens.com/mall/tr/tr/Catalog/Product/3RW5552-6HA04" TargetMode="External"/><Relationship Id="rId5410" Type="http://schemas.openxmlformats.org/officeDocument/2006/relationships/hyperlink" Target="https://mall.industry.siemens.com/mall/tr/tr/Catalog/Product/5SU1336-7FP10" TargetMode="External"/><Relationship Id="rId1606" Type="http://schemas.openxmlformats.org/officeDocument/2006/relationships/hyperlink" Target="https://mall.industry.siemens.com/mall/tr/tr/Catalog/Product/3RW5055-6TB14" TargetMode="External"/><Relationship Id="rId4012" Type="http://schemas.openxmlformats.org/officeDocument/2006/relationships/hyperlink" Target="https://mall.industry.siemens.com/mall/tr/tr/Catalog/Product/3VJ1012-1DB32-0AA0" TargetMode="External"/><Relationship Id="rId3778" Type="http://schemas.openxmlformats.org/officeDocument/2006/relationships/hyperlink" Target="https://mall.industry.siemens.com/mall/tr/tr/Catalog/Product/3VA9088-0VK10" TargetMode="External"/><Relationship Id="rId4829" Type="http://schemas.openxmlformats.org/officeDocument/2006/relationships/hyperlink" Target="https://mall.industry.siemens.com/mall/tr/tr/Catalog/Product/3WL9111-0BC16-0AA0" TargetMode="External"/><Relationship Id="rId699" Type="http://schemas.openxmlformats.org/officeDocument/2006/relationships/hyperlink" Target="https://mall.industry.siemens.com/mall/tr/tr/Catalog/Product/3RF2340-1AA02" TargetMode="External"/><Relationship Id="rId2794" Type="http://schemas.openxmlformats.org/officeDocument/2006/relationships/hyperlink" Target="https://mall.industry.siemens.com/mall/tr/tr/Catalog/Product/3SE5132-0CB01" TargetMode="External"/><Relationship Id="rId3845" Type="http://schemas.openxmlformats.org/officeDocument/2006/relationships/hyperlink" Target="https://mall.industry.siemens.com/mall/tr/tr/Catalog/Product/3VA9213-0RS20" TargetMode="External"/><Relationship Id="rId766" Type="http://schemas.openxmlformats.org/officeDocument/2006/relationships/hyperlink" Target="https://mall.industry.siemens.com/mall/tr/tr/Catalog/Product/3RH2911-1FA22" TargetMode="External"/><Relationship Id="rId1396" Type="http://schemas.openxmlformats.org/officeDocument/2006/relationships/hyperlink" Target="https://mall.industry.siemens.com/mall/tr/tr/Catalog/Product/3RU2126-4FB0" TargetMode="External"/><Relationship Id="rId2447" Type="http://schemas.openxmlformats.org/officeDocument/2006/relationships/hyperlink" Target="https://mall.industry.siemens.com/mall/tr/tr/Catalog/Product/3SB6061-2AM30-0YA0" TargetMode="External"/><Relationship Id="rId419" Type="http://schemas.openxmlformats.org/officeDocument/2006/relationships/hyperlink" Target="https://mall.industry.siemens.com/mall/tr/tr/Catalog/Product/3NA6822" TargetMode="External"/><Relationship Id="rId1049" Type="http://schemas.openxmlformats.org/officeDocument/2006/relationships/hyperlink" Target="https://mall.industry.siemens.com/mall/tr/tr/Catalog/Product/3RT1966-5AP31" TargetMode="External"/><Relationship Id="rId2861" Type="http://schemas.openxmlformats.org/officeDocument/2006/relationships/hyperlink" Target="https://mall.industry.siemens.com/mall/tr/tr/Catalog/Product/3SE6310-1BC01" TargetMode="External"/><Relationship Id="rId3912" Type="http://schemas.openxmlformats.org/officeDocument/2006/relationships/hyperlink" Target="https://mall.industry.siemens.com/mall/tr/tr/Catalog/Product/3VA9384-0SB10" TargetMode="External"/><Relationship Id="rId833" Type="http://schemas.openxmlformats.org/officeDocument/2006/relationships/hyperlink" Target="https://mall.industry.siemens.com/mall/tr/tr/Catalog/Product/3RK1308-0DC00-0CP0" TargetMode="External"/><Relationship Id="rId1116" Type="http://schemas.openxmlformats.org/officeDocument/2006/relationships/hyperlink" Target="https://mall.industry.siemens.com/mall/tr/tr/Catalog/Product/3RT2018-1AF01" TargetMode="External"/><Relationship Id="rId1463" Type="http://schemas.openxmlformats.org/officeDocument/2006/relationships/hyperlink" Target="https://mall.industry.siemens.com/mall/tr/tr/Catalog/Product/3RV2011-0KA10" TargetMode="External"/><Relationship Id="rId2514" Type="http://schemas.openxmlformats.org/officeDocument/2006/relationships/hyperlink" Target="https://mall.industry.siemens.com/mall/tr/tr/Catalog/Product/3SB6110-3AA24-1MK0" TargetMode="External"/><Relationship Id="rId900" Type="http://schemas.openxmlformats.org/officeDocument/2006/relationships/hyperlink" Target="https://mall.industry.siemens.com/mall/tr/tr/Catalog/Product/3RM1207-1AA04" TargetMode="External"/><Relationship Id="rId1530" Type="http://schemas.openxmlformats.org/officeDocument/2006/relationships/hyperlink" Target="https://mall.industry.siemens.com/mall/tr/tr/Catalog/Product/3RV2901-1E" TargetMode="External"/><Relationship Id="rId4686" Type="http://schemas.openxmlformats.org/officeDocument/2006/relationships/hyperlink" Target="https://mall.industry.siemens.com/mall/tr/tr/Catalog/Product/3WL1208-4BB36-1AA2" TargetMode="External"/><Relationship Id="rId5737" Type="http://schemas.openxmlformats.org/officeDocument/2006/relationships/hyperlink" Target="https://mall.industry.siemens.com/mall/tr/tr/Catalog/Product/8US1716-0RK00" TargetMode="External"/><Relationship Id="rId3288" Type="http://schemas.openxmlformats.org/officeDocument/2006/relationships/hyperlink" Target="https://mall.industry.siemens.com/mall/tr/tr/Catalog/Product/3TG1010-0BB4" TargetMode="External"/><Relationship Id="rId4339" Type="http://schemas.openxmlformats.org/officeDocument/2006/relationships/hyperlink" Target="https://mall.industry.siemens.com/mall/tr/tr/Catalog/Product/3VW9727-0EK11" TargetMode="External"/><Relationship Id="rId4753" Type="http://schemas.openxmlformats.org/officeDocument/2006/relationships/hyperlink" Target="https://mall.industry.siemens.com/mall/tr/tr/Catalog/Product/3WL9111-0AA57-0AA0" TargetMode="External"/><Relationship Id="rId5804" Type="http://schemas.openxmlformats.org/officeDocument/2006/relationships/hyperlink" Target="https://mall.industry.siemens.com/mall/tr/tr/Catalog/Product/8WD4428-6XD" TargetMode="External"/><Relationship Id="rId3355" Type="http://schemas.openxmlformats.org/officeDocument/2006/relationships/hyperlink" Target="https://mall.industry.siemens.com/mall/tr/tr/Catalog/Product/3UF7104-1BA00-0" TargetMode="External"/><Relationship Id="rId4406" Type="http://schemas.openxmlformats.org/officeDocument/2006/relationships/hyperlink" Target="https://mall.industry.siemens.com/mall/tr/tr/Catalog/Product/3WA1116-4AB42-0AA0" TargetMode="External"/><Relationship Id="rId276" Type="http://schemas.openxmlformats.org/officeDocument/2006/relationships/hyperlink" Target="https://mall.industry.siemens.com/mall/tr/tr/Catalog/Product/3LF0222-4DB00" TargetMode="External"/><Relationship Id="rId690" Type="http://schemas.openxmlformats.org/officeDocument/2006/relationships/hyperlink" Target="https://mall.industry.siemens.com/mall/tr/tr/Catalog/Product/3RF2170-1AA04" TargetMode="External"/><Relationship Id="rId2371" Type="http://schemas.openxmlformats.org/officeDocument/2006/relationships/hyperlink" Target="https://mall.industry.siemens.com/mall/tr/tr/Catalog/Product/3SB6060-2BN10-0YA0" TargetMode="External"/><Relationship Id="rId3008" Type="http://schemas.openxmlformats.org/officeDocument/2006/relationships/hyperlink" Target="https://mall.industry.siemens.com/mall/tr/tr/Catalog/Product/3SU1051-6AA30-0AA0" TargetMode="External"/><Relationship Id="rId3422" Type="http://schemas.openxmlformats.org/officeDocument/2006/relationships/hyperlink" Target="https://mall.industry.siemens.com/mall/tr/tr/Catalog/Product/3UL2302-1A" TargetMode="External"/><Relationship Id="rId4820" Type="http://schemas.openxmlformats.org/officeDocument/2006/relationships/hyperlink" Target="https://mall.industry.siemens.com/mall/tr/tr/Catalog/Product/3WL9111-0BC02-0AA0" TargetMode="External"/><Relationship Id="rId343" Type="http://schemas.openxmlformats.org/officeDocument/2006/relationships/hyperlink" Target="https://mall.industry.siemens.com/mall/tr/tr/Catalog/Product/3MV8100-1MG00" TargetMode="External"/><Relationship Id="rId2024" Type="http://schemas.openxmlformats.org/officeDocument/2006/relationships/hyperlink" Target="https://mall.industry.siemens.com/mall/tr/tr/Catalog/Product/3SB6010-0BB10-0YA0" TargetMode="External"/><Relationship Id="rId1040" Type="http://schemas.openxmlformats.org/officeDocument/2006/relationships/hyperlink" Target="https://mall.industry.siemens.com/mall/tr/tr/Catalog/Product/3RT1955-5AB31" TargetMode="External"/><Relationship Id="rId4196" Type="http://schemas.openxmlformats.org/officeDocument/2006/relationships/hyperlink" Target="https://mall.industry.siemens.com/mall/tr/tr/Catalog/Product/3VM1225-3ED32-0AA0" TargetMode="External"/><Relationship Id="rId5247" Type="http://schemas.openxmlformats.org/officeDocument/2006/relationships/hyperlink" Target="https://mall.industry.siemens.com/mall/tr/tr/Catalog/Product/5SL4640-7" TargetMode="External"/><Relationship Id="rId5594" Type="http://schemas.openxmlformats.org/officeDocument/2006/relationships/hyperlink" Target="https://mall.industry.siemens.com/mall/tr/tr/Catalog/Product/5SZ1646-6YA" TargetMode="External"/><Relationship Id="rId410" Type="http://schemas.openxmlformats.org/officeDocument/2006/relationships/hyperlink" Target="https://mall.industry.siemens.com/mall/tr/tr/Catalog/Product/3NA6803" TargetMode="External"/><Relationship Id="rId5661" Type="http://schemas.openxmlformats.org/officeDocument/2006/relationships/hyperlink" Target="https://mall.industry.siemens.com/mall/tr/tr/Catalog/Product/7KT1255" TargetMode="External"/><Relationship Id="rId1857" Type="http://schemas.openxmlformats.org/officeDocument/2006/relationships/hyperlink" Target="https://mall.industry.siemens.com/mall/tr/tr/Catalog/Product/3RW5525-1HF04" TargetMode="External"/><Relationship Id="rId2908" Type="http://schemas.openxmlformats.org/officeDocument/2006/relationships/hyperlink" Target="https://mall.industry.siemens.com/mall/tr/tr/Catalog/Product/3SK1120-2AB40" TargetMode="External"/><Relationship Id="rId4263" Type="http://schemas.openxmlformats.org/officeDocument/2006/relationships/hyperlink" Target="https://mall.industry.siemens.com/mall/tr/tr/Catalog/Product/3VM9254-0JA11" TargetMode="External"/><Relationship Id="rId5314" Type="http://schemas.openxmlformats.org/officeDocument/2006/relationships/hyperlink" Target="https://mall.industry.siemens.com/mall/tr/tr/Catalog/Product/5SL6310-7YA" TargetMode="External"/><Relationship Id="rId1924" Type="http://schemas.openxmlformats.org/officeDocument/2006/relationships/hyperlink" Target="https://mall.industry.siemens.com/mall/tr/tr/Catalog/Product/3RW5545-6HA14" TargetMode="External"/><Relationship Id="rId4330" Type="http://schemas.openxmlformats.org/officeDocument/2006/relationships/hyperlink" Target="https://mall.industry.siemens.com/mall/tr/tr/Catalog/Product/3VW9011-0BB22" TargetMode="External"/><Relationship Id="rId2698" Type="http://schemas.openxmlformats.org/officeDocument/2006/relationships/hyperlink" Target="https://mall.industry.siemens.com/mall/tr/tr/Catalog/Product/3SB6900-0HB" TargetMode="External"/><Relationship Id="rId3749" Type="http://schemas.openxmlformats.org/officeDocument/2006/relationships/hyperlink" Target="https://mall.industry.siemens.com/mall/tr/tr/Catalog/Product/3VA2712-2AC03-0AA0" TargetMode="External"/><Relationship Id="rId5171" Type="http://schemas.openxmlformats.org/officeDocument/2006/relationships/hyperlink" Target="https://mall.industry.siemens.com/mall/tr/tr/Catalog/Product/5SL3432-7YA" TargetMode="External"/><Relationship Id="rId2765" Type="http://schemas.openxmlformats.org/officeDocument/2006/relationships/hyperlink" Target="https://mall.industry.siemens.com/mall/tr/tr/Catalog/Product/3SE5000-0LA00" TargetMode="External"/><Relationship Id="rId3816" Type="http://schemas.openxmlformats.org/officeDocument/2006/relationships/hyperlink" Target="https://mall.industry.siemens.com/mall/tr/tr/Catalog/Product/3VA9157-0FK21" TargetMode="External"/><Relationship Id="rId737" Type="http://schemas.openxmlformats.org/officeDocument/2006/relationships/hyperlink" Target="https://mall.industry.siemens.com/mall/tr/tr/Catalog/Product/3RH2131-1AP00" TargetMode="External"/><Relationship Id="rId1367" Type="http://schemas.openxmlformats.org/officeDocument/2006/relationships/hyperlink" Target="https://mall.industry.siemens.com/mall/tr/tr/Catalog/Product/3RU2116-1HB1" TargetMode="External"/><Relationship Id="rId1781" Type="http://schemas.openxmlformats.org/officeDocument/2006/relationships/hyperlink" Target="https://mall.industry.siemens.com/mall/tr/tr/Catalog/Product/3RW5245-6TC04" TargetMode="External"/><Relationship Id="rId2418" Type="http://schemas.openxmlformats.org/officeDocument/2006/relationships/hyperlink" Target="https://mall.industry.siemens.com/mall/tr/tr/Catalog/Product/3SB6061-1AC40-0YA0" TargetMode="External"/><Relationship Id="rId2832" Type="http://schemas.openxmlformats.org/officeDocument/2006/relationships/hyperlink" Target="https://mall.industry.siemens.com/mall/tr/tr/Catalog/Product/3SE5232-0RV40" TargetMode="External"/><Relationship Id="rId73" Type="http://schemas.openxmlformats.org/officeDocument/2006/relationships/hyperlink" Target="https://mall.industry.siemens.com/mall/tr/tr/Catalog/Product/3KD9103-7" TargetMode="External"/><Relationship Id="rId804" Type="http://schemas.openxmlformats.org/officeDocument/2006/relationships/hyperlink" Target="https://mall.industry.siemens.com/mall/tr/tr/Catalog/Product/3RK1107-0BG00-2AA2" TargetMode="External"/><Relationship Id="rId1434" Type="http://schemas.openxmlformats.org/officeDocument/2006/relationships/hyperlink" Target="https://mall.industry.siemens.com/mall/tr/tr/Catalog/Product/3RV1915-1AB" TargetMode="External"/><Relationship Id="rId1501" Type="http://schemas.openxmlformats.org/officeDocument/2006/relationships/hyperlink" Target="https://mall.industry.siemens.com/mall/tr/tr/Catalog/Product/3RV2021-4BA10" TargetMode="External"/><Relationship Id="rId4657" Type="http://schemas.openxmlformats.org/officeDocument/2006/relationships/hyperlink" Target="https://mall.industry.siemens.com/mall/tr/tr/Catalog/Product/3WL1112-4BB32-1AA2" TargetMode="External"/><Relationship Id="rId5708" Type="http://schemas.openxmlformats.org/officeDocument/2006/relationships/hyperlink" Target="https://mall.industry.siemens.com/mall/tr/tr/Catalog/Product/8UD1151-3AF21" TargetMode="External"/><Relationship Id="rId3259" Type="http://schemas.openxmlformats.org/officeDocument/2006/relationships/hyperlink" Target="https://mall.industry.siemens.com/mall/tr/tr/Catalog/Product/3SU1950-0FA80-0AA0" TargetMode="External"/><Relationship Id="rId594" Type="http://schemas.openxmlformats.org/officeDocument/2006/relationships/hyperlink" Target="https://mall.industry.siemens.com/mall/tr/tr/Catalog/Product/3RA2932-2G" TargetMode="External"/><Relationship Id="rId2275" Type="http://schemas.openxmlformats.org/officeDocument/2006/relationships/hyperlink" Target="https://mall.industry.siemens.com/mall/tr/tr/Catalog/Product/3SB6060-1AC30-0YA0" TargetMode="External"/><Relationship Id="rId3326" Type="http://schemas.openxmlformats.org/officeDocument/2006/relationships/hyperlink" Target="https://mall.industry.siemens.com/mall/tr/tr/Catalog/Product/3TY7550-0A" TargetMode="External"/><Relationship Id="rId3673" Type="http://schemas.openxmlformats.org/officeDocument/2006/relationships/hyperlink" Target="https://mall.industry.siemens.com/mall/tr/tr/Catalog/Product/3VA2163-5HL42-0AA0" TargetMode="External"/><Relationship Id="rId4724" Type="http://schemas.openxmlformats.org/officeDocument/2006/relationships/hyperlink" Target="https://mall.industry.siemens.com/mall/tr/tr/Catalog/Product/3WL1232-3BB46-1AA2" TargetMode="External"/><Relationship Id="rId247" Type="http://schemas.openxmlformats.org/officeDocument/2006/relationships/hyperlink" Target="https://mall.industry.siemens.com/mall/tr/tr/Catalog/Product/3LF0122-2PD00" TargetMode="External"/><Relationship Id="rId3740" Type="http://schemas.openxmlformats.org/officeDocument/2006/relationships/hyperlink" Target="https://mall.industry.siemens.com/mall/tr/tr/Catalog/Product/3VA2710-1AC13-0AA0" TargetMode="External"/><Relationship Id="rId661" Type="http://schemas.openxmlformats.org/officeDocument/2006/relationships/hyperlink" Target="https://mall.industry.siemens.com/mall/tr/tr/Catalog/Product/3RC7940-0TE02" TargetMode="External"/><Relationship Id="rId1291" Type="http://schemas.openxmlformats.org/officeDocument/2006/relationships/hyperlink" Target="https://mall.industry.siemens.com/mall/tr/tr/Catalog/Product/3RT2637-1AP03" TargetMode="External"/><Relationship Id="rId2342" Type="http://schemas.openxmlformats.org/officeDocument/2006/relationships/hyperlink" Target="https://mall.industry.siemens.com/mall/tr/tr/Catalog/Product/3SB6060-2AP20-0YA0" TargetMode="External"/><Relationship Id="rId5498" Type="http://schemas.openxmlformats.org/officeDocument/2006/relationships/hyperlink" Target="https://mall.industry.siemens.com/mall/tr/tr/Catalog/Product/5SV3621-4" TargetMode="External"/><Relationship Id="rId314" Type="http://schemas.openxmlformats.org/officeDocument/2006/relationships/hyperlink" Target="https://mall.industry.siemens.com/mall/tr/tr/Catalog/Product/3MU7310-2DA0" TargetMode="External"/><Relationship Id="rId5565" Type="http://schemas.openxmlformats.org/officeDocument/2006/relationships/hyperlink" Target="https://mall.industry.siemens.com/mall/tr/tr/Catalog/Product/5SY5201-7" TargetMode="External"/><Relationship Id="rId1011" Type="http://schemas.openxmlformats.org/officeDocument/2006/relationships/hyperlink" Target="https://mall.industry.siemens.com/mall/tr/tr/Catalog/Product/3RT1065-6AF36" TargetMode="External"/><Relationship Id="rId4167" Type="http://schemas.openxmlformats.org/officeDocument/2006/relationships/hyperlink" Target="https://mall.industry.siemens.com/mall/tr/tr/Catalog/Product/3VM1132-4EE42-0AA0" TargetMode="External"/><Relationship Id="rId4581" Type="http://schemas.openxmlformats.org/officeDocument/2006/relationships/hyperlink" Target="https://mall.industry.siemens.com/mall/tr/tr/Catalog/Product/3WA9111-0EB10" TargetMode="External"/><Relationship Id="rId5218" Type="http://schemas.openxmlformats.org/officeDocument/2006/relationships/hyperlink" Target="https://mall.industry.siemens.com/mall/tr/tr/Catalog/Product/5SL4305-7" TargetMode="External"/><Relationship Id="rId5632" Type="http://schemas.openxmlformats.org/officeDocument/2006/relationships/hyperlink" Target="https://mall.industry.siemens.com/mall/tr/tr/Catalog/Product/7KM2200-2EA40-1HA1" TargetMode="External"/><Relationship Id="rId3183" Type="http://schemas.openxmlformats.org/officeDocument/2006/relationships/hyperlink" Target="https://mall.industry.siemens.com/mall/tr/tr/Catalog/Product/3SU1401-1ME40-1DA1" TargetMode="External"/><Relationship Id="rId3390" Type="http://schemas.openxmlformats.org/officeDocument/2006/relationships/hyperlink" Target="https://mall.industry.siemens.com/mall/tr/tr/Catalog/Product/3UF8112-1AA00-0" TargetMode="External"/><Relationship Id="rId4027" Type="http://schemas.openxmlformats.org/officeDocument/2006/relationships/hyperlink" Target="https://mall.industry.siemens.com/mall/tr/tr/Catalog/Product/3VJ1105-3DA32-0AA0" TargetMode="External"/><Relationship Id="rId4234" Type="http://schemas.openxmlformats.org/officeDocument/2006/relationships/hyperlink" Target="https://mall.industry.siemens.com/mall/tr/tr/Catalog/Product/3VM9117-0EK21" TargetMode="External"/><Relationship Id="rId4441" Type="http://schemas.openxmlformats.org/officeDocument/2006/relationships/hyperlink" Target="https://mall.industry.siemens.com/mall/tr/tr/Catalog/Product/3WA1225-5AB02-0AA0" TargetMode="External"/><Relationship Id="rId1828" Type="http://schemas.openxmlformats.org/officeDocument/2006/relationships/hyperlink" Target="https://mall.industry.siemens.com/mall/tr/tr/Catalog/Product/3RW5515-3HA14" TargetMode="External"/><Relationship Id="rId3043" Type="http://schemas.openxmlformats.org/officeDocument/2006/relationships/hyperlink" Target="https://mall.industry.siemens.com/mall/tr/tr/Catalog/Product/3SU1062-2DM40-0AA0" TargetMode="External"/><Relationship Id="rId3250" Type="http://schemas.openxmlformats.org/officeDocument/2006/relationships/hyperlink" Target="https://mall.industry.siemens.com/mall/tr/tr/Catalog/Product/3SU1900-0FA10-0AA0" TargetMode="External"/><Relationship Id="rId171" Type="http://schemas.openxmlformats.org/officeDocument/2006/relationships/hyperlink" Target="https://mall.industry.siemens.com/mall/tr/tr/Catalog/Product/3LD2804-0TK53" TargetMode="External"/><Relationship Id="rId4301" Type="http://schemas.openxmlformats.org/officeDocument/2006/relationships/hyperlink" Target="https://mall.industry.siemens.com/mall/tr/tr/Catalog/Product/3VW9011-0AE06" TargetMode="External"/><Relationship Id="rId3110" Type="http://schemas.openxmlformats.org/officeDocument/2006/relationships/hyperlink" Target="https://mall.industry.siemens.com/mall/tr/tr/Catalog/Product/3SU1150-2BF60-1BA0" TargetMode="External"/><Relationship Id="rId988" Type="http://schemas.openxmlformats.org/officeDocument/2006/relationships/hyperlink" Target="https://mall.industry.siemens.com/mall/tr/tr/Catalog/Product/3RS7002-1CE00" TargetMode="External"/><Relationship Id="rId2669" Type="http://schemas.openxmlformats.org/officeDocument/2006/relationships/hyperlink" Target="https://mall.industry.siemens.com/mall/tr/tr/Catalog/Product/3SB6405-1BA50-1AA0" TargetMode="External"/><Relationship Id="rId2876" Type="http://schemas.openxmlformats.org/officeDocument/2006/relationships/hyperlink" Target="https://mall.industry.siemens.com/mall/tr/tr/Catalog/Product/3SE6714-2CA" TargetMode="External"/><Relationship Id="rId3927" Type="http://schemas.openxmlformats.org/officeDocument/2006/relationships/hyperlink" Target="https://mall.industry.siemens.com/mall/tr/tr/Catalog/Product/3VA9468-0VK20" TargetMode="External"/><Relationship Id="rId5075" Type="http://schemas.openxmlformats.org/officeDocument/2006/relationships/hyperlink" Target="https://mall.industry.siemens.com/mall/tr/tr/Catalog/Product/5SB231" TargetMode="External"/><Relationship Id="rId5282" Type="http://schemas.openxmlformats.org/officeDocument/2006/relationships/hyperlink" Target="https://mall.industry.siemens.com/mall/tr/tr/Catalog/Product/5SL6140-6" TargetMode="External"/><Relationship Id="rId848" Type="http://schemas.openxmlformats.org/officeDocument/2006/relationships/hyperlink" Target="https://mall.industry.siemens.com/mall/tr/tr/Catalog/Product/3RK1901-2NR11" TargetMode="External"/><Relationship Id="rId1478" Type="http://schemas.openxmlformats.org/officeDocument/2006/relationships/hyperlink" Target="https://mall.industry.siemens.com/mall/tr/tr/Catalog/Product/3RV2011-1GA20" TargetMode="External"/><Relationship Id="rId1685" Type="http://schemas.openxmlformats.org/officeDocument/2006/relationships/hyperlink" Target="https://mall.industry.siemens.com/mall/tr/tr/Catalog/Product/3RW5215-3TC04" TargetMode="External"/><Relationship Id="rId1892" Type="http://schemas.openxmlformats.org/officeDocument/2006/relationships/hyperlink" Target="https://mall.industry.siemens.com/mall/tr/tr/Catalog/Product/3RW5535-6HA14" TargetMode="External"/><Relationship Id="rId2529" Type="http://schemas.openxmlformats.org/officeDocument/2006/relationships/hyperlink" Target="https://mall.industry.siemens.com/mall/tr/tr/Catalog/Product/3SB6115-0DB40-1BA0" TargetMode="External"/><Relationship Id="rId2736" Type="http://schemas.openxmlformats.org/officeDocument/2006/relationships/hyperlink" Target="https://mall.industry.siemens.com/mall/tr/tr/Catalog/Product/3SE5000-0AB01" TargetMode="External"/><Relationship Id="rId4091" Type="http://schemas.openxmlformats.org/officeDocument/2006/relationships/hyperlink" Target="https://mall.industry.siemens.com/mall/tr/tr/Catalog/Product/3VJ9218-0AD21" TargetMode="External"/><Relationship Id="rId5142" Type="http://schemas.openxmlformats.org/officeDocument/2006/relationships/hyperlink" Target="https://mall.industry.siemens.com/mall/tr/tr/Catalog/Product/5SL3132-7YA" TargetMode="External"/><Relationship Id="rId708" Type="http://schemas.openxmlformats.org/officeDocument/2006/relationships/hyperlink" Target="https://mall.industry.siemens.com/mall/tr/tr/Catalog/Product/3RF2430-1AB55" TargetMode="External"/><Relationship Id="rId915" Type="http://schemas.openxmlformats.org/officeDocument/2006/relationships/hyperlink" Target="https://mall.industry.siemens.com/mall/tr/tr/Catalog/Product/3RN2010-1BW30" TargetMode="External"/><Relationship Id="rId1338" Type="http://schemas.openxmlformats.org/officeDocument/2006/relationships/hyperlink" Target="https://mall.industry.siemens.com/mall/tr/tr/Catalog/Product/3RU2116-0HC0" TargetMode="External"/><Relationship Id="rId1545" Type="http://schemas.openxmlformats.org/officeDocument/2006/relationships/hyperlink" Target="https://mall.industry.siemens.com/mall/tr/tr/Catalog/Product/3RV2921-5M" TargetMode="External"/><Relationship Id="rId2943" Type="http://schemas.openxmlformats.org/officeDocument/2006/relationships/hyperlink" Target="https://mall.industry.siemens.com/mall/tr/tr/Catalog/Product/3SU1000-0AB60-0AA0" TargetMode="External"/><Relationship Id="rId5002" Type="http://schemas.openxmlformats.org/officeDocument/2006/relationships/hyperlink" Target="https://mall.industry.siemens.com/mall/tr/tr/Catalog/Product/4NC5228-2FE21" TargetMode="External"/><Relationship Id="rId1405" Type="http://schemas.openxmlformats.org/officeDocument/2006/relationships/hyperlink" Target="https://mall.industry.siemens.com/mall/tr/tr/Catalog/Product/3RU2136-4FB0" TargetMode="External"/><Relationship Id="rId1752" Type="http://schemas.openxmlformats.org/officeDocument/2006/relationships/hyperlink" Target="https://mall.industry.siemens.com/mall/tr/tr/Catalog/Product/3RW5236-2AC14" TargetMode="External"/><Relationship Id="rId2803" Type="http://schemas.openxmlformats.org/officeDocument/2006/relationships/hyperlink" Target="https://mall.industry.siemens.com/mall/tr/tr/Catalog/Product/3SE5132-0CR01" TargetMode="External"/><Relationship Id="rId44" Type="http://schemas.openxmlformats.org/officeDocument/2006/relationships/hyperlink" Target="https://mall.industry.siemens.com/mall/tr/tr/Catalog/Product/3KD3230-0NE20-0" TargetMode="External"/><Relationship Id="rId1612" Type="http://schemas.openxmlformats.org/officeDocument/2006/relationships/hyperlink" Target="https://mall.industry.siemens.com/mall/tr/tr/Catalog/Product/3RW5056-6AB14" TargetMode="External"/><Relationship Id="rId4768" Type="http://schemas.openxmlformats.org/officeDocument/2006/relationships/hyperlink" Target="https://mall.industry.siemens.com/mall/tr/tr/Catalog/Product/3WL9111-0AH12-0AA0" TargetMode="External"/><Relationship Id="rId4975" Type="http://schemas.openxmlformats.org/officeDocument/2006/relationships/hyperlink" Target="https://mall.industry.siemens.com/mall/tr/tr/Catalog/Product/4EU2732-0TE08-4CA0" TargetMode="External"/><Relationship Id="rId5819" Type="http://schemas.openxmlformats.org/officeDocument/2006/relationships/hyperlink" Target="https://mall.industry.siemens.com/mall/tr/tr/Catalog/Product/8WD5300-1AE" TargetMode="External"/><Relationship Id="rId498" Type="http://schemas.openxmlformats.org/officeDocument/2006/relationships/hyperlink" Target="https://mall.industry.siemens.com/mall/tr/tr/Catalog/Product/3NP1940-1FA00" TargetMode="External"/><Relationship Id="rId2179" Type="http://schemas.openxmlformats.org/officeDocument/2006/relationships/hyperlink" Target="https://mall.industry.siemens.com/mall/tr/tr/Catalog/Product/3SB6011-1BC30-0YA0" TargetMode="External"/><Relationship Id="rId3577" Type="http://schemas.openxmlformats.org/officeDocument/2006/relationships/hyperlink" Target="https://mall.industry.siemens.com/mall/tr/tr/Catalog/Product/3VA1225-6EF42-0AA0" TargetMode="External"/><Relationship Id="rId3784" Type="http://schemas.openxmlformats.org/officeDocument/2006/relationships/hyperlink" Target="https://mall.industry.siemens.com/mall/tr/tr/Catalog/Product/3VA9111-0WF40" TargetMode="External"/><Relationship Id="rId3991" Type="http://schemas.openxmlformats.org/officeDocument/2006/relationships/hyperlink" Target="https://mall.industry.siemens.com/mall/tr/tr/Catalog/Product/3VJ1003-3DB32-0AA0" TargetMode="External"/><Relationship Id="rId4628" Type="http://schemas.openxmlformats.org/officeDocument/2006/relationships/hyperlink" Target="https://mall.industry.siemens.com/mall/tr/tr/Catalog/Product/3WL1108-2BB46-1AA2" TargetMode="External"/><Relationship Id="rId4835" Type="http://schemas.openxmlformats.org/officeDocument/2006/relationships/hyperlink" Target="https://mall.industry.siemens.com/mall/tr/tr/Catalog/Product/3WL9212-3AC00-0AA1" TargetMode="External"/><Relationship Id="rId2386" Type="http://schemas.openxmlformats.org/officeDocument/2006/relationships/hyperlink" Target="https://mall.industry.siemens.com/mall/tr/tr/Catalog/Product/3SB6060-4AA21-0YA0" TargetMode="External"/><Relationship Id="rId2593" Type="http://schemas.openxmlformats.org/officeDocument/2006/relationships/hyperlink" Target="https://mall.industry.siemens.com/mall/tr/tr/Catalog/Product/3SB6210-0AB40-1BA0" TargetMode="External"/><Relationship Id="rId3437" Type="http://schemas.openxmlformats.org/officeDocument/2006/relationships/hyperlink" Target="https://mall.industry.siemens.com/mall/tr/tr/Catalog/Product/3VA1110-5EF46-0AA0" TargetMode="External"/><Relationship Id="rId3644" Type="http://schemas.openxmlformats.org/officeDocument/2006/relationships/hyperlink" Target="https://mall.industry.siemens.com/mall/tr/tr/Catalog/Product/3VA2116-5KP42-0AA0" TargetMode="External"/><Relationship Id="rId3851" Type="http://schemas.openxmlformats.org/officeDocument/2006/relationships/hyperlink" Target="https://mall.industry.siemens.com/mall/tr/tr/Catalog/Product/3VA9214-0RS20" TargetMode="External"/><Relationship Id="rId4902" Type="http://schemas.openxmlformats.org/officeDocument/2006/relationships/hyperlink" Target="https://mall.industry.siemens.com/mall/tr/tr/Catalog/Product/3WT8402-5UA75-5AB2" TargetMode="External"/><Relationship Id="rId358" Type="http://schemas.openxmlformats.org/officeDocument/2006/relationships/hyperlink" Target="https://mall.industry.siemens.com/mall/tr/tr/Catalog/Product/3MV9131-3AA00" TargetMode="External"/><Relationship Id="rId565" Type="http://schemas.openxmlformats.org/officeDocument/2006/relationships/hyperlink" Target="https://mall.industry.siemens.com/mall/tr/tr/Catalog/Product/3RA2425-8XF32-1AL2" TargetMode="External"/><Relationship Id="rId772" Type="http://schemas.openxmlformats.org/officeDocument/2006/relationships/hyperlink" Target="https://mall.industry.siemens.com/mall/tr/tr/Catalog/Product/3RH2911-1GA40" TargetMode="External"/><Relationship Id="rId1195" Type="http://schemas.openxmlformats.org/officeDocument/2006/relationships/hyperlink" Target="https://mall.industry.siemens.com/mall/tr/tr/Catalog/Product/3RT2027-1BG40" TargetMode="External"/><Relationship Id="rId2039" Type="http://schemas.openxmlformats.org/officeDocument/2006/relationships/hyperlink" Target="https://mall.industry.siemens.com/mall/tr/tr/Catalog/Product/3SB6010-1BA40-0YA0" TargetMode="External"/><Relationship Id="rId2246" Type="http://schemas.openxmlformats.org/officeDocument/2006/relationships/hyperlink" Target="https://mall.industry.siemens.com/mall/tr/tr/Catalog/Product/3SB6011-2BP50-0YA0" TargetMode="External"/><Relationship Id="rId2453" Type="http://schemas.openxmlformats.org/officeDocument/2006/relationships/hyperlink" Target="https://mall.industry.siemens.com/mall/tr/tr/Catalog/Product/3SB6061-2AN40-0YA0" TargetMode="External"/><Relationship Id="rId2660" Type="http://schemas.openxmlformats.org/officeDocument/2006/relationships/hyperlink" Target="https://mall.industry.siemens.com/mall/tr/tr/Catalog/Product/3SB6403-1BA60-1AA0" TargetMode="External"/><Relationship Id="rId3504" Type="http://schemas.openxmlformats.org/officeDocument/2006/relationships/hyperlink" Target="https://mall.industry.siemens.com/mall/tr/tr/Catalog/Product/3VA1140-5EE36-0AA0" TargetMode="External"/><Relationship Id="rId3711" Type="http://schemas.openxmlformats.org/officeDocument/2006/relationships/hyperlink" Target="https://mall.industry.siemens.com/mall/tr/tr/Catalog/Product/3VA2450-6KP32-0AA0" TargetMode="External"/><Relationship Id="rId218" Type="http://schemas.openxmlformats.org/officeDocument/2006/relationships/hyperlink" Target="https://mall.industry.siemens.com/mall/tr/tr/Catalog/Product/3LD9220-0C" TargetMode="External"/><Relationship Id="rId425" Type="http://schemas.openxmlformats.org/officeDocument/2006/relationships/hyperlink" Target="https://mall.industry.siemens.com/mall/tr/tr/Catalog/Product/3NE1022-0" TargetMode="External"/><Relationship Id="rId632" Type="http://schemas.openxmlformats.org/officeDocument/2006/relationships/hyperlink" Target="https://mall.industry.siemens.com/mall/tr/tr/Catalog/Product/3RB2906-2JG1" TargetMode="External"/><Relationship Id="rId1055" Type="http://schemas.openxmlformats.org/officeDocument/2006/relationships/hyperlink" Target="https://mall.industry.siemens.com/mall/tr/tr/Catalog/Product/3RT2015-1AB01" TargetMode="External"/><Relationship Id="rId1262" Type="http://schemas.openxmlformats.org/officeDocument/2006/relationships/hyperlink" Target="https://mall.industry.siemens.com/mall/tr/tr/Catalog/Product/3RT2047-1AF00" TargetMode="External"/><Relationship Id="rId2106" Type="http://schemas.openxmlformats.org/officeDocument/2006/relationships/hyperlink" Target="https://mall.industry.siemens.com/mall/tr/tr/Catalog/Product/3SB6010-2BA30-0YA0" TargetMode="External"/><Relationship Id="rId2313" Type="http://schemas.openxmlformats.org/officeDocument/2006/relationships/hyperlink" Target="https://mall.industry.siemens.com/mall/tr/tr/Catalog/Product/3SB6060-2AA30-0YA0" TargetMode="External"/><Relationship Id="rId2520" Type="http://schemas.openxmlformats.org/officeDocument/2006/relationships/hyperlink" Target="https://mall.industry.siemens.com/mall/tr/tr/Catalog/Product/3SB6110-4AM01-1NA0" TargetMode="External"/><Relationship Id="rId5469" Type="http://schemas.openxmlformats.org/officeDocument/2006/relationships/hyperlink" Target="https://mall.industry.siemens.com/mall/tr/tr/Catalog/Product/5SV1313-7KK16" TargetMode="External"/><Relationship Id="rId5676" Type="http://schemas.openxmlformats.org/officeDocument/2006/relationships/hyperlink" Target="https://mall.industry.siemens.com/mall/tr/tr/Catalog/Product/7KT5502" TargetMode="External"/><Relationship Id="rId1122" Type="http://schemas.openxmlformats.org/officeDocument/2006/relationships/hyperlink" Target="https://mall.industry.siemens.com/mall/tr/tr/Catalog/Product/3RT2018-1BF41" TargetMode="External"/><Relationship Id="rId4278" Type="http://schemas.openxmlformats.org/officeDocument/2006/relationships/hyperlink" Target="https://mall.industry.siemens.com/mall/tr/tr/Catalog/Product/3VM9484-0QB00" TargetMode="External"/><Relationship Id="rId4485" Type="http://schemas.openxmlformats.org/officeDocument/2006/relationships/hyperlink" Target="https://mall.industry.siemens.com/mall/tr/tr/Catalog/Product/3WA1340-5AB12-0AA0" TargetMode="External"/><Relationship Id="rId5329" Type="http://schemas.openxmlformats.org/officeDocument/2006/relationships/hyperlink" Target="https://mall.industry.siemens.com/mall/tr/tr/Catalog/Product/5SL6506-7" TargetMode="External"/><Relationship Id="rId5536" Type="http://schemas.openxmlformats.org/officeDocument/2006/relationships/hyperlink" Target="https://mall.industry.siemens.com/mall/tr/tr/Catalog/Product/5SV6016-7KK25" TargetMode="External"/><Relationship Id="rId5883" Type="http://schemas.openxmlformats.org/officeDocument/2006/relationships/hyperlink" Target="https://mall.industry.siemens.com/mall/tr/tr/Catalog/Product/3MT7900-0PN10" TargetMode="External"/><Relationship Id="rId3087" Type="http://schemas.openxmlformats.org/officeDocument/2006/relationships/hyperlink" Target="https://mall.industry.siemens.com/mall/tr/tr/Catalog/Product/3SU1106-0AB50-1BA0" TargetMode="External"/><Relationship Id="rId3294" Type="http://schemas.openxmlformats.org/officeDocument/2006/relationships/hyperlink" Target="https://mall.industry.siemens.com/mall/tr/tr/Catalog/Product/3TX7402-3J" TargetMode="External"/><Relationship Id="rId4138" Type="http://schemas.openxmlformats.org/officeDocument/2006/relationships/hyperlink" Target="https://mall.industry.siemens.com/mall/tr/tr/Catalog/Product/3VM1096-4ED32-0AA0" TargetMode="External"/><Relationship Id="rId4345" Type="http://schemas.openxmlformats.org/officeDocument/2006/relationships/hyperlink" Target="https://mall.industry.siemens.com/mall/tr/tr/Catalog/Product/3WA1106-2AB32-0AA0" TargetMode="External"/><Relationship Id="rId4692" Type="http://schemas.openxmlformats.org/officeDocument/2006/relationships/hyperlink" Target="https://mall.industry.siemens.com/mall/tr/tr/Catalog/Product/3WL1210-4BB46-1AA2" TargetMode="External"/><Relationship Id="rId5743" Type="http://schemas.openxmlformats.org/officeDocument/2006/relationships/hyperlink" Target="https://mall.industry.siemens.com/mall/tr/tr/Catalog/Product/8US1921-2AD00" TargetMode="External"/><Relationship Id="rId1939" Type="http://schemas.openxmlformats.org/officeDocument/2006/relationships/hyperlink" Target="https://mall.industry.siemens.com/mall/tr/tr/Catalog/Product/3RW5547-6HA04" TargetMode="External"/><Relationship Id="rId4552" Type="http://schemas.openxmlformats.org/officeDocument/2006/relationships/hyperlink" Target="https://mall.industry.siemens.com/mall/tr/tr/Catalog/Product/3WA9111-0AL26" TargetMode="External"/><Relationship Id="rId5603" Type="http://schemas.openxmlformats.org/officeDocument/2006/relationships/hyperlink" Target="https://mall.industry.siemens.com/mall/tr/tr/Catalog/Product/5TT5800-0" TargetMode="External"/><Relationship Id="rId5810" Type="http://schemas.openxmlformats.org/officeDocument/2006/relationships/hyperlink" Target="https://mall.industry.siemens.com/mall/tr/tr/Catalog/Product/8WD4613-5JH37" TargetMode="External"/><Relationship Id="rId3154" Type="http://schemas.openxmlformats.org/officeDocument/2006/relationships/hyperlink" Target="https://mall.industry.siemens.com/mall/tr/tr/Catalog/Product/3SU1400-1AA10-1HA0" TargetMode="External"/><Relationship Id="rId3361" Type="http://schemas.openxmlformats.org/officeDocument/2006/relationships/hyperlink" Target="https://mall.industry.siemens.com/mall/tr/tr/Catalog/Product/3UF7200-1AA01-0" TargetMode="External"/><Relationship Id="rId4205" Type="http://schemas.openxmlformats.org/officeDocument/2006/relationships/hyperlink" Target="https://mall.industry.siemens.com/mall/tr/tr/Catalog/Product/3VM1332-4ED42-0AA0" TargetMode="External"/><Relationship Id="rId4412" Type="http://schemas.openxmlformats.org/officeDocument/2006/relationships/hyperlink" Target="https://mall.industry.siemens.com/mall/tr/tr/Catalog/Product/3WA1120-3AB02-0AA0" TargetMode="External"/><Relationship Id="rId282" Type="http://schemas.openxmlformats.org/officeDocument/2006/relationships/hyperlink" Target="https://mall.industry.siemens.com/mall/tr/tr/Catalog/Product/3LF0322-4BF00" TargetMode="External"/><Relationship Id="rId2170" Type="http://schemas.openxmlformats.org/officeDocument/2006/relationships/hyperlink" Target="https://mall.industry.siemens.com/mall/tr/tr/Catalog/Product/3SB6011-0BB40-0YA0" TargetMode="External"/><Relationship Id="rId3014" Type="http://schemas.openxmlformats.org/officeDocument/2006/relationships/hyperlink" Target="https://mall.industry.siemens.com/mall/tr/tr/Catalog/Product/3SU1052-2BL60-0AA0" TargetMode="External"/><Relationship Id="rId3221" Type="http://schemas.openxmlformats.org/officeDocument/2006/relationships/hyperlink" Target="https://mall.industry.siemens.com/mall/tr/tr/Catalog/Product/3SU1804-0AA00-0AB1" TargetMode="External"/><Relationship Id="rId8" Type="http://schemas.openxmlformats.org/officeDocument/2006/relationships/hyperlink" Target="https://mall.industry.siemens.com/mall/tr/tr/Catalog/Product/3KC0342-0PE00-0AA0" TargetMode="External"/><Relationship Id="rId142" Type="http://schemas.openxmlformats.org/officeDocument/2006/relationships/hyperlink" Target="https://mall.industry.siemens.com/mall/tr/tr/Catalog/Product/3LD2164-0TB51" TargetMode="External"/><Relationship Id="rId2030" Type="http://schemas.openxmlformats.org/officeDocument/2006/relationships/hyperlink" Target="https://mall.industry.siemens.com/mall/tr/tr/Catalog/Product/3SB6010-1AC10-0YA0" TargetMode="External"/><Relationship Id="rId2987" Type="http://schemas.openxmlformats.org/officeDocument/2006/relationships/hyperlink" Target="https://mall.industry.siemens.com/mall/tr/tr/Catalog/Product/3SU1050-1HF20-0AA0" TargetMode="External"/><Relationship Id="rId5186" Type="http://schemas.openxmlformats.org/officeDocument/2006/relationships/hyperlink" Target="https://mall.industry.siemens.com/mall/tr/tr/Catalog/Product/5SL4120-6" TargetMode="External"/><Relationship Id="rId5393" Type="http://schemas.openxmlformats.org/officeDocument/2006/relationships/hyperlink" Target="https://mall.industry.siemens.com/mall/tr/tr/Catalog/Product/5SU1326-6FP16" TargetMode="External"/><Relationship Id="rId959" Type="http://schemas.openxmlformats.org/officeDocument/2006/relationships/hyperlink" Target="https://mall.industry.siemens.com/mall/tr/tr/Catalog/Product/3RQ4118-1AB00" TargetMode="External"/><Relationship Id="rId1589" Type="http://schemas.openxmlformats.org/officeDocument/2006/relationships/hyperlink" Target="https://mall.industry.siemens.com/mall/tr/tr/Catalog/Product/3RW4036-2BB14" TargetMode="External"/><Relationship Id="rId5046" Type="http://schemas.openxmlformats.org/officeDocument/2006/relationships/hyperlink" Target="https://mall.industry.siemens.com/mall/tr/tr/Catalog/Product/4RB8104-3FC10" TargetMode="External"/><Relationship Id="rId5253" Type="http://schemas.openxmlformats.org/officeDocument/2006/relationships/hyperlink" Target="https://mall.industry.siemens.com/mall/tr/tr/Catalog/Product/5SL6104-7" TargetMode="External"/><Relationship Id="rId5460" Type="http://schemas.openxmlformats.org/officeDocument/2006/relationships/hyperlink" Target="https://mall.industry.siemens.com/mall/tr/tr/Catalog/Product/5SU1653-1KK16" TargetMode="External"/><Relationship Id="rId1449" Type="http://schemas.openxmlformats.org/officeDocument/2006/relationships/hyperlink" Target="https://mall.industry.siemens.com/mall/tr/tr/Catalog/Product/3RV1935-6A" TargetMode="External"/><Relationship Id="rId1796" Type="http://schemas.openxmlformats.org/officeDocument/2006/relationships/hyperlink" Target="https://mall.industry.siemens.com/mall/tr/tr/Catalog/Product/3RW5247-6AC14" TargetMode="External"/><Relationship Id="rId2847" Type="http://schemas.openxmlformats.org/officeDocument/2006/relationships/hyperlink" Target="https://mall.industry.siemens.com/mall/tr/tr/Catalog/Product/3SE5322-0SB21" TargetMode="External"/><Relationship Id="rId4062" Type="http://schemas.openxmlformats.org/officeDocument/2006/relationships/hyperlink" Target="https://mall.industry.siemens.com/mall/tr/tr/Catalog/Product/3VJ1220-5DB32-0AA0" TargetMode="External"/><Relationship Id="rId5113" Type="http://schemas.openxmlformats.org/officeDocument/2006/relationships/hyperlink" Target="https://mall.industry.siemens.com/mall/tr/tr/Catalog/Product/5SG7163" TargetMode="External"/><Relationship Id="rId88" Type="http://schemas.openxmlformats.org/officeDocument/2006/relationships/hyperlink" Target="https://mall.industry.siemens.com/mall/tr/tr/Catalog/Product/3KD9301-2" TargetMode="External"/><Relationship Id="rId819" Type="http://schemas.openxmlformats.org/officeDocument/2006/relationships/hyperlink" Target="https://mall.industry.siemens.com/mall/tr/tr/Catalog/Product/3RK1308-0AD00-0CP0" TargetMode="External"/><Relationship Id="rId1656" Type="http://schemas.openxmlformats.org/officeDocument/2006/relationships/hyperlink" Target="https://mall.industry.siemens.com/mall/tr/tr/Catalog/Product/3RW5077-2AB14" TargetMode="External"/><Relationship Id="rId1863" Type="http://schemas.openxmlformats.org/officeDocument/2006/relationships/hyperlink" Target="https://mall.industry.siemens.com/mall/tr/tr/Catalog/Product/3RW5526-1HA04" TargetMode="External"/><Relationship Id="rId2707" Type="http://schemas.openxmlformats.org/officeDocument/2006/relationships/hyperlink" Target="https://mall.industry.siemens.com/mall/tr/tr/Catalog/Product/3SB6900-0NJ" TargetMode="External"/><Relationship Id="rId2914" Type="http://schemas.openxmlformats.org/officeDocument/2006/relationships/hyperlink" Target="https://mall.industry.siemens.com/mall/tr/tr/Catalog/Product/3SK1121-2CB41" TargetMode="External"/><Relationship Id="rId5320" Type="http://schemas.openxmlformats.org/officeDocument/2006/relationships/hyperlink" Target="https://mall.industry.siemens.com/mall/tr/tr/Catalog/Product/5SL6325-7" TargetMode="External"/><Relationship Id="rId1309" Type="http://schemas.openxmlformats.org/officeDocument/2006/relationships/hyperlink" Target="https://mall.industry.siemens.com/mall/tr/tr/Catalog/Product/3RT2926-5AP01" TargetMode="External"/><Relationship Id="rId1516" Type="http://schemas.openxmlformats.org/officeDocument/2006/relationships/hyperlink" Target="https://mall.industry.siemens.com/mall/tr/tr/Catalog/Product/3RV2031-4UA10" TargetMode="External"/><Relationship Id="rId1723" Type="http://schemas.openxmlformats.org/officeDocument/2006/relationships/hyperlink" Target="https://mall.industry.siemens.com/mall/tr/tr/Catalog/Product/3RW5226-3AC04" TargetMode="External"/><Relationship Id="rId1930" Type="http://schemas.openxmlformats.org/officeDocument/2006/relationships/hyperlink" Target="https://mall.industry.siemens.com/mall/tr/tr/Catalog/Product/3RW5546-2HF14" TargetMode="External"/><Relationship Id="rId4879" Type="http://schemas.openxmlformats.org/officeDocument/2006/relationships/hyperlink" Target="https://mall.industry.siemens.com/mall/tr/tr/Catalog/Product/3WT8206-5AA00-0AA2" TargetMode="External"/><Relationship Id="rId15" Type="http://schemas.openxmlformats.org/officeDocument/2006/relationships/hyperlink" Target="https://mall.industry.siemens.com/mall/tr/tr/Catalog/Product/3KC0428-2NE00-0AA0" TargetMode="External"/><Relationship Id="rId3688" Type="http://schemas.openxmlformats.org/officeDocument/2006/relationships/hyperlink" Target="https://mall.industry.siemens.com/mall/tr/tr/Catalog/Product/3VA2225-5HL32-0AA0" TargetMode="External"/><Relationship Id="rId3895" Type="http://schemas.openxmlformats.org/officeDocument/2006/relationships/hyperlink" Target="https://mall.industry.siemens.com/mall/tr/tr/Catalog/Product/3VA9268-0VK20" TargetMode="External"/><Relationship Id="rId4739" Type="http://schemas.openxmlformats.org/officeDocument/2006/relationships/hyperlink" Target="https://mall.industry.siemens.com/mall/tr/tr/Catalog/Product/3WL1240-4BB41-1AA2" TargetMode="External"/><Relationship Id="rId4946" Type="http://schemas.openxmlformats.org/officeDocument/2006/relationships/hyperlink" Target="https://mall.industry.siemens.com/mall/tr/tr/Catalog/Product/4AV4106-2EB00-0A" TargetMode="External"/><Relationship Id="rId2497" Type="http://schemas.openxmlformats.org/officeDocument/2006/relationships/hyperlink" Target="https://mall.industry.siemens.com/mall/tr/tr/Catalog/Product/3SB6110-0AB50-1BA0" TargetMode="External"/><Relationship Id="rId3548" Type="http://schemas.openxmlformats.org/officeDocument/2006/relationships/hyperlink" Target="https://mall.industry.siemens.com/mall/tr/tr/Catalog/Product/3VA1180-6EF46-0AA0" TargetMode="External"/><Relationship Id="rId3755" Type="http://schemas.openxmlformats.org/officeDocument/2006/relationships/hyperlink" Target="https://mall.industry.siemens.com/mall/tr/tr/Catalog/Product/3VA2716-1AB03-0AA0" TargetMode="External"/><Relationship Id="rId4806" Type="http://schemas.openxmlformats.org/officeDocument/2006/relationships/hyperlink" Target="https://mall.industry.siemens.com/mall/tr/tr/Catalog/Product/3WL9111-0AT23-0AA0" TargetMode="External"/><Relationship Id="rId469" Type="http://schemas.openxmlformats.org/officeDocument/2006/relationships/hyperlink" Target="https://mall.industry.siemens.com/mall/tr/tr/Catalog/Product/3NJ4103-3DF01" TargetMode="External"/><Relationship Id="rId676" Type="http://schemas.openxmlformats.org/officeDocument/2006/relationships/hyperlink" Target="https://mall.industry.siemens.com/mall/tr/tr/Catalog/Product/3RD1000-1FS00-0BP0" TargetMode="External"/><Relationship Id="rId883" Type="http://schemas.openxmlformats.org/officeDocument/2006/relationships/hyperlink" Target="https://mall.industry.siemens.com/mall/tr/tr/Catalog/Product/3RK7271-1AA30-0AA0" TargetMode="External"/><Relationship Id="rId1099" Type="http://schemas.openxmlformats.org/officeDocument/2006/relationships/hyperlink" Target="https://mall.industry.siemens.com/mall/tr/tr/Catalog/Product/3RT2017-1AP02" TargetMode="External"/><Relationship Id="rId2357" Type="http://schemas.openxmlformats.org/officeDocument/2006/relationships/hyperlink" Target="https://mall.industry.siemens.com/mall/tr/tr/Catalog/Product/3SB6060-2BB50-0YA0" TargetMode="External"/><Relationship Id="rId2564" Type="http://schemas.openxmlformats.org/officeDocument/2006/relationships/hyperlink" Target="https://mall.industry.siemens.com/mall/tr/tr/Catalog/Product/3SB6160-4AA21-1BA0" TargetMode="External"/><Relationship Id="rId3408" Type="http://schemas.openxmlformats.org/officeDocument/2006/relationships/hyperlink" Target="https://mall.industry.siemens.com/mall/tr/tr/Catalog/Product/3UG5512-2AR20" TargetMode="External"/><Relationship Id="rId3615" Type="http://schemas.openxmlformats.org/officeDocument/2006/relationships/hyperlink" Target="https://mall.industry.siemens.com/mall/tr/tr/Catalog/Product/3VA1510-5EF42-0AA0" TargetMode="External"/><Relationship Id="rId3962" Type="http://schemas.openxmlformats.org/officeDocument/2006/relationships/hyperlink" Target="https://mall.industry.siemens.com/mall/tr/tr/Catalog/Product/3VA9987-0MB10" TargetMode="External"/><Relationship Id="rId329" Type="http://schemas.openxmlformats.org/officeDocument/2006/relationships/hyperlink" Target="https://mall.industry.siemens.com/mall/tr/tr/Catalog/Product/3MV8100-0MK00" TargetMode="External"/><Relationship Id="rId536" Type="http://schemas.openxmlformats.org/officeDocument/2006/relationships/hyperlink" Target="https://mall.industry.siemens.com/mall/tr/tr/Catalog/Product/3NW7903" TargetMode="External"/><Relationship Id="rId1166" Type="http://schemas.openxmlformats.org/officeDocument/2006/relationships/hyperlink" Target="https://mall.industry.siemens.com/mall/tr/tr/Catalog/Product/3RT2025-1BG40" TargetMode="External"/><Relationship Id="rId1373" Type="http://schemas.openxmlformats.org/officeDocument/2006/relationships/hyperlink" Target="https://mall.industry.siemens.com/mall/tr/tr/Catalog/Product/3RU2116-1KB1" TargetMode="External"/><Relationship Id="rId2217" Type="http://schemas.openxmlformats.org/officeDocument/2006/relationships/hyperlink" Target="https://mall.industry.siemens.com/mall/tr/tr/Catalog/Product/3SB6011-2AP60-0YA0" TargetMode="External"/><Relationship Id="rId2771" Type="http://schemas.openxmlformats.org/officeDocument/2006/relationships/hyperlink" Target="https://mall.industry.siemens.com/mall/tr/tr/Catalog/Product/3SE5112-0CH01" TargetMode="External"/><Relationship Id="rId3822" Type="http://schemas.openxmlformats.org/officeDocument/2006/relationships/hyperlink" Target="https://mall.industry.siemens.com/mall/tr/tr/Catalog/Product/3VA9158-0VK20" TargetMode="External"/><Relationship Id="rId743" Type="http://schemas.openxmlformats.org/officeDocument/2006/relationships/hyperlink" Target="https://mall.industry.siemens.com/mall/tr/tr/Catalog/Product/3RH2131-2AP00" TargetMode="External"/><Relationship Id="rId950" Type="http://schemas.openxmlformats.org/officeDocument/2006/relationships/hyperlink" Target="https://mall.industry.siemens.com/mall/tr/tr/Catalog/Product/3RQ4052-2SM50" TargetMode="External"/><Relationship Id="rId1026" Type="http://schemas.openxmlformats.org/officeDocument/2006/relationships/hyperlink" Target="https://mall.industry.siemens.com/mall/tr/tr/Catalog/Product/3RT1374-6AP36" TargetMode="External"/><Relationship Id="rId1580" Type="http://schemas.openxmlformats.org/officeDocument/2006/relationships/hyperlink" Target="https://mall.industry.siemens.com/mall/tr/tr/Catalog/Product/3RW4026-1BB04" TargetMode="External"/><Relationship Id="rId2424" Type="http://schemas.openxmlformats.org/officeDocument/2006/relationships/hyperlink" Target="https://mall.industry.siemens.com/mall/tr/tr/Catalog/Product/3SB6061-1BC50-0YA0" TargetMode="External"/><Relationship Id="rId2631" Type="http://schemas.openxmlformats.org/officeDocument/2006/relationships/hyperlink" Target="https://mall.industry.siemens.com/mall/tr/tr/Catalog/Product/3SB6216-6AA40-1AA0" TargetMode="External"/><Relationship Id="rId4389" Type="http://schemas.openxmlformats.org/officeDocument/2006/relationships/hyperlink" Target="https://mall.industry.siemens.com/mall/tr/tr/Catalog/Product/3WA1112-3AB42-0AA0" TargetMode="External"/><Relationship Id="rId5787" Type="http://schemas.openxmlformats.org/officeDocument/2006/relationships/hyperlink" Target="https://mall.industry.siemens.com/mall/tr/tr/Catalog/Product/8WD4408-0AB" TargetMode="External"/><Relationship Id="rId603" Type="http://schemas.openxmlformats.org/officeDocument/2006/relationships/hyperlink" Target="https://mall.industry.siemens.com/mall/tr/tr/Catalog/Product/3RA6120-1BP32" TargetMode="External"/><Relationship Id="rId810" Type="http://schemas.openxmlformats.org/officeDocument/2006/relationships/hyperlink" Target="https://mall.industry.siemens.com/mall/tr/tr/Catalog/Product/3RK1207-0CG00-2AA2" TargetMode="External"/><Relationship Id="rId1233" Type="http://schemas.openxmlformats.org/officeDocument/2006/relationships/hyperlink" Target="https://mall.industry.siemens.com/mall/tr/tr/Catalog/Product/3RT2037-1AC20" TargetMode="External"/><Relationship Id="rId1440" Type="http://schemas.openxmlformats.org/officeDocument/2006/relationships/hyperlink" Target="https://mall.industry.siemens.com/mall/tr/tr/Catalog/Product/3RV1915-6AB" TargetMode="External"/><Relationship Id="rId4596" Type="http://schemas.openxmlformats.org/officeDocument/2006/relationships/hyperlink" Target="https://mall.industry.siemens.com/mall/tr/tr/Catalog/Product/3WA9111-0EM21" TargetMode="External"/><Relationship Id="rId5647" Type="http://schemas.openxmlformats.org/officeDocument/2006/relationships/hyperlink" Target="https://mall.industry.siemens.com/mall/tr/tr/Catalog/Product/7KM9200-0AD00-0AA0" TargetMode="External"/><Relationship Id="rId5854" Type="http://schemas.openxmlformats.org/officeDocument/2006/relationships/hyperlink" Target="https://mall.industry.siemens.com/mall/tr/tr/Catalog/Product/LZXPT570524" TargetMode="External"/><Relationship Id="rId1300" Type="http://schemas.openxmlformats.org/officeDocument/2006/relationships/hyperlink" Target="https://mall.industry.siemens.com/mall/tr/tr/Catalog/Product/3RT2924-5AB01" TargetMode="External"/><Relationship Id="rId3198" Type="http://schemas.openxmlformats.org/officeDocument/2006/relationships/hyperlink" Target="https://mall.industry.siemens.com/mall/tr/tr/Catalog/Product/3SU1401-3BA00-5AA0" TargetMode="External"/><Relationship Id="rId4249" Type="http://schemas.openxmlformats.org/officeDocument/2006/relationships/hyperlink" Target="https://mall.industry.siemens.com/mall/tr/tr/Catalog/Product/3VM9211-0WG40" TargetMode="External"/><Relationship Id="rId4456" Type="http://schemas.openxmlformats.org/officeDocument/2006/relationships/hyperlink" Target="https://mall.industry.siemens.com/mall/tr/tr/Catalog/Product/3WA1232-5AB32-0AA0" TargetMode="External"/><Relationship Id="rId4663" Type="http://schemas.openxmlformats.org/officeDocument/2006/relationships/hyperlink" Target="https://mall.industry.siemens.com/mall/tr/tr/Catalog/Product/3WL1116-2BB42-1AA2" TargetMode="External"/><Relationship Id="rId4870" Type="http://schemas.openxmlformats.org/officeDocument/2006/relationships/hyperlink" Target="https://mall.industry.siemens.com/mall/tr/tr/Catalog/Product/3WT8161-5UA74-5AB2" TargetMode="External"/><Relationship Id="rId5507" Type="http://schemas.openxmlformats.org/officeDocument/2006/relationships/hyperlink" Target="https://mall.industry.siemens.com/mall/tr/tr/Catalog/Product/5SV3644-8" TargetMode="External"/><Relationship Id="rId5714" Type="http://schemas.openxmlformats.org/officeDocument/2006/relationships/hyperlink" Target="https://mall.industry.siemens.com/mall/tr/tr/Catalog/Product/8UD1171-2AF25" TargetMode="External"/><Relationship Id="rId3058" Type="http://schemas.openxmlformats.org/officeDocument/2006/relationships/hyperlink" Target="https://mall.industry.siemens.com/mall/tr/tr/Catalog/Product/3SU1100-1HB20-1CG0" TargetMode="External"/><Relationship Id="rId3265" Type="http://schemas.openxmlformats.org/officeDocument/2006/relationships/hyperlink" Target="https://mall.industry.siemens.com/mall/tr/tr/Catalog/Product/3SX5601-4GA05" TargetMode="External"/><Relationship Id="rId3472" Type="http://schemas.openxmlformats.org/officeDocument/2006/relationships/hyperlink" Target="https://mall.industry.siemens.com/mall/tr/tr/Catalog/Product/3VA1120-5EE36-0AA0" TargetMode="External"/><Relationship Id="rId4109" Type="http://schemas.openxmlformats.org/officeDocument/2006/relationships/hyperlink" Target="https://mall.industry.siemens.com/mall/tr/tr/Catalog/Product/3VM1020-3ED42-0AA0" TargetMode="External"/><Relationship Id="rId4316" Type="http://schemas.openxmlformats.org/officeDocument/2006/relationships/hyperlink" Target="https://mall.industry.siemens.com/mall/tr/tr/Catalog/Product/3VW9011-0AH07" TargetMode="External"/><Relationship Id="rId4523" Type="http://schemas.openxmlformats.org/officeDocument/2006/relationships/hyperlink" Target="https://mall.industry.siemens.com/mall/tr/tr/Catalog/Product/3WA9111-0AD06" TargetMode="External"/><Relationship Id="rId4730" Type="http://schemas.openxmlformats.org/officeDocument/2006/relationships/hyperlink" Target="https://mall.industry.siemens.com/mall/tr/tr/Catalog/Product/3WL1240-2BB37-1AA2" TargetMode="External"/><Relationship Id="rId186" Type="http://schemas.openxmlformats.org/officeDocument/2006/relationships/hyperlink" Target="https://mall.industry.siemens.com/mall/tr/tr/Catalog/Product/3LD3054-0TL51" TargetMode="External"/><Relationship Id="rId393" Type="http://schemas.openxmlformats.org/officeDocument/2006/relationships/hyperlink" Target="https://mall.industry.siemens.com/mall/tr/tr/Catalog/Product/3NA3832" TargetMode="External"/><Relationship Id="rId2074" Type="http://schemas.openxmlformats.org/officeDocument/2006/relationships/hyperlink" Target="https://mall.industry.siemens.com/mall/tr/tr/Catalog/Product/3SB6010-2AB10-0YA0" TargetMode="External"/><Relationship Id="rId2281" Type="http://schemas.openxmlformats.org/officeDocument/2006/relationships/hyperlink" Target="https://mall.industry.siemens.com/mall/tr/tr/Catalog/Product/3SB6060-1BA30-0YA0" TargetMode="External"/><Relationship Id="rId3125" Type="http://schemas.openxmlformats.org/officeDocument/2006/relationships/hyperlink" Target="https://mall.industry.siemens.com/mall/tr/tr/Catalog/Product/3SU1152-6AA40-1AA0" TargetMode="External"/><Relationship Id="rId3332" Type="http://schemas.openxmlformats.org/officeDocument/2006/relationships/hyperlink" Target="https://mall.industry.siemens.com/mall/tr/tr/Catalog/Product/3TY7681-1G" TargetMode="External"/><Relationship Id="rId253" Type="http://schemas.openxmlformats.org/officeDocument/2006/relationships/hyperlink" Target="https://mall.industry.siemens.com/mall/tr/tr/Catalog/Product/3LF0122-4AD00" TargetMode="External"/><Relationship Id="rId460" Type="http://schemas.openxmlformats.org/officeDocument/2006/relationships/hyperlink" Target="https://mall.industry.siemens.com/mall/tr/tr/Catalog/Product/3NH3530" TargetMode="External"/><Relationship Id="rId1090" Type="http://schemas.openxmlformats.org/officeDocument/2006/relationships/hyperlink" Target="https://mall.industry.siemens.com/mall/tr/tr/Catalog/Product/3RT2016-2AP02" TargetMode="External"/><Relationship Id="rId2141" Type="http://schemas.openxmlformats.org/officeDocument/2006/relationships/hyperlink" Target="https://mall.industry.siemens.com/mall/tr/tr/Catalog/Product/3SB6010-4AA01-0YA0" TargetMode="External"/><Relationship Id="rId5297" Type="http://schemas.openxmlformats.org/officeDocument/2006/relationships/hyperlink" Target="https://mall.industry.siemens.com/mall/tr/tr/Catalog/Product/5SL6216-7" TargetMode="External"/><Relationship Id="rId113" Type="http://schemas.openxmlformats.org/officeDocument/2006/relationships/hyperlink" Target="https://mall.industry.siemens.com/mall/tr/tr/Catalog/Product/3KD9505-0" TargetMode="External"/><Relationship Id="rId320" Type="http://schemas.openxmlformats.org/officeDocument/2006/relationships/hyperlink" Target="https://mall.industry.siemens.com/mall/tr/tr/Catalog/Product/3MU7900-0MA30" TargetMode="External"/><Relationship Id="rId2001" Type="http://schemas.openxmlformats.org/officeDocument/2006/relationships/hyperlink" Target="https://mall.industry.siemens.com/mall/tr/tr/Catalog/Product/3SB2227-0AC01" TargetMode="External"/><Relationship Id="rId5157" Type="http://schemas.openxmlformats.org/officeDocument/2006/relationships/hyperlink" Target="https://mall.industry.siemens.com/mall/tr/tr/Catalog/Product/5SL3240-6YA" TargetMode="External"/><Relationship Id="rId2958" Type="http://schemas.openxmlformats.org/officeDocument/2006/relationships/hyperlink" Target="https://mall.industry.siemens.com/mall/tr/tr/Catalog/Product/3SU1001-0AB10-0AA0" TargetMode="External"/><Relationship Id="rId5017" Type="http://schemas.openxmlformats.org/officeDocument/2006/relationships/hyperlink" Target="https://mall.industry.siemens.com/mall/tr/tr/Catalog/Product/4NC5441-2DN21" TargetMode="External"/><Relationship Id="rId5364" Type="http://schemas.openxmlformats.org/officeDocument/2006/relationships/hyperlink" Target="https://mall.industry.siemens.com/mall/tr/tr/Catalog/Product/5SP4291-7" TargetMode="External"/><Relationship Id="rId5571" Type="http://schemas.openxmlformats.org/officeDocument/2006/relationships/hyperlink" Target="https://mall.industry.siemens.com/mall/tr/tr/Catalog/Product/5SY5208-7" TargetMode="External"/><Relationship Id="rId1767" Type="http://schemas.openxmlformats.org/officeDocument/2006/relationships/hyperlink" Target="https://mall.industry.siemens.com/mall/tr/tr/Catalog/Product/3RW5244-2AC04" TargetMode="External"/><Relationship Id="rId1974" Type="http://schemas.openxmlformats.org/officeDocument/2006/relationships/hyperlink" Target="https://mall.industry.siemens.com/mall/tr/tr/Catalog/Product/3RW5980-0CP00" TargetMode="External"/><Relationship Id="rId2818" Type="http://schemas.openxmlformats.org/officeDocument/2006/relationships/hyperlink" Target="https://mall.industry.siemens.com/mall/tr/tr/Catalog/Product/3SE5212-0QV40" TargetMode="External"/><Relationship Id="rId4173" Type="http://schemas.openxmlformats.org/officeDocument/2006/relationships/hyperlink" Target="https://mall.industry.siemens.com/mall/tr/tr/Catalog/Product/3VM1150-3EE32-0AA0" TargetMode="External"/><Relationship Id="rId4380" Type="http://schemas.openxmlformats.org/officeDocument/2006/relationships/hyperlink" Target="https://mall.industry.siemens.com/mall/tr/tr/Catalog/Product/3WA1110-4AB42-0AA0" TargetMode="External"/><Relationship Id="rId5224" Type="http://schemas.openxmlformats.org/officeDocument/2006/relationships/hyperlink" Target="https://mall.industry.siemens.com/mall/tr/tr/Catalog/Product/5SL4320-7" TargetMode="External"/><Relationship Id="rId5431" Type="http://schemas.openxmlformats.org/officeDocument/2006/relationships/hyperlink" Target="https://mall.industry.siemens.com/mall/tr/tr/Catalog/Product/5SU1353-1KK25" TargetMode="External"/><Relationship Id="rId59" Type="http://schemas.openxmlformats.org/officeDocument/2006/relationships/hyperlink" Target="https://mall.industry.siemens.com/mall/tr/tr/Catalog/Product/3KD4630-0QE10-0" TargetMode="External"/><Relationship Id="rId1627" Type="http://schemas.openxmlformats.org/officeDocument/2006/relationships/hyperlink" Target="https://mall.industry.siemens.com/mall/tr/tr/Catalog/Product/3RW5073-6AB04" TargetMode="External"/><Relationship Id="rId1834" Type="http://schemas.openxmlformats.org/officeDocument/2006/relationships/hyperlink" Target="https://mall.industry.siemens.com/mall/tr/tr/Catalog/Product/3RW5516-1HF14" TargetMode="External"/><Relationship Id="rId4033" Type="http://schemas.openxmlformats.org/officeDocument/2006/relationships/hyperlink" Target="https://mall.industry.siemens.com/mall/tr/tr/Catalog/Product/3VJ1106-5DA32-0AA0" TargetMode="External"/><Relationship Id="rId4240" Type="http://schemas.openxmlformats.org/officeDocument/2006/relationships/hyperlink" Target="https://mall.industry.siemens.com/mall/tr/tr/Catalog/Product/3VM9154-0JA11" TargetMode="External"/><Relationship Id="rId3799" Type="http://schemas.openxmlformats.org/officeDocument/2006/relationships/hyperlink" Target="https://mall.industry.siemens.com/mall/tr/tr/Catalog/Product/3VA9114-0RS20" TargetMode="External"/><Relationship Id="rId4100" Type="http://schemas.openxmlformats.org/officeDocument/2006/relationships/hyperlink" Target="https://mall.industry.siemens.com/mall/tr/tr/Catalog/Product/3VJ9417-0AD11" TargetMode="External"/><Relationship Id="rId1901" Type="http://schemas.openxmlformats.org/officeDocument/2006/relationships/hyperlink" Target="https://mall.industry.siemens.com/mall/tr/tr/Catalog/Product/3RW5536-6HF04" TargetMode="External"/><Relationship Id="rId3659" Type="http://schemas.openxmlformats.org/officeDocument/2006/relationships/hyperlink" Target="https://mall.industry.siemens.com/mall/tr/tr/Catalog/Product/3VA2125-6KP36-0AA0" TargetMode="External"/><Relationship Id="rId3866" Type="http://schemas.openxmlformats.org/officeDocument/2006/relationships/hyperlink" Target="https://mall.industry.siemens.com/mall/tr/tr/Catalog/Product/3VA9254-0JA12" TargetMode="External"/><Relationship Id="rId4917" Type="http://schemas.openxmlformats.org/officeDocument/2006/relationships/hyperlink" Target="https://mall.industry.siemens.com/mall/tr/tr/Catalog/Product/3WT9866-4JA00" TargetMode="External"/><Relationship Id="rId5081" Type="http://schemas.openxmlformats.org/officeDocument/2006/relationships/hyperlink" Target="https://mall.industry.siemens.com/mall/tr/tr/Catalog/Product/5SB4211" TargetMode="External"/><Relationship Id="rId787" Type="http://schemas.openxmlformats.org/officeDocument/2006/relationships/hyperlink" Target="https://mall.industry.siemens.com/mall/tr/tr/Catalog/Product/3RH2911-2GA04" TargetMode="External"/><Relationship Id="rId994" Type="http://schemas.openxmlformats.org/officeDocument/2006/relationships/hyperlink" Target="https://mall.industry.siemens.com/mall/tr/tr/Catalog/Product/3RS7005-1KW00" TargetMode="External"/><Relationship Id="rId2468" Type="http://schemas.openxmlformats.org/officeDocument/2006/relationships/hyperlink" Target="https://mall.industry.siemens.com/mall/tr/tr/Catalog/Product/3SB6061-2BB40-0YA0" TargetMode="External"/><Relationship Id="rId2675" Type="http://schemas.openxmlformats.org/officeDocument/2006/relationships/hyperlink" Target="https://mall.industry.siemens.com/mall/tr/tr/Catalog/Product/3SB6406-1BA60-1AA0" TargetMode="External"/><Relationship Id="rId2882" Type="http://schemas.openxmlformats.org/officeDocument/2006/relationships/hyperlink" Target="https://mall.industry.siemens.com/mall/tr/tr/Catalog/Product/3SE7141-1EG10" TargetMode="External"/><Relationship Id="rId3519" Type="http://schemas.openxmlformats.org/officeDocument/2006/relationships/hyperlink" Target="https://mall.industry.siemens.com/mall/tr/tr/Catalog/Product/3VA1150-5EF46-0AA0" TargetMode="External"/><Relationship Id="rId3726" Type="http://schemas.openxmlformats.org/officeDocument/2006/relationships/hyperlink" Target="https://mall.industry.siemens.com/mall/tr/tr/Catalog/Product/3VA2510-6HL42-0AA0" TargetMode="External"/><Relationship Id="rId3933" Type="http://schemas.openxmlformats.org/officeDocument/2006/relationships/hyperlink" Target="https://mall.industry.siemens.com/mall/tr/tr/Catalog/Product/3VA9483-0JA13" TargetMode="External"/><Relationship Id="rId647" Type="http://schemas.openxmlformats.org/officeDocument/2006/relationships/hyperlink" Target="https://mall.industry.siemens.com/mall/tr/tr/Catalog/Product/3RB3036-1WB0" TargetMode="External"/><Relationship Id="rId854" Type="http://schemas.openxmlformats.org/officeDocument/2006/relationships/hyperlink" Target="https://mall.industry.siemens.com/mall/tr/tr/Catalog/Product/3RK1908-0AP00-0BP0" TargetMode="External"/><Relationship Id="rId1277" Type="http://schemas.openxmlformats.org/officeDocument/2006/relationships/hyperlink" Target="https://mall.industry.siemens.com/mall/tr/tr/Catalog/Product/3RT2336-1AB00" TargetMode="External"/><Relationship Id="rId1484" Type="http://schemas.openxmlformats.org/officeDocument/2006/relationships/hyperlink" Target="https://mall.industry.siemens.com/mall/tr/tr/Catalog/Product/3RV2011-1KA20" TargetMode="External"/><Relationship Id="rId1691" Type="http://schemas.openxmlformats.org/officeDocument/2006/relationships/hyperlink" Target="https://mall.industry.siemens.com/mall/tr/tr/Catalog/Product/3RW5216-3AC04" TargetMode="External"/><Relationship Id="rId2328" Type="http://schemas.openxmlformats.org/officeDocument/2006/relationships/hyperlink" Target="https://mall.industry.siemens.com/mall/tr/tr/Catalog/Product/3SB6060-2AL60-0YA0" TargetMode="External"/><Relationship Id="rId2535" Type="http://schemas.openxmlformats.org/officeDocument/2006/relationships/hyperlink" Target="https://mall.industry.siemens.com/mall/tr/tr/Catalog/Product/3SB6116-0DB40-1BA0" TargetMode="External"/><Relationship Id="rId2742" Type="http://schemas.openxmlformats.org/officeDocument/2006/relationships/hyperlink" Target="https://mall.industry.siemens.com/mall/tr/tr/Catalog/Product/3SE5000-0AD10" TargetMode="External"/><Relationship Id="rId5898" Type="http://schemas.openxmlformats.org/officeDocument/2006/relationships/hyperlink" Target="https://mall.industry.siemens.com/mall/tr/tr/Catalog/Product/3MT7001-0JA11-6AN2" TargetMode="External"/><Relationship Id="rId507" Type="http://schemas.openxmlformats.org/officeDocument/2006/relationships/hyperlink" Target="https://mall.industry.siemens.com/mall/tr/tr/Catalog/Product/3NW6005-1" TargetMode="External"/><Relationship Id="rId714" Type="http://schemas.openxmlformats.org/officeDocument/2006/relationships/hyperlink" Target="https://mall.industry.siemens.com/mall/tr/tr/Catalog/Product/3RH1921-1CA10" TargetMode="External"/><Relationship Id="rId921" Type="http://schemas.openxmlformats.org/officeDocument/2006/relationships/hyperlink" Target="https://mall.industry.siemens.com/mall/tr/tr/Catalog/Product/3RP2505-1BW30" TargetMode="External"/><Relationship Id="rId1137" Type="http://schemas.openxmlformats.org/officeDocument/2006/relationships/hyperlink" Target="https://mall.industry.siemens.com/mall/tr/tr/Catalog/Product/3RT2023-1AP00" TargetMode="External"/><Relationship Id="rId1344" Type="http://schemas.openxmlformats.org/officeDocument/2006/relationships/hyperlink" Target="https://mall.industry.siemens.com/mall/tr/tr/Catalog/Product/3RU2116-0KC0" TargetMode="External"/><Relationship Id="rId1551" Type="http://schemas.openxmlformats.org/officeDocument/2006/relationships/hyperlink" Target="https://mall.industry.siemens.com/mall/tr/tr/Catalog/Product/3RW3013-1BB14" TargetMode="External"/><Relationship Id="rId2602" Type="http://schemas.openxmlformats.org/officeDocument/2006/relationships/hyperlink" Target="https://mall.industry.siemens.com/mall/tr/tr/Catalog/Product/3SB6210-6AB50-1AA0" TargetMode="External"/><Relationship Id="rId5758" Type="http://schemas.openxmlformats.org/officeDocument/2006/relationships/hyperlink" Target="https://mall.industry.siemens.com/mall/tr/tr/Catalog/Product/8WD4208-0CD" TargetMode="External"/><Relationship Id="rId50" Type="http://schemas.openxmlformats.org/officeDocument/2006/relationships/hyperlink" Target="https://mall.industry.siemens.com/mall/tr/tr/Catalog/Product/3KD3630-0PE20-0" TargetMode="External"/><Relationship Id="rId1204" Type="http://schemas.openxmlformats.org/officeDocument/2006/relationships/hyperlink" Target="https://mall.industry.siemens.com/mall/tr/tr/Catalog/Product/3RT2028-1AF00" TargetMode="External"/><Relationship Id="rId1411" Type="http://schemas.openxmlformats.org/officeDocument/2006/relationships/hyperlink" Target="https://mall.industry.siemens.com/mall/tr/tr/Catalog/Product/3RU2136-4JB0" TargetMode="External"/><Relationship Id="rId4567" Type="http://schemas.openxmlformats.org/officeDocument/2006/relationships/hyperlink" Target="https://mall.industry.siemens.com/mall/tr/tr/Catalog/Product/3WA9111-0BB22" TargetMode="External"/><Relationship Id="rId4774" Type="http://schemas.openxmlformats.org/officeDocument/2006/relationships/hyperlink" Target="https://mall.industry.siemens.com/mall/tr/tr/Catalog/Product/3WL9111-0AL12-0AA0" TargetMode="External"/><Relationship Id="rId5618" Type="http://schemas.openxmlformats.org/officeDocument/2006/relationships/hyperlink" Target="https://mall.industry.siemens.com/mall/tr/tr/Catalog/Product/5TT5910-0" TargetMode="External"/><Relationship Id="rId5825" Type="http://schemas.openxmlformats.org/officeDocument/2006/relationships/hyperlink" Target="https://mall.industry.siemens.com/mall/tr/tr/Catalog/Product/LZSPT17024" TargetMode="External"/><Relationship Id="rId3169" Type="http://schemas.openxmlformats.org/officeDocument/2006/relationships/hyperlink" Target="https://mall.industry.siemens.com/mall/tr/tr/Catalog/Product/3SU1401-1BF20-1AA0" TargetMode="External"/><Relationship Id="rId3376" Type="http://schemas.openxmlformats.org/officeDocument/2006/relationships/hyperlink" Target="https://mall.industry.siemens.com/mall/tr/tr/Catalog/Product/3UF7931-0AA00-0" TargetMode="External"/><Relationship Id="rId3583" Type="http://schemas.openxmlformats.org/officeDocument/2006/relationships/hyperlink" Target="https://mall.industry.siemens.com/mall/tr/tr/Catalog/Product/3VA1332-5EF42-0AA0" TargetMode="External"/><Relationship Id="rId4427" Type="http://schemas.openxmlformats.org/officeDocument/2006/relationships/hyperlink" Target="https://mall.industry.siemens.com/mall/tr/tr/Catalog/Product/3WA1125-8AB02-0AA0" TargetMode="External"/><Relationship Id="rId4981" Type="http://schemas.openxmlformats.org/officeDocument/2006/relationships/hyperlink" Target="https://mall.industry.siemens.com/mall/tr/tr/Catalog/Product/4EU3032-5TE08-0AA0" TargetMode="External"/><Relationship Id="rId297" Type="http://schemas.openxmlformats.org/officeDocument/2006/relationships/hyperlink" Target="https://mall.industry.siemens.com/mall/tr/tr/Catalog/Product/3MU7110-0DA0" TargetMode="External"/><Relationship Id="rId2185" Type="http://schemas.openxmlformats.org/officeDocument/2006/relationships/hyperlink" Target="https://mall.industry.siemens.com/mall/tr/tr/Catalog/Product/3SB6011-1CC40-0YA0" TargetMode="External"/><Relationship Id="rId2392" Type="http://schemas.openxmlformats.org/officeDocument/2006/relationships/hyperlink" Target="https://mall.industry.siemens.com/mall/tr/tr/Catalog/Product/3SB6060-4AN01-0YA0" TargetMode="External"/><Relationship Id="rId3029" Type="http://schemas.openxmlformats.org/officeDocument/2006/relationships/hyperlink" Target="https://mall.industry.siemens.com/mall/tr/tr/Catalog/Product/3SU1061-0JB40-0AA0" TargetMode="External"/><Relationship Id="rId3236" Type="http://schemas.openxmlformats.org/officeDocument/2006/relationships/hyperlink" Target="https://mall.industry.siemens.com/mall/tr/tr/Catalog/Product/3SU1856-0AA00-0AB1" TargetMode="External"/><Relationship Id="rId3790" Type="http://schemas.openxmlformats.org/officeDocument/2006/relationships/hyperlink" Target="https://mall.industry.siemens.com/mall/tr/tr/Catalog/Product/3VA9113-0RL20" TargetMode="External"/><Relationship Id="rId4634" Type="http://schemas.openxmlformats.org/officeDocument/2006/relationships/hyperlink" Target="https://mall.industry.siemens.com/mall/tr/tr/Catalog/Product/3WL1108-4BB36-1AA2" TargetMode="External"/><Relationship Id="rId4841" Type="http://schemas.openxmlformats.org/officeDocument/2006/relationships/hyperlink" Target="https://mall.industry.siemens.com/mall/tr/tr/Catalog/Product/3WL9213-7AC00-0AA1" TargetMode="External"/><Relationship Id="rId157" Type="http://schemas.openxmlformats.org/officeDocument/2006/relationships/hyperlink" Target="https://mall.industry.siemens.com/mall/tr/tr/Catalog/Product/3LD2418-0TK13" TargetMode="External"/><Relationship Id="rId364" Type="http://schemas.openxmlformats.org/officeDocument/2006/relationships/hyperlink" Target="https://mall.industry.siemens.com/mall/tr/tr/Catalog/Product/3NA3130" TargetMode="External"/><Relationship Id="rId2045" Type="http://schemas.openxmlformats.org/officeDocument/2006/relationships/hyperlink" Target="https://mall.industry.siemens.com/mall/tr/tr/Catalog/Product/3SB6010-1BC40-0YA0" TargetMode="External"/><Relationship Id="rId3443" Type="http://schemas.openxmlformats.org/officeDocument/2006/relationships/hyperlink" Target="https://mall.industry.siemens.com/mall/tr/tr/Catalog/Product/3VA1112-1AA46-0AA0" TargetMode="External"/><Relationship Id="rId3650" Type="http://schemas.openxmlformats.org/officeDocument/2006/relationships/hyperlink" Target="https://mall.industry.siemens.com/mall/tr/tr/Catalog/Product/3VA2116-6KP42-0AA0" TargetMode="External"/><Relationship Id="rId4701" Type="http://schemas.openxmlformats.org/officeDocument/2006/relationships/hyperlink" Target="https://mall.industry.siemens.com/mall/tr/tr/Catalog/Product/3WL1220-4BB32-1AA2" TargetMode="External"/><Relationship Id="rId571" Type="http://schemas.openxmlformats.org/officeDocument/2006/relationships/hyperlink" Target="https://mall.industry.siemens.com/mall/tr/tr/Catalog/Product/3RA2446-8XF32-1AL2" TargetMode="External"/><Relationship Id="rId2252" Type="http://schemas.openxmlformats.org/officeDocument/2006/relationships/hyperlink" Target="https://mall.industry.siemens.com/mall/tr/tr/Catalog/Product/3SB6060-0AA40-0YA0" TargetMode="External"/><Relationship Id="rId3303" Type="http://schemas.openxmlformats.org/officeDocument/2006/relationships/hyperlink" Target="https://mall.industry.siemens.com/mall/tr/tr/Catalog/Product/3TY6566-0AP0" TargetMode="External"/><Relationship Id="rId3510" Type="http://schemas.openxmlformats.org/officeDocument/2006/relationships/hyperlink" Target="https://mall.industry.siemens.com/mall/tr/tr/Catalog/Product/3VA1140-6EF46-0AA0" TargetMode="External"/><Relationship Id="rId224" Type="http://schemas.openxmlformats.org/officeDocument/2006/relationships/hyperlink" Target="https://mall.industry.siemens.com/mall/tr/tr/Catalog/Product/3LD9250-0BA" TargetMode="External"/><Relationship Id="rId431" Type="http://schemas.openxmlformats.org/officeDocument/2006/relationships/hyperlink" Target="https://mall.industry.siemens.com/mall/tr/tr/Catalog/Product/3NE1332-0" TargetMode="External"/><Relationship Id="rId1061" Type="http://schemas.openxmlformats.org/officeDocument/2006/relationships/hyperlink" Target="https://mall.industry.siemens.com/mall/tr/tr/Catalog/Product/3RT2015-1AP02" TargetMode="External"/><Relationship Id="rId2112" Type="http://schemas.openxmlformats.org/officeDocument/2006/relationships/hyperlink" Target="https://mall.industry.siemens.com/mall/tr/tr/Catalog/Product/3SB6010-2BB30-0YA0" TargetMode="External"/><Relationship Id="rId5268" Type="http://schemas.openxmlformats.org/officeDocument/2006/relationships/hyperlink" Target="https://mall.industry.siemens.com/mall/tr/tr/Catalog/Product/5SL6116-7" TargetMode="External"/><Relationship Id="rId5475" Type="http://schemas.openxmlformats.org/officeDocument/2006/relationships/hyperlink" Target="https://mall.industry.siemens.com/mall/tr/tr/Catalog/Product/5SV3317-6" TargetMode="External"/><Relationship Id="rId5682" Type="http://schemas.openxmlformats.org/officeDocument/2006/relationships/hyperlink" Target="https://mall.industry.siemens.com/mall/tr/tr/Catalog/Product/7PV1512-1AP30" TargetMode="External"/><Relationship Id="rId1878" Type="http://schemas.openxmlformats.org/officeDocument/2006/relationships/hyperlink" Target="https://mall.industry.siemens.com/mall/tr/tr/Catalog/Product/3RW5527-3HF14" TargetMode="External"/><Relationship Id="rId2929" Type="http://schemas.openxmlformats.org/officeDocument/2006/relationships/hyperlink" Target="https://mall.industry.siemens.com/mall/tr/tr/Catalog/Product/3SK1220-1AB40" TargetMode="External"/><Relationship Id="rId4077" Type="http://schemas.openxmlformats.org/officeDocument/2006/relationships/hyperlink" Target="https://mall.industry.siemens.com/mall/tr/tr/Catalog/Product/3VJ1450-5DA32-0AA0" TargetMode="External"/><Relationship Id="rId4284" Type="http://schemas.openxmlformats.org/officeDocument/2006/relationships/hyperlink" Target="https://mall.industry.siemens.com/mall/tr/tr/Catalog/Product/3VM9988-0AA12" TargetMode="External"/><Relationship Id="rId4491" Type="http://schemas.openxmlformats.org/officeDocument/2006/relationships/hyperlink" Target="https://mall.industry.siemens.com/mall/tr/tr/Catalog/Product/3WA1350-5AB32-0AA0" TargetMode="External"/><Relationship Id="rId5128" Type="http://schemas.openxmlformats.org/officeDocument/2006/relationships/hyperlink" Target="https://mall.industry.siemens.com/mall/tr/tr/Catalog/Product/5SH317" TargetMode="External"/><Relationship Id="rId5335" Type="http://schemas.openxmlformats.org/officeDocument/2006/relationships/hyperlink" Target="https://mall.industry.siemens.com/mall/tr/tr/Catalog/Product/5SL6520-7" TargetMode="External"/><Relationship Id="rId5542" Type="http://schemas.openxmlformats.org/officeDocument/2006/relationships/hyperlink" Target="https://mall.industry.siemens.com/mall/tr/tr/Catalog/Product/5SV8703-0KK" TargetMode="External"/><Relationship Id="rId1738" Type="http://schemas.openxmlformats.org/officeDocument/2006/relationships/hyperlink" Target="https://mall.industry.siemens.com/mall/tr/tr/Catalog/Product/3RW5234-2TC14" TargetMode="External"/><Relationship Id="rId3093" Type="http://schemas.openxmlformats.org/officeDocument/2006/relationships/hyperlink" Target="https://mall.industry.siemens.com/mall/tr/tr/Catalog/Product/3SU1106-6AA40-1AA0" TargetMode="External"/><Relationship Id="rId4144" Type="http://schemas.openxmlformats.org/officeDocument/2006/relationships/hyperlink" Target="https://mall.industry.siemens.com/mall/tr/tr/Catalog/Product/3VM1112-3ED32-0AA0" TargetMode="External"/><Relationship Id="rId4351" Type="http://schemas.openxmlformats.org/officeDocument/2006/relationships/hyperlink" Target="https://mall.industry.siemens.com/mall/tr/tr/Catalog/Product/3WA1106-4AB02-0AA0" TargetMode="External"/><Relationship Id="rId5402" Type="http://schemas.openxmlformats.org/officeDocument/2006/relationships/hyperlink" Target="https://mall.industry.siemens.com/mall/tr/tr/Catalog/Product/5SU1326-7FP32" TargetMode="External"/><Relationship Id="rId1945" Type="http://schemas.openxmlformats.org/officeDocument/2006/relationships/hyperlink" Target="https://mall.industry.siemens.com/mall/tr/tr/Catalog/Product/3RW5548-2HF04" TargetMode="External"/><Relationship Id="rId3160" Type="http://schemas.openxmlformats.org/officeDocument/2006/relationships/hyperlink" Target="https://mall.industry.siemens.com/mall/tr/tr/Catalog/Product/3SU1400-2AA10-1BA0" TargetMode="External"/><Relationship Id="rId4004" Type="http://schemas.openxmlformats.org/officeDocument/2006/relationships/hyperlink" Target="https://mall.industry.siemens.com/mall/tr/tr/Catalog/Product/3VJ1008-1DA32-0AA0" TargetMode="External"/><Relationship Id="rId4211" Type="http://schemas.openxmlformats.org/officeDocument/2006/relationships/hyperlink" Target="https://mall.industry.siemens.com/mall/tr/tr/Catalog/Product/3VM1340-4EE32-0AA0" TargetMode="External"/><Relationship Id="rId1805" Type="http://schemas.openxmlformats.org/officeDocument/2006/relationships/hyperlink" Target="https://mall.industry.siemens.com/mall/tr/tr/Catalog/Product/3RW5248-6TC04" TargetMode="External"/><Relationship Id="rId3020" Type="http://schemas.openxmlformats.org/officeDocument/2006/relationships/hyperlink" Target="https://mall.industry.siemens.com/mall/tr/tr/Catalog/Product/3SU1060-0JB20-0AA0" TargetMode="External"/><Relationship Id="rId3977" Type="http://schemas.openxmlformats.org/officeDocument/2006/relationships/hyperlink" Target="https://mall.industry.siemens.com/mall/tr/tr/Catalog/Product/3VA9988-0BA22" TargetMode="External"/><Relationship Id="rId898" Type="http://schemas.openxmlformats.org/officeDocument/2006/relationships/hyperlink" Target="https://mall.industry.siemens.com/mall/tr/tr/Catalog/Product/3RM1202-1AA04" TargetMode="External"/><Relationship Id="rId2579" Type="http://schemas.openxmlformats.org/officeDocument/2006/relationships/hyperlink" Target="https://mall.industry.siemens.com/mall/tr/tr/Catalog/Product/3SB6165-3CA24-1MK0" TargetMode="External"/><Relationship Id="rId2786" Type="http://schemas.openxmlformats.org/officeDocument/2006/relationships/hyperlink" Target="https://mall.industry.siemens.com/mall/tr/tr/Catalog/Product/3SE5122-0CH02" TargetMode="External"/><Relationship Id="rId2993" Type="http://schemas.openxmlformats.org/officeDocument/2006/relationships/hyperlink" Target="https://mall.industry.siemens.com/mall/tr/tr/Catalog/Product/3SU1050-4BF11-0AA0" TargetMode="External"/><Relationship Id="rId3837" Type="http://schemas.openxmlformats.org/officeDocument/2006/relationships/hyperlink" Target="https://mall.industry.siemens.com/mall/tr/tr/Catalog/Product/3VA9211-0WF40" TargetMode="External"/><Relationship Id="rId5192" Type="http://schemas.openxmlformats.org/officeDocument/2006/relationships/hyperlink" Target="https://mall.industry.siemens.com/mall/tr/tr/Catalog/Product/5SL4140-6" TargetMode="External"/><Relationship Id="rId758" Type="http://schemas.openxmlformats.org/officeDocument/2006/relationships/hyperlink" Target="https://mall.industry.siemens.com/mall/tr/tr/Catalog/Product/3RH2140-2BB40" TargetMode="External"/><Relationship Id="rId965" Type="http://schemas.openxmlformats.org/officeDocument/2006/relationships/hyperlink" Target="https://mall.industry.siemens.com/mall/tr/tr/Catalog/Product/3RQ4900-0A" TargetMode="External"/><Relationship Id="rId1388" Type="http://schemas.openxmlformats.org/officeDocument/2006/relationships/hyperlink" Target="https://mall.industry.siemens.com/mall/tr/tr/Catalog/Product/3RU2126-4CB1" TargetMode="External"/><Relationship Id="rId1595" Type="http://schemas.openxmlformats.org/officeDocument/2006/relationships/hyperlink" Target="https://mall.industry.siemens.com/mall/tr/tr/Catalog/Product/3RW4046-1BB14" TargetMode="External"/><Relationship Id="rId2439" Type="http://schemas.openxmlformats.org/officeDocument/2006/relationships/hyperlink" Target="https://mall.industry.siemens.com/mall/tr/tr/Catalog/Product/3SB6061-2AB50-0YA0" TargetMode="External"/><Relationship Id="rId2646" Type="http://schemas.openxmlformats.org/officeDocument/2006/relationships/hyperlink" Target="https://mall.industry.siemens.com/mall/tr/tr/Catalog/Product/3SB6401-1BA20-1AA0" TargetMode="External"/><Relationship Id="rId2853" Type="http://schemas.openxmlformats.org/officeDocument/2006/relationships/hyperlink" Target="https://mall.industry.siemens.com/mall/tr/tr/Catalog/Product/3SE5322-1SE21" TargetMode="External"/><Relationship Id="rId3904" Type="http://schemas.openxmlformats.org/officeDocument/2006/relationships/hyperlink" Target="https://mall.industry.siemens.com/mall/tr/tr/Catalog/Product/3VA9324-0KP10" TargetMode="External"/><Relationship Id="rId5052" Type="http://schemas.openxmlformats.org/officeDocument/2006/relationships/hyperlink" Target="https://mall.industry.siemens.com/mall/tr/tr/Catalog/Product/4RB8200-3EA10" TargetMode="External"/><Relationship Id="rId94" Type="http://schemas.openxmlformats.org/officeDocument/2006/relationships/hyperlink" Target="https://mall.industry.siemens.com/mall/tr/tr/Catalog/Product/3KD9306-0" TargetMode="External"/><Relationship Id="rId618" Type="http://schemas.openxmlformats.org/officeDocument/2006/relationships/hyperlink" Target="https://mall.industry.siemens.com/mall/tr/tr/Catalog/Product/3RA6920-1C" TargetMode="External"/><Relationship Id="rId825" Type="http://schemas.openxmlformats.org/officeDocument/2006/relationships/hyperlink" Target="https://mall.industry.siemens.com/mall/tr/tr/Catalog/Product/3RK1308-0BE00-0CP0" TargetMode="External"/><Relationship Id="rId1248" Type="http://schemas.openxmlformats.org/officeDocument/2006/relationships/hyperlink" Target="https://mall.industry.siemens.com/mall/tr/tr/Catalog/Product/3RT2045-1AC20" TargetMode="External"/><Relationship Id="rId1455" Type="http://schemas.openxmlformats.org/officeDocument/2006/relationships/hyperlink" Target="https://mall.industry.siemens.com/mall/tr/tr/Catalog/Product/3RV2011-0FA10" TargetMode="External"/><Relationship Id="rId1662" Type="http://schemas.openxmlformats.org/officeDocument/2006/relationships/hyperlink" Target="https://mall.industry.siemens.com/mall/tr/tr/Catalog/Product/3RW5077-6TB14" TargetMode="External"/><Relationship Id="rId2506" Type="http://schemas.openxmlformats.org/officeDocument/2006/relationships/hyperlink" Target="https://mall.industry.siemens.com/mall/tr/tr/Catalog/Product/3SB6110-1HA20-1CA0" TargetMode="External"/><Relationship Id="rId5869" Type="http://schemas.openxmlformats.org/officeDocument/2006/relationships/hyperlink" Target="https://mall.industry.siemens.com/mall/tr/tr/Catalog/Product/3MH7931-0CT10" TargetMode="External"/><Relationship Id="rId1108" Type="http://schemas.openxmlformats.org/officeDocument/2006/relationships/hyperlink" Target="https://mall.industry.siemens.com/mall/tr/tr/Catalog/Product/3RT2017-2AP01" TargetMode="External"/><Relationship Id="rId1315" Type="http://schemas.openxmlformats.org/officeDocument/2006/relationships/hyperlink" Target="https://mall.industry.siemens.com/mall/tr/tr/Catalog/Product/3RT2936-1CD00" TargetMode="External"/><Relationship Id="rId2713" Type="http://schemas.openxmlformats.org/officeDocument/2006/relationships/hyperlink" Target="https://mall.industry.siemens.com/mall/tr/tr/Catalog/Product/3SB6900-0NQ" TargetMode="External"/><Relationship Id="rId2920" Type="http://schemas.openxmlformats.org/officeDocument/2006/relationships/hyperlink" Target="https://mall.industry.siemens.com/mall/tr/tr/Catalog/Product/3SK1122-1CB44" TargetMode="External"/><Relationship Id="rId4678" Type="http://schemas.openxmlformats.org/officeDocument/2006/relationships/hyperlink" Target="https://mall.industry.siemens.com/mall/tr/tr/Catalog/Product/3WL1120-3BB36-1AA2" TargetMode="External"/><Relationship Id="rId1522" Type="http://schemas.openxmlformats.org/officeDocument/2006/relationships/hyperlink" Target="https://mall.industry.siemens.com/mall/tr/tr/Catalog/Product/3RV2041-4MA10" TargetMode="External"/><Relationship Id="rId4885" Type="http://schemas.openxmlformats.org/officeDocument/2006/relationships/hyperlink" Target="https://mall.industry.siemens.com/mall/tr/tr/Catalog/Product/3WT8252-5UA70-0AA2" TargetMode="External"/><Relationship Id="rId5729" Type="http://schemas.openxmlformats.org/officeDocument/2006/relationships/hyperlink" Target="https://mall.industry.siemens.com/mall/tr/tr/Catalog/Product/8US1251-5DS10" TargetMode="External"/><Relationship Id="rId21" Type="http://schemas.openxmlformats.org/officeDocument/2006/relationships/hyperlink" Target="https://mall.industry.siemens.com/mall/tr/tr/Catalog/Product/3KC0440-0PE00-0AA0" TargetMode="External"/><Relationship Id="rId2089" Type="http://schemas.openxmlformats.org/officeDocument/2006/relationships/hyperlink" Target="https://mall.industry.siemens.com/mall/tr/tr/Catalog/Product/3SB6010-2AM40-0YA0" TargetMode="External"/><Relationship Id="rId3487" Type="http://schemas.openxmlformats.org/officeDocument/2006/relationships/hyperlink" Target="https://mall.industry.siemens.com/mall/tr/tr/Catalog/Product/3VA1125-6EF46-0AA0" TargetMode="External"/><Relationship Id="rId3694" Type="http://schemas.openxmlformats.org/officeDocument/2006/relationships/hyperlink" Target="https://mall.industry.siemens.com/mall/tr/tr/Catalog/Product/3VA2225-6KP32-0AA0" TargetMode="External"/><Relationship Id="rId4538" Type="http://schemas.openxmlformats.org/officeDocument/2006/relationships/hyperlink" Target="https://mall.industry.siemens.com/mall/tr/tr/Catalog/Product/3WA9111-0AH05" TargetMode="External"/><Relationship Id="rId4745" Type="http://schemas.openxmlformats.org/officeDocument/2006/relationships/hyperlink" Target="https://mall.industry.siemens.com/mall/tr/tr/Catalog/Product/3WL9111-0AA32-0AA0" TargetMode="External"/><Relationship Id="rId4952" Type="http://schemas.openxmlformats.org/officeDocument/2006/relationships/hyperlink" Target="https://mall.industry.siemens.com/mall/tr/tr/Catalog/Product/4AX3002-3ED06-0B" TargetMode="External"/><Relationship Id="rId2296" Type="http://schemas.openxmlformats.org/officeDocument/2006/relationships/hyperlink" Target="https://mall.industry.siemens.com/mall/tr/tr/Catalog/Product/3SB6060-1CA60-0YA0" TargetMode="External"/><Relationship Id="rId3347" Type="http://schemas.openxmlformats.org/officeDocument/2006/relationships/hyperlink" Target="https://mall.industry.siemens.com/mall/tr/tr/Catalog/Product/3UF7013-1AB00-0" TargetMode="External"/><Relationship Id="rId3554" Type="http://schemas.openxmlformats.org/officeDocument/2006/relationships/hyperlink" Target="https://mall.industry.siemens.com/mall/tr/tr/Catalog/Product/3VA1196-5EE36-0AA0" TargetMode="External"/><Relationship Id="rId3761" Type="http://schemas.openxmlformats.org/officeDocument/2006/relationships/hyperlink" Target="https://mall.industry.siemens.com/mall/tr/tr/Catalog/Product/3VA2716-5AB03-0AA0" TargetMode="External"/><Relationship Id="rId4605" Type="http://schemas.openxmlformats.org/officeDocument/2006/relationships/hyperlink" Target="https://mall.industry.siemens.com/mall/tr/tr/Catalog/Product/3WA9111-0EX12" TargetMode="External"/><Relationship Id="rId4812" Type="http://schemas.openxmlformats.org/officeDocument/2006/relationships/hyperlink" Target="https://mall.industry.siemens.com/mall/tr/tr/Catalog/Product/3WL9111-0BA24-0AA0" TargetMode="External"/><Relationship Id="rId268" Type="http://schemas.openxmlformats.org/officeDocument/2006/relationships/hyperlink" Target="https://mall.industry.siemens.com/mall/tr/tr/Catalog/Product/3LF0222-2DD00" TargetMode="External"/><Relationship Id="rId475" Type="http://schemas.openxmlformats.org/officeDocument/2006/relationships/hyperlink" Target="https://mall.industry.siemens.com/mall/tr/tr/Catalog/Product/3NJ4133-3BF01" TargetMode="External"/><Relationship Id="rId682" Type="http://schemas.openxmlformats.org/officeDocument/2006/relationships/hyperlink" Target="https://mall.industry.siemens.com/mall/tr/tr/Catalog/Product/3RF2090-1AA02" TargetMode="External"/><Relationship Id="rId2156" Type="http://schemas.openxmlformats.org/officeDocument/2006/relationships/hyperlink" Target="https://mall.industry.siemens.com/mall/tr/tr/Catalog/Product/3SB6011-0AA50-0YA0" TargetMode="External"/><Relationship Id="rId2363" Type="http://schemas.openxmlformats.org/officeDocument/2006/relationships/hyperlink" Target="https://mall.industry.siemens.com/mall/tr/tr/Catalog/Product/3SB6060-2BL50-0YA0" TargetMode="External"/><Relationship Id="rId2570" Type="http://schemas.openxmlformats.org/officeDocument/2006/relationships/hyperlink" Target="https://mall.industry.siemens.com/mall/tr/tr/Catalog/Product/3SB6163-0DB40-1BA0" TargetMode="External"/><Relationship Id="rId3207" Type="http://schemas.openxmlformats.org/officeDocument/2006/relationships/hyperlink" Target="https://mall.industry.siemens.com/mall/tr/tr/Catalog/Product/3SU1550-0BA10-0AA0" TargetMode="External"/><Relationship Id="rId3414" Type="http://schemas.openxmlformats.org/officeDocument/2006/relationships/hyperlink" Target="https://mall.industry.siemens.com/mall/tr/tr/Catalog/Product/3UG5618-1CR20" TargetMode="External"/><Relationship Id="rId3621" Type="http://schemas.openxmlformats.org/officeDocument/2006/relationships/hyperlink" Target="https://mall.industry.siemens.com/mall/tr/tr/Catalog/Product/3VA1580-5EF42-0AA0" TargetMode="External"/><Relationship Id="rId128" Type="http://schemas.openxmlformats.org/officeDocument/2006/relationships/hyperlink" Target="https://mall.industry.siemens.com/mall/tr/tr/Catalog/Product/3KF5380-0LF11" TargetMode="External"/><Relationship Id="rId335" Type="http://schemas.openxmlformats.org/officeDocument/2006/relationships/hyperlink" Target="https://mall.industry.siemens.com/mall/tr/tr/Catalog/Product/3MV8100-0NJ00" TargetMode="External"/><Relationship Id="rId542" Type="http://schemas.openxmlformats.org/officeDocument/2006/relationships/hyperlink" Target="https://mall.industry.siemens.com/mall/tr/tr/Catalog/Product/3NX3140" TargetMode="External"/><Relationship Id="rId1172" Type="http://schemas.openxmlformats.org/officeDocument/2006/relationships/hyperlink" Target="https://mall.industry.siemens.com/mall/tr/tr/Catalog/Product/3RT2026-1AB00" TargetMode="External"/><Relationship Id="rId2016" Type="http://schemas.openxmlformats.org/officeDocument/2006/relationships/hyperlink" Target="https://mall.industry.siemens.com/mall/tr/tr/Catalog/Product/3SB6010-0AB50-0YA0" TargetMode="External"/><Relationship Id="rId2223" Type="http://schemas.openxmlformats.org/officeDocument/2006/relationships/hyperlink" Target="https://mall.industry.siemens.com/mall/tr/tr/Catalog/Product/3SB6011-2BB20-0YA0" TargetMode="External"/><Relationship Id="rId2430" Type="http://schemas.openxmlformats.org/officeDocument/2006/relationships/hyperlink" Target="https://mall.industry.siemens.com/mall/tr/tr/Catalog/Product/3SB6061-1CC60-0YA0" TargetMode="External"/><Relationship Id="rId5379" Type="http://schemas.openxmlformats.org/officeDocument/2006/relationships/hyperlink" Target="https://mall.industry.siemens.com/mall/tr/tr/Catalog/Product/5ST3702" TargetMode="External"/><Relationship Id="rId5586" Type="http://schemas.openxmlformats.org/officeDocument/2006/relationships/hyperlink" Target="https://mall.industry.siemens.com/mall/tr/tr/Catalog/Product/5SZ1342-6YA" TargetMode="External"/><Relationship Id="rId5793" Type="http://schemas.openxmlformats.org/officeDocument/2006/relationships/hyperlink" Target="https://mall.industry.siemens.com/mall/tr/tr/Catalog/Product/8WD4420-0FA" TargetMode="External"/><Relationship Id="rId402" Type="http://schemas.openxmlformats.org/officeDocument/2006/relationships/hyperlink" Target="https://mall.industry.siemens.com/mall/tr/tr/Catalog/Product/3NA6144" TargetMode="External"/><Relationship Id="rId1032" Type="http://schemas.openxmlformats.org/officeDocument/2006/relationships/hyperlink" Target="https://mall.industry.siemens.com/mall/tr/tr/Catalog/Product/3RT1481-6AP36" TargetMode="External"/><Relationship Id="rId4188" Type="http://schemas.openxmlformats.org/officeDocument/2006/relationships/hyperlink" Target="https://mall.industry.siemens.com/mall/tr/tr/Catalog/Product/3VM1220-3ED32-0AA0" TargetMode="External"/><Relationship Id="rId4395" Type="http://schemas.openxmlformats.org/officeDocument/2006/relationships/hyperlink" Target="https://mall.industry.siemens.com/mall/tr/tr/Catalog/Product/3WA1116-2AB02-0AA0" TargetMode="External"/><Relationship Id="rId5239" Type="http://schemas.openxmlformats.org/officeDocument/2006/relationships/hyperlink" Target="https://mall.industry.siemens.com/mall/tr/tr/Catalog/Product/5SL4563-7" TargetMode="External"/><Relationship Id="rId5446" Type="http://schemas.openxmlformats.org/officeDocument/2006/relationships/hyperlink" Target="https://mall.industry.siemens.com/mall/tr/tr/Catalog/Product/5SU1646-6FP06" TargetMode="External"/><Relationship Id="rId1989" Type="http://schemas.openxmlformats.org/officeDocument/2006/relationships/hyperlink" Target="https://mall.industry.siemens.com/mall/tr/tr/Catalog/Product/3SB2202-2AB01" TargetMode="External"/><Relationship Id="rId4048" Type="http://schemas.openxmlformats.org/officeDocument/2006/relationships/hyperlink" Target="https://mall.industry.siemens.com/mall/tr/tr/Catalog/Product/3VJ1192-3DB32-0AA0" TargetMode="External"/><Relationship Id="rId4255" Type="http://schemas.openxmlformats.org/officeDocument/2006/relationships/hyperlink" Target="https://mall.industry.siemens.com/mall/tr/tr/Catalog/Product/3VM9217-0EK11" TargetMode="External"/><Relationship Id="rId5306" Type="http://schemas.openxmlformats.org/officeDocument/2006/relationships/hyperlink" Target="https://mall.industry.siemens.com/mall/tr/tr/Catalog/Product/5SL6303-7" TargetMode="External"/><Relationship Id="rId5653" Type="http://schemas.openxmlformats.org/officeDocument/2006/relationships/hyperlink" Target="https://mall.industry.siemens.com/mall/tr/tr/Catalog/Product/7KM9900-0XA00-0AA0" TargetMode="External"/><Relationship Id="rId5860" Type="http://schemas.openxmlformats.org/officeDocument/2006/relationships/hyperlink" Target="https://mall.industry.siemens.com/mall/tr/tr/Catalog/Product/LZXRT424024" TargetMode="External"/><Relationship Id="rId1849" Type="http://schemas.openxmlformats.org/officeDocument/2006/relationships/hyperlink" Target="https://mall.industry.siemens.com/mall/tr/tr/Catalog/Product/3RW5524-1HF04" TargetMode="External"/><Relationship Id="rId3064" Type="http://schemas.openxmlformats.org/officeDocument/2006/relationships/hyperlink" Target="https://mall.industry.siemens.com/mall/tr/tr/Catalog/Product/3SU1100-4BF11-1BA0" TargetMode="External"/><Relationship Id="rId4462" Type="http://schemas.openxmlformats.org/officeDocument/2006/relationships/hyperlink" Target="https://mall.industry.siemens.com/mall/tr/tr/Catalog/Product/3WA1240-3AB12-0AA0" TargetMode="External"/><Relationship Id="rId5513" Type="http://schemas.openxmlformats.org/officeDocument/2006/relationships/hyperlink" Target="https://mall.industry.siemens.com/mall/tr/tr/Catalog/Product/5SV3647-6" TargetMode="External"/><Relationship Id="rId5720" Type="http://schemas.openxmlformats.org/officeDocument/2006/relationships/hyperlink" Target="https://mall.industry.siemens.com/mall/tr/tr/Catalog/Product/8UD1900-3GA00" TargetMode="External"/><Relationship Id="rId192" Type="http://schemas.openxmlformats.org/officeDocument/2006/relationships/hyperlink" Target="https://mall.industry.siemens.com/mall/tr/tr/Catalog/Product/3LD3154-0TK51" TargetMode="External"/><Relationship Id="rId1709" Type="http://schemas.openxmlformats.org/officeDocument/2006/relationships/hyperlink" Target="https://mall.industry.siemens.com/mall/tr/tr/Catalog/Product/3RW5224-3TC04" TargetMode="External"/><Relationship Id="rId1916" Type="http://schemas.openxmlformats.org/officeDocument/2006/relationships/hyperlink" Target="https://mall.industry.siemens.com/mall/tr/tr/Catalog/Product/3RW5544-6HA14" TargetMode="External"/><Relationship Id="rId3271" Type="http://schemas.openxmlformats.org/officeDocument/2006/relationships/hyperlink" Target="https://mall.industry.siemens.com/mall/tr/tr/Catalog/Product/3TF6844-0CM7" TargetMode="External"/><Relationship Id="rId4115" Type="http://schemas.openxmlformats.org/officeDocument/2006/relationships/hyperlink" Target="https://mall.industry.siemens.com/mall/tr/tr/Catalog/Product/3VM1025-4ED42-0AA0" TargetMode="External"/><Relationship Id="rId4322" Type="http://schemas.openxmlformats.org/officeDocument/2006/relationships/hyperlink" Target="https://mall.industry.siemens.com/mall/tr/tr/Catalog/Product/3VW9011-0AL78" TargetMode="External"/><Relationship Id="rId2080" Type="http://schemas.openxmlformats.org/officeDocument/2006/relationships/hyperlink" Target="https://mall.industry.siemens.com/mall/tr/tr/Catalog/Product/3SB6010-2AL10-0YA0" TargetMode="External"/><Relationship Id="rId3131" Type="http://schemas.openxmlformats.org/officeDocument/2006/relationships/hyperlink" Target="https://mall.industry.siemens.com/mall/tr/tr/Catalog/Product/3SU1156-0AB30-1BA0" TargetMode="External"/><Relationship Id="rId2897" Type="http://schemas.openxmlformats.org/officeDocument/2006/relationships/hyperlink" Target="https://mall.industry.siemens.com/mall/tr/tr/Catalog/Product/3SE7931-1AE" TargetMode="External"/><Relationship Id="rId3948" Type="http://schemas.openxmlformats.org/officeDocument/2006/relationships/hyperlink" Target="https://mall.industry.siemens.com/mall/tr/tr/Catalog/Product/3VA9604-0QB00" TargetMode="External"/><Relationship Id="rId5096" Type="http://schemas.openxmlformats.org/officeDocument/2006/relationships/hyperlink" Target="https://mall.industry.siemens.com/mall/tr/tr/Catalog/Product/5SD7481-0" TargetMode="External"/><Relationship Id="rId869" Type="http://schemas.openxmlformats.org/officeDocument/2006/relationships/hyperlink" Target="https://mall.industry.siemens.com/mall/tr/tr/Catalog/Product/3RK2200-2CG00-2AA2" TargetMode="External"/><Relationship Id="rId1499" Type="http://schemas.openxmlformats.org/officeDocument/2006/relationships/hyperlink" Target="https://mall.industry.siemens.com/mall/tr/tr/Catalog/Product/3RV2021-4AA10" TargetMode="External"/><Relationship Id="rId5163" Type="http://schemas.openxmlformats.org/officeDocument/2006/relationships/hyperlink" Target="https://mall.industry.siemens.com/mall/tr/tr/Catalog/Product/5SL3325-7YA" TargetMode="External"/><Relationship Id="rId5370" Type="http://schemas.openxmlformats.org/officeDocument/2006/relationships/hyperlink" Target="https://mall.industry.siemens.com/mall/tr/tr/Catalog/Product/5SP4491-7" TargetMode="External"/><Relationship Id="rId729" Type="http://schemas.openxmlformats.org/officeDocument/2006/relationships/hyperlink" Target="https://mall.industry.siemens.com/mall/tr/tr/Catalog/Product/3RH2122-1BP40" TargetMode="External"/><Relationship Id="rId1359" Type="http://schemas.openxmlformats.org/officeDocument/2006/relationships/hyperlink" Target="https://mall.industry.siemens.com/mall/tr/tr/Catalog/Product/3RU2116-1EC0" TargetMode="External"/><Relationship Id="rId2757" Type="http://schemas.openxmlformats.org/officeDocument/2006/relationships/hyperlink" Target="https://mall.industry.siemens.com/mall/tr/tr/Catalog/Product/3SE5000-0AV06" TargetMode="External"/><Relationship Id="rId2964" Type="http://schemas.openxmlformats.org/officeDocument/2006/relationships/hyperlink" Target="https://mall.industry.siemens.com/mall/tr/tr/Catalog/Product/3SU1001-0AB70-0AA0" TargetMode="External"/><Relationship Id="rId3808" Type="http://schemas.openxmlformats.org/officeDocument/2006/relationships/hyperlink" Target="https://mall.industry.siemens.com/mall/tr/tr/Catalog/Product/3VA9124-0KD10" TargetMode="External"/><Relationship Id="rId5023" Type="http://schemas.openxmlformats.org/officeDocument/2006/relationships/hyperlink" Target="https://mall.industry.siemens.com/mall/tr/tr/Catalog/Product/4RB2025-3EA50" TargetMode="External"/><Relationship Id="rId5230" Type="http://schemas.openxmlformats.org/officeDocument/2006/relationships/hyperlink" Target="https://mall.industry.siemens.com/mall/tr/tr/Catalog/Product/5SL4506-7" TargetMode="External"/><Relationship Id="rId936" Type="http://schemas.openxmlformats.org/officeDocument/2006/relationships/hyperlink" Target="https://mall.industry.siemens.com/mall/tr/tr/Catalog/Product/3RQ4018-1AB00" TargetMode="External"/><Relationship Id="rId1219" Type="http://schemas.openxmlformats.org/officeDocument/2006/relationships/hyperlink" Target="https://mall.industry.siemens.com/mall/tr/tr/Catalog/Product/3RT2035-1AF00" TargetMode="External"/><Relationship Id="rId1566" Type="http://schemas.openxmlformats.org/officeDocument/2006/relationships/hyperlink" Target="https://mall.industry.siemens.com/mall/tr/tr/Catalog/Product/3RW3028-1BB14" TargetMode="External"/><Relationship Id="rId1773" Type="http://schemas.openxmlformats.org/officeDocument/2006/relationships/hyperlink" Target="https://mall.industry.siemens.com/mall/tr/tr/Catalog/Product/3RW5244-6TC04" TargetMode="External"/><Relationship Id="rId1980" Type="http://schemas.openxmlformats.org/officeDocument/2006/relationships/hyperlink" Target="https://mall.industry.siemens.com/mall/tr/tr/Catalog/Product/3RX9010-0AA00" TargetMode="External"/><Relationship Id="rId2617" Type="http://schemas.openxmlformats.org/officeDocument/2006/relationships/hyperlink" Target="https://mall.industry.siemens.com/mall/tr/tr/Catalog/Product/3SB6213-6AA50-1AA0" TargetMode="External"/><Relationship Id="rId2824" Type="http://schemas.openxmlformats.org/officeDocument/2006/relationships/hyperlink" Target="https://mall.industry.siemens.com/mall/tr/tr/Catalog/Product/3SE5232-0HF10" TargetMode="External"/><Relationship Id="rId65" Type="http://schemas.openxmlformats.org/officeDocument/2006/relationships/hyperlink" Target="https://mall.industry.siemens.com/mall/tr/tr/Catalog/Product/3KD5230-0RE10-0" TargetMode="External"/><Relationship Id="rId1426" Type="http://schemas.openxmlformats.org/officeDocument/2006/relationships/hyperlink" Target="https://mall.industry.siemens.com/mall/tr/tr/Catalog/Product/3RU2926-3AA01" TargetMode="External"/><Relationship Id="rId1633" Type="http://schemas.openxmlformats.org/officeDocument/2006/relationships/hyperlink" Target="https://mall.industry.siemens.com/mall/tr/tr/Catalog/Product/3RW5074-2TB04" TargetMode="External"/><Relationship Id="rId1840" Type="http://schemas.openxmlformats.org/officeDocument/2006/relationships/hyperlink" Target="https://mall.industry.siemens.com/mall/tr/tr/Catalog/Product/3RW5517-1HA14" TargetMode="External"/><Relationship Id="rId4789" Type="http://schemas.openxmlformats.org/officeDocument/2006/relationships/hyperlink" Target="https://mall.industry.siemens.com/mall/tr/tr/Catalog/Product/3WL9111-0AN12-0AA0" TargetMode="External"/><Relationship Id="rId4996" Type="http://schemas.openxmlformats.org/officeDocument/2006/relationships/hyperlink" Target="https://mall.industry.siemens.com/mall/tr/tr/Catalog/Product/4NC5126-2FE21" TargetMode="External"/><Relationship Id="rId1700" Type="http://schemas.openxmlformats.org/officeDocument/2006/relationships/hyperlink" Target="https://mall.industry.siemens.com/mall/tr/tr/Catalog/Product/3RW5217-3AC14" TargetMode="External"/><Relationship Id="rId3598" Type="http://schemas.openxmlformats.org/officeDocument/2006/relationships/hyperlink" Target="https://mall.industry.siemens.com/mall/tr/tr/Catalog/Product/3VA1450-1AA42-0AA0" TargetMode="External"/><Relationship Id="rId4649" Type="http://schemas.openxmlformats.org/officeDocument/2006/relationships/hyperlink" Target="https://mall.industry.siemens.com/mall/tr/tr/Catalog/Product/3WL1112-2BB32-1AA2" TargetMode="External"/><Relationship Id="rId4856" Type="http://schemas.openxmlformats.org/officeDocument/2006/relationships/hyperlink" Target="https://mall.industry.siemens.com/mall/tr/tr/Catalog/Product/3WT8104-5AA04-5AB2" TargetMode="External"/><Relationship Id="rId5907" Type="http://schemas.openxmlformats.org/officeDocument/2006/relationships/hyperlink" Target="https://mall.industry.siemens.com/mall/tr/tr/Catalog/Product/3MT7007-5JA12-6AN2" TargetMode="External"/><Relationship Id="rId3458" Type="http://schemas.openxmlformats.org/officeDocument/2006/relationships/hyperlink" Target="https://mall.industry.siemens.com/mall/tr/tr/Catalog/Product/3VA1116-4EE36-0AA0" TargetMode="External"/><Relationship Id="rId3665" Type="http://schemas.openxmlformats.org/officeDocument/2006/relationships/hyperlink" Target="https://mall.industry.siemens.com/mall/tr/tr/Catalog/Product/3VA2140-5KP46-0AA0" TargetMode="External"/><Relationship Id="rId3872" Type="http://schemas.openxmlformats.org/officeDocument/2006/relationships/hyperlink" Target="https://mall.industry.siemens.com/mall/tr/tr/Catalog/Product/3VA9257-0FK21" TargetMode="External"/><Relationship Id="rId4509" Type="http://schemas.openxmlformats.org/officeDocument/2006/relationships/hyperlink" Target="https://mall.industry.siemens.com/mall/tr/tr/Catalog/Product/3WA9111-0AA21" TargetMode="External"/><Relationship Id="rId4716" Type="http://schemas.openxmlformats.org/officeDocument/2006/relationships/hyperlink" Target="https://mall.industry.siemens.com/mall/tr/tr/Catalog/Product/3WL1225-4BB46-1AA2" TargetMode="External"/><Relationship Id="rId379" Type="http://schemas.openxmlformats.org/officeDocument/2006/relationships/hyperlink" Target="https://mall.industry.siemens.com/mall/tr/tr/Catalog/Product/3NA3801" TargetMode="External"/><Relationship Id="rId586" Type="http://schemas.openxmlformats.org/officeDocument/2006/relationships/hyperlink" Target="https://mall.industry.siemens.com/mall/tr/tr/Catalog/Product/3RA2922-2H" TargetMode="External"/><Relationship Id="rId793" Type="http://schemas.openxmlformats.org/officeDocument/2006/relationships/hyperlink" Target="https://mall.industry.siemens.com/mall/tr/tr/Catalog/Product/3RH2911-2HA20" TargetMode="External"/><Relationship Id="rId2267" Type="http://schemas.openxmlformats.org/officeDocument/2006/relationships/hyperlink" Target="https://mall.industry.siemens.com/mall/tr/tr/Catalog/Product/3SB6060-0BB10-0YA0" TargetMode="External"/><Relationship Id="rId2474" Type="http://schemas.openxmlformats.org/officeDocument/2006/relationships/hyperlink" Target="https://mall.industry.siemens.com/mall/tr/tr/Catalog/Product/3SB6061-2BL50-0YA0" TargetMode="External"/><Relationship Id="rId2681" Type="http://schemas.openxmlformats.org/officeDocument/2006/relationships/hyperlink" Target="https://mall.industry.siemens.com/mall/tr/tr/Catalog/Product/3SB6408-1BA20-1AA0" TargetMode="External"/><Relationship Id="rId3318" Type="http://schemas.openxmlformats.org/officeDocument/2006/relationships/hyperlink" Target="https://mall.industry.siemens.com/mall/tr/tr/Catalog/Product/3TY7483-0AM0" TargetMode="External"/><Relationship Id="rId3525" Type="http://schemas.openxmlformats.org/officeDocument/2006/relationships/hyperlink" Target="https://mall.industry.siemens.com/mall/tr/tr/Catalog/Product/3VA1163-1AA46-0AA0" TargetMode="External"/><Relationship Id="rId4923" Type="http://schemas.openxmlformats.org/officeDocument/2006/relationships/hyperlink" Target="https://mall.industry.siemens.com/mall/tr/tr/Catalog/Product/3WT9883-7AC10" TargetMode="External"/><Relationship Id="rId239" Type="http://schemas.openxmlformats.org/officeDocument/2006/relationships/hyperlink" Target="https://mall.industry.siemens.com/mall/tr/tr/Catalog/Product/3LD9344-2C" TargetMode="External"/><Relationship Id="rId446" Type="http://schemas.openxmlformats.org/officeDocument/2006/relationships/hyperlink" Target="https://mall.industry.siemens.com/mall/tr/tr/Catalog/Product/3NE3231" TargetMode="External"/><Relationship Id="rId653" Type="http://schemas.openxmlformats.org/officeDocument/2006/relationships/hyperlink" Target="https://mall.industry.siemens.com/mall/tr/tr/Catalog/Product/3RC7140-4EE11" TargetMode="External"/><Relationship Id="rId1076" Type="http://schemas.openxmlformats.org/officeDocument/2006/relationships/hyperlink" Target="https://mall.industry.siemens.com/mall/tr/tr/Catalog/Product/3RT2016-1AB02" TargetMode="External"/><Relationship Id="rId1283" Type="http://schemas.openxmlformats.org/officeDocument/2006/relationships/hyperlink" Target="https://mall.industry.siemens.com/mall/tr/tr/Catalog/Product/3RT2446-1AP00" TargetMode="External"/><Relationship Id="rId1490" Type="http://schemas.openxmlformats.org/officeDocument/2006/relationships/hyperlink" Target="https://mall.industry.siemens.com/mall/tr/tr/Catalog/Product/3RV2021-1BA10" TargetMode="External"/><Relationship Id="rId2127" Type="http://schemas.openxmlformats.org/officeDocument/2006/relationships/hyperlink" Target="https://mall.industry.siemens.com/mall/tr/tr/Catalog/Product/3SB6010-2BM60-0YA0" TargetMode="External"/><Relationship Id="rId2334" Type="http://schemas.openxmlformats.org/officeDocument/2006/relationships/hyperlink" Target="https://mall.industry.siemens.com/mall/tr/tr/Catalog/Product/3SB6060-2AM60-0YA0" TargetMode="External"/><Relationship Id="rId3732" Type="http://schemas.openxmlformats.org/officeDocument/2006/relationships/hyperlink" Target="https://mall.industry.siemens.com/mall/tr/tr/Catalog/Product/3VA2580-6HL42-0AA0" TargetMode="External"/><Relationship Id="rId306" Type="http://schemas.openxmlformats.org/officeDocument/2006/relationships/hyperlink" Target="https://mall.industry.siemens.com/mall/tr/tr/Catalog/Product/3MU7110-0NA0" TargetMode="External"/><Relationship Id="rId860" Type="http://schemas.openxmlformats.org/officeDocument/2006/relationships/hyperlink" Target="https://mall.industry.siemens.com/mall/tr/tr/Catalog/Product/3RK1908-1CA00-0BP0" TargetMode="External"/><Relationship Id="rId1143" Type="http://schemas.openxmlformats.org/officeDocument/2006/relationships/hyperlink" Target="https://mall.industry.siemens.com/mall/tr/tr/Catalog/Product/3RT2023-2AP00" TargetMode="External"/><Relationship Id="rId2541" Type="http://schemas.openxmlformats.org/officeDocument/2006/relationships/hyperlink" Target="https://mall.industry.siemens.com/mall/tr/tr/Catalog/Product/3SB6160-0AB20-1CA0" TargetMode="External"/><Relationship Id="rId4299" Type="http://schemas.openxmlformats.org/officeDocument/2006/relationships/hyperlink" Target="https://mall.industry.siemens.com/mall/tr/tr/Catalog/Product/3VW9011-0AE04" TargetMode="External"/><Relationship Id="rId5697" Type="http://schemas.openxmlformats.org/officeDocument/2006/relationships/hyperlink" Target="https://mall.industry.siemens.com/mall/tr/tr/Catalog/Product/8UC6034" TargetMode="External"/><Relationship Id="rId513" Type="http://schemas.openxmlformats.org/officeDocument/2006/relationships/hyperlink" Target="https://mall.industry.siemens.com/mall/tr/tr/Catalog/Product/3NW6117-1" TargetMode="External"/><Relationship Id="rId720" Type="http://schemas.openxmlformats.org/officeDocument/2006/relationships/hyperlink" Target="https://mall.industry.siemens.com/mall/tr/tr/Catalog/Product/3RH2122-1AF00" TargetMode="External"/><Relationship Id="rId1350" Type="http://schemas.openxmlformats.org/officeDocument/2006/relationships/hyperlink" Target="https://mall.industry.siemens.com/mall/tr/tr/Catalog/Product/3RU2116-1BC0" TargetMode="External"/><Relationship Id="rId2401" Type="http://schemas.openxmlformats.org/officeDocument/2006/relationships/hyperlink" Target="https://mall.industry.siemens.com/mall/tr/tr/Catalog/Product/3SB6061-0AB20-0YA0" TargetMode="External"/><Relationship Id="rId4159" Type="http://schemas.openxmlformats.org/officeDocument/2006/relationships/hyperlink" Target="https://mall.industry.siemens.com/mall/tr/tr/Catalog/Product/3VM1120-3EE32-0AA0" TargetMode="External"/><Relationship Id="rId5557" Type="http://schemas.openxmlformats.org/officeDocument/2006/relationships/hyperlink" Target="https://mall.industry.siemens.com/mall/tr/tr/Catalog/Product/5SY5115-7" TargetMode="External"/><Relationship Id="rId5764" Type="http://schemas.openxmlformats.org/officeDocument/2006/relationships/hyperlink" Target="https://mall.industry.siemens.com/mall/tr/tr/Catalog/Product/8WD4220-5AD" TargetMode="External"/><Relationship Id="rId1003" Type="http://schemas.openxmlformats.org/officeDocument/2006/relationships/hyperlink" Target="https://mall.industry.siemens.com/mall/tr/tr/Catalog/Product/3RT1055-6AP36" TargetMode="External"/><Relationship Id="rId1210" Type="http://schemas.openxmlformats.org/officeDocument/2006/relationships/hyperlink" Target="https://mall.industry.siemens.com/mall/tr/tr/Catalog/Product/3RT2028-1BF40" TargetMode="External"/><Relationship Id="rId4366" Type="http://schemas.openxmlformats.org/officeDocument/2006/relationships/hyperlink" Target="https://mall.industry.siemens.com/mall/tr/tr/Catalog/Product/3WA1108-4AB32-0AA0" TargetMode="External"/><Relationship Id="rId4573" Type="http://schemas.openxmlformats.org/officeDocument/2006/relationships/hyperlink" Target="https://mall.industry.siemens.com/mall/tr/tr/Catalog/Product/3WA9111-0BC12" TargetMode="External"/><Relationship Id="rId4780" Type="http://schemas.openxmlformats.org/officeDocument/2006/relationships/hyperlink" Target="https://mall.industry.siemens.com/mall/tr/tr/Catalog/Product/3WL9111-0AL62-0AA0" TargetMode="External"/><Relationship Id="rId5417" Type="http://schemas.openxmlformats.org/officeDocument/2006/relationships/hyperlink" Target="https://mall.industry.siemens.com/mall/tr/tr/Catalog/Product/5SU1346-6FP16" TargetMode="External"/><Relationship Id="rId5624" Type="http://schemas.openxmlformats.org/officeDocument/2006/relationships/hyperlink" Target="https://mall.industry.siemens.com/mall/tr/tr/Catalog/Product/7KM2200-2EA30-1EA1" TargetMode="External"/><Relationship Id="rId5831" Type="http://schemas.openxmlformats.org/officeDocument/2006/relationships/hyperlink" Target="https://mall.industry.siemens.com/mall/tr/tr/Catalog/Product/LZSPT5A5R24" TargetMode="External"/><Relationship Id="rId3175" Type="http://schemas.openxmlformats.org/officeDocument/2006/relationships/hyperlink" Target="https://mall.industry.siemens.com/mall/tr/tr/Catalog/Product/3SU1401-1MC20-1CA1" TargetMode="External"/><Relationship Id="rId3382" Type="http://schemas.openxmlformats.org/officeDocument/2006/relationships/hyperlink" Target="https://mall.industry.siemens.com/mall/tr/tr/Catalog/Product/3UF7937-0BA00-0" TargetMode="External"/><Relationship Id="rId4019" Type="http://schemas.openxmlformats.org/officeDocument/2006/relationships/hyperlink" Target="https://mall.industry.siemens.com/mall/tr/tr/Catalog/Product/3VJ1103-3DA32-0AA0" TargetMode="External"/><Relationship Id="rId4226" Type="http://schemas.openxmlformats.org/officeDocument/2006/relationships/hyperlink" Target="https://mall.industry.siemens.com/mall/tr/tr/Catalog/Product/3VM9111-0WG40" TargetMode="External"/><Relationship Id="rId4433" Type="http://schemas.openxmlformats.org/officeDocument/2006/relationships/hyperlink" Target="https://mall.industry.siemens.com/mall/tr/tr/Catalog/Product/3WA1225-3AB02-0AA0" TargetMode="External"/><Relationship Id="rId4640" Type="http://schemas.openxmlformats.org/officeDocument/2006/relationships/hyperlink" Target="https://mall.industry.siemens.com/mall/tr/tr/Catalog/Product/3WL1110-2BB46-1AA2" TargetMode="External"/><Relationship Id="rId2191" Type="http://schemas.openxmlformats.org/officeDocument/2006/relationships/hyperlink" Target="https://mall.industry.siemens.com/mall/tr/tr/Catalog/Product/3SB6011-2AA50-0YA0" TargetMode="External"/><Relationship Id="rId3035" Type="http://schemas.openxmlformats.org/officeDocument/2006/relationships/hyperlink" Target="https://mall.industry.siemens.com/mall/tr/tr/Catalog/Product/3SU1061-0JD70-0AA0" TargetMode="External"/><Relationship Id="rId3242" Type="http://schemas.openxmlformats.org/officeDocument/2006/relationships/hyperlink" Target="https://mall.industry.siemens.com/mall/tr/tr/Catalog/Product/3SU1900-0AR10-0AA0" TargetMode="External"/><Relationship Id="rId4500" Type="http://schemas.openxmlformats.org/officeDocument/2006/relationships/hyperlink" Target="https://mall.industry.siemens.com/mall/tr/tr/Catalog/Product/3WA8116-3AA32-1BA1" TargetMode="External"/><Relationship Id="rId163" Type="http://schemas.openxmlformats.org/officeDocument/2006/relationships/hyperlink" Target="https://mall.industry.siemens.com/mall/tr/tr/Catalog/Product/3LD2565-0TB53" TargetMode="External"/><Relationship Id="rId370" Type="http://schemas.openxmlformats.org/officeDocument/2006/relationships/hyperlink" Target="https://mall.industry.siemens.com/mall/tr/tr/Catalog/Product/3NA3244" TargetMode="External"/><Relationship Id="rId2051" Type="http://schemas.openxmlformats.org/officeDocument/2006/relationships/hyperlink" Target="https://mall.industry.siemens.com/mall/tr/tr/Catalog/Product/3SB6010-1CA40-0YA0" TargetMode="External"/><Relationship Id="rId3102" Type="http://schemas.openxmlformats.org/officeDocument/2006/relationships/hyperlink" Target="https://mall.industry.siemens.com/mall/tr/tr/Catalog/Product/3SU1150-0AB40-1FA0" TargetMode="External"/><Relationship Id="rId230" Type="http://schemas.openxmlformats.org/officeDocument/2006/relationships/hyperlink" Target="https://mall.industry.siemens.com/mall/tr/tr/Catalog/Product/3LD9286-4A" TargetMode="External"/><Relationship Id="rId5067" Type="http://schemas.openxmlformats.org/officeDocument/2006/relationships/hyperlink" Target="https://mall.industry.siemens.com/mall/tr/tr/Catalog/Product/4RB8560-3EE20" TargetMode="External"/><Relationship Id="rId5274" Type="http://schemas.openxmlformats.org/officeDocument/2006/relationships/hyperlink" Target="https://mall.industry.siemens.com/mall/tr/tr/Catalog/Product/5SL6125-6" TargetMode="External"/><Relationship Id="rId2868" Type="http://schemas.openxmlformats.org/officeDocument/2006/relationships/hyperlink" Target="https://mall.industry.siemens.com/mall/tr/tr/Catalog/Product/3SE6415-1AB02" TargetMode="External"/><Relationship Id="rId3919" Type="http://schemas.openxmlformats.org/officeDocument/2006/relationships/hyperlink" Target="https://mall.industry.siemens.com/mall/tr/tr/Catalog/Product/3VA9424-0RL30" TargetMode="External"/><Relationship Id="rId4083" Type="http://schemas.openxmlformats.org/officeDocument/2006/relationships/hyperlink" Target="https://mall.industry.siemens.com/mall/tr/tr/Catalog/Product/3VJ9018-0ST15" TargetMode="External"/><Relationship Id="rId5481" Type="http://schemas.openxmlformats.org/officeDocument/2006/relationships/hyperlink" Target="https://mall.industry.siemens.com/mall/tr/tr/Catalog/Product/5SV3342-6" TargetMode="External"/><Relationship Id="rId1677" Type="http://schemas.openxmlformats.org/officeDocument/2006/relationships/hyperlink" Target="https://mall.industry.siemens.com/mall/tr/tr/Catalog/Product/3RW5214-3TC04" TargetMode="External"/><Relationship Id="rId1884" Type="http://schemas.openxmlformats.org/officeDocument/2006/relationships/hyperlink" Target="https://mall.industry.siemens.com/mall/tr/tr/Catalog/Product/3RW5534-6HA14" TargetMode="External"/><Relationship Id="rId2728" Type="http://schemas.openxmlformats.org/officeDocument/2006/relationships/hyperlink" Target="https://mall.industry.siemens.com/mall/tr/tr/Catalog/Product/3SE2932-1AA20" TargetMode="External"/><Relationship Id="rId2935" Type="http://schemas.openxmlformats.org/officeDocument/2006/relationships/hyperlink" Target="https://mall.industry.siemens.com/mall/tr/tr/Catalog/Product/3SK2511-2FA10" TargetMode="External"/><Relationship Id="rId4290" Type="http://schemas.openxmlformats.org/officeDocument/2006/relationships/hyperlink" Target="https://mall.industry.siemens.com/mall/tr/tr/Catalog/Product/3VW9011-0AD05" TargetMode="External"/><Relationship Id="rId5134" Type="http://schemas.openxmlformats.org/officeDocument/2006/relationships/hyperlink" Target="https://mall.industry.siemens.com/mall/tr/tr/Catalog/Product/5SL3110-7YA" TargetMode="External"/><Relationship Id="rId5341" Type="http://schemas.openxmlformats.org/officeDocument/2006/relationships/hyperlink" Target="https://mall.industry.siemens.com/mall/tr/tr/Catalog/Product/5SL6540-7" TargetMode="External"/><Relationship Id="rId907" Type="http://schemas.openxmlformats.org/officeDocument/2006/relationships/hyperlink" Target="https://mall.industry.siemens.com/mall/tr/tr/Catalog/Product/3RM1307-1AA14" TargetMode="External"/><Relationship Id="rId1537" Type="http://schemas.openxmlformats.org/officeDocument/2006/relationships/hyperlink" Target="https://mall.industry.siemens.com/mall/tr/tr/Catalog/Product/3RV2917-4A" TargetMode="External"/><Relationship Id="rId1744" Type="http://schemas.openxmlformats.org/officeDocument/2006/relationships/hyperlink" Target="https://mall.industry.siemens.com/mall/tr/tr/Catalog/Product/3RW5235-2AC14" TargetMode="External"/><Relationship Id="rId1951" Type="http://schemas.openxmlformats.org/officeDocument/2006/relationships/hyperlink" Target="https://mall.industry.siemens.com/mall/tr/tr/Catalog/Product/3RW5552-2HA04" TargetMode="External"/><Relationship Id="rId4150" Type="http://schemas.openxmlformats.org/officeDocument/2006/relationships/hyperlink" Target="https://mall.industry.siemens.com/mall/tr/tr/Catalog/Product/3VM1112-4EE42-0AA0" TargetMode="External"/><Relationship Id="rId5201" Type="http://schemas.openxmlformats.org/officeDocument/2006/relationships/hyperlink" Target="https://mall.industry.siemens.com/mall/tr/tr/Catalog/Product/5SL4205-7" TargetMode="External"/><Relationship Id="rId36" Type="http://schemas.openxmlformats.org/officeDocument/2006/relationships/hyperlink" Target="https://mall.industry.siemens.com/mall/tr/tr/Catalog/Product/3KC9401-2" TargetMode="External"/><Relationship Id="rId1604" Type="http://schemas.openxmlformats.org/officeDocument/2006/relationships/hyperlink" Target="https://mall.industry.siemens.com/mall/tr/tr/Catalog/Product/3RW5055-6AB14" TargetMode="External"/><Relationship Id="rId4010" Type="http://schemas.openxmlformats.org/officeDocument/2006/relationships/hyperlink" Target="https://mall.industry.siemens.com/mall/tr/tr/Catalog/Product/3VJ1010-3DB32-0AA0" TargetMode="External"/><Relationship Id="rId4967" Type="http://schemas.openxmlformats.org/officeDocument/2006/relationships/hyperlink" Target="https://mall.industry.siemens.com/mall/tr/tr/Catalog/Product/4EP4001-0TE00" TargetMode="External"/><Relationship Id="rId1811" Type="http://schemas.openxmlformats.org/officeDocument/2006/relationships/hyperlink" Target="https://mall.industry.siemens.com/mall/tr/tr/Catalog/Product/3RW5513-3HA04" TargetMode="External"/><Relationship Id="rId3569" Type="http://schemas.openxmlformats.org/officeDocument/2006/relationships/hyperlink" Target="https://mall.industry.siemens.com/mall/tr/tr/Catalog/Product/3VA1220-6MH32-0AA0" TargetMode="External"/><Relationship Id="rId697" Type="http://schemas.openxmlformats.org/officeDocument/2006/relationships/hyperlink" Target="https://mall.industry.siemens.com/mall/tr/tr/Catalog/Product/3RF2330-1AA02" TargetMode="External"/><Relationship Id="rId2378" Type="http://schemas.openxmlformats.org/officeDocument/2006/relationships/hyperlink" Target="https://mall.industry.siemens.com/mall/tr/tr/Catalog/Product/3SB6060-2BP20-0YA0" TargetMode="External"/><Relationship Id="rId3429" Type="http://schemas.openxmlformats.org/officeDocument/2006/relationships/hyperlink" Target="https://mall.industry.siemens.com/mall/tr/tr/Catalog/Product/3VA1110-1AA46-0AA0" TargetMode="External"/><Relationship Id="rId3776" Type="http://schemas.openxmlformats.org/officeDocument/2006/relationships/hyperlink" Target="https://mall.industry.siemens.com/mall/tr/tr/Catalog/Product/3VA9054-0SB20" TargetMode="External"/><Relationship Id="rId3983" Type="http://schemas.openxmlformats.org/officeDocument/2006/relationships/hyperlink" Target="https://mall.industry.siemens.com/mall/tr/tr/Catalog/Product/3VJ1002-1DA32-0AA0" TargetMode="External"/><Relationship Id="rId4827" Type="http://schemas.openxmlformats.org/officeDocument/2006/relationships/hyperlink" Target="https://mall.industry.siemens.com/mall/tr/tr/Catalog/Product/3WL9111-0BC14-0AA0" TargetMode="External"/><Relationship Id="rId1187" Type="http://schemas.openxmlformats.org/officeDocument/2006/relationships/hyperlink" Target="https://mall.industry.siemens.com/mall/tr/tr/Catalog/Product/3RT2027-1AB00" TargetMode="External"/><Relationship Id="rId2585" Type="http://schemas.openxmlformats.org/officeDocument/2006/relationships/hyperlink" Target="https://mall.industry.siemens.com/mall/tr/tr/Catalog/Product/3SB6166-3CA24-1MK0" TargetMode="External"/><Relationship Id="rId2792" Type="http://schemas.openxmlformats.org/officeDocument/2006/relationships/hyperlink" Target="https://mall.industry.siemens.com/mall/tr/tr/Catalog/Product/3SE5122-0QV10" TargetMode="External"/><Relationship Id="rId3636" Type="http://schemas.openxmlformats.org/officeDocument/2006/relationships/hyperlink" Target="https://mall.industry.siemens.com/mall/tr/tr/Catalog/Product/3VA2110-6KP32-0AA0" TargetMode="External"/><Relationship Id="rId3843" Type="http://schemas.openxmlformats.org/officeDocument/2006/relationships/hyperlink" Target="https://mall.industry.siemens.com/mall/tr/tr/Catalog/Product/3VA9213-0KP10" TargetMode="External"/><Relationship Id="rId557" Type="http://schemas.openxmlformats.org/officeDocument/2006/relationships/hyperlink" Target="https://mall.industry.siemens.com/mall/tr/tr/Catalog/Product/3RA2335-8XB30-1AL2" TargetMode="External"/><Relationship Id="rId764" Type="http://schemas.openxmlformats.org/officeDocument/2006/relationships/hyperlink" Target="https://mall.industry.siemens.com/mall/tr/tr/Catalog/Product/3RH2911-1DA20" TargetMode="External"/><Relationship Id="rId971" Type="http://schemas.openxmlformats.org/officeDocument/2006/relationships/hyperlink" Target="https://mall.industry.siemens.com/mall/tr/tr/Catalog/Product/3RQ4902-0B" TargetMode="External"/><Relationship Id="rId1394" Type="http://schemas.openxmlformats.org/officeDocument/2006/relationships/hyperlink" Target="https://mall.industry.siemens.com/mall/tr/tr/Catalog/Product/3RU2126-4EB1" TargetMode="External"/><Relationship Id="rId2238" Type="http://schemas.openxmlformats.org/officeDocument/2006/relationships/hyperlink" Target="https://mall.industry.siemens.com/mall/tr/tr/Catalog/Product/3SB6011-2BN20-0YA0" TargetMode="External"/><Relationship Id="rId2445" Type="http://schemas.openxmlformats.org/officeDocument/2006/relationships/hyperlink" Target="https://mall.industry.siemens.com/mall/tr/tr/Catalog/Product/3SB6061-2AL60-0YA0" TargetMode="External"/><Relationship Id="rId2652" Type="http://schemas.openxmlformats.org/officeDocument/2006/relationships/hyperlink" Target="https://mall.industry.siemens.com/mall/tr/tr/Catalog/Product/3SB6402-1BA30-1AA0" TargetMode="External"/><Relationship Id="rId3703" Type="http://schemas.openxmlformats.org/officeDocument/2006/relationships/hyperlink" Target="https://mall.industry.siemens.com/mall/tr/tr/Catalog/Product/3VA2340-6HL32-0AA0" TargetMode="External"/><Relationship Id="rId3910" Type="http://schemas.openxmlformats.org/officeDocument/2006/relationships/hyperlink" Target="https://mall.industry.siemens.com/mall/tr/tr/Catalog/Product/3VA9368-0VF30" TargetMode="External"/><Relationship Id="rId417" Type="http://schemas.openxmlformats.org/officeDocument/2006/relationships/hyperlink" Target="https://mall.industry.siemens.com/mall/tr/tr/Catalog/Product/3NA6817" TargetMode="External"/><Relationship Id="rId624" Type="http://schemas.openxmlformats.org/officeDocument/2006/relationships/hyperlink" Target="https://mall.industry.siemens.com/mall/tr/tr/Catalog/Product/3RA8522-4EE10" TargetMode="External"/><Relationship Id="rId831" Type="http://schemas.openxmlformats.org/officeDocument/2006/relationships/hyperlink" Target="https://mall.industry.siemens.com/mall/tr/tr/Catalog/Product/3RK1308-0DA00-0CP0" TargetMode="External"/><Relationship Id="rId1047" Type="http://schemas.openxmlformats.org/officeDocument/2006/relationships/hyperlink" Target="https://mall.industry.siemens.com/mall/tr/tr/Catalog/Product/3RT1965-6A" TargetMode="External"/><Relationship Id="rId1254" Type="http://schemas.openxmlformats.org/officeDocument/2006/relationships/hyperlink" Target="https://mall.industry.siemens.com/mall/tr/tr/Catalog/Product/3RT2046-1AC20" TargetMode="External"/><Relationship Id="rId1461" Type="http://schemas.openxmlformats.org/officeDocument/2006/relationships/hyperlink" Target="https://mall.industry.siemens.com/mall/tr/tr/Catalog/Product/3RV2011-0JA10" TargetMode="External"/><Relationship Id="rId2305" Type="http://schemas.openxmlformats.org/officeDocument/2006/relationships/hyperlink" Target="https://mall.industry.siemens.com/mall/tr/tr/Catalog/Product/3SB6060-1ED20-0YA0" TargetMode="External"/><Relationship Id="rId2512" Type="http://schemas.openxmlformats.org/officeDocument/2006/relationships/hyperlink" Target="https://mall.industry.siemens.com/mall/tr/tr/Catalog/Product/3SB6110-2AN10-1NA0" TargetMode="External"/><Relationship Id="rId5668" Type="http://schemas.openxmlformats.org/officeDocument/2006/relationships/hyperlink" Target="https://mall.industry.siemens.com/mall/tr/tr/Catalog/Product/7KT1662" TargetMode="External"/><Relationship Id="rId5875" Type="http://schemas.openxmlformats.org/officeDocument/2006/relationships/hyperlink" Target="https://mall.industry.siemens.com/mall/tr/tr/Catalog/Product/3MH7911-0CL21" TargetMode="External"/><Relationship Id="rId1114" Type="http://schemas.openxmlformats.org/officeDocument/2006/relationships/hyperlink" Target="https://mall.industry.siemens.com/mall/tr/tr/Catalog/Product/3RT2018-1AB01" TargetMode="External"/><Relationship Id="rId1321" Type="http://schemas.openxmlformats.org/officeDocument/2006/relationships/hyperlink" Target="https://mall.industry.siemens.com/mall/tr/tr/Catalog/Product/3RT2946-6A" TargetMode="External"/><Relationship Id="rId4477" Type="http://schemas.openxmlformats.org/officeDocument/2006/relationships/hyperlink" Target="https://mall.industry.siemens.com/mall/tr/tr/Catalog/Product/3WA1240-5AB11-0AA0" TargetMode="External"/><Relationship Id="rId4684" Type="http://schemas.openxmlformats.org/officeDocument/2006/relationships/hyperlink" Target="https://mall.industry.siemens.com/mall/tr/tr/Catalog/Product/3WL1120-4BB46-1AA2" TargetMode="External"/><Relationship Id="rId4891" Type="http://schemas.openxmlformats.org/officeDocument/2006/relationships/hyperlink" Target="https://mall.industry.siemens.com/mall/tr/tr/Catalog/Product/3WT8322-5AA00-0AA2" TargetMode="External"/><Relationship Id="rId5528" Type="http://schemas.openxmlformats.org/officeDocument/2006/relationships/hyperlink" Target="https://mall.industry.siemens.com/mall/tr/tr/Catalog/Product/5SV5616-6" TargetMode="External"/><Relationship Id="rId5735" Type="http://schemas.openxmlformats.org/officeDocument/2006/relationships/hyperlink" Target="https://mall.industry.siemens.com/mall/tr/tr/Catalog/Product/8US1261-5FP08" TargetMode="External"/><Relationship Id="rId3079" Type="http://schemas.openxmlformats.org/officeDocument/2006/relationships/hyperlink" Target="https://mall.industry.siemens.com/mall/tr/tr/Catalog/Product/3SU1102-6AA30-1AA0" TargetMode="External"/><Relationship Id="rId3286" Type="http://schemas.openxmlformats.org/officeDocument/2006/relationships/hyperlink" Target="https://mall.industry.siemens.com/mall/tr/tr/Catalog/Product/3TG1010-0AG2" TargetMode="External"/><Relationship Id="rId3493" Type="http://schemas.openxmlformats.org/officeDocument/2006/relationships/hyperlink" Target="https://mall.industry.siemens.com/mall/tr/tr/Catalog/Product/3VA1132-5EE46-0AA0" TargetMode="External"/><Relationship Id="rId4337" Type="http://schemas.openxmlformats.org/officeDocument/2006/relationships/hyperlink" Target="https://mall.industry.siemens.com/mall/tr/tr/Catalog/Product/3VW9727-0AB11" TargetMode="External"/><Relationship Id="rId4544" Type="http://schemas.openxmlformats.org/officeDocument/2006/relationships/hyperlink" Target="https://mall.industry.siemens.com/mall/tr/tr/Catalog/Product/3WA9111-0AL12" TargetMode="External"/><Relationship Id="rId2095" Type="http://schemas.openxmlformats.org/officeDocument/2006/relationships/hyperlink" Target="https://mall.industry.siemens.com/mall/tr/tr/Catalog/Product/3SB6010-2AN40-0YA0" TargetMode="External"/><Relationship Id="rId3146" Type="http://schemas.openxmlformats.org/officeDocument/2006/relationships/hyperlink" Target="https://mall.industry.siemens.com/mall/tr/tr/Catalog/Product/3SU1200-2PU10-1AA0" TargetMode="External"/><Relationship Id="rId3353" Type="http://schemas.openxmlformats.org/officeDocument/2006/relationships/hyperlink" Target="https://mall.industry.siemens.com/mall/tr/tr/Catalog/Product/3UF7102-1AA00-0" TargetMode="External"/><Relationship Id="rId4751" Type="http://schemas.openxmlformats.org/officeDocument/2006/relationships/hyperlink" Target="https://mall.industry.siemens.com/mall/tr/tr/Catalog/Product/3WL9111-0AA55-0AA0" TargetMode="External"/><Relationship Id="rId5802" Type="http://schemas.openxmlformats.org/officeDocument/2006/relationships/hyperlink" Target="https://mall.industry.siemens.com/mall/tr/tr/Catalog/Product/8WD4428-6XB" TargetMode="External"/><Relationship Id="rId274" Type="http://schemas.openxmlformats.org/officeDocument/2006/relationships/hyperlink" Target="https://mall.industry.siemens.com/mall/tr/tr/Catalog/Product/3LF0222-4BD00" TargetMode="External"/><Relationship Id="rId481" Type="http://schemas.openxmlformats.org/officeDocument/2006/relationships/hyperlink" Target="https://mall.industry.siemens.com/mall/tr/tr/Catalog/Product/3NP1123-1CA20" TargetMode="External"/><Relationship Id="rId2162" Type="http://schemas.openxmlformats.org/officeDocument/2006/relationships/hyperlink" Target="https://mall.industry.siemens.com/mall/tr/tr/Catalog/Product/3SB6011-0AB60-0YA0" TargetMode="External"/><Relationship Id="rId3006" Type="http://schemas.openxmlformats.org/officeDocument/2006/relationships/hyperlink" Target="https://mall.industry.siemens.com/mall/tr/tr/Catalog/Product/3SU1051-3AB42-0AN0" TargetMode="External"/><Relationship Id="rId3560" Type="http://schemas.openxmlformats.org/officeDocument/2006/relationships/hyperlink" Target="https://mall.industry.siemens.com/mall/tr/tr/Catalog/Product/3VA1216-5MH32-0AA0" TargetMode="External"/><Relationship Id="rId4404" Type="http://schemas.openxmlformats.org/officeDocument/2006/relationships/hyperlink" Target="https://mall.industry.siemens.com/mall/tr/tr/Catalog/Product/3WA1116-4AB12-0AA0" TargetMode="External"/><Relationship Id="rId4611" Type="http://schemas.openxmlformats.org/officeDocument/2006/relationships/hyperlink" Target="https://mall.industry.siemens.com/mall/tr/tr/Catalog/Product/3WA9111-0EX50" TargetMode="External"/><Relationship Id="rId134" Type="http://schemas.openxmlformats.org/officeDocument/2006/relationships/hyperlink" Target="https://mall.industry.siemens.com/mall/tr/tr/Catalog/Product/3LD2013-0TK51" TargetMode="External"/><Relationship Id="rId3213" Type="http://schemas.openxmlformats.org/officeDocument/2006/relationships/hyperlink" Target="https://mall.industry.siemens.com/mall/tr/tr/Catalog/Product/3SU1801-0NA00-2AA2" TargetMode="External"/><Relationship Id="rId3420" Type="http://schemas.openxmlformats.org/officeDocument/2006/relationships/hyperlink" Target="https://mall.industry.siemens.com/mall/tr/tr/Catalog/Product/3UG5816-1AA40" TargetMode="External"/><Relationship Id="rId341" Type="http://schemas.openxmlformats.org/officeDocument/2006/relationships/hyperlink" Target="https://mall.industry.siemens.com/mall/tr/tr/Catalog/Product/3MV8100-1ME00" TargetMode="External"/><Relationship Id="rId2022" Type="http://schemas.openxmlformats.org/officeDocument/2006/relationships/hyperlink" Target="https://mall.industry.siemens.com/mall/tr/tr/Catalog/Product/3SB6010-0BA50-0YA0" TargetMode="External"/><Relationship Id="rId2979" Type="http://schemas.openxmlformats.org/officeDocument/2006/relationships/hyperlink" Target="https://mall.industry.siemens.com/mall/tr/tr/Catalog/Product/3SU1050-0AB20-0AA0" TargetMode="External"/><Relationship Id="rId5178" Type="http://schemas.openxmlformats.org/officeDocument/2006/relationships/hyperlink" Target="https://mall.industry.siemens.com/mall/tr/tr/Catalog/Product/5SL4106-6" TargetMode="External"/><Relationship Id="rId5385" Type="http://schemas.openxmlformats.org/officeDocument/2006/relationships/hyperlink" Target="https://mall.industry.siemens.com/mall/tr/tr/Catalog/Product/5ST3768" TargetMode="External"/><Relationship Id="rId5592" Type="http://schemas.openxmlformats.org/officeDocument/2006/relationships/hyperlink" Target="https://mall.industry.siemens.com/mall/tr/tr/Catalog/Product/5SZ1642-6YA" TargetMode="External"/><Relationship Id="rId201" Type="http://schemas.openxmlformats.org/officeDocument/2006/relationships/hyperlink" Target="https://mall.industry.siemens.com/mall/tr/tr/Catalog/Product/3LD3330-0TK13" TargetMode="External"/><Relationship Id="rId1788" Type="http://schemas.openxmlformats.org/officeDocument/2006/relationships/hyperlink" Target="https://mall.industry.siemens.com/mall/tr/tr/Catalog/Product/3RW5246-6AC14" TargetMode="External"/><Relationship Id="rId1995" Type="http://schemas.openxmlformats.org/officeDocument/2006/relationships/hyperlink" Target="https://mall.industry.siemens.com/mall/tr/tr/Catalog/Product/3SB2224-6BC06" TargetMode="External"/><Relationship Id="rId2839" Type="http://schemas.openxmlformats.org/officeDocument/2006/relationships/hyperlink" Target="https://mall.industry.siemens.com/mall/tr/tr/Catalog/Product/3SE5242-0QV40" TargetMode="External"/><Relationship Id="rId4194" Type="http://schemas.openxmlformats.org/officeDocument/2006/relationships/hyperlink" Target="https://mall.industry.siemens.com/mall/tr/tr/Catalog/Product/3VM1220-4EE42-0AA0" TargetMode="External"/><Relationship Id="rId5038" Type="http://schemas.openxmlformats.org/officeDocument/2006/relationships/hyperlink" Target="https://mall.industry.siemens.com/mall/tr/tr/Catalog/Product/4RB2200-3EA50" TargetMode="External"/><Relationship Id="rId5245" Type="http://schemas.openxmlformats.org/officeDocument/2006/relationships/hyperlink" Target="https://mall.industry.siemens.com/mall/tr/tr/Catalog/Product/5SL4625-7" TargetMode="External"/><Relationship Id="rId5452" Type="http://schemas.openxmlformats.org/officeDocument/2006/relationships/hyperlink" Target="https://mall.industry.siemens.com/mall/tr/tr/Catalog/Product/5SU1646-7FP06" TargetMode="External"/><Relationship Id="rId1648" Type="http://schemas.openxmlformats.org/officeDocument/2006/relationships/hyperlink" Target="https://mall.industry.siemens.com/mall/tr/tr/Catalog/Product/3RW5076-2AB14" TargetMode="External"/><Relationship Id="rId4054" Type="http://schemas.openxmlformats.org/officeDocument/2006/relationships/hyperlink" Target="https://mall.industry.siemens.com/mall/tr/tr/Catalog/Product/3VJ1216-3DB32-0AA0" TargetMode="External"/><Relationship Id="rId4261" Type="http://schemas.openxmlformats.org/officeDocument/2006/relationships/hyperlink" Target="https://mall.industry.siemens.com/mall/tr/tr/Catalog/Product/3VM9253-0QB00" TargetMode="External"/><Relationship Id="rId5105" Type="http://schemas.openxmlformats.org/officeDocument/2006/relationships/hyperlink" Target="https://mall.industry.siemens.com/mall/tr/tr/Catalog/Product/5SE2335" TargetMode="External"/><Relationship Id="rId5312" Type="http://schemas.openxmlformats.org/officeDocument/2006/relationships/hyperlink" Target="https://mall.industry.siemens.com/mall/tr/tr/Catalog/Product/5SL6308-7YA" TargetMode="External"/><Relationship Id="rId1508" Type="http://schemas.openxmlformats.org/officeDocument/2006/relationships/hyperlink" Target="https://mall.industry.siemens.com/mall/tr/tr/Catalog/Product/3RV2021-4EA20" TargetMode="External"/><Relationship Id="rId1855" Type="http://schemas.openxmlformats.org/officeDocument/2006/relationships/hyperlink" Target="https://mall.industry.siemens.com/mall/tr/tr/Catalog/Product/3RW5525-1HA04" TargetMode="External"/><Relationship Id="rId2906" Type="http://schemas.openxmlformats.org/officeDocument/2006/relationships/hyperlink" Target="https://mall.industry.siemens.com/mall/tr/tr/Catalog/Product/3SK1112-2BB40" TargetMode="External"/><Relationship Id="rId3070" Type="http://schemas.openxmlformats.org/officeDocument/2006/relationships/hyperlink" Target="https://mall.industry.siemens.com/mall/tr/tr/Catalog/Product/3SU1100-7BD10-1NA0" TargetMode="External"/><Relationship Id="rId4121" Type="http://schemas.openxmlformats.org/officeDocument/2006/relationships/hyperlink" Target="https://mall.industry.siemens.com/mall/tr/tr/Catalog/Product/3VM1040-3ED42-0AA0" TargetMode="External"/><Relationship Id="rId1715" Type="http://schemas.openxmlformats.org/officeDocument/2006/relationships/hyperlink" Target="https://mall.industry.siemens.com/mall/tr/tr/Catalog/Product/3RW5225-3AC04" TargetMode="External"/><Relationship Id="rId1922" Type="http://schemas.openxmlformats.org/officeDocument/2006/relationships/hyperlink" Target="https://mall.industry.siemens.com/mall/tr/tr/Catalog/Product/3RW5545-2HF14" TargetMode="External"/><Relationship Id="rId3887" Type="http://schemas.openxmlformats.org/officeDocument/2006/relationships/hyperlink" Target="https://mall.industry.siemens.com/mall/tr/tr/Catalog/Product/3VA9267-0FK21" TargetMode="External"/><Relationship Id="rId4938" Type="http://schemas.openxmlformats.org/officeDocument/2006/relationships/hyperlink" Target="https://mall.industry.siemens.com/mall/tr/tr/Catalog/Product/3ZY1212-2DA00" TargetMode="External"/><Relationship Id="rId2489" Type="http://schemas.openxmlformats.org/officeDocument/2006/relationships/hyperlink" Target="https://mall.industry.siemens.com/mall/tr/tr/Catalog/Product/3SB6061-2BP50-0YA0" TargetMode="External"/><Relationship Id="rId2696" Type="http://schemas.openxmlformats.org/officeDocument/2006/relationships/hyperlink" Target="https://mall.industry.siemens.com/mall/tr/tr/Catalog/Product/3SB6900-0GF" TargetMode="External"/><Relationship Id="rId3747" Type="http://schemas.openxmlformats.org/officeDocument/2006/relationships/hyperlink" Target="https://mall.industry.siemens.com/mall/tr/tr/Catalog/Product/3VA2712-1AC03-0AA0" TargetMode="External"/><Relationship Id="rId3954" Type="http://schemas.openxmlformats.org/officeDocument/2006/relationships/hyperlink" Target="https://mall.industry.siemens.com/mall/tr/tr/Catalog/Product/3VA9980-0VC10" TargetMode="External"/><Relationship Id="rId668" Type="http://schemas.openxmlformats.org/officeDocument/2006/relationships/hyperlink" Target="https://mall.industry.siemens.com/mall/tr/tr/Catalog/Product/3RC7940-0TE40" TargetMode="External"/><Relationship Id="rId875" Type="http://schemas.openxmlformats.org/officeDocument/2006/relationships/hyperlink" Target="https://mall.industry.siemens.com/mall/tr/tr/Catalog/Product/3RK2400-2CE00-2AA2" TargetMode="External"/><Relationship Id="rId1298" Type="http://schemas.openxmlformats.org/officeDocument/2006/relationships/hyperlink" Target="https://mall.industry.siemens.com/mall/tr/tr/Catalog/Product/3RT2916-1JJ00" TargetMode="External"/><Relationship Id="rId2349" Type="http://schemas.openxmlformats.org/officeDocument/2006/relationships/hyperlink" Target="https://mall.industry.siemens.com/mall/tr/tr/Catalog/Product/3SB6060-2BA30-0YA0" TargetMode="External"/><Relationship Id="rId2556" Type="http://schemas.openxmlformats.org/officeDocument/2006/relationships/hyperlink" Target="https://mall.industry.siemens.com/mall/tr/tr/Catalog/Product/3SB6160-2AA10-1BA0" TargetMode="External"/><Relationship Id="rId2763" Type="http://schemas.openxmlformats.org/officeDocument/2006/relationships/hyperlink" Target="https://mall.industry.siemens.com/mall/tr/tr/Catalog/Product/3SE5000-0CA00-1AC1" TargetMode="External"/><Relationship Id="rId2970" Type="http://schemas.openxmlformats.org/officeDocument/2006/relationships/hyperlink" Target="https://mall.industry.siemens.com/mall/tr/tr/Catalog/Product/3SU1001-6AA30-0AA0" TargetMode="External"/><Relationship Id="rId3607" Type="http://schemas.openxmlformats.org/officeDocument/2006/relationships/hyperlink" Target="https://mall.industry.siemens.com/mall/tr/tr/Catalog/Product/3VA1463-1AA32-0AA0" TargetMode="External"/><Relationship Id="rId3814" Type="http://schemas.openxmlformats.org/officeDocument/2006/relationships/hyperlink" Target="https://mall.industry.siemens.com/mall/tr/tr/Catalog/Product/3VA9157-0EK13" TargetMode="External"/><Relationship Id="rId528" Type="http://schemas.openxmlformats.org/officeDocument/2006/relationships/hyperlink" Target="https://mall.industry.siemens.com/mall/tr/tr/Catalog/Product/3NW7131" TargetMode="External"/><Relationship Id="rId735" Type="http://schemas.openxmlformats.org/officeDocument/2006/relationships/hyperlink" Target="https://mall.industry.siemens.com/mall/tr/tr/Catalog/Product/3RH2131-1AH00" TargetMode="External"/><Relationship Id="rId942" Type="http://schemas.openxmlformats.org/officeDocument/2006/relationships/hyperlink" Target="https://mall.industry.siemens.com/mall/tr/tr/Catalog/Product/3RQ4038-1AF00" TargetMode="External"/><Relationship Id="rId1158" Type="http://schemas.openxmlformats.org/officeDocument/2006/relationships/hyperlink" Target="https://mall.industry.siemens.com/mall/tr/tr/Catalog/Product/3RT2025-1AB00" TargetMode="External"/><Relationship Id="rId1365" Type="http://schemas.openxmlformats.org/officeDocument/2006/relationships/hyperlink" Target="https://mall.industry.siemens.com/mall/tr/tr/Catalog/Product/3RU2116-1GC0" TargetMode="External"/><Relationship Id="rId1572" Type="http://schemas.openxmlformats.org/officeDocument/2006/relationships/hyperlink" Target="https://mall.industry.siemens.com/mall/tr/tr/Catalog/Product/3RW3038-1BB14" TargetMode="External"/><Relationship Id="rId2209" Type="http://schemas.openxmlformats.org/officeDocument/2006/relationships/hyperlink" Target="https://mall.industry.siemens.com/mall/tr/tr/Catalog/Product/3SB6011-2AN30-0YA0" TargetMode="External"/><Relationship Id="rId2416" Type="http://schemas.openxmlformats.org/officeDocument/2006/relationships/hyperlink" Target="https://mall.industry.siemens.com/mall/tr/tr/Catalog/Product/3SB6061-1AC20-0YA0" TargetMode="External"/><Relationship Id="rId2623" Type="http://schemas.openxmlformats.org/officeDocument/2006/relationships/hyperlink" Target="https://mall.industry.siemens.com/mall/tr/tr/Catalog/Product/3SB6214-6AA60-1AA0" TargetMode="External"/><Relationship Id="rId5779" Type="http://schemas.openxmlformats.org/officeDocument/2006/relationships/hyperlink" Target="https://mall.industry.siemens.com/mall/tr/tr/Catalog/Product/8WD4328-1XX" TargetMode="External"/><Relationship Id="rId1018" Type="http://schemas.openxmlformats.org/officeDocument/2006/relationships/hyperlink" Target="https://mall.industry.siemens.com/mall/tr/tr/Catalog/Product/3RT1075-6AP36" TargetMode="External"/><Relationship Id="rId1225" Type="http://schemas.openxmlformats.org/officeDocument/2006/relationships/hyperlink" Target="https://mall.industry.siemens.com/mall/tr/tr/Catalog/Product/3RT2036-1AC20" TargetMode="External"/><Relationship Id="rId1432" Type="http://schemas.openxmlformats.org/officeDocument/2006/relationships/hyperlink" Target="https://mall.industry.siemens.com/mall/tr/tr/Catalog/Product/3RV1912-1CP0" TargetMode="External"/><Relationship Id="rId2830" Type="http://schemas.openxmlformats.org/officeDocument/2006/relationships/hyperlink" Target="https://mall.industry.siemens.com/mall/tr/tr/Catalog/Product/3SE5232-0LU22" TargetMode="External"/><Relationship Id="rId4588" Type="http://schemas.openxmlformats.org/officeDocument/2006/relationships/hyperlink" Target="https://mall.industry.siemens.com/mall/tr/tr/Catalog/Product/3WA9111-0EB50" TargetMode="External"/><Relationship Id="rId5639" Type="http://schemas.openxmlformats.org/officeDocument/2006/relationships/hyperlink" Target="https://mall.industry.siemens.com/mall/tr/tr/Catalog/Product/7KM3220-1BA01-1EA0" TargetMode="External"/><Relationship Id="rId71" Type="http://schemas.openxmlformats.org/officeDocument/2006/relationships/hyperlink" Target="https://mall.industry.siemens.com/mall/tr/tr/Catalog/Product/3KD9103-5" TargetMode="External"/><Relationship Id="rId802" Type="http://schemas.openxmlformats.org/officeDocument/2006/relationships/hyperlink" Target="https://mall.industry.siemens.com/mall/tr/tr/Catalog/Product/3RH2924-1GP11" TargetMode="External"/><Relationship Id="rId3397" Type="http://schemas.openxmlformats.org/officeDocument/2006/relationships/hyperlink" Target="https://mall.industry.siemens.com/mall/tr/tr/Catalog/Product/3UF8932-0BA00-0" TargetMode="External"/><Relationship Id="rId4795" Type="http://schemas.openxmlformats.org/officeDocument/2006/relationships/hyperlink" Target="https://mall.industry.siemens.com/mall/tr/tr/Catalog/Product/3WL9111-0AP01-0AA0" TargetMode="External"/><Relationship Id="rId5846" Type="http://schemas.openxmlformats.org/officeDocument/2006/relationships/hyperlink" Target="https://mall.industry.siemens.com/mall/tr/tr/Catalog/Product/LZSRT4A4T30" TargetMode="External"/><Relationship Id="rId4448" Type="http://schemas.openxmlformats.org/officeDocument/2006/relationships/hyperlink" Target="https://mall.industry.siemens.com/mall/tr/tr/Catalog/Product/3WA1232-3AB32-0AA0" TargetMode="External"/><Relationship Id="rId4655" Type="http://schemas.openxmlformats.org/officeDocument/2006/relationships/hyperlink" Target="https://mall.industry.siemens.com/mall/tr/tr/Catalog/Product/3WL1112-3BB42-1AA2" TargetMode="External"/><Relationship Id="rId4862" Type="http://schemas.openxmlformats.org/officeDocument/2006/relationships/hyperlink" Target="https://mall.industry.siemens.com/mall/tr/tr/Catalog/Product/3WT8120-5UA74-5AB2" TargetMode="External"/><Relationship Id="rId5706" Type="http://schemas.openxmlformats.org/officeDocument/2006/relationships/hyperlink" Target="https://mall.industry.siemens.com/mall/tr/tr/Catalog/Product/8UD1141-3AF25" TargetMode="External"/><Relationship Id="rId178" Type="http://schemas.openxmlformats.org/officeDocument/2006/relationships/hyperlink" Target="https://mall.industry.siemens.com/mall/tr/tr/Catalog/Product/3LD3030-0TL11" TargetMode="External"/><Relationship Id="rId3257" Type="http://schemas.openxmlformats.org/officeDocument/2006/relationships/hyperlink" Target="https://mall.industry.siemens.com/mall/tr/tr/Catalog/Product/3SU1950-0DV80-0AA0" TargetMode="External"/><Relationship Id="rId3464" Type="http://schemas.openxmlformats.org/officeDocument/2006/relationships/hyperlink" Target="https://mall.industry.siemens.com/mall/tr/tr/Catalog/Product/3VA1116-5EF36-0AA0" TargetMode="External"/><Relationship Id="rId3671" Type="http://schemas.openxmlformats.org/officeDocument/2006/relationships/hyperlink" Target="https://mall.industry.siemens.com/mall/tr/tr/Catalog/Product/3VA2140-6KP46-0AA0" TargetMode="External"/><Relationship Id="rId4308" Type="http://schemas.openxmlformats.org/officeDocument/2006/relationships/hyperlink" Target="https://mall.industry.siemens.com/mall/tr/tr/Catalog/Product/3VW9011-0AF03" TargetMode="External"/><Relationship Id="rId4515" Type="http://schemas.openxmlformats.org/officeDocument/2006/relationships/hyperlink" Target="https://mall.industry.siemens.com/mall/tr/tr/Catalog/Product/3WA9111-0AB01" TargetMode="External"/><Relationship Id="rId4722" Type="http://schemas.openxmlformats.org/officeDocument/2006/relationships/hyperlink" Target="https://mall.industry.siemens.com/mall/tr/tr/Catalog/Product/3WL1232-3BB36-1AA2" TargetMode="External"/><Relationship Id="rId385" Type="http://schemas.openxmlformats.org/officeDocument/2006/relationships/hyperlink" Target="https://mall.industry.siemens.com/mall/tr/tr/Catalog/Product/3NA3810" TargetMode="External"/><Relationship Id="rId592" Type="http://schemas.openxmlformats.org/officeDocument/2006/relationships/hyperlink" Target="https://mall.industry.siemens.com/mall/tr/tr/Catalog/Product/3RA2931-1AA00" TargetMode="External"/><Relationship Id="rId2066" Type="http://schemas.openxmlformats.org/officeDocument/2006/relationships/hyperlink" Target="https://mall.industry.siemens.com/mall/tr/tr/Catalog/Product/3SB6010-1HB20-0YA0" TargetMode="External"/><Relationship Id="rId2273" Type="http://schemas.openxmlformats.org/officeDocument/2006/relationships/hyperlink" Target="https://mall.industry.siemens.com/mall/tr/tr/Catalog/Product/3SB6060-1AC10-0YA0" TargetMode="External"/><Relationship Id="rId2480" Type="http://schemas.openxmlformats.org/officeDocument/2006/relationships/hyperlink" Target="https://mall.industry.siemens.com/mall/tr/tr/Catalog/Product/3SB6061-2BM60-0YA0" TargetMode="External"/><Relationship Id="rId3117" Type="http://schemas.openxmlformats.org/officeDocument/2006/relationships/hyperlink" Target="https://mall.industry.siemens.com/mall/tr/tr/Catalog/Product/3SU1152-0AB30-1BA0" TargetMode="External"/><Relationship Id="rId3324" Type="http://schemas.openxmlformats.org/officeDocument/2006/relationships/hyperlink" Target="https://mall.industry.siemens.com/mall/tr/tr/Catalog/Product/3TY7523-0AS0" TargetMode="External"/><Relationship Id="rId3531" Type="http://schemas.openxmlformats.org/officeDocument/2006/relationships/hyperlink" Target="https://mall.industry.siemens.com/mall/tr/tr/Catalog/Product/3VA1163-5EE46-0AA0" TargetMode="External"/><Relationship Id="rId245" Type="http://schemas.openxmlformats.org/officeDocument/2006/relationships/hyperlink" Target="https://mall.industry.siemens.com/mall/tr/tr/Catalog/Product/3LF0122-2DD00" TargetMode="External"/><Relationship Id="rId452" Type="http://schemas.openxmlformats.org/officeDocument/2006/relationships/hyperlink" Target="https://mall.industry.siemens.com/mall/tr/tr/Catalog/Product/3NE3337-8" TargetMode="External"/><Relationship Id="rId1082" Type="http://schemas.openxmlformats.org/officeDocument/2006/relationships/hyperlink" Target="https://mall.industry.siemens.com/mall/tr/tr/Catalog/Product/3RT2016-1BB42" TargetMode="External"/><Relationship Id="rId2133" Type="http://schemas.openxmlformats.org/officeDocument/2006/relationships/hyperlink" Target="https://mall.industry.siemens.com/mall/tr/tr/Catalog/Product/3SB6010-2BN60-0YA0" TargetMode="External"/><Relationship Id="rId2340" Type="http://schemas.openxmlformats.org/officeDocument/2006/relationships/hyperlink" Target="https://mall.industry.siemens.com/mall/tr/tr/Catalog/Product/3SB6060-2AN60-0YA0" TargetMode="External"/><Relationship Id="rId5289" Type="http://schemas.openxmlformats.org/officeDocument/2006/relationships/hyperlink" Target="https://mall.industry.siemens.com/mall/tr/tr/Catalog/Product/5SL6202-7" TargetMode="External"/><Relationship Id="rId5496" Type="http://schemas.openxmlformats.org/officeDocument/2006/relationships/hyperlink" Target="https://mall.industry.siemens.com/mall/tr/tr/Catalog/Product/5SV3617-6" TargetMode="External"/><Relationship Id="rId105" Type="http://schemas.openxmlformats.org/officeDocument/2006/relationships/hyperlink" Target="https://mall.industry.siemens.com/mall/tr/tr/Catalog/Product/3KD9406-0" TargetMode="External"/><Relationship Id="rId312" Type="http://schemas.openxmlformats.org/officeDocument/2006/relationships/hyperlink" Target="https://mall.industry.siemens.com/mall/tr/tr/Catalog/Product/3MU7310-2BA0" TargetMode="External"/><Relationship Id="rId2200" Type="http://schemas.openxmlformats.org/officeDocument/2006/relationships/hyperlink" Target="https://mall.industry.siemens.com/mall/tr/tr/Catalog/Product/3SB6011-2AL40-0YA0" TargetMode="External"/><Relationship Id="rId4098" Type="http://schemas.openxmlformats.org/officeDocument/2006/relationships/hyperlink" Target="https://mall.industry.siemens.com/mall/tr/tr/Catalog/Product/3VJ9218-0ST37" TargetMode="External"/><Relationship Id="rId5149" Type="http://schemas.openxmlformats.org/officeDocument/2006/relationships/hyperlink" Target="https://mall.industry.siemens.com/mall/tr/tr/Catalog/Product/5SL3216-6YA" TargetMode="External"/><Relationship Id="rId5356" Type="http://schemas.openxmlformats.org/officeDocument/2006/relationships/hyperlink" Target="https://mall.industry.siemens.com/mall/tr/tr/Catalog/Product/5SL6640-7" TargetMode="External"/><Relationship Id="rId5563" Type="http://schemas.openxmlformats.org/officeDocument/2006/relationships/hyperlink" Target="https://mall.industry.siemens.com/mall/tr/tr/Catalog/Product/5SY5150-7" TargetMode="External"/><Relationship Id="rId1899" Type="http://schemas.openxmlformats.org/officeDocument/2006/relationships/hyperlink" Target="https://mall.industry.siemens.com/mall/tr/tr/Catalog/Product/3RW5536-6HA04" TargetMode="External"/><Relationship Id="rId4165" Type="http://schemas.openxmlformats.org/officeDocument/2006/relationships/hyperlink" Target="https://mall.industry.siemens.com/mall/tr/tr/Catalog/Product/3VM1132-3EE32-0AA0" TargetMode="External"/><Relationship Id="rId4372" Type="http://schemas.openxmlformats.org/officeDocument/2006/relationships/hyperlink" Target="https://mall.industry.siemens.com/mall/tr/tr/Catalog/Product/3WA1110-2AB42-0AA0" TargetMode="External"/><Relationship Id="rId5009" Type="http://schemas.openxmlformats.org/officeDocument/2006/relationships/hyperlink" Target="https://mall.industry.siemens.com/mall/tr/tr/Catalog/Product/4NC5331-2DE21" TargetMode="External"/><Relationship Id="rId5216" Type="http://schemas.openxmlformats.org/officeDocument/2006/relationships/hyperlink" Target="https://mall.industry.siemens.com/mall/tr/tr/Catalog/Product/5SL4303-7" TargetMode="External"/><Relationship Id="rId5770" Type="http://schemas.openxmlformats.org/officeDocument/2006/relationships/hyperlink" Target="https://mall.industry.siemens.com/mall/tr/tr/Catalog/Product/8WD4308-0DA" TargetMode="External"/><Relationship Id="rId1759" Type="http://schemas.openxmlformats.org/officeDocument/2006/relationships/hyperlink" Target="https://mall.industry.siemens.com/mall/tr/tr/Catalog/Product/3RW5243-2AC04" TargetMode="External"/><Relationship Id="rId1966" Type="http://schemas.openxmlformats.org/officeDocument/2006/relationships/hyperlink" Target="https://mall.industry.siemens.com/mall/tr/tr/Catalog/Product/3RW5556-6HA14" TargetMode="External"/><Relationship Id="rId3181" Type="http://schemas.openxmlformats.org/officeDocument/2006/relationships/hyperlink" Target="https://mall.industry.siemens.com/mall/tr/tr/Catalog/Product/3SU1401-1ME20-1DA1" TargetMode="External"/><Relationship Id="rId4025" Type="http://schemas.openxmlformats.org/officeDocument/2006/relationships/hyperlink" Target="https://mall.industry.siemens.com/mall/tr/tr/Catalog/Product/3VJ1104-5DA32-0AA0" TargetMode="External"/><Relationship Id="rId5423" Type="http://schemas.openxmlformats.org/officeDocument/2006/relationships/hyperlink" Target="https://mall.industry.siemens.com/mall/tr/tr/Catalog/Product/5SU1346-7FP16" TargetMode="External"/><Relationship Id="rId5630" Type="http://schemas.openxmlformats.org/officeDocument/2006/relationships/hyperlink" Target="https://mall.industry.siemens.com/mall/tr/tr/Catalog/Product/7KM2200-2EA40-1EA1" TargetMode="External"/><Relationship Id="rId1619" Type="http://schemas.openxmlformats.org/officeDocument/2006/relationships/hyperlink" Target="https://mall.industry.siemens.com/mall/tr/tr/Catalog/Product/3RW5072-6AB04" TargetMode="External"/><Relationship Id="rId1826" Type="http://schemas.openxmlformats.org/officeDocument/2006/relationships/hyperlink" Target="https://mall.industry.siemens.com/mall/tr/tr/Catalog/Product/3RW5515-1HF14" TargetMode="External"/><Relationship Id="rId4232" Type="http://schemas.openxmlformats.org/officeDocument/2006/relationships/hyperlink" Target="https://mall.industry.siemens.com/mall/tr/tr/Catalog/Product/3VM9114-0RS20" TargetMode="External"/><Relationship Id="rId3041" Type="http://schemas.openxmlformats.org/officeDocument/2006/relationships/hyperlink" Target="https://mall.industry.siemens.com/mall/tr/tr/Catalog/Product/3SU1062-2DL60-0AA0" TargetMode="External"/><Relationship Id="rId3998" Type="http://schemas.openxmlformats.org/officeDocument/2006/relationships/hyperlink" Target="https://mall.industry.siemens.com/mall/tr/tr/Catalog/Product/3VJ1005-3DA32-0AA0" TargetMode="External"/><Relationship Id="rId3858" Type="http://schemas.openxmlformats.org/officeDocument/2006/relationships/hyperlink" Target="https://mall.industry.siemens.com/mall/tr/tr/Catalog/Product/3VA9223-0RL30" TargetMode="External"/><Relationship Id="rId4909" Type="http://schemas.openxmlformats.org/officeDocument/2006/relationships/hyperlink" Target="https://mall.industry.siemens.com/mall/tr/tr/Catalog/Product/3WT9816-1CE00" TargetMode="External"/><Relationship Id="rId779" Type="http://schemas.openxmlformats.org/officeDocument/2006/relationships/hyperlink" Target="https://mall.industry.siemens.com/mall/tr/tr/Catalog/Product/3RH2911-1LA20" TargetMode="External"/><Relationship Id="rId986" Type="http://schemas.openxmlformats.org/officeDocument/2006/relationships/hyperlink" Target="https://mall.industry.siemens.com/mall/tr/tr/Catalog/Product/3RS7000-1DE00" TargetMode="External"/><Relationship Id="rId2667" Type="http://schemas.openxmlformats.org/officeDocument/2006/relationships/hyperlink" Target="https://mall.industry.siemens.com/mall/tr/tr/Catalog/Product/3SB6405-1BA30-1AA0" TargetMode="External"/><Relationship Id="rId3718" Type="http://schemas.openxmlformats.org/officeDocument/2006/relationships/hyperlink" Target="https://mall.industry.siemens.com/mall/tr/tr/Catalog/Product/3VA2463-5KP42-0AA0" TargetMode="External"/><Relationship Id="rId5073" Type="http://schemas.openxmlformats.org/officeDocument/2006/relationships/hyperlink" Target="https://mall.industry.siemens.com/mall/tr/tr/Catalog/Product/5SB211" TargetMode="External"/><Relationship Id="rId5280" Type="http://schemas.openxmlformats.org/officeDocument/2006/relationships/hyperlink" Target="https://mall.industry.siemens.com/mall/tr/tr/Catalog/Product/5SL6132-7" TargetMode="External"/><Relationship Id="rId639" Type="http://schemas.openxmlformats.org/officeDocument/2006/relationships/hyperlink" Target="https://mall.industry.siemens.com/mall/tr/tr/Catalog/Product/3RB3016-1NB0" TargetMode="External"/><Relationship Id="rId1269" Type="http://schemas.openxmlformats.org/officeDocument/2006/relationships/hyperlink" Target="https://mall.industry.siemens.com/mall/tr/tr/Catalog/Product/3RT2317-1AP00" TargetMode="External"/><Relationship Id="rId1476" Type="http://schemas.openxmlformats.org/officeDocument/2006/relationships/hyperlink" Target="https://mall.industry.siemens.com/mall/tr/tr/Catalog/Product/3RV2011-1FA20" TargetMode="External"/><Relationship Id="rId2874" Type="http://schemas.openxmlformats.org/officeDocument/2006/relationships/hyperlink" Target="https://mall.industry.siemens.com/mall/tr/tr/Catalog/Product/3SE6617-3CA01" TargetMode="External"/><Relationship Id="rId3925" Type="http://schemas.openxmlformats.org/officeDocument/2006/relationships/hyperlink" Target="https://mall.industry.siemens.com/mall/tr/tr/Catalog/Product/3VA9467-0HA10" TargetMode="External"/><Relationship Id="rId5140" Type="http://schemas.openxmlformats.org/officeDocument/2006/relationships/hyperlink" Target="https://mall.industry.siemens.com/mall/tr/tr/Catalog/Product/5SL3125-7YA" TargetMode="External"/><Relationship Id="rId846" Type="http://schemas.openxmlformats.org/officeDocument/2006/relationships/hyperlink" Target="https://mall.industry.siemens.com/mall/tr/tr/Catalog/Product/3RK1901-2NN10" TargetMode="External"/><Relationship Id="rId1129" Type="http://schemas.openxmlformats.org/officeDocument/2006/relationships/hyperlink" Target="https://mall.industry.siemens.com/mall/tr/tr/Catalog/Product/3RT2018-2AP02" TargetMode="External"/><Relationship Id="rId1683" Type="http://schemas.openxmlformats.org/officeDocument/2006/relationships/hyperlink" Target="https://mall.industry.siemens.com/mall/tr/tr/Catalog/Product/3RW5215-3AC04" TargetMode="External"/><Relationship Id="rId1890" Type="http://schemas.openxmlformats.org/officeDocument/2006/relationships/hyperlink" Target="https://mall.industry.siemens.com/mall/tr/tr/Catalog/Product/3RW5535-2HF14" TargetMode="External"/><Relationship Id="rId2527" Type="http://schemas.openxmlformats.org/officeDocument/2006/relationships/hyperlink" Target="https://mall.industry.siemens.com/mall/tr/tr/Catalog/Product/3SB6115-0DB20-1CA0" TargetMode="External"/><Relationship Id="rId2734" Type="http://schemas.openxmlformats.org/officeDocument/2006/relationships/hyperlink" Target="https://mall.industry.siemens.com/mall/tr/tr/Catalog/Product/3SE5000-0AA60" TargetMode="External"/><Relationship Id="rId2941" Type="http://schemas.openxmlformats.org/officeDocument/2006/relationships/hyperlink" Target="https://mall.industry.siemens.com/mall/tr/tr/Catalog/Product/3SU1000-0AB40-0AA0" TargetMode="External"/><Relationship Id="rId5000" Type="http://schemas.openxmlformats.org/officeDocument/2006/relationships/hyperlink" Target="https://mall.industry.siemens.com/mall/tr/tr/Catalog/Product/4NC5225-2DE21" TargetMode="External"/><Relationship Id="rId706" Type="http://schemas.openxmlformats.org/officeDocument/2006/relationships/hyperlink" Target="https://mall.industry.siemens.com/mall/tr/tr/Catalog/Product/3RF2420-1AB55" TargetMode="External"/><Relationship Id="rId913" Type="http://schemas.openxmlformats.org/officeDocument/2006/relationships/hyperlink" Target="https://mall.industry.siemens.com/mall/tr/tr/Catalog/Product/3RM1932-1AB" TargetMode="External"/><Relationship Id="rId1336" Type="http://schemas.openxmlformats.org/officeDocument/2006/relationships/hyperlink" Target="https://mall.industry.siemens.com/mall/tr/tr/Catalog/Product/3RU2116-0HB0" TargetMode="External"/><Relationship Id="rId1543" Type="http://schemas.openxmlformats.org/officeDocument/2006/relationships/hyperlink" Target="https://mall.industry.siemens.com/mall/tr/tr/Catalog/Product/3RV2917-6A" TargetMode="External"/><Relationship Id="rId1750" Type="http://schemas.openxmlformats.org/officeDocument/2006/relationships/hyperlink" Target="https://mall.industry.siemens.com/mall/tr/tr/Catalog/Product/3RW5235-6TC14" TargetMode="External"/><Relationship Id="rId2801" Type="http://schemas.openxmlformats.org/officeDocument/2006/relationships/hyperlink" Target="https://mall.industry.siemens.com/mall/tr/tr/Catalog/Product/3SE5132-0CJ60" TargetMode="External"/><Relationship Id="rId4699" Type="http://schemas.openxmlformats.org/officeDocument/2006/relationships/hyperlink" Target="https://mall.industry.siemens.com/mall/tr/tr/Catalog/Product/3WL1216-4BB42-1AA2" TargetMode="External"/><Relationship Id="rId42" Type="http://schemas.openxmlformats.org/officeDocument/2006/relationships/hyperlink" Target="https://mall.industry.siemens.com/mall/tr/tr/Catalog/Product/3KD3030-0NE20-0" TargetMode="External"/><Relationship Id="rId1403" Type="http://schemas.openxmlformats.org/officeDocument/2006/relationships/hyperlink" Target="https://mall.industry.siemens.com/mall/tr/tr/Catalog/Product/3RU2126-4PB1" TargetMode="External"/><Relationship Id="rId1610" Type="http://schemas.openxmlformats.org/officeDocument/2006/relationships/hyperlink" Target="https://mall.industry.siemens.com/mall/tr/tr/Catalog/Product/3RW5056-2TB14" TargetMode="External"/><Relationship Id="rId4559" Type="http://schemas.openxmlformats.org/officeDocument/2006/relationships/hyperlink" Target="https://mall.industry.siemens.com/mall/tr/tr/Catalog/Product/3WA9111-0AN23" TargetMode="External"/><Relationship Id="rId4766" Type="http://schemas.openxmlformats.org/officeDocument/2006/relationships/hyperlink" Target="https://mall.industry.siemens.com/mall/tr/tr/Catalog/Product/3WL9111-0AH08-0AA0" TargetMode="External"/><Relationship Id="rId4973" Type="http://schemas.openxmlformats.org/officeDocument/2006/relationships/hyperlink" Target="https://mall.industry.siemens.com/mall/tr/tr/Catalog/Product/4EP4401-3VE00" TargetMode="External"/><Relationship Id="rId5817" Type="http://schemas.openxmlformats.org/officeDocument/2006/relationships/hyperlink" Target="https://mall.industry.siemens.com/mall/tr/tr/Catalog/Product/8WD5300-1AC" TargetMode="External"/><Relationship Id="rId3368" Type="http://schemas.openxmlformats.org/officeDocument/2006/relationships/hyperlink" Target="https://mall.industry.siemens.com/mall/tr/tr/Catalog/Product/3UF7510-1AA00-0" TargetMode="External"/><Relationship Id="rId3575" Type="http://schemas.openxmlformats.org/officeDocument/2006/relationships/hyperlink" Target="https://mall.industry.siemens.com/mall/tr/tr/Catalog/Product/3VA1225-5EF42-0AA0" TargetMode="External"/><Relationship Id="rId3782" Type="http://schemas.openxmlformats.org/officeDocument/2006/relationships/hyperlink" Target="https://mall.industry.siemens.com/mall/tr/tr/Catalog/Product/3VA9111-0WD40" TargetMode="External"/><Relationship Id="rId4419" Type="http://schemas.openxmlformats.org/officeDocument/2006/relationships/hyperlink" Target="https://mall.industry.siemens.com/mall/tr/tr/Catalog/Product/3WA1120-4AB42-0AA0" TargetMode="External"/><Relationship Id="rId4626" Type="http://schemas.openxmlformats.org/officeDocument/2006/relationships/hyperlink" Target="https://mall.industry.siemens.com/mall/tr/tr/Catalog/Product/3WL1108-2BB36-1AA2" TargetMode="External"/><Relationship Id="rId4833" Type="http://schemas.openxmlformats.org/officeDocument/2006/relationships/hyperlink" Target="https://mall.industry.siemens.com/mall/tr/tr/Catalog/Product/3WL9211-2AC00-0AA1" TargetMode="External"/><Relationship Id="rId289" Type="http://schemas.openxmlformats.org/officeDocument/2006/relationships/hyperlink" Target="https://mall.industry.siemens.com/mall/tr/tr/Catalog/Product/3LF0522-4UH00" TargetMode="External"/><Relationship Id="rId496" Type="http://schemas.openxmlformats.org/officeDocument/2006/relationships/hyperlink" Target="https://mall.industry.siemens.com/mall/tr/tr/Catalog/Product/3NP1933-1DA00" TargetMode="External"/><Relationship Id="rId2177" Type="http://schemas.openxmlformats.org/officeDocument/2006/relationships/hyperlink" Target="https://mall.industry.siemens.com/mall/tr/tr/Catalog/Product/3SB6011-1AC60-0YA0" TargetMode="External"/><Relationship Id="rId2384" Type="http://schemas.openxmlformats.org/officeDocument/2006/relationships/hyperlink" Target="https://mall.industry.siemens.com/mall/tr/tr/Catalog/Product/3SB6060-4AA01-0YA0" TargetMode="External"/><Relationship Id="rId2591" Type="http://schemas.openxmlformats.org/officeDocument/2006/relationships/hyperlink" Target="https://mall.industry.siemens.com/mall/tr/tr/Catalog/Product/3SB6210-0AB30-1BA0" TargetMode="External"/><Relationship Id="rId3228" Type="http://schemas.openxmlformats.org/officeDocument/2006/relationships/hyperlink" Target="https://mall.industry.siemens.com/mall/tr/tr/Catalog/Product/3SU1851-0NA00-2AC2" TargetMode="External"/><Relationship Id="rId3435" Type="http://schemas.openxmlformats.org/officeDocument/2006/relationships/hyperlink" Target="https://mall.industry.siemens.com/mall/tr/tr/Catalog/Product/3VA1110-5EE46-0AA0" TargetMode="External"/><Relationship Id="rId3642" Type="http://schemas.openxmlformats.org/officeDocument/2006/relationships/hyperlink" Target="https://mall.industry.siemens.com/mall/tr/tr/Catalog/Product/3VA2116-5KP32-0AA0" TargetMode="External"/><Relationship Id="rId149" Type="http://schemas.openxmlformats.org/officeDocument/2006/relationships/hyperlink" Target="https://mall.industry.siemens.com/mall/tr/tr/Catalog/Product/3LD2264-0TB53" TargetMode="External"/><Relationship Id="rId356" Type="http://schemas.openxmlformats.org/officeDocument/2006/relationships/hyperlink" Target="https://mall.industry.siemens.com/mall/tr/tr/Catalog/Product/3MV8200-0MQ00" TargetMode="External"/><Relationship Id="rId563" Type="http://schemas.openxmlformats.org/officeDocument/2006/relationships/hyperlink" Target="https://mall.industry.siemens.com/mall/tr/tr/Catalog/Product/3RA2416-8XF31-1AP0" TargetMode="External"/><Relationship Id="rId770" Type="http://schemas.openxmlformats.org/officeDocument/2006/relationships/hyperlink" Target="https://mall.industry.siemens.com/mall/tr/tr/Catalog/Product/3RH2911-1GA22" TargetMode="External"/><Relationship Id="rId1193" Type="http://schemas.openxmlformats.org/officeDocument/2006/relationships/hyperlink" Target="https://mall.industry.siemens.com/mall/tr/tr/Catalog/Product/3RT2027-1BB40" TargetMode="External"/><Relationship Id="rId2037" Type="http://schemas.openxmlformats.org/officeDocument/2006/relationships/hyperlink" Target="https://mall.industry.siemens.com/mall/tr/tr/Catalog/Product/3SB6010-1BA20-0YA0" TargetMode="External"/><Relationship Id="rId2244" Type="http://schemas.openxmlformats.org/officeDocument/2006/relationships/hyperlink" Target="https://mall.industry.siemens.com/mall/tr/tr/Catalog/Product/3SB6011-2BP30-0YA0" TargetMode="External"/><Relationship Id="rId2451" Type="http://schemas.openxmlformats.org/officeDocument/2006/relationships/hyperlink" Target="https://mall.industry.siemens.com/mall/tr/tr/Catalog/Product/3SB6061-2AN20-0YA0" TargetMode="External"/><Relationship Id="rId4900" Type="http://schemas.openxmlformats.org/officeDocument/2006/relationships/hyperlink" Target="https://mall.industry.siemens.com/mall/tr/tr/Catalog/Product/3WT8402-5AA05-5AB2" TargetMode="External"/><Relationship Id="rId216" Type="http://schemas.openxmlformats.org/officeDocument/2006/relationships/hyperlink" Target="https://mall.industry.siemens.com/mall/tr/tr/Catalog/Product/3LD9205-2C" TargetMode="External"/><Relationship Id="rId423" Type="http://schemas.openxmlformats.org/officeDocument/2006/relationships/hyperlink" Target="https://mall.industry.siemens.com/mall/tr/tr/Catalog/Product/3NA6836" TargetMode="External"/><Relationship Id="rId1053" Type="http://schemas.openxmlformats.org/officeDocument/2006/relationships/hyperlink" Target="https://mall.industry.siemens.com/mall/tr/tr/Catalog/Product/3RT1975-6A" TargetMode="External"/><Relationship Id="rId1260" Type="http://schemas.openxmlformats.org/officeDocument/2006/relationships/hyperlink" Target="https://mall.industry.siemens.com/mall/tr/tr/Catalog/Product/3RT2047-1AB00" TargetMode="External"/><Relationship Id="rId2104" Type="http://schemas.openxmlformats.org/officeDocument/2006/relationships/hyperlink" Target="https://mall.industry.siemens.com/mall/tr/tr/Catalog/Product/3SB6010-2BA10-0YA0" TargetMode="External"/><Relationship Id="rId3502" Type="http://schemas.openxmlformats.org/officeDocument/2006/relationships/hyperlink" Target="https://mall.industry.siemens.com/mall/tr/tr/Catalog/Product/3VA1140-4EF36-0AA0" TargetMode="External"/><Relationship Id="rId630" Type="http://schemas.openxmlformats.org/officeDocument/2006/relationships/hyperlink" Target="https://mall.industry.siemens.com/mall/tr/tr/Catalog/Product/3RB2906-2BG1" TargetMode="External"/><Relationship Id="rId2311" Type="http://schemas.openxmlformats.org/officeDocument/2006/relationships/hyperlink" Target="https://mall.industry.siemens.com/mall/tr/tr/Catalog/Product/3SB6060-2AA10-0YA0" TargetMode="External"/><Relationship Id="rId4069" Type="http://schemas.openxmlformats.org/officeDocument/2006/relationships/hyperlink" Target="https://mall.industry.siemens.com/mall/tr/tr/Catalog/Product/3VJ1332-3DA32-0AA0" TargetMode="External"/><Relationship Id="rId5467" Type="http://schemas.openxmlformats.org/officeDocument/2006/relationships/hyperlink" Target="https://mall.industry.siemens.com/mall/tr/tr/Catalog/Product/5SV1313-7KK06" TargetMode="External"/><Relationship Id="rId5674" Type="http://schemas.openxmlformats.org/officeDocument/2006/relationships/hyperlink" Target="https://mall.industry.siemens.com/mall/tr/tr/Catalog/Product/7KT1668" TargetMode="External"/><Relationship Id="rId5881" Type="http://schemas.openxmlformats.org/officeDocument/2006/relationships/hyperlink" Target="https://mall.industry.siemens.com/mall/tr/tr/Catalog/Product/3MT7900-1XE02" TargetMode="External"/><Relationship Id="rId1120" Type="http://schemas.openxmlformats.org/officeDocument/2006/relationships/hyperlink" Target="https://mall.industry.siemens.com/mall/tr/tr/Catalog/Product/3RT2018-1BB41" TargetMode="External"/><Relationship Id="rId4276" Type="http://schemas.openxmlformats.org/officeDocument/2006/relationships/hyperlink" Target="https://mall.industry.siemens.com/mall/tr/tr/Catalog/Product/3VM9483-0QB00" TargetMode="External"/><Relationship Id="rId4483" Type="http://schemas.openxmlformats.org/officeDocument/2006/relationships/hyperlink" Target="https://mall.industry.siemens.com/mall/tr/tr/Catalog/Product/3WA1240-8AB02-0AA0" TargetMode="External"/><Relationship Id="rId4690" Type="http://schemas.openxmlformats.org/officeDocument/2006/relationships/hyperlink" Target="https://mall.industry.siemens.com/mall/tr/tr/Catalog/Product/3WL1210-4BB36-1AA2" TargetMode="External"/><Relationship Id="rId5327" Type="http://schemas.openxmlformats.org/officeDocument/2006/relationships/hyperlink" Target="https://mall.industry.siemens.com/mall/tr/tr/Catalog/Product/5SL6363-7" TargetMode="External"/><Relationship Id="rId5534" Type="http://schemas.openxmlformats.org/officeDocument/2006/relationships/hyperlink" Target="https://mall.industry.siemens.com/mall/tr/tr/Catalog/Product/5SV6016-7KK16" TargetMode="External"/><Relationship Id="rId5741" Type="http://schemas.openxmlformats.org/officeDocument/2006/relationships/hyperlink" Target="https://mall.industry.siemens.com/mall/tr/tr/Catalog/Product/8US1921-2AB00" TargetMode="External"/><Relationship Id="rId1937" Type="http://schemas.openxmlformats.org/officeDocument/2006/relationships/hyperlink" Target="https://mall.industry.siemens.com/mall/tr/tr/Catalog/Product/3RW5547-2HF04" TargetMode="External"/><Relationship Id="rId3085" Type="http://schemas.openxmlformats.org/officeDocument/2006/relationships/hyperlink" Target="https://mall.industry.siemens.com/mall/tr/tr/Catalog/Product/3SU1106-0AB30-1BA0" TargetMode="External"/><Relationship Id="rId3292" Type="http://schemas.openxmlformats.org/officeDocument/2006/relationships/hyperlink" Target="https://mall.industry.siemens.com/mall/tr/tr/Catalog/Product/3TK2810-1BA42" TargetMode="External"/><Relationship Id="rId4136" Type="http://schemas.openxmlformats.org/officeDocument/2006/relationships/hyperlink" Target="https://mall.industry.siemens.com/mall/tr/tr/Catalog/Product/3VM1096-3ED32-0AA0" TargetMode="External"/><Relationship Id="rId4343" Type="http://schemas.openxmlformats.org/officeDocument/2006/relationships/hyperlink" Target="https://mall.industry.siemens.com/mall/tr/tr/Catalog/Product/3WA1106-2AB02-0AA0" TargetMode="External"/><Relationship Id="rId4550" Type="http://schemas.openxmlformats.org/officeDocument/2006/relationships/hyperlink" Target="https://mall.industry.siemens.com/mall/tr/tr/Catalog/Product/3WA9111-0AL24" TargetMode="External"/><Relationship Id="rId5601" Type="http://schemas.openxmlformats.org/officeDocument/2006/relationships/hyperlink" Target="https://mall.industry.siemens.com/mall/tr/tr/Catalog/Product/5TT4105-0" TargetMode="External"/><Relationship Id="rId3152" Type="http://schemas.openxmlformats.org/officeDocument/2006/relationships/hyperlink" Target="https://mall.industry.siemens.com/mall/tr/tr/Catalog/Product/3SU1400-1AA10-1EA0" TargetMode="External"/><Relationship Id="rId4203" Type="http://schemas.openxmlformats.org/officeDocument/2006/relationships/hyperlink" Target="https://mall.industry.siemens.com/mall/tr/tr/Catalog/Product/3VM1325-5MH32-0AA0" TargetMode="External"/><Relationship Id="rId4410" Type="http://schemas.openxmlformats.org/officeDocument/2006/relationships/hyperlink" Target="https://mall.industry.siemens.com/mall/tr/tr/Catalog/Product/3WA1120-2AB32-0AA0" TargetMode="External"/><Relationship Id="rId280" Type="http://schemas.openxmlformats.org/officeDocument/2006/relationships/hyperlink" Target="https://mall.industry.siemens.com/mall/tr/tr/Catalog/Product/3LF0222-4SE00" TargetMode="External"/><Relationship Id="rId3012" Type="http://schemas.openxmlformats.org/officeDocument/2006/relationships/hyperlink" Target="https://mall.industry.siemens.com/mall/tr/tr/Catalog/Product/3SU1051-6AA70-0AA0" TargetMode="External"/><Relationship Id="rId140" Type="http://schemas.openxmlformats.org/officeDocument/2006/relationships/hyperlink" Target="https://mall.industry.siemens.com/mall/tr/tr/Catalog/Product/3LD2113-0TK51" TargetMode="External"/><Relationship Id="rId3969" Type="http://schemas.openxmlformats.org/officeDocument/2006/relationships/hyperlink" Target="https://mall.industry.siemens.com/mall/tr/tr/Catalog/Product/3VA9987-0TD10" TargetMode="External"/><Relationship Id="rId5184" Type="http://schemas.openxmlformats.org/officeDocument/2006/relationships/hyperlink" Target="https://mall.industry.siemens.com/mall/tr/tr/Catalog/Product/5SL4116-6" TargetMode="External"/><Relationship Id="rId5391" Type="http://schemas.openxmlformats.org/officeDocument/2006/relationships/hyperlink" Target="https://mall.industry.siemens.com/mall/tr/tr/Catalog/Product/5SU1326-6FP06" TargetMode="External"/><Relationship Id="rId6" Type="http://schemas.openxmlformats.org/officeDocument/2006/relationships/hyperlink" Target="https://mall.industry.siemens.com/mall/tr/tr/Catalog/Product/3KC0338-0PE00-0AA0" TargetMode="External"/><Relationship Id="rId2778" Type="http://schemas.openxmlformats.org/officeDocument/2006/relationships/hyperlink" Target="https://mall.industry.siemens.com/mall/tr/tr/Catalog/Product/3SE5112-0LU22" TargetMode="External"/><Relationship Id="rId2985" Type="http://schemas.openxmlformats.org/officeDocument/2006/relationships/hyperlink" Target="https://mall.industry.siemens.com/mall/tr/tr/Catalog/Product/3SU1050-1BD10-0AA0" TargetMode="External"/><Relationship Id="rId3829" Type="http://schemas.openxmlformats.org/officeDocument/2006/relationships/hyperlink" Target="https://mall.industry.siemens.com/mall/tr/tr/Catalog/Product/3VA9167-0KT00" TargetMode="External"/><Relationship Id="rId5044" Type="http://schemas.openxmlformats.org/officeDocument/2006/relationships/hyperlink" Target="https://mall.industry.siemens.com/mall/tr/tr/Catalog/Product/4RB8083-3FC10" TargetMode="External"/><Relationship Id="rId957" Type="http://schemas.openxmlformats.org/officeDocument/2006/relationships/hyperlink" Target="https://mall.industry.siemens.com/mall/tr/tr/Catalog/Product/3RQ4070-2SB30" TargetMode="External"/><Relationship Id="rId1587" Type="http://schemas.openxmlformats.org/officeDocument/2006/relationships/hyperlink" Target="https://mall.industry.siemens.com/mall/tr/tr/Catalog/Product/3RW4036-1BB04" TargetMode="External"/><Relationship Id="rId1794" Type="http://schemas.openxmlformats.org/officeDocument/2006/relationships/hyperlink" Target="https://mall.industry.siemens.com/mall/tr/tr/Catalog/Product/3RW5247-2TC14" TargetMode="External"/><Relationship Id="rId2638" Type="http://schemas.openxmlformats.org/officeDocument/2006/relationships/hyperlink" Target="https://mall.industry.siemens.com/mall/tr/tr/Catalog/Product/3SB6217-6AA60-1AA0" TargetMode="External"/><Relationship Id="rId2845" Type="http://schemas.openxmlformats.org/officeDocument/2006/relationships/hyperlink" Target="https://mall.industry.siemens.com/mall/tr/tr/Catalog/Product/3SE5312-1SB11" TargetMode="External"/><Relationship Id="rId5251" Type="http://schemas.openxmlformats.org/officeDocument/2006/relationships/hyperlink" Target="https://mall.industry.siemens.com/mall/tr/tr/Catalog/Product/5SL6102-7" TargetMode="External"/><Relationship Id="rId86" Type="http://schemas.openxmlformats.org/officeDocument/2006/relationships/hyperlink" Target="https://mall.industry.siemens.com/mall/tr/tr/Catalog/Product/3KD9206-7" TargetMode="External"/><Relationship Id="rId817" Type="http://schemas.openxmlformats.org/officeDocument/2006/relationships/hyperlink" Target="https://mall.industry.siemens.com/mall/tr/tr/Catalog/Product/3RK1308-0AB00-0CP0" TargetMode="External"/><Relationship Id="rId1447" Type="http://schemas.openxmlformats.org/officeDocument/2006/relationships/hyperlink" Target="https://mall.industry.siemens.com/mall/tr/tr/Catalog/Product/3RV1935-1C" TargetMode="External"/><Relationship Id="rId1654" Type="http://schemas.openxmlformats.org/officeDocument/2006/relationships/hyperlink" Target="https://mall.industry.siemens.com/mall/tr/tr/Catalog/Product/3RW5076-6TB14" TargetMode="External"/><Relationship Id="rId1861" Type="http://schemas.openxmlformats.org/officeDocument/2006/relationships/hyperlink" Target="https://mall.industry.siemens.com/mall/tr/tr/Catalog/Product/3RW5525-3HF04" TargetMode="External"/><Relationship Id="rId2705" Type="http://schemas.openxmlformats.org/officeDocument/2006/relationships/hyperlink" Target="https://mall.industry.siemens.com/mall/tr/tr/Catalog/Product/3SB6900-0NG" TargetMode="External"/><Relationship Id="rId2912" Type="http://schemas.openxmlformats.org/officeDocument/2006/relationships/hyperlink" Target="https://mall.industry.siemens.com/mall/tr/tr/Catalog/Product/3SK1121-1CB44" TargetMode="External"/><Relationship Id="rId4060" Type="http://schemas.openxmlformats.org/officeDocument/2006/relationships/hyperlink" Target="https://mall.industry.siemens.com/mall/tr/tr/Catalog/Product/3VJ1220-3DB32-0AA0" TargetMode="External"/><Relationship Id="rId5111" Type="http://schemas.openxmlformats.org/officeDocument/2006/relationships/hyperlink" Target="https://mall.industry.siemens.com/mall/tr/tr/Catalog/Product/5SG7133" TargetMode="External"/><Relationship Id="rId1307" Type="http://schemas.openxmlformats.org/officeDocument/2006/relationships/hyperlink" Target="https://mall.industry.siemens.com/mall/tr/tr/Catalog/Product/3RT2926-1JL00" TargetMode="External"/><Relationship Id="rId1514" Type="http://schemas.openxmlformats.org/officeDocument/2006/relationships/hyperlink" Target="https://mall.industry.siemens.com/mall/tr/tr/Catalog/Product/3RV2031-4KA10" TargetMode="External"/><Relationship Id="rId1721" Type="http://schemas.openxmlformats.org/officeDocument/2006/relationships/hyperlink" Target="https://mall.industry.siemens.com/mall/tr/tr/Catalog/Product/3RW5226-1TC04" TargetMode="External"/><Relationship Id="rId4877" Type="http://schemas.openxmlformats.org/officeDocument/2006/relationships/hyperlink" Target="https://mall.industry.siemens.com/mall/tr/tr/Catalog/Product/3WT8202-5UA70-0AA2" TargetMode="External"/><Relationship Id="rId13" Type="http://schemas.openxmlformats.org/officeDocument/2006/relationships/hyperlink" Target="https://mall.industry.siemens.com/mall/tr/tr/Catalog/Product/3KC0352-0RE00-0AA0" TargetMode="External"/><Relationship Id="rId3479" Type="http://schemas.openxmlformats.org/officeDocument/2006/relationships/hyperlink" Target="https://mall.industry.siemens.com/mall/tr/tr/Catalog/Product/3VA1125-4EE46-0AA0" TargetMode="External"/><Relationship Id="rId3686" Type="http://schemas.openxmlformats.org/officeDocument/2006/relationships/hyperlink" Target="https://mall.industry.siemens.com/mall/tr/tr/Catalog/Product/3VA2216-5MN32-0AA0" TargetMode="External"/><Relationship Id="rId2288" Type="http://schemas.openxmlformats.org/officeDocument/2006/relationships/hyperlink" Target="https://mall.industry.siemens.com/mall/tr/tr/Catalog/Product/3SB6060-1BC40-0YA0" TargetMode="External"/><Relationship Id="rId2495" Type="http://schemas.openxmlformats.org/officeDocument/2006/relationships/hyperlink" Target="https://mall.industry.siemens.com/mall/tr/tr/Catalog/Product/3SB6110-0AB30-1BA0" TargetMode="External"/><Relationship Id="rId3339" Type="http://schemas.openxmlformats.org/officeDocument/2006/relationships/hyperlink" Target="https://mall.industry.siemens.com/mall/tr/tr/Catalog/Product/3TY7693-0CM7" TargetMode="External"/><Relationship Id="rId3893" Type="http://schemas.openxmlformats.org/officeDocument/2006/relationships/hyperlink" Target="https://mall.industry.siemens.com/mall/tr/tr/Catalog/Product/3VA9267-0HC30" TargetMode="External"/><Relationship Id="rId4737" Type="http://schemas.openxmlformats.org/officeDocument/2006/relationships/hyperlink" Target="https://mall.industry.siemens.com/mall/tr/tr/Catalog/Product/3WL1240-4BB31-1AA2" TargetMode="External"/><Relationship Id="rId4944" Type="http://schemas.openxmlformats.org/officeDocument/2006/relationships/hyperlink" Target="https://mall.industry.siemens.com/mall/tr/tr/Catalog/Product/4AJ9903-2YC" TargetMode="External"/><Relationship Id="rId467" Type="http://schemas.openxmlformats.org/officeDocument/2006/relationships/hyperlink" Target="https://mall.industry.siemens.com/mall/tr/tr/Catalog/Product/3NJ4103-3BF02" TargetMode="External"/><Relationship Id="rId1097" Type="http://schemas.openxmlformats.org/officeDocument/2006/relationships/hyperlink" Target="https://mall.industry.siemens.com/mall/tr/tr/Catalog/Product/3RT2017-1AF02" TargetMode="External"/><Relationship Id="rId2148" Type="http://schemas.openxmlformats.org/officeDocument/2006/relationships/hyperlink" Target="https://mall.industry.siemens.com/mall/tr/tr/Catalog/Product/3SB6010-4AM01-0YA0" TargetMode="External"/><Relationship Id="rId3546" Type="http://schemas.openxmlformats.org/officeDocument/2006/relationships/hyperlink" Target="https://mall.industry.siemens.com/mall/tr/tr/Catalog/Product/3VA1180-5MH36-0AA0" TargetMode="External"/><Relationship Id="rId3753" Type="http://schemas.openxmlformats.org/officeDocument/2006/relationships/hyperlink" Target="https://mall.industry.siemens.com/mall/tr/tr/Catalog/Product/3VA2712-6AB03-0AA0" TargetMode="External"/><Relationship Id="rId3960" Type="http://schemas.openxmlformats.org/officeDocument/2006/relationships/hyperlink" Target="https://mall.industry.siemens.com/mall/tr/tr/Catalog/Product/3VA9987-0KP80" TargetMode="External"/><Relationship Id="rId4804" Type="http://schemas.openxmlformats.org/officeDocument/2006/relationships/hyperlink" Target="https://mall.industry.siemens.com/mall/tr/tr/Catalog/Product/3WL9111-0AT20-0AA0" TargetMode="External"/><Relationship Id="rId674" Type="http://schemas.openxmlformats.org/officeDocument/2006/relationships/hyperlink" Target="https://mall.industry.siemens.com/mall/tr/tr/Catalog/Product/3RD1000-0BB00-0EP0" TargetMode="External"/><Relationship Id="rId881" Type="http://schemas.openxmlformats.org/officeDocument/2006/relationships/hyperlink" Target="https://mall.industry.siemens.com/mall/tr/tr/Catalog/Product/3RK7137-6SA00-0BC1" TargetMode="External"/><Relationship Id="rId2355" Type="http://schemas.openxmlformats.org/officeDocument/2006/relationships/hyperlink" Target="https://mall.industry.siemens.com/mall/tr/tr/Catalog/Product/3SB6060-2BB30-0YA0" TargetMode="External"/><Relationship Id="rId2562" Type="http://schemas.openxmlformats.org/officeDocument/2006/relationships/hyperlink" Target="https://mall.industry.siemens.com/mall/tr/tr/Catalog/Product/3SB6160-4AA01-1BA0" TargetMode="External"/><Relationship Id="rId3406" Type="http://schemas.openxmlformats.org/officeDocument/2006/relationships/hyperlink" Target="https://mall.industry.siemens.com/mall/tr/tr/Catalog/Product/3UG5512-1AR20" TargetMode="External"/><Relationship Id="rId3613" Type="http://schemas.openxmlformats.org/officeDocument/2006/relationships/hyperlink" Target="https://mall.industry.siemens.com/mall/tr/tr/Catalog/Product/3VA1463-6EF42-0AA0" TargetMode="External"/><Relationship Id="rId3820" Type="http://schemas.openxmlformats.org/officeDocument/2006/relationships/hyperlink" Target="https://mall.industry.siemens.com/mall/tr/tr/Catalog/Product/3VA9157-0VF10" TargetMode="External"/><Relationship Id="rId327" Type="http://schemas.openxmlformats.org/officeDocument/2006/relationships/hyperlink" Target="https://mall.industry.siemens.com/mall/tr/tr/Catalog/Product/3MV8100-0MH00" TargetMode="External"/><Relationship Id="rId534" Type="http://schemas.openxmlformats.org/officeDocument/2006/relationships/hyperlink" Target="https://mall.industry.siemens.com/mall/tr/tr/Catalog/Product/3NW7333" TargetMode="External"/><Relationship Id="rId741" Type="http://schemas.openxmlformats.org/officeDocument/2006/relationships/hyperlink" Target="https://mall.industry.siemens.com/mall/tr/tr/Catalog/Product/3RH2131-1BM40" TargetMode="External"/><Relationship Id="rId1164" Type="http://schemas.openxmlformats.org/officeDocument/2006/relationships/hyperlink" Target="https://mall.industry.siemens.com/mall/tr/tr/Catalog/Product/3RT2025-1BB40" TargetMode="External"/><Relationship Id="rId1371" Type="http://schemas.openxmlformats.org/officeDocument/2006/relationships/hyperlink" Target="https://mall.industry.siemens.com/mall/tr/tr/Catalog/Product/3RU2116-1JC0" TargetMode="External"/><Relationship Id="rId2008" Type="http://schemas.openxmlformats.org/officeDocument/2006/relationships/hyperlink" Target="https://mall.industry.siemens.com/mall/tr/tr/Catalog/Product/3SB6010-0AA30-0YA0" TargetMode="External"/><Relationship Id="rId2215" Type="http://schemas.openxmlformats.org/officeDocument/2006/relationships/hyperlink" Target="https://mall.industry.siemens.com/mall/tr/tr/Catalog/Product/3SB6011-2AP40-0YA0" TargetMode="External"/><Relationship Id="rId2422" Type="http://schemas.openxmlformats.org/officeDocument/2006/relationships/hyperlink" Target="https://mall.industry.siemens.com/mall/tr/tr/Catalog/Product/3SB6061-1BC30-0YA0" TargetMode="External"/><Relationship Id="rId5578" Type="http://schemas.openxmlformats.org/officeDocument/2006/relationships/hyperlink" Target="https://mall.industry.siemens.com/mall/tr/tr/Catalog/Product/5SY5225-7" TargetMode="External"/><Relationship Id="rId5785" Type="http://schemas.openxmlformats.org/officeDocument/2006/relationships/hyperlink" Target="https://mall.industry.siemens.com/mall/tr/tr/Catalog/Product/8WD4400-1AF" TargetMode="External"/><Relationship Id="rId601" Type="http://schemas.openxmlformats.org/officeDocument/2006/relationships/hyperlink" Target="https://mall.industry.siemens.com/mall/tr/tr/Catalog/Product/3RA2943-2BB1" TargetMode="External"/><Relationship Id="rId1024" Type="http://schemas.openxmlformats.org/officeDocument/2006/relationships/hyperlink" Target="https://mall.industry.siemens.com/mall/tr/tr/Catalog/Product/3RT1364-6AP36" TargetMode="External"/><Relationship Id="rId1231" Type="http://schemas.openxmlformats.org/officeDocument/2006/relationships/hyperlink" Target="https://mall.industry.siemens.com/mall/tr/tr/Catalog/Product/3RT2036-1NP30" TargetMode="External"/><Relationship Id="rId4387" Type="http://schemas.openxmlformats.org/officeDocument/2006/relationships/hyperlink" Target="https://mall.industry.siemens.com/mall/tr/tr/Catalog/Product/3WA1112-3AB12-0AA0" TargetMode="External"/><Relationship Id="rId4594" Type="http://schemas.openxmlformats.org/officeDocument/2006/relationships/hyperlink" Target="https://mall.industry.siemens.com/mall/tr/tr/Catalog/Product/3WA9111-0EC15" TargetMode="External"/><Relationship Id="rId5438" Type="http://schemas.openxmlformats.org/officeDocument/2006/relationships/hyperlink" Target="https://mall.industry.siemens.com/mall/tr/tr/Catalog/Product/5SU1636-6FP25" TargetMode="External"/><Relationship Id="rId5645" Type="http://schemas.openxmlformats.org/officeDocument/2006/relationships/hyperlink" Target="https://mall.industry.siemens.com/mall/tr/tr/Catalog/Product/7KM5412-6CA00-1EA8" TargetMode="External"/><Relationship Id="rId5852" Type="http://schemas.openxmlformats.org/officeDocument/2006/relationships/hyperlink" Target="https://mall.industry.siemens.com/mall/tr/tr/Catalog/Product/LZXPT370730" TargetMode="External"/><Relationship Id="rId3196" Type="http://schemas.openxmlformats.org/officeDocument/2006/relationships/hyperlink" Target="https://mall.industry.siemens.com/mall/tr/tr/Catalog/Product/3SU1401-2BF50-1AA0" TargetMode="External"/><Relationship Id="rId4247" Type="http://schemas.openxmlformats.org/officeDocument/2006/relationships/hyperlink" Target="https://mall.industry.siemens.com/mall/tr/tr/Catalog/Product/3VM9211-0WD40" TargetMode="External"/><Relationship Id="rId4454" Type="http://schemas.openxmlformats.org/officeDocument/2006/relationships/hyperlink" Target="https://mall.industry.siemens.com/mall/tr/tr/Catalog/Product/3WA1232-5AB02-0AA0" TargetMode="External"/><Relationship Id="rId4661" Type="http://schemas.openxmlformats.org/officeDocument/2006/relationships/hyperlink" Target="https://mall.industry.siemens.com/mall/tr/tr/Catalog/Product/3WL1116-2BB32-1AA2" TargetMode="External"/><Relationship Id="rId5505" Type="http://schemas.openxmlformats.org/officeDocument/2006/relationships/hyperlink" Target="https://mall.industry.siemens.com/mall/tr/tr/Catalog/Product/5SV3644-4" TargetMode="External"/><Relationship Id="rId3056" Type="http://schemas.openxmlformats.org/officeDocument/2006/relationships/hyperlink" Target="https://mall.industry.siemens.com/mall/tr/tr/Catalog/Product/3SU1100-1HA20-1CH0" TargetMode="External"/><Relationship Id="rId3263" Type="http://schemas.openxmlformats.org/officeDocument/2006/relationships/hyperlink" Target="https://mall.industry.siemens.com/mall/tr/tr/Catalog/Product/3SX5601-2GA10" TargetMode="External"/><Relationship Id="rId3470" Type="http://schemas.openxmlformats.org/officeDocument/2006/relationships/hyperlink" Target="https://mall.industry.siemens.com/mall/tr/tr/Catalog/Product/3VA1120-4EF36-0AA0" TargetMode="External"/><Relationship Id="rId4107" Type="http://schemas.openxmlformats.org/officeDocument/2006/relationships/hyperlink" Target="https://mall.industry.siemens.com/mall/tr/tr/Catalog/Product/3VM1010-4ED42-0AA0" TargetMode="External"/><Relationship Id="rId4314" Type="http://schemas.openxmlformats.org/officeDocument/2006/relationships/hyperlink" Target="https://mall.industry.siemens.com/mall/tr/tr/Catalog/Product/3VW9011-0AH01" TargetMode="External"/><Relationship Id="rId5712" Type="http://schemas.openxmlformats.org/officeDocument/2006/relationships/hyperlink" Target="https://mall.industry.siemens.com/mall/tr/tr/Catalog/Product/8UD1161-4AF25" TargetMode="External"/><Relationship Id="rId184" Type="http://schemas.openxmlformats.org/officeDocument/2006/relationships/hyperlink" Target="https://mall.industry.siemens.com/mall/tr/tr/Catalog/Product/3LD3054-0TK51" TargetMode="External"/><Relationship Id="rId391" Type="http://schemas.openxmlformats.org/officeDocument/2006/relationships/hyperlink" Target="https://mall.industry.siemens.com/mall/tr/tr/Catalog/Product/3NA3824" TargetMode="External"/><Relationship Id="rId1908" Type="http://schemas.openxmlformats.org/officeDocument/2006/relationships/hyperlink" Target="https://mall.industry.siemens.com/mall/tr/tr/Catalog/Product/3RW5543-6HA14" TargetMode="External"/><Relationship Id="rId2072" Type="http://schemas.openxmlformats.org/officeDocument/2006/relationships/hyperlink" Target="https://mall.industry.siemens.com/mall/tr/tr/Catalog/Product/3SB6010-2AA50-0YA0" TargetMode="External"/><Relationship Id="rId3123" Type="http://schemas.openxmlformats.org/officeDocument/2006/relationships/hyperlink" Target="https://mall.industry.siemens.com/mall/tr/tr/Catalog/Product/3SU1152-6AA20-1AA0" TargetMode="External"/><Relationship Id="rId4521" Type="http://schemas.openxmlformats.org/officeDocument/2006/relationships/hyperlink" Target="https://mall.industry.siemens.com/mall/tr/tr/Catalog/Product/3WA9111-0AD04" TargetMode="External"/><Relationship Id="rId251" Type="http://schemas.openxmlformats.org/officeDocument/2006/relationships/hyperlink" Target="https://mall.industry.siemens.com/mall/tr/tr/Catalog/Product/3LF0122-4AB00" TargetMode="External"/><Relationship Id="rId3330" Type="http://schemas.openxmlformats.org/officeDocument/2006/relationships/hyperlink" Target="https://mall.industry.siemens.com/mall/tr/tr/Catalog/Product/3TY7561-1UA00" TargetMode="External"/><Relationship Id="rId5088" Type="http://schemas.openxmlformats.org/officeDocument/2006/relationships/hyperlink" Target="https://mall.industry.siemens.com/mall/tr/tr/Catalog/Product/5SD7443-1" TargetMode="External"/><Relationship Id="rId2889" Type="http://schemas.openxmlformats.org/officeDocument/2006/relationships/hyperlink" Target="https://mall.industry.siemens.com/mall/tr/tr/Catalog/Product/3SE7910-3AA" TargetMode="External"/><Relationship Id="rId5295" Type="http://schemas.openxmlformats.org/officeDocument/2006/relationships/hyperlink" Target="https://mall.industry.siemens.com/mall/tr/tr/Catalog/Product/5SL6210-7" TargetMode="External"/><Relationship Id="rId111" Type="http://schemas.openxmlformats.org/officeDocument/2006/relationships/hyperlink" Target="https://mall.industry.siemens.com/mall/tr/tr/Catalog/Product/3KD9504-6" TargetMode="External"/><Relationship Id="rId1698" Type="http://schemas.openxmlformats.org/officeDocument/2006/relationships/hyperlink" Target="https://mall.industry.siemens.com/mall/tr/tr/Catalog/Product/3RW5217-1TC14" TargetMode="External"/><Relationship Id="rId2749" Type="http://schemas.openxmlformats.org/officeDocument/2006/relationships/hyperlink" Target="https://mall.industry.siemens.com/mall/tr/tr/Catalog/Product/3SE5000-0AK00" TargetMode="External"/><Relationship Id="rId2956" Type="http://schemas.openxmlformats.org/officeDocument/2006/relationships/hyperlink" Target="https://mall.industry.siemens.com/mall/tr/tr/Catalog/Product/3SU1000-4BL11-0AA0" TargetMode="External"/><Relationship Id="rId5155" Type="http://schemas.openxmlformats.org/officeDocument/2006/relationships/hyperlink" Target="https://mall.industry.siemens.com/mall/tr/tr/Catalog/Product/5SL3232-6YA" TargetMode="External"/><Relationship Id="rId5362" Type="http://schemas.openxmlformats.org/officeDocument/2006/relationships/hyperlink" Target="https://mall.industry.siemens.com/mall/tr/tr/Catalog/Product/5SP4192-7" TargetMode="External"/><Relationship Id="rId928" Type="http://schemas.openxmlformats.org/officeDocument/2006/relationships/hyperlink" Target="https://mall.industry.siemens.com/mall/tr/tr/Catalog/Product/3RP2540-1AW30" TargetMode="External"/><Relationship Id="rId1558" Type="http://schemas.openxmlformats.org/officeDocument/2006/relationships/hyperlink" Target="https://mall.industry.siemens.com/mall/tr/tr/Catalog/Product/3RW3018-1BB04" TargetMode="External"/><Relationship Id="rId1765" Type="http://schemas.openxmlformats.org/officeDocument/2006/relationships/hyperlink" Target="https://mall.industry.siemens.com/mall/tr/tr/Catalog/Product/3RW5243-6TC04" TargetMode="External"/><Relationship Id="rId2609" Type="http://schemas.openxmlformats.org/officeDocument/2006/relationships/hyperlink" Target="https://mall.industry.siemens.com/mall/tr/tr/Catalog/Product/3SB6212-6AA20-1AA0" TargetMode="External"/><Relationship Id="rId4171" Type="http://schemas.openxmlformats.org/officeDocument/2006/relationships/hyperlink" Target="https://mall.industry.siemens.com/mall/tr/tr/Catalog/Product/3VM1140-4EE42-0AA0" TargetMode="External"/><Relationship Id="rId5015" Type="http://schemas.openxmlformats.org/officeDocument/2006/relationships/hyperlink" Target="https://mall.industry.siemens.com/mall/tr/tr/Catalog/Product/4NC5438-2DL21" TargetMode="External"/><Relationship Id="rId5222" Type="http://schemas.openxmlformats.org/officeDocument/2006/relationships/hyperlink" Target="https://mall.industry.siemens.com/mall/tr/tr/Catalog/Product/5SL4315-7" TargetMode="External"/><Relationship Id="rId57" Type="http://schemas.openxmlformats.org/officeDocument/2006/relationships/hyperlink" Target="https://mall.industry.siemens.com/mall/tr/tr/Catalog/Product/3KD4430-0QE10-0" TargetMode="External"/><Relationship Id="rId1418" Type="http://schemas.openxmlformats.org/officeDocument/2006/relationships/hyperlink" Target="https://mall.industry.siemens.com/mall/tr/tr/Catalog/Product/3RU2136-4RB1" TargetMode="External"/><Relationship Id="rId1972" Type="http://schemas.openxmlformats.org/officeDocument/2006/relationships/hyperlink" Target="https://mall.industry.siemens.com/mall/tr/tr/Catalog/Product/3RW5950-0CH00" TargetMode="External"/><Relationship Id="rId2816" Type="http://schemas.openxmlformats.org/officeDocument/2006/relationships/hyperlink" Target="https://mall.industry.siemens.com/mall/tr/tr/Catalog/Product/3SE5212-0LU21" TargetMode="External"/><Relationship Id="rId4031" Type="http://schemas.openxmlformats.org/officeDocument/2006/relationships/hyperlink" Target="https://mall.industry.siemens.com/mall/tr/tr/Catalog/Product/3VJ1106-3DA32-0AA0" TargetMode="External"/><Relationship Id="rId1625" Type="http://schemas.openxmlformats.org/officeDocument/2006/relationships/hyperlink" Target="https://mall.industry.siemens.com/mall/tr/tr/Catalog/Product/3RW5073-2TB04" TargetMode="External"/><Relationship Id="rId1832" Type="http://schemas.openxmlformats.org/officeDocument/2006/relationships/hyperlink" Target="https://mall.industry.siemens.com/mall/tr/tr/Catalog/Product/3RW5516-1HA14" TargetMode="External"/><Relationship Id="rId4988" Type="http://schemas.openxmlformats.org/officeDocument/2006/relationships/hyperlink" Target="https://mall.industry.siemens.com/mall/tr/tr/Catalog/Product/4NC5121-2DC21" TargetMode="External"/><Relationship Id="rId3797" Type="http://schemas.openxmlformats.org/officeDocument/2006/relationships/hyperlink" Target="https://mall.industry.siemens.com/mall/tr/tr/Catalog/Product/3VA9114-0RL21" TargetMode="External"/><Relationship Id="rId4848" Type="http://schemas.openxmlformats.org/officeDocument/2006/relationships/hyperlink" Target="https://mall.industry.siemens.com/mall/tr/tr/Catalog/Product/3WT8084-5AA04-5AB2" TargetMode="External"/><Relationship Id="rId2399" Type="http://schemas.openxmlformats.org/officeDocument/2006/relationships/hyperlink" Target="https://mall.industry.siemens.com/mall/tr/tr/Catalog/Product/3SB6061-0AA50-0YA0" TargetMode="External"/><Relationship Id="rId3657" Type="http://schemas.openxmlformats.org/officeDocument/2006/relationships/hyperlink" Target="https://mall.industry.siemens.com/mall/tr/tr/Catalog/Product/3VA2125-5MN36-0AA0" TargetMode="External"/><Relationship Id="rId3864" Type="http://schemas.openxmlformats.org/officeDocument/2006/relationships/hyperlink" Target="https://mall.industry.siemens.com/mall/tr/tr/Catalog/Product/3VA9253-0SB20" TargetMode="External"/><Relationship Id="rId4708" Type="http://schemas.openxmlformats.org/officeDocument/2006/relationships/hyperlink" Target="https://mall.industry.siemens.com/mall/tr/tr/Catalog/Product/3WL1225-2BB46-1AA2" TargetMode="External"/><Relationship Id="rId4915" Type="http://schemas.openxmlformats.org/officeDocument/2006/relationships/hyperlink" Target="https://mall.industry.siemens.com/mall/tr/tr/Catalog/Product/3WT9855-1JM00" TargetMode="External"/><Relationship Id="rId578" Type="http://schemas.openxmlformats.org/officeDocument/2006/relationships/hyperlink" Target="https://mall.industry.siemens.com/mall/tr/tr/Catalog/Product/3RA2912-2H" TargetMode="External"/><Relationship Id="rId785" Type="http://schemas.openxmlformats.org/officeDocument/2006/relationships/hyperlink" Target="https://mall.industry.siemens.com/mall/tr/tr/Catalog/Product/3RH2911-2FA22" TargetMode="External"/><Relationship Id="rId992" Type="http://schemas.openxmlformats.org/officeDocument/2006/relationships/hyperlink" Target="https://mall.industry.siemens.com/mall/tr/tr/Catalog/Product/3RS7003-1DE00" TargetMode="External"/><Relationship Id="rId2259" Type="http://schemas.openxmlformats.org/officeDocument/2006/relationships/hyperlink" Target="https://mall.industry.siemens.com/mall/tr/tr/Catalog/Product/3SB6060-0AB50-0YA0" TargetMode="External"/><Relationship Id="rId2466" Type="http://schemas.openxmlformats.org/officeDocument/2006/relationships/hyperlink" Target="https://mall.industry.siemens.com/mall/tr/tr/Catalog/Product/3SB6061-2BB20-0YA0" TargetMode="External"/><Relationship Id="rId2673" Type="http://schemas.openxmlformats.org/officeDocument/2006/relationships/hyperlink" Target="https://mall.industry.siemens.com/mall/tr/tr/Catalog/Product/3SB6406-1BA40-1AA0" TargetMode="External"/><Relationship Id="rId2880" Type="http://schemas.openxmlformats.org/officeDocument/2006/relationships/hyperlink" Target="https://mall.industry.siemens.com/mall/tr/tr/Catalog/Product/3SE7140-1BD00" TargetMode="External"/><Relationship Id="rId3517" Type="http://schemas.openxmlformats.org/officeDocument/2006/relationships/hyperlink" Target="https://mall.industry.siemens.com/mall/tr/tr/Catalog/Product/3VA1150-5EE46-0AA0" TargetMode="External"/><Relationship Id="rId3724" Type="http://schemas.openxmlformats.org/officeDocument/2006/relationships/hyperlink" Target="https://mall.industry.siemens.com/mall/tr/tr/Catalog/Product/3VA2510-5HL42-0AA0" TargetMode="External"/><Relationship Id="rId3931" Type="http://schemas.openxmlformats.org/officeDocument/2006/relationships/hyperlink" Target="https://mall.industry.siemens.com/mall/tr/tr/Catalog/Product/3VA9481-0WF40" TargetMode="External"/><Relationship Id="rId438" Type="http://schemas.openxmlformats.org/officeDocument/2006/relationships/hyperlink" Target="https://mall.industry.siemens.com/mall/tr/tr/Catalog/Product/3NE1813-0" TargetMode="External"/><Relationship Id="rId645" Type="http://schemas.openxmlformats.org/officeDocument/2006/relationships/hyperlink" Target="https://mall.industry.siemens.com/mall/tr/tr/Catalog/Product/3RB3026-1VB0" TargetMode="External"/><Relationship Id="rId852" Type="http://schemas.openxmlformats.org/officeDocument/2006/relationships/hyperlink" Target="https://mall.industry.siemens.com/mall/tr/tr/Catalog/Product/3RK1904-2AB02" TargetMode="External"/><Relationship Id="rId1068" Type="http://schemas.openxmlformats.org/officeDocument/2006/relationships/hyperlink" Target="https://mall.industry.siemens.com/mall/tr/tr/Catalog/Product/3RT2015-1FB42" TargetMode="External"/><Relationship Id="rId1275" Type="http://schemas.openxmlformats.org/officeDocument/2006/relationships/hyperlink" Target="https://mall.industry.siemens.com/mall/tr/tr/Catalog/Product/3RT2327-1AF00" TargetMode="External"/><Relationship Id="rId1482" Type="http://schemas.openxmlformats.org/officeDocument/2006/relationships/hyperlink" Target="https://mall.industry.siemens.com/mall/tr/tr/Catalog/Product/3RV2011-1JA20" TargetMode="External"/><Relationship Id="rId2119" Type="http://schemas.openxmlformats.org/officeDocument/2006/relationships/hyperlink" Target="https://mall.industry.siemens.com/mall/tr/tr/Catalog/Product/3SB6010-2BL40-0YA0" TargetMode="External"/><Relationship Id="rId2326" Type="http://schemas.openxmlformats.org/officeDocument/2006/relationships/hyperlink" Target="https://mall.industry.siemens.com/mall/tr/tr/Catalog/Product/3SB6060-2AL40-0YA0" TargetMode="External"/><Relationship Id="rId2533" Type="http://schemas.openxmlformats.org/officeDocument/2006/relationships/hyperlink" Target="https://mall.industry.siemens.com/mall/tr/tr/Catalog/Product/3SB6116-0DB20-1CA0" TargetMode="External"/><Relationship Id="rId2740" Type="http://schemas.openxmlformats.org/officeDocument/2006/relationships/hyperlink" Target="https://mall.industry.siemens.com/mall/tr/tr/Catalog/Product/3SE5000-0AD03" TargetMode="External"/><Relationship Id="rId5689" Type="http://schemas.openxmlformats.org/officeDocument/2006/relationships/hyperlink" Target="https://mall.industry.siemens.com/mall/tr/tr/Catalog/Product/8UC6013" TargetMode="External"/><Relationship Id="rId5896" Type="http://schemas.openxmlformats.org/officeDocument/2006/relationships/hyperlink" Target="https://mall.industry.siemens.com/mall/tr/tr/Catalog/Product/3MT7000-5JA10-6AN2" TargetMode="External"/><Relationship Id="rId505" Type="http://schemas.openxmlformats.org/officeDocument/2006/relationships/hyperlink" Target="https://mall.industry.siemens.com/mall/tr/tr/Catalog/Product/3NW6003-1" TargetMode="External"/><Relationship Id="rId712" Type="http://schemas.openxmlformats.org/officeDocument/2006/relationships/hyperlink" Target="https://mall.industry.siemens.com/mall/tr/tr/Catalog/Product/3RF2450-1AB55" TargetMode="External"/><Relationship Id="rId1135" Type="http://schemas.openxmlformats.org/officeDocument/2006/relationships/hyperlink" Target="https://mall.industry.siemens.com/mall/tr/tr/Catalog/Product/3RT2023-1AH00" TargetMode="External"/><Relationship Id="rId1342" Type="http://schemas.openxmlformats.org/officeDocument/2006/relationships/hyperlink" Target="https://mall.industry.siemens.com/mall/tr/tr/Catalog/Product/3RU2116-0KB0" TargetMode="External"/><Relationship Id="rId4498" Type="http://schemas.openxmlformats.org/officeDocument/2006/relationships/hyperlink" Target="https://mall.industry.siemens.com/mall/tr/tr/Catalog/Product/3WA1363-8AB01-0AA0" TargetMode="External"/><Relationship Id="rId5549" Type="http://schemas.openxmlformats.org/officeDocument/2006/relationships/hyperlink" Target="https://mall.industry.siemens.com/mall/tr/tr/Catalog/Product/5SY5103-7" TargetMode="External"/><Relationship Id="rId1202" Type="http://schemas.openxmlformats.org/officeDocument/2006/relationships/hyperlink" Target="https://mall.industry.siemens.com/mall/tr/tr/Catalog/Product/3RT2028-1AB00" TargetMode="External"/><Relationship Id="rId2600" Type="http://schemas.openxmlformats.org/officeDocument/2006/relationships/hyperlink" Target="https://mall.industry.siemens.com/mall/tr/tr/Catalog/Product/3SB6210-6AB30-1AA0" TargetMode="External"/><Relationship Id="rId4358" Type="http://schemas.openxmlformats.org/officeDocument/2006/relationships/hyperlink" Target="https://mall.industry.siemens.com/mall/tr/tr/Catalog/Product/3WA1108-2AB32-0AA0" TargetMode="External"/><Relationship Id="rId5409" Type="http://schemas.openxmlformats.org/officeDocument/2006/relationships/hyperlink" Target="https://mall.industry.siemens.com/mall/tr/tr/Catalog/Product/5SU1336-7FP06" TargetMode="External"/><Relationship Id="rId5756" Type="http://schemas.openxmlformats.org/officeDocument/2006/relationships/hyperlink" Target="https://mall.industry.siemens.com/mall/tr/tr/Catalog/Product/8US1998-1AA00" TargetMode="External"/><Relationship Id="rId3167" Type="http://schemas.openxmlformats.org/officeDocument/2006/relationships/hyperlink" Target="https://mall.industry.siemens.com/mall/tr/tr/Catalog/Product/3SU1401-1BB60-1AA0" TargetMode="External"/><Relationship Id="rId4565" Type="http://schemas.openxmlformats.org/officeDocument/2006/relationships/hyperlink" Target="https://mall.industry.siemens.com/mall/tr/tr/Catalog/Product/3WA9111-0BA23" TargetMode="External"/><Relationship Id="rId4772" Type="http://schemas.openxmlformats.org/officeDocument/2006/relationships/hyperlink" Target="https://mall.industry.siemens.com/mall/tr/tr/Catalog/Product/3WL9111-0AL08-0AA0" TargetMode="External"/><Relationship Id="rId5616" Type="http://schemas.openxmlformats.org/officeDocument/2006/relationships/hyperlink" Target="https://mall.industry.siemens.com/mall/tr/tr/Catalog/Product/5TT5852-0" TargetMode="External"/><Relationship Id="rId5823" Type="http://schemas.openxmlformats.org/officeDocument/2006/relationships/hyperlink" Target="https://mall.industry.siemens.com/mall/tr/tr/Catalog/Product/8WD5320-5AC" TargetMode="External"/><Relationship Id="rId295" Type="http://schemas.openxmlformats.org/officeDocument/2006/relationships/hyperlink" Target="https://mall.industry.siemens.com/mall/tr/tr/Catalog/Product/3MU7110-0BA0" TargetMode="External"/><Relationship Id="rId3374" Type="http://schemas.openxmlformats.org/officeDocument/2006/relationships/hyperlink" Target="https://mall.industry.siemens.com/mall/tr/tr/Catalog/Product/3UF7920-0AA00-0" TargetMode="External"/><Relationship Id="rId3581" Type="http://schemas.openxmlformats.org/officeDocument/2006/relationships/hyperlink" Target="https://mall.industry.siemens.com/mall/tr/tr/Catalog/Product/3VA1332-4EF42-0AA0" TargetMode="External"/><Relationship Id="rId4218" Type="http://schemas.openxmlformats.org/officeDocument/2006/relationships/hyperlink" Target="https://mall.industry.siemens.com/mall/tr/tr/Catalog/Product/3VM1450-5MH32-0AA0" TargetMode="External"/><Relationship Id="rId4425" Type="http://schemas.openxmlformats.org/officeDocument/2006/relationships/hyperlink" Target="https://mall.industry.siemens.com/mall/tr/tr/Catalog/Product/3WA1125-4AB02-0AA0" TargetMode="External"/><Relationship Id="rId4632" Type="http://schemas.openxmlformats.org/officeDocument/2006/relationships/hyperlink" Target="https://mall.industry.siemens.com/mall/tr/tr/Catalog/Product/3WL1108-3BB46-1AA2" TargetMode="External"/><Relationship Id="rId2183" Type="http://schemas.openxmlformats.org/officeDocument/2006/relationships/hyperlink" Target="https://mall.industry.siemens.com/mall/tr/tr/Catalog/Product/3SB6011-1CC20-0YA0" TargetMode="External"/><Relationship Id="rId2390" Type="http://schemas.openxmlformats.org/officeDocument/2006/relationships/hyperlink" Target="https://mall.industry.siemens.com/mall/tr/tr/Catalog/Product/3SB6060-4AL11-0YA0" TargetMode="External"/><Relationship Id="rId3027" Type="http://schemas.openxmlformats.org/officeDocument/2006/relationships/hyperlink" Target="https://mall.industry.siemens.com/mall/tr/tr/Catalog/Product/3SU1061-0JB20-0AA0" TargetMode="External"/><Relationship Id="rId3234" Type="http://schemas.openxmlformats.org/officeDocument/2006/relationships/hyperlink" Target="https://mall.industry.siemens.com/mall/tr/tr/Catalog/Product/3SU1853-3NB00-1AD1" TargetMode="External"/><Relationship Id="rId3441" Type="http://schemas.openxmlformats.org/officeDocument/2006/relationships/hyperlink" Target="https://mall.industry.siemens.com/mall/tr/tr/Catalog/Product/3VA1110-6MH36-0AA0" TargetMode="External"/><Relationship Id="rId155" Type="http://schemas.openxmlformats.org/officeDocument/2006/relationships/hyperlink" Target="https://mall.industry.siemens.com/mall/tr/tr/Catalog/Product/3LD2405-0TK13" TargetMode="External"/><Relationship Id="rId362" Type="http://schemas.openxmlformats.org/officeDocument/2006/relationships/hyperlink" Target="https://mall.industry.siemens.com/mall/tr/tr/Catalog/Product/3MV9132-0AB66" TargetMode="External"/><Relationship Id="rId2043" Type="http://schemas.openxmlformats.org/officeDocument/2006/relationships/hyperlink" Target="https://mall.industry.siemens.com/mall/tr/tr/Catalog/Product/3SB6010-1BC20-0YA0" TargetMode="External"/><Relationship Id="rId2250" Type="http://schemas.openxmlformats.org/officeDocument/2006/relationships/hyperlink" Target="https://mall.industry.siemens.com/mall/tr/tr/Catalog/Product/3SB6060-0AA20-0YA0" TargetMode="External"/><Relationship Id="rId3301" Type="http://schemas.openxmlformats.org/officeDocument/2006/relationships/hyperlink" Target="https://mall.industry.siemens.com/mall/tr/tr/Catalog/Product/3TY6561-1K" TargetMode="External"/><Relationship Id="rId5199" Type="http://schemas.openxmlformats.org/officeDocument/2006/relationships/hyperlink" Target="https://mall.industry.siemens.com/mall/tr/tr/Catalog/Product/5SL4203-7" TargetMode="External"/><Relationship Id="rId222" Type="http://schemas.openxmlformats.org/officeDocument/2006/relationships/hyperlink" Target="https://mall.industry.siemens.com/mall/tr/tr/Catalog/Product/3LD9243-1B" TargetMode="External"/><Relationship Id="rId2110" Type="http://schemas.openxmlformats.org/officeDocument/2006/relationships/hyperlink" Target="https://mall.industry.siemens.com/mall/tr/tr/Catalog/Product/3SB6010-2BB10-0YA0" TargetMode="External"/><Relationship Id="rId5059" Type="http://schemas.openxmlformats.org/officeDocument/2006/relationships/hyperlink" Target="https://mall.industry.siemens.com/mall/tr/tr/Catalog/Product/4RB8300-3EJ10" TargetMode="External"/><Relationship Id="rId5266" Type="http://schemas.openxmlformats.org/officeDocument/2006/relationships/hyperlink" Target="https://mall.industry.siemens.com/mall/tr/tr/Catalog/Product/5SL6116-6" TargetMode="External"/><Relationship Id="rId5473" Type="http://schemas.openxmlformats.org/officeDocument/2006/relationships/hyperlink" Target="https://mall.industry.siemens.com/mall/tr/tr/Catalog/Product/5SV3314-6" TargetMode="External"/><Relationship Id="rId5680" Type="http://schemas.openxmlformats.org/officeDocument/2006/relationships/hyperlink" Target="https://mall.industry.siemens.com/mall/tr/tr/Catalog/Product/7LF5301-1" TargetMode="External"/><Relationship Id="rId4075" Type="http://schemas.openxmlformats.org/officeDocument/2006/relationships/hyperlink" Target="https://mall.industry.siemens.com/mall/tr/tr/Catalog/Product/3VJ1340-5DA32-0AA0" TargetMode="External"/><Relationship Id="rId4282" Type="http://schemas.openxmlformats.org/officeDocument/2006/relationships/hyperlink" Target="https://mall.industry.siemens.com/mall/tr/tr/Catalog/Product/3VM9908-0BL33" TargetMode="External"/><Relationship Id="rId5126" Type="http://schemas.openxmlformats.org/officeDocument/2006/relationships/hyperlink" Target="https://mall.industry.siemens.com/mall/tr/tr/Catalog/Product/5SH315" TargetMode="External"/><Relationship Id="rId5333" Type="http://schemas.openxmlformats.org/officeDocument/2006/relationships/hyperlink" Target="https://mall.industry.siemens.com/mall/tr/tr/Catalog/Product/5SL6516-7" TargetMode="External"/><Relationship Id="rId1669" Type="http://schemas.openxmlformats.org/officeDocument/2006/relationships/hyperlink" Target="https://mall.industry.siemens.com/mall/tr/tr/Catalog/Product/3RW5213-3TC04" TargetMode="External"/><Relationship Id="rId1876" Type="http://schemas.openxmlformats.org/officeDocument/2006/relationships/hyperlink" Target="https://mall.industry.siemens.com/mall/tr/tr/Catalog/Product/3RW5527-3HA14" TargetMode="External"/><Relationship Id="rId2927" Type="http://schemas.openxmlformats.org/officeDocument/2006/relationships/hyperlink" Target="https://mall.industry.siemens.com/mall/tr/tr/Catalog/Product/3SK1211-2BB40" TargetMode="External"/><Relationship Id="rId3091" Type="http://schemas.openxmlformats.org/officeDocument/2006/relationships/hyperlink" Target="https://mall.industry.siemens.com/mall/tr/tr/Catalog/Product/3SU1106-6AA20-1AA0" TargetMode="External"/><Relationship Id="rId4142" Type="http://schemas.openxmlformats.org/officeDocument/2006/relationships/hyperlink" Target="https://mall.industry.siemens.com/mall/tr/tr/Catalog/Product/3VM1110-4EE42-0AA0" TargetMode="External"/><Relationship Id="rId5540" Type="http://schemas.openxmlformats.org/officeDocument/2006/relationships/hyperlink" Target="https://mall.industry.siemens.com/mall/tr/tr/Catalog/Product/5SV8001-6KK" TargetMode="External"/><Relationship Id="rId1529" Type="http://schemas.openxmlformats.org/officeDocument/2006/relationships/hyperlink" Target="https://mall.industry.siemens.com/mall/tr/tr/Catalog/Product/3RV2901-1D" TargetMode="External"/><Relationship Id="rId1736" Type="http://schemas.openxmlformats.org/officeDocument/2006/relationships/hyperlink" Target="https://mall.industry.siemens.com/mall/tr/tr/Catalog/Product/3RW5234-2AC14" TargetMode="External"/><Relationship Id="rId1943" Type="http://schemas.openxmlformats.org/officeDocument/2006/relationships/hyperlink" Target="https://mall.industry.siemens.com/mall/tr/tr/Catalog/Product/3RW5548-2HA04" TargetMode="External"/><Relationship Id="rId5400" Type="http://schemas.openxmlformats.org/officeDocument/2006/relationships/hyperlink" Target="https://mall.industry.siemens.com/mall/tr/tr/Catalog/Product/5SU1326-7FP20" TargetMode="External"/><Relationship Id="rId28" Type="http://schemas.openxmlformats.org/officeDocument/2006/relationships/hyperlink" Target="https://mall.industry.siemens.com/mall/tr/tr/Catalog/Product/3KC0454-0RE00-0AA0" TargetMode="External"/><Relationship Id="rId1803" Type="http://schemas.openxmlformats.org/officeDocument/2006/relationships/hyperlink" Target="https://mall.industry.siemens.com/mall/tr/tr/Catalog/Product/3RW5248-6AC04" TargetMode="External"/><Relationship Id="rId4002" Type="http://schemas.openxmlformats.org/officeDocument/2006/relationships/hyperlink" Target="https://mall.industry.siemens.com/mall/tr/tr/Catalog/Product/3VJ1006-3DA32-0AA0" TargetMode="External"/><Relationship Id="rId4959" Type="http://schemas.openxmlformats.org/officeDocument/2006/relationships/hyperlink" Target="https://mall.industry.siemens.com/mall/tr/tr/Catalog/Product/4AX3002-3HA10-0B" TargetMode="External"/><Relationship Id="rId3768" Type="http://schemas.openxmlformats.org/officeDocument/2006/relationships/hyperlink" Target="https://mall.industry.siemens.com/mall/tr/tr/Catalog/Product/3VA2780-1AC13-0AA0" TargetMode="External"/><Relationship Id="rId3975" Type="http://schemas.openxmlformats.org/officeDocument/2006/relationships/hyperlink" Target="https://mall.industry.siemens.com/mall/tr/tr/Catalog/Product/3VA9988-0AB32" TargetMode="External"/><Relationship Id="rId4819" Type="http://schemas.openxmlformats.org/officeDocument/2006/relationships/hyperlink" Target="https://mall.industry.siemens.com/mall/tr/tr/Catalog/Product/3WL9111-0BB68-0AA0" TargetMode="External"/><Relationship Id="rId689" Type="http://schemas.openxmlformats.org/officeDocument/2006/relationships/hyperlink" Target="https://mall.industry.siemens.com/mall/tr/tr/Catalog/Product/3RF2170-1AA02" TargetMode="External"/><Relationship Id="rId896" Type="http://schemas.openxmlformats.org/officeDocument/2006/relationships/hyperlink" Target="https://mall.industry.siemens.com/mall/tr/tr/Catalog/Product/3RM1201-1AA04" TargetMode="External"/><Relationship Id="rId2577" Type="http://schemas.openxmlformats.org/officeDocument/2006/relationships/hyperlink" Target="https://mall.industry.siemens.com/mall/tr/tr/Catalog/Product/3SB6165-0DB50-1BA0" TargetMode="External"/><Relationship Id="rId2784" Type="http://schemas.openxmlformats.org/officeDocument/2006/relationships/hyperlink" Target="https://mall.industry.siemens.com/mall/tr/tr/Catalog/Product/3SE5122-0CF01" TargetMode="External"/><Relationship Id="rId3628" Type="http://schemas.openxmlformats.org/officeDocument/2006/relationships/hyperlink" Target="https://mall.industry.siemens.com/mall/tr/tr/Catalog/Product/3VA2110-5KP32-0AA0" TargetMode="External"/><Relationship Id="rId5190" Type="http://schemas.openxmlformats.org/officeDocument/2006/relationships/hyperlink" Target="https://mall.industry.siemens.com/mall/tr/tr/Catalog/Product/5SL4132-6" TargetMode="External"/><Relationship Id="rId549" Type="http://schemas.openxmlformats.org/officeDocument/2006/relationships/hyperlink" Target="https://mall.industry.siemens.com/mall/tr/tr/Catalog/Product/3RA1954-2A" TargetMode="External"/><Relationship Id="rId756" Type="http://schemas.openxmlformats.org/officeDocument/2006/relationships/hyperlink" Target="https://mall.industry.siemens.com/mall/tr/tr/Catalog/Product/3RH2140-1BP40" TargetMode="External"/><Relationship Id="rId1179" Type="http://schemas.openxmlformats.org/officeDocument/2006/relationships/hyperlink" Target="https://mall.industry.siemens.com/mall/tr/tr/Catalog/Product/3RT2026-1BB40" TargetMode="External"/><Relationship Id="rId1386" Type="http://schemas.openxmlformats.org/officeDocument/2006/relationships/hyperlink" Target="https://mall.industry.siemens.com/mall/tr/tr/Catalog/Product/3RU2126-4BC0" TargetMode="External"/><Relationship Id="rId1593" Type="http://schemas.openxmlformats.org/officeDocument/2006/relationships/hyperlink" Target="https://mall.industry.siemens.com/mall/tr/tr/Catalog/Product/3RW4038-1BB14" TargetMode="External"/><Relationship Id="rId2437" Type="http://schemas.openxmlformats.org/officeDocument/2006/relationships/hyperlink" Target="https://mall.industry.siemens.com/mall/tr/tr/Catalog/Product/3SB6061-2AB30-0YA0" TargetMode="External"/><Relationship Id="rId2991" Type="http://schemas.openxmlformats.org/officeDocument/2006/relationships/hyperlink" Target="https://mall.industry.siemens.com/mall/tr/tr/Catalog/Product/3SU1050-3BB42-0AK0" TargetMode="External"/><Relationship Id="rId3835" Type="http://schemas.openxmlformats.org/officeDocument/2006/relationships/hyperlink" Target="https://mall.industry.siemens.com/mall/tr/tr/Catalog/Product/3VA9211-0WD40" TargetMode="External"/><Relationship Id="rId5050" Type="http://schemas.openxmlformats.org/officeDocument/2006/relationships/hyperlink" Target="https://mall.industry.siemens.com/mall/tr/tr/Catalog/Product/4RB8150-3EJ10" TargetMode="External"/><Relationship Id="rId409" Type="http://schemas.openxmlformats.org/officeDocument/2006/relationships/hyperlink" Target="https://mall.industry.siemens.com/mall/tr/tr/Catalog/Product/3NA6802" TargetMode="External"/><Relationship Id="rId963" Type="http://schemas.openxmlformats.org/officeDocument/2006/relationships/hyperlink" Target="https://mall.industry.siemens.com/mall/tr/tr/Catalog/Product/3RQ4118-2AF00" TargetMode="External"/><Relationship Id="rId1039" Type="http://schemas.openxmlformats.org/officeDocument/2006/relationships/hyperlink" Target="https://mall.industry.siemens.com/mall/tr/tr/Catalog/Product/3RT1954-6A" TargetMode="External"/><Relationship Id="rId1246" Type="http://schemas.openxmlformats.org/officeDocument/2006/relationships/hyperlink" Target="https://mall.industry.siemens.com/mall/tr/tr/Catalog/Product/3RT2038-1NP30" TargetMode="External"/><Relationship Id="rId2644" Type="http://schemas.openxmlformats.org/officeDocument/2006/relationships/hyperlink" Target="https://mall.industry.siemens.com/mall/tr/tr/Catalog/Product/3SB6400-1AA10-1BA0" TargetMode="External"/><Relationship Id="rId2851" Type="http://schemas.openxmlformats.org/officeDocument/2006/relationships/hyperlink" Target="https://mall.industry.siemens.com/mall/tr/tr/Catalog/Product/3SE5322-1SB21" TargetMode="External"/><Relationship Id="rId3902" Type="http://schemas.openxmlformats.org/officeDocument/2006/relationships/hyperlink" Target="https://mall.industry.siemens.com/mall/tr/tr/Catalog/Product/3VA9324-0KD10" TargetMode="External"/><Relationship Id="rId92" Type="http://schemas.openxmlformats.org/officeDocument/2006/relationships/hyperlink" Target="https://mall.industry.siemens.com/mall/tr/tr/Catalog/Product/3KD9304-8" TargetMode="External"/><Relationship Id="rId616" Type="http://schemas.openxmlformats.org/officeDocument/2006/relationships/hyperlink" Target="https://mall.industry.siemens.com/mall/tr/tr/Catalog/Product/3RA6920-1A" TargetMode="External"/><Relationship Id="rId823" Type="http://schemas.openxmlformats.org/officeDocument/2006/relationships/hyperlink" Target="https://mall.industry.siemens.com/mall/tr/tr/Catalog/Product/3RK1308-0BC00-0CP0" TargetMode="External"/><Relationship Id="rId1453" Type="http://schemas.openxmlformats.org/officeDocument/2006/relationships/hyperlink" Target="https://mall.industry.siemens.com/mall/tr/tr/Catalog/Product/3RV2011-0EA10" TargetMode="External"/><Relationship Id="rId1660" Type="http://schemas.openxmlformats.org/officeDocument/2006/relationships/hyperlink" Target="https://mall.industry.siemens.com/mall/tr/tr/Catalog/Product/3RW5077-6AB14" TargetMode="External"/><Relationship Id="rId2504" Type="http://schemas.openxmlformats.org/officeDocument/2006/relationships/hyperlink" Target="https://mall.industry.siemens.com/mall/tr/tr/Catalog/Product/3SB6110-1BC50-1BA0" TargetMode="External"/><Relationship Id="rId2711" Type="http://schemas.openxmlformats.org/officeDocument/2006/relationships/hyperlink" Target="https://mall.industry.siemens.com/mall/tr/tr/Catalog/Product/3SB6900-0NN" TargetMode="External"/><Relationship Id="rId5867" Type="http://schemas.openxmlformats.org/officeDocument/2006/relationships/hyperlink" Target="https://mall.industry.siemens.com/mall/tr/tr/Catalog/Product/3MH7902-0CT10" TargetMode="External"/><Relationship Id="rId1106" Type="http://schemas.openxmlformats.org/officeDocument/2006/relationships/hyperlink" Target="https://mall.industry.siemens.com/mall/tr/tr/Catalog/Product/3RT2017-1FB42" TargetMode="External"/><Relationship Id="rId1313" Type="http://schemas.openxmlformats.org/officeDocument/2006/relationships/hyperlink" Target="https://mall.industry.siemens.com/mall/tr/tr/Catalog/Product/3RT2936-1BD00" TargetMode="External"/><Relationship Id="rId1520" Type="http://schemas.openxmlformats.org/officeDocument/2006/relationships/hyperlink" Target="https://mall.industry.siemens.com/mall/tr/tr/Catalog/Product/3RV2041-4JA10" TargetMode="External"/><Relationship Id="rId4469" Type="http://schemas.openxmlformats.org/officeDocument/2006/relationships/hyperlink" Target="https://mall.industry.siemens.com/mall/tr/tr/Catalog/Product/3WA1240-4AB11-0AA0" TargetMode="External"/><Relationship Id="rId4676" Type="http://schemas.openxmlformats.org/officeDocument/2006/relationships/hyperlink" Target="https://mall.industry.siemens.com/mall/tr/tr/Catalog/Product/3WL1120-2BB46-1AA2" TargetMode="External"/><Relationship Id="rId4883" Type="http://schemas.openxmlformats.org/officeDocument/2006/relationships/hyperlink" Target="https://mall.industry.siemens.com/mall/tr/tr/Catalog/Product/3WT8252-5AA00-0AA2" TargetMode="External"/><Relationship Id="rId5727" Type="http://schemas.openxmlformats.org/officeDocument/2006/relationships/hyperlink" Target="https://mall.industry.siemens.com/mall/tr/tr/Catalog/Product/8US1250-5AS10" TargetMode="External"/><Relationship Id="rId3278" Type="http://schemas.openxmlformats.org/officeDocument/2006/relationships/hyperlink" Target="https://mall.industry.siemens.com/mall/tr/tr/Catalog/Product/3TF6944-0CM7-A02" TargetMode="External"/><Relationship Id="rId3485" Type="http://schemas.openxmlformats.org/officeDocument/2006/relationships/hyperlink" Target="https://mall.industry.siemens.com/mall/tr/tr/Catalog/Product/3VA1125-5EF46-0AA0" TargetMode="External"/><Relationship Id="rId3692" Type="http://schemas.openxmlformats.org/officeDocument/2006/relationships/hyperlink" Target="https://mall.industry.siemens.com/mall/tr/tr/Catalog/Product/3VA2225-6HL32-0AA0" TargetMode="External"/><Relationship Id="rId4329" Type="http://schemas.openxmlformats.org/officeDocument/2006/relationships/hyperlink" Target="https://mall.industry.siemens.com/mall/tr/tr/Catalog/Product/3VW9011-0BB21" TargetMode="External"/><Relationship Id="rId4536" Type="http://schemas.openxmlformats.org/officeDocument/2006/relationships/hyperlink" Target="https://mall.industry.siemens.com/mall/tr/tr/Catalog/Product/3WA9111-0AH01" TargetMode="External"/><Relationship Id="rId4743" Type="http://schemas.openxmlformats.org/officeDocument/2006/relationships/hyperlink" Target="https://mall.industry.siemens.com/mall/tr/tr/Catalog/Product/3WL9111-0AA23-0AA0" TargetMode="External"/><Relationship Id="rId4950" Type="http://schemas.openxmlformats.org/officeDocument/2006/relationships/hyperlink" Target="https://mall.industry.siemens.com/mall/tr/tr/Catalog/Product/4AX3002-3ED03-0B" TargetMode="External"/><Relationship Id="rId199" Type="http://schemas.openxmlformats.org/officeDocument/2006/relationships/hyperlink" Target="https://mall.industry.siemens.com/mall/tr/tr/Catalog/Product/3LD3254-0TK53" TargetMode="External"/><Relationship Id="rId2087" Type="http://schemas.openxmlformats.org/officeDocument/2006/relationships/hyperlink" Target="https://mall.industry.siemens.com/mall/tr/tr/Catalog/Product/3SB6010-2AM20-0YA0" TargetMode="External"/><Relationship Id="rId2294" Type="http://schemas.openxmlformats.org/officeDocument/2006/relationships/hyperlink" Target="https://mall.industry.siemens.com/mall/tr/tr/Catalog/Product/3SB6060-1CA40-0YA0" TargetMode="External"/><Relationship Id="rId3138" Type="http://schemas.openxmlformats.org/officeDocument/2006/relationships/hyperlink" Target="https://mall.industry.siemens.com/mall/tr/tr/Catalog/Product/3SU1156-6AA40-1AA0" TargetMode="External"/><Relationship Id="rId3345" Type="http://schemas.openxmlformats.org/officeDocument/2006/relationships/hyperlink" Target="https://mall.industry.siemens.com/mall/tr/tr/Catalog/Product/3UF7012-1AB00-0" TargetMode="External"/><Relationship Id="rId3552" Type="http://schemas.openxmlformats.org/officeDocument/2006/relationships/hyperlink" Target="https://mall.industry.siemens.com/mall/tr/tr/Catalog/Product/3VA1196-4EF36-0AA0" TargetMode="External"/><Relationship Id="rId4603" Type="http://schemas.openxmlformats.org/officeDocument/2006/relationships/hyperlink" Target="https://mall.industry.siemens.com/mall/tr/tr/Catalog/Product/3WA9111-0EX08" TargetMode="External"/><Relationship Id="rId266" Type="http://schemas.openxmlformats.org/officeDocument/2006/relationships/hyperlink" Target="https://mall.industry.siemens.com/mall/tr/tr/Catalog/Product/3LF0122-6HB00" TargetMode="External"/><Relationship Id="rId473" Type="http://schemas.openxmlformats.org/officeDocument/2006/relationships/hyperlink" Target="https://mall.industry.siemens.com/mall/tr/tr/Catalog/Product/3NJ4123-3DF01" TargetMode="External"/><Relationship Id="rId680" Type="http://schemas.openxmlformats.org/officeDocument/2006/relationships/hyperlink" Target="https://mall.industry.siemens.com/mall/tr/tr/Catalog/Product/3RF2050-1AA02" TargetMode="External"/><Relationship Id="rId2154" Type="http://schemas.openxmlformats.org/officeDocument/2006/relationships/hyperlink" Target="https://mall.industry.siemens.com/mall/tr/tr/Catalog/Product/3SB6011-0AA30-0YA0" TargetMode="External"/><Relationship Id="rId2361" Type="http://schemas.openxmlformats.org/officeDocument/2006/relationships/hyperlink" Target="https://mall.industry.siemens.com/mall/tr/tr/Catalog/Product/3SB6060-2BL30-0YA0" TargetMode="External"/><Relationship Id="rId3205" Type="http://schemas.openxmlformats.org/officeDocument/2006/relationships/hyperlink" Target="https://mall.industry.siemens.com/mall/tr/tr/Catalog/Product/3SU1500-0BA10-0AA0" TargetMode="External"/><Relationship Id="rId3412" Type="http://schemas.openxmlformats.org/officeDocument/2006/relationships/hyperlink" Target="https://mall.industry.siemens.com/mall/tr/tr/Catalog/Product/3UG5616-1CR20" TargetMode="External"/><Relationship Id="rId4810" Type="http://schemas.openxmlformats.org/officeDocument/2006/relationships/hyperlink" Target="https://mall.industry.siemens.com/mall/tr/tr/Catalog/Product/3WL9111-0BA21-0AA0" TargetMode="External"/><Relationship Id="rId126" Type="http://schemas.openxmlformats.org/officeDocument/2006/relationships/hyperlink" Target="https://mall.industry.siemens.com/mall/tr/tr/Catalog/Product/3KF5363-0LF11" TargetMode="External"/><Relationship Id="rId333" Type="http://schemas.openxmlformats.org/officeDocument/2006/relationships/hyperlink" Target="https://mall.industry.siemens.com/mall/tr/tr/Catalog/Product/3MV8100-0MP00" TargetMode="External"/><Relationship Id="rId540" Type="http://schemas.openxmlformats.org/officeDocument/2006/relationships/hyperlink" Target="https://mall.industry.siemens.com/mall/tr/tr/Catalog/Product/3NX2025" TargetMode="External"/><Relationship Id="rId1170" Type="http://schemas.openxmlformats.org/officeDocument/2006/relationships/hyperlink" Target="https://mall.industry.siemens.com/mall/tr/tr/Catalog/Product/3RT2025-2BB40" TargetMode="External"/><Relationship Id="rId2014" Type="http://schemas.openxmlformats.org/officeDocument/2006/relationships/hyperlink" Target="https://mall.industry.siemens.com/mall/tr/tr/Catalog/Product/3SB6010-0AB30-0YA0" TargetMode="External"/><Relationship Id="rId2221" Type="http://schemas.openxmlformats.org/officeDocument/2006/relationships/hyperlink" Target="https://mall.industry.siemens.com/mall/tr/tr/Catalog/Product/3SB6011-2BA50-0YA0" TargetMode="External"/><Relationship Id="rId5377" Type="http://schemas.openxmlformats.org/officeDocument/2006/relationships/hyperlink" Target="https://mall.industry.siemens.com/mall/tr/tr/Catalog/Product/5ST3022" TargetMode="External"/><Relationship Id="rId1030" Type="http://schemas.openxmlformats.org/officeDocument/2006/relationships/hyperlink" Target="https://mall.industry.siemens.com/mall/tr/tr/Catalog/Product/3RT1467-6AP36" TargetMode="External"/><Relationship Id="rId4186" Type="http://schemas.openxmlformats.org/officeDocument/2006/relationships/hyperlink" Target="https://mall.industry.siemens.com/mall/tr/tr/Catalog/Product/3VM1196-4EE42-0AA0" TargetMode="External"/><Relationship Id="rId5584" Type="http://schemas.openxmlformats.org/officeDocument/2006/relationships/hyperlink" Target="https://mall.industry.siemens.com/mall/tr/tr/Catalog/Product/5SZ1314-6YA" TargetMode="External"/><Relationship Id="rId5791" Type="http://schemas.openxmlformats.org/officeDocument/2006/relationships/hyperlink" Target="https://mall.industry.siemens.com/mall/tr/tr/Catalog/Product/8WD4420-0EA" TargetMode="External"/><Relationship Id="rId400" Type="http://schemas.openxmlformats.org/officeDocument/2006/relationships/hyperlink" Target="https://mall.industry.siemens.com/mall/tr/tr/Catalog/Product/3NA6136" TargetMode="External"/><Relationship Id="rId1987" Type="http://schemas.openxmlformats.org/officeDocument/2006/relationships/hyperlink" Target="https://mall.industry.siemens.com/mall/tr/tr/Catalog/Product/3SB2202-0AB01" TargetMode="External"/><Relationship Id="rId4393" Type="http://schemas.openxmlformats.org/officeDocument/2006/relationships/hyperlink" Target="https://mall.industry.siemens.com/mall/tr/tr/Catalog/Product/3WA1112-4AB42-0AA0" TargetMode="External"/><Relationship Id="rId5237" Type="http://schemas.openxmlformats.org/officeDocument/2006/relationships/hyperlink" Target="https://mall.industry.siemens.com/mall/tr/tr/Catalog/Product/5SL4540-7" TargetMode="External"/><Relationship Id="rId5444" Type="http://schemas.openxmlformats.org/officeDocument/2006/relationships/hyperlink" Target="https://mall.industry.siemens.com/mall/tr/tr/Catalog/Product/5SU1636-7FP25" TargetMode="External"/><Relationship Id="rId5651" Type="http://schemas.openxmlformats.org/officeDocument/2006/relationships/hyperlink" Target="https://mall.industry.siemens.com/mall/tr/tr/Catalog/Product/7KM9300-0PP20-0AA0" TargetMode="External"/><Relationship Id="rId1847" Type="http://schemas.openxmlformats.org/officeDocument/2006/relationships/hyperlink" Target="https://mall.industry.siemens.com/mall/tr/tr/Catalog/Product/3RW5524-1HA04" TargetMode="External"/><Relationship Id="rId4046" Type="http://schemas.openxmlformats.org/officeDocument/2006/relationships/hyperlink" Target="https://mall.industry.siemens.com/mall/tr/tr/Catalog/Product/3VJ1112-5DB32-0AA0" TargetMode="External"/><Relationship Id="rId4253" Type="http://schemas.openxmlformats.org/officeDocument/2006/relationships/hyperlink" Target="https://mall.industry.siemens.com/mall/tr/tr/Catalog/Product/3VM9214-0KP10" TargetMode="External"/><Relationship Id="rId4460" Type="http://schemas.openxmlformats.org/officeDocument/2006/relationships/hyperlink" Target="https://mall.industry.siemens.com/mall/tr/tr/Catalog/Product/3WA1240-3AB02-0AA0" TargetMode="External"/><Relationship Id="rId5304" Type="http://schemas.openxmlformats.org/officeDocument/2006/relationships/hyperlink" Target="https://mall.industry.siemens.com/mall/tr/tr/Catalog/Product/5SL6301-7" TargetMode="External"/><Relationship Id="rId5511" Type="http://schemas.openxmlformats.org/officeDocument/2006/relationships/hyperlink" Target="https://mall.industry.siemens.com/mall/tr/tr/Catalog/Product/5SV3646-8" TargetMode="External"/><Relationship Id="rId1707" Type="http://schemas.openxmlformats.org/officeDocument/2006/relationships/hyperlink" Target="https://mall.industry.siemens.com/mall/tr/tr/Catalog/Product/3RW5224-3AC04" TargetMode="External"/><Relationship Id="rId3062" Type="http://schemas.openxmlformats.org/officeDocument/2006/relationships/hyperlink" Target="https://mall.industry.siemens.com/mall/tr/tr/Catalog/Product/3SU1100-2BL60-1NA0" TargetMode="External"/><Relationship Id="rId4113" Type="http://schemas.openxmlformats.org/officeDocument/2006/relationships/hyperlink" Target="https://mall.industry.siemens.com/mall/tr/tr/Catalog/Product/3VM1025-3ED42-0AA0" TargetMode="External"/><Relationship Id="rId4320" Type="http://schemas.openxmlformats.org/officeDocument/2006/relationships/hyperlink" Target="https://mall.industry.siemens.com/mall/tr/tr/Catalog/Product/3VW9011-0AH15" TargetMode="External"/><Relationship Id="rId190" Type="http://schemas.openxmlformats.org/officeDocument/2006/relationships/hyperlink" Target="https://mall.industry.siemens.com/mall/tr/tr/Catalog/Product/3LD3148-0TK51" TargetMode="External"/><Relationship Id="rId1914" Type="http://schemas.openxmlformats.org/officeDocument/2006/relationships/hyperlink" Target="https://mall.industry.siemens.com/mall/tr/tr/Catalog/Product/3RW5544-2HF14" TargetMode="External"/><Relationship Id="rId3879" Type="http://schemas.openxmlformats.org/officeDocument/2006/relationships/hyperlink" Target="https://mall.industry.siemens.com/mall/tr/tr/Catalog/Product/3VA9258-0VF30" TargetMode="External"/><Relationship Id="rId5094" Type="http://schemas.openxmlformats.org/officeDocument/2006/relationships/hyperlink" Target="https://mall.industry.siemens.com/mall/tr/tr/Catalog/Product/5SD7464-0" TargetMode="External"/><Relationship Id="rId2688" Type="http://schemas.openxmlformats.org/officeDocument/2006/relationships/hyperlink" Target="https://mall.industry.siemens.com/mall/tr/tr/Catalog/Product/3SB6812-0AA10-0BA0" TargetMode="External"/><Relationship Id="rId2895" Type="http://schemas.openxmlformats.org/officeDocument/2006/relationships/hyperlink" Target="https://mall.industry.siemens.com/mall/tr/tr/Catalog/Product/3SE7930-1AD" TargetMode="External"/><Relationship Id="rId3739" Type="http://schemas.openxmlformats.org/officeDocument/2006/relationships/hyperlink" Target="https://mall.industry.siemens.com/mall/tr/tr/Catalog/Product/3VA2710-1AC03-0AA0" TargetMode="External"/><Relationship Id="rId3946" Type="http://schemas.openxmlformats.org/officeDocument/2006/relationships/hyperlink" Target="https://mall.industry.siemens.com/mall/tr/tr/Catalog/Product/3VA9603-0QA00" TargetMode="External"/><Relationship Id="rId5161" Type="http://schemas.openxmlformats.org/officeDocument/2006/relationships/hyperlink" Target="https://mall.industry.siemens.com/mall/tr/tr/Catalog/Product/5SL3316-7YA" TargetMode="External"/><Relationship Id="rId867" Type="http://schemas.openxmlformats.org/officeDocument/2006/relationships/hyperlink" Target="https://mall.industry.siemens.com/mall/tr/tr/Catalog/Product/3RK2200-0DQ00-0AA3" TargetMode="External"/><Relationship Id="rId1497" Type="http://schemas.openxmlformats.org/officeDocument/2006/relationships/hyperlink" Target="https://mall.industry.siemens.com/mall/tr/tr/Catalog/Product/3RV2021-1JA10" TargetMode="External"/><Relationship Id="rId2548" Type="http://schemas.openxmlformats.org/officeDocument/2006/relationships/hyperlink" Target="https://mall.industry.siemens.com/mall/tr/tr/Catalog/Product/3SB6160-1BC20-1CA0" TargetMode="External"/><Relationship Id="rId2755" Type="http://schemas.openxmlformats.org/officeDocument/2006/relationships/hyperlink" Target="https://mall.industry.siemens.com/mall/tr/tr/Catalog/Product/3SE5000-0AV04" TargetMode="External"/><Relationship Id="rId2962" Type="http://schemas.openxmlformats.org/officeDocument/2006/relationships/hyperlink" Target="https://mall.industry.siemens.com/mall/tr/tr/Catalog/Product/3SU1001-0AB50-0AA0" TargetMode="External"/><Relationship Id="rId3806" Type="http://schemas.openxmlformats.org/officeDocument/2006/relationships/hyperlink" Target="https://mall.industry.siemens.com/mall/tr/tr/Catalog/Product/3VA9123-0RL30" TargetMode="External"/><Relationship Id="rId727" Type="http://schemas.openxmlformats.org/officeDocument/2006/relationships/hyperlink" Target="https://mall.industry.siemens.com/mall/tr/tr/Catalog/Product/3RH2122-1BG40" TargetMode="External"/><Relationship Id="rId934" Type="http://schemas.openxmlformats.org/officeDocument/2006/relationships/hyperlink" Target="https://mall.industry.siemens.com/mall/tr/tr/Catalog/Product/3RQ1000-2LB00" TargetMode="External"/><Relationship Id="rId1357" Type="http://schemas.openxmlformats.org/officeDocument/2006/relationships/hyperlink" Target="https://mall.industry.siemens.com/mall/tr/tr/Catalog/Product/3RU2116-1EB0" TargetMode="External"/><Relationship Id="rId1564" Type="http://schemas.openxmlformats.org/officeDocument/2006/relationships/hyperlink" Target="https://mall.industry.siemens.com/mall/tr/tr/Catalog/Product/3RW3027-1BB14" TargetMode="External"/><Relationship Id="rId1771" Type="http://schemas.openxmlformats.org/officeDocument/2006/relationships/hyperlink" Target="https://mall.industry.siemens.com/mall/tr/tr/Catalog/Product/3RW5244-6AC04" TargetMode="External"/><Relationship Id="rId2408" Type="http://schemas.openxmlformats.org/officeDocument/2006/relationships/hyperlink" Target="https://mall.industry.siemens.com/mall/tr/tr/Catalog/Product/3SB6061-0BA40-0YA0" TargetMode="External"/><Relationship Id="rId2615" Type="http://schemas.openxmlformats.org/officeDocument/2006/relationships/hyperlink" Target="https://mall.industry.siemens.com/mall/tr/tr/Catalog/Product/3SB6213-6AA30-1AA0" TargetMode="External"/><Relationship Id="rId2822" Type="http://schemas.openxmlformats.org/officeDocument/2006/relationships/hyperlink" Target="https://mall.industry.siemens.com/mall/tr/tr/Catalog/Product/3SE5232-0HD03" TargetMode="External"/><Relationship Id="rId5021" Type="http://schemas.openxmlformats.org/officeDocument/2006/relationships/hyperlink" Target="https://mall.industry.siemens.com/mall/tr/tr/Catalog/Product/4RB2017-1EA50" TargetMode="External"/><Relationship Id="rId63" Type="http://schemas.openxmlformats.org/officeDocument/2006/relationships/hyperlink" Target="https://mall.industry.siemens.com/mall/tr/tr/Catalog/Product/3KD5030-0RE10-0" TargetMode="External"/><Relationship Id="rId1217" Type="http://schemas.openxmlformats.org/officeDocument/2006/relationships/hyperlink" Target="https://mall.industry.siemens.com/mall/tr/tr/Catalog/Product/3RT2035-1AB00" TargetMode="External"/><Relationship Id="rId1424" Type="http://schemas.openxmlformats.org/officeDocument/2006/relationships/hyperlink" Target="https://mall.industry.siemens.com/mall/tr/tr/Catalog/Product/3RU2146-4MB1" TargetMode="External"/><Relationship Id="rId1631" Type="http://schemas.openxmlformats.org/officeDocument/2006/relationships/hyperlink" Target="https://mall.industry.siemens.com/mall/tr/tr/Catalog/Product/3RW5074-2AB04" TargetMode="External"/><Relationship Id="rId4787" Type="http://schemas.openxmlformats.org/officeDocument/2006/relationships/hyperlink" Target="https://mall.industry.siemens.com/mall/tr/tr/Catalog/Product/3WL9111-0AN08-0AA0" TargetMode="External"/><Relationship Id="rId4994" Type="http://schemas.openxmlformats.org/officeDocument/2006/relationships/hyperlink" Target="https://mall.industry.siemens.com/mall/tr/tr/Catalog/Product/4NC5124-2FE21" TargetMode="External"/><Relationship Id="rId5838" Type="http://schemas.openxmlformats.org/officeDocument/2006/relationships/hyperlink" Target="https://mall.industry.siemens.com/mall/tr/tr/Catalog/Product/LZSPTML0730" TargetMode="External"/><Relationship Id="rId3389" Type="http://schemas.openxmlformats.org/officeDocument/2006/relationships/hyperlink" Target="https://mall.industry.siemens.com/mall/tr/tr/Catalog/Product/3UF8111-1AA00-0" TargetMode="External"/><Relationship Id="rId3596" Type="http://schemas.openxmlformats.org/officeDocument/2006/relationships/hyperlink" Target="https://mall.industry.siemens.com/mall/tr/tr/Catalog/Product/3VA1440-5MH32-0AA0" TargetMode="External"/><Relationship Id="rId4647" Type="http://schemas.openxmlformats.org/officeDocument/2006/relationships/hyperlink" Target="https://mall.industry.siemens.com/mall/tr/tr/Catalog/Product/3WL1110-4BB42-1AA2" TargetMode="External"/><Relationship Id="rId2198" Type="http://schemas.openxmlformats.org/officeDocument/2006/relationships/hyperlink" Target="https://mall.industry.siemens.com/mall/tr/tr/Catalog/Product/3SB6011-2AL20-0YA0" TargetMode="External"/><Relationship Id="rId3249" Type="http://schemas.openxmlformats.org/officeDocument/2006/relationships/hyperlink" Target="https://mall.industry.siemens.com/mall/tr/tr/Catalog/Product/3SU1900-0EA30-0AA0" TargetMode="External"/><Relationship Id="rId3456" Type="http://schemas.openxmlformats.org/officeDocument/2006/relationships/hyperlink" Target="https://mall.industry.siemens.com/mall/tr/tr/Catalog/Product/3VA1116-1AA36-0AA0" TargetMode="External"/><Relationship Id="rId4854" Type="http://schemas.openxmlformats.org/officeDocument/2006/relationships/hyperlink" Target="https://mall.industry.siemens.com/mall/tr/tr/Catalog/Product/3WT8100-5UA74-5AB2" TargetMode="External"/><Relationship Id="rId5905" Type="http://schemas.openxmlformats.org/officeDocument/2006/relationships/hyperlink" Target="https://mall.industry.siemens.com/mall/tr/tr/Catalog/Product/3MT7005-0JA12-6AN2" TargetMode="External"/><Relationship Id="rId377" Type="http://schemas.openxmlformats.org/officeDocument/2006/relationships/hyperlink" Target="https://mall.industry.siemens.com/mall/tr/tr/Catalog/Product/3NA3480" TargetMode="External"/><Relationship Id="rId584" Type="http://schemas.openxmlformats.org/officeDocument/2006/relationships/hyperlink" Target="https://mall.industry.siemens.com/mall/tr/tr/Catalog/Product/3RA2921-1BA00" TargetMode="External"/><Relationship Id="rId2058" Type="http://schemas.openxmlformats.org/officeDocument/2006/relationships/hyperlink" Target="https://mall.industry.siemens.com/mall/tr/tr/Catalog/Product/3SB6010-1CC50-0YA0" TargetMode="External"/><Relationship Id="rId2265" Type="http://schemas.openxmlformats.org/officeDocument/2006/relationships/hyperlink" Target="https://mall.industry.siemens.com/mall/tr/tr/Catalog/Product/3SB6060-0BA50-0YA0" TargetMode="External"/><Relationship Id="rId3109" Type="http://schemas.openxmlformats.org/officeDocument/2006/relationships/hyperlink" Target="https://mall.industry.siemens.com/mall/tr/tr/Catalog/Product/3SU1150-1HB20-1CH0" TargetMode="External"/><Relationship Id="rId3663" Type="http://schemas.openxmlformats.org/officeDocument/2006/relationships/hyperlink" Target="https://mall.industry.siemens.com/mall/tr/tr/Catalog/Product/3VA2140-5KP36-0AA0" TargetMode="External"/><Relationship Id="rId3870" Type="http://schemas.openxmlformats.org/officeDocument/2006/relationships/hyperlink" Target="https://mall.industry.siemens.com/mall/tr/tr/Catalog/Product/3VA9257-0EK13" TargetMode="External"/><Relationship Id="rId4507" Type="http://schemas.openxmlformats.org/officeDocument/2006/relationships/hyperlink" Target="https://mall.industry.siemens.com/mall/tr/tr/Catalog/Product/3WA8350-5AA32-1BA1" TargetMode="External"/><Relationship Id="rId4714" Type="http://schemas.openxmlformats.org/officeDocument/2006/relationships/hyperlink" Target="https://mall.industry.siemens.com/mall/tr/tr/Catalog/Product/3WL1225-4BB36-1AA2" TargetMode="External"/><Relationship Id="rId4921" Type="http://schemas.openxmlformats.org/officeDocument/2006/relationships/hyperlink" Target="https://mall.industry.siemens.com/mall/tr/tr/Catalog/Product/3WT9883-4AC10" TargetMode="External"/><Relationship Id="rId237" Type="http://schemas.openxmlformats.org/officeDocument/2006/relationships/hyperlink" Target="https://mall.industry.siemens.com/mall/tr/tr/Catalog/Product/3LD9341-0A" TargetMode="External"/><Relationship Id="rId791" Type="http://schemas.openxmlformats.org/officeDocument/2006/relationships/hyperlink" Target="https://mall.industry.siemens.com/mall/tr/tr/Catalog/Product/3RH2911-2HA11" TargetMode="External"/><Relationship Id="rId1074" Type="http://schemas.openxmlformats.org/officeDocument/2006/relationships/hyperlink" Target="https://mall.industry.siemens.com/mall/tr/tr/Catalog/Product/3RT2015-2FB42" TargetMode="External"/><Relationship Id="rId2472" Type="http://schemas.openxmlformats.org/officeDocument/2006/relationships/hyperlink" Target="https://mall.industry.siemens.com/mall/tr/tr/Catalog/Product/3SB6061-2BL30-0YA0" TargetMode="External"/><Relationship Id="rId3316" Type="http://schemas.openxmlformats.org/officeDocument/2006/relationships/hyperlink" Target="https://mall.industry.siemens.com/mall/tr/tr/Catalog/Product/3TY7470-0A" TargetMode="External"/><Relationship Id="rId3523" Type="http://schemas.openxmlformats.org/officeDocument/2006/relationships/hyperlink" Target="https://mall.industry.siemens.com/mall/tr/tr/Catalog/Product/3VA1150-6MH36-0AA0" TargetMode="External"/><Relationship Id="rId3730" Type="http://schemas.openxmlformats.org/officeDocument/2006/relationships/hyperlink" Target="https://mall.industry.siemens.com/mall/tr/tr/Catalog/Product/3VA2580-5MN32-0AA0" TargetMode="External"/><Relationship Id="rId444" Type="http://schemas.openxmlformats.org/officeDocument/2006/relationships/hyperlink" Target="https://mall.industry.siemens.com/mall/tr/tr/Catalog/Product/3NE3227" TargetMode="External"/><Relationship Id="rId651" Type="http://schemas.openxmlformats.org/officeDocument/2006/relationships/hyperlink" Target="https://mall.industry.siemens.com/mall/tr/tr/Catalog/Product/3RC7140-1KE10" TargetMode="External"/><Relationship Id="rId1281" Type="http://schemas.openxmlformats.org/officeDocument/2006/relationships/hyperlink" Target="https://mall.industry.siemens.com/mall/tr/tr/Catalog/Product/3RT2346-1AP00" TargetMode="External"/><Relationship Id="rId2125" Type="http://schemas.openxmlformats.org/officeDocument/2006/relationships/hyperlink" Target="https://mall.industry.siemens.com/mall/tr/tr/Catalog/Product/3SB6010-2BM40-0YA0" TargetMode="External"/><Relationship Id="rId2332" Type="http://schemas.openxmlformats.org/officeDocument/2006/relationships/hyperlink" Target="https://mall.industry.siemens.com/mall/tr/tr/Catalog/Product/3SB6060-2AM40-0YA0" TargetMode="External"/><Relationship Id="rId5488" Type="http://schemas.openxmlformats.org/officeDocument/2006/relationships/hyperlink" Target="https://mall.industry.siemens.com/mall/tr/tr/Catalog/Product/5SV3347-6" TargetMode="External"/><Relationship Id="rId5695" Type="http://schemas.openxmlformats.org/officeDocument/2006/relationships/hyperlink" Target="https://mall.industry.siemens.com/mall/tr/tr/Catalog/Product/8UC6032" TargetMode="External"/><Relationship Id="rId304" Type="http://schemas.openxmlformats.org/officeDocument/2006/relationships/hyperlink" Target="https://mall.industry.siemens.com/mall/tr/tr/Catalog/Product/3MU7110-0LA0" TargetMode="External"/><Relationship Id="rId511" Type="http://schemas.openxmlformats.org/officeDocument/2006/relationships/hyperlink" Target="https://mall.industry.siemens.com/mall/tr/tr/Catalog/Product/3NW6010-1" TargetMode="External"/><Relationship Id="rId1141" Type="http://schemas.openxmlformats.org/officeDocument/2006/relationships/hyperlink" Target="https://mall.industry.siemens.com/mall/tr/tr/Catalog/Product/3RT2023-1BM40" TargetMode="External"/><Relationship Id="rId4297" Type="http://schemas.openxmlformats.org/officeDocument/2006/relationships/hyperlink" Target="https://mall.industry.siemens.com/mall/tr/tr/Catalog/Product/3VW9011-0AE02" TargetMode="External"/><Relationship Id="rId5348" Type="http://schemas.openxmlformats.org/officeDocument/2006/relationships/hyperlink" Target="https://mall.industry.siemens.com/mall/tr/tr/Catalog/Product/5SL6616-7" TargetMode="External"/><Relationship Id="rId5555" Type="http://schemas.openxmlformats.org/officeDocument/2006/relationships/hyperlink" Target="https://mall.industry.siemens.com/mall/tr/tr/Catalog/Product/5SY5113-7" TargetMode="External"/><Relationship Id="rId5762" Type="http://schemas.openxmlformats.org/officeDocument/2006/relationships/hyperlink" Target="https://mall.industry.siemens.com/mall/tr/tr/Catalog/Product/8WD4220-5AB" TargetMode="External"/><Relationship Id="rId1001" Type="http://schemas.openxmlformats.org/officeDocument/2006/relationships/hyperlink" Target="https://mall.industry.siemens.com/mall/tr/tr/Catalog/Product/3RT1055-6AB36" TargetMode="External"/><Relationship Id="rId4157" Type="http://schemas.openxmlformats.org/officeDocument/2006/relationships/hyperlink" Target="https://mall.industry.siemens.com/mall/tr/tr/Catalog/Product/3VM1116-4EE32-0AA0" TargetMode="External"/><Relationship Id="rId4364" Type="http://schemas.openxmlformats.org/officeDocument/2006/relationships/hyperlink" Target="https://mall.industry.siemens.com/mall/tr/tr/Catalog/Product/3WA1108-4AB02-0AA0" TargetMode="External"/><Relationship Id="rId4571" Type="http://schemas.openxmlformats.org/officeDocument/2006/relationships/hyperlink" Target="https://mall.industry.siemens.com/mall/tr/tr/Catalog/Product/3WA9111-0BB43" TargetMode="External"/><Relationship Id="rId5208" Type="http://schemas.openxmlformats.org/officeDocument/2006/relationships/hyperlink" Target="https://mall.industry.siemens.com/mall/tr/tr/Catalog/Product/5SL4220-7" TargetMode="External"/><Relationship Id="rId5415" Type="http://schemas.openxmlformats.org/officeDocument/2006/relationships/hyperlink" Target="https://mall.industry.siemens.com/mall/tr/tr/Catalog/Product/5SU1346-6FP06" TargetMode="External"/><Relationship Id="rId5622" Type="http://schemas.openxmlformats.org/officeDocument/2006/relationships/hyperlink" Target="https://mall.industry.siemens.com/mall/tr/tr/Catalog/Product/7KM2200-2EA30-1CA1" TargetMode="External"/><Relationship Id="rId1958" Type="http://schemas.openxmlformats.org/officeDocument/2006/relationships/hyperlink" Target="https://mall.industry.siemens.com/mall/tr/tr/Catalog/Product/3RW5553-6HA14" TargetMode="External"/><Relationship Id="rId3173" Type="http://schemas.openxmlformats.org/officeDocument/2006/relationships/hyperlink" Target="https://mall.industry.siemens.com/mall/tr/tr/Catalog/Product/3SU1401-1BF60-1AA0" TargetMode="External"/><Relationship Id="rId3380" Type="http://schemas.openxmlformats.org/officeDocument/2006/relationships/hyperlink" Target="https://mall.industry.siemens.com/mall/tr/tr/Catalog/Product/3UF7933-0BA00-0" TargetMode="External"/><Relationship Id="rId4017" Type="http://schemas.openxmlformats.org/officeDocument/2006/relationships/hyperlink" Target="https://mall.industry.siemens.com/mall/tr/tr/Catalog/Product/3VJ1092-3DA32-0AA0" TargetMode="External"/><Relationship Id="rId4224" Type="http://schemas.openxmlformats.org/officeDocument/2006/relationships/hyperlink" Target="https://mall.industry.siemens.com/mall/tr/tr/Catalog/Product/3VM9111-0WD40" TargetMode="External"/><Relationship Id="rId4431" Type="http://schemas.openxmlformats.org/officeDocument/2006/relationships/hyperlink" Target="https://mall.industry.siemens.com/mall/tr/tr/Catalog/Product/3WA1220-5AB42-0AA0" TargetMode="External"/><Relationship Id="rId1818" Type="http://schemas.openxmlformats.org/officeDocument/2006/relationships/hyperlink" Target="https://mall.industry.siemens.com/mall/tr/tr/Catalog/Product/3RW5514-1HF14" TargetMode="External"/><Relationship Id="rId3033" Type="http://schemas.openxmlformats.org/officeDocument/2006/relationships/hyperlink" Target="https://mall.industry.siemens.com/mall/tr/tr/Catalog/Product/3SU1061-0JD40-0AA0" TargetMode="External"/><Relationship Id="rId3240" Type="http://schemas.openxmlformats.org/officeDocument/2006/relationships/hyperlink" Target="https://mall.industry.siemens.com/mall/tr/tr/Catalog/Product/3SU1900-0AM10-0AA0" TargetMode="External"/><Relationship Id="rId161" Type="http://schemas.openxmlformats.org/officeDocument/2006/relationships/hyperlink" Target="https://mall.industry.siemens.com/mall/tr/tr/Catalog/Product/3LD2514-0TK53" TargetMode="External"/><Relationship Id="rId2799" Type="http://schemas.openxmlformats.org/officeDocument/2006/relationships/hyperlink" Target="https://mall.industry.siemens.com/mall/tr/tr/Catalog/Product/3SE5132-0CJ01" TargetMode="External"/><Relationship Id="rId3100" Type="http://schemas.openxmlformats.org/officeDocument/2006/relationships/hyperlink" Target="https://mall.industry.siemens.com/mall/tr/tr/Catalog/Product/3SU1150-0AB30-1BA0" TargetMode="External"/><Relationship Id="rId978" Type="http://schemas.openxmlformats.org/officeDocument/2006/relationships/hyperlink" Target="https://mall.industry.siemens.com/mall/tr/tr/Catalog/Product/3RR2241-1FW30" TargetMode="External"/><Relationship Id="rId2659" Type="http://schemas.openxmlformats.org/officeDocument/2006/relationships/hyperlink" Target="https://mall.industry.siemens.com/mall/tr/tr/Catalog/Product/3SB6403-1BA50-1AA0" TargetMode="External"/><Relationship Id="rId2866" Type="http://schemas.openxmlformats.org/officeDocument/2006/relationships/hyperlink" Target="https://mall.industry.siemens.com/mall/tr/tr/Catalog/Product/3SE6410-1AC01" TargetMode="External"/><Relationship Id="rId3917" Type="http://schemas.openxmlformats.org/officeDocument/2006/relationships/hyperlink" Target="https://mall.industry.siemens.com/mall/tr/tr/Catalog/Product/3VA9401-0WG40" TargetMode="External"/><Relationship Id="rId5065" Type="http://schemas.openxmlformats.org/officeDocument/2006/relationships/hyperlink" Target="https://mall.industry.siemens.com/mall/tr/tr/Catalog/Product/4RB8500-3EA20" TargetMode="External"/><Relationship Id="rId5272" Type="http://schemas.openxmlformats.org/officeDocument/2006/relationships/hyperlink" Target="https://mall.industry.siemens.com/mall/tr/tr/Catalog/Product/5SL6120-7" TargetMode="External"/><Relationship Id="rId838" Type="http://schemas.openxmlformats.org/officeDocument/2006/relationships/hyperlink" Target="https://mall.industry.siemens.com/mall/tr/tr/Catalog/Product/3RK1901-0CA00" TargetMode="External"/><Relationship Id="rId1468" Type="http://schemas.openxmlformats.org/officeDocument/2006/relationships/hyperlink" Target="https://mall.industry.siemens.com/mall/tr/tr/Catalog/Product/3RV2011-1BA20" TargetMode="External"/><Relationship Id="rId1675" Type="http://schemas.openxmlformats.org/officeDocument/2006/relationships/hyperlink" Target="https://mall.industry.siemens.com/mall/tr/tr/Catalog/Product/3RW5214-3AC04" TargetMode="External"/><Relationship Id="rId1882" Type="http://schemas.openxmlformats.org/officeDocument/2006/relationships/hyperlink" Target="https://mall.industry.siemens.com/mall/tr/tr/Catalog/Product/3RW5534-2HF14" TargetMode="External"/><Relationship Id="rId2519" Type="http://schemas.openxmlformats.org/officeDocument/2006/relationships/hyperlink" Target="https://mall.industry.siemens.com/mall/tr/tr/Catalog/Product/3SB6110-4AL11-1NA0" TargetMode="External"/><Relationship Id="rId2726" Type="http://schemas.openxmlformats.org/officeDocument/2006/relationships/hyperlink" Target="https://mall.industry.siemens.com/mall/tr/tr/Catalog/Product/3SE2924-3AA20" TargetMode="External"/><Relationship Id="rId4081" Type="http://schemas.openxmlformats.org/officeDocument/2006/relationships/hyperlink" Target="https://mall.industry.siemens.com/mall/tr/tr/Catalog/Product/3VJ9018-0AD11" TargetMode="External"/><Relationship Id="rId5132" Type="http://schemas.openxmlformats.org/officeDocument/2006/relationships/hyperlink" Target="https://mall.industry.siemens.com/mall/tr/tr/Catalog/Product/5SL3106-7YA" TargetMode="External"/><Relationship Id="rId1328" Type="http://schemas.openxmlformats.org/officeDocument/2006/relationships/hyperlink" Target="https://mall.industry.siemens.com/mall/tr/tr/Catalog/Product/3RU2116-0EB1" TargetMode="External"/><Relationship Id="rId1535" Type="http://schemas.openxmlformats.org/officeDocument/2006/relationships/hyperlink" Target="https://mall.industry.siemens.com/mall/tr/tr/Catalog/Product/3RV2902-1DP0" TargetMode="External"/><Relationship Id="rId2933" Type="http://schemas.openxmlformats.org/officeDocument/2006/relationships/hyperlink" Target="https://mall.industry.siemens.com/mall/tr/tr/Catalog/Product/3SK2112-2AA10" TargetMode="External"/><Relationship Id="rId905" Type="http://schemas.openxmlformats.org/officeDocument/2006/relationships/hyperlink" Target="https://mall.industry.siemens.com/mall/tr/tr/Catalog/Product/3RM1302-1AA14" TargetMode="External"/><Relationship Id="rId1742" Type="http://schemas.openxmlformats.org/officeDocument/2006/relationships/hyperlink" Target="https://mall.industry.siemens.com/mall/tr/tr/Catalog/Product/3RW5234-6TC14" TargetMode="External"/><Relationship Id="rId4898" Type="http://schemas.openxmlformats.org/officeDocument/2006/relationships/hyperlink" Target="https://mall.industry.siemens.com/mall/tr/tr/Catalog/Product/3WT8326-5UA74-5AB2" TargetMode="External"/><Relationship Id="rId34" Type="http://schemas.openxmlformats.org/officeDocument/2006/relationships/hyperlink" Target="https://mall.industry.siemens.com/mall/tr/tr/Catalog/Product/3KC9301-2" TargetMode="External"/><Relationship Id="rId1602" Type="http://schemas.openxmlformats.org/officeDocument/2006/relationships/hyperlink" Target="https://mall.industry.siemens.com/mall/tr/tr/Catalog/Product/3RW5055-2TB14" TargetMode="External"/><Relationship Id="rId4758" Type="http://schemas.openxmlformats.org/officeDocument/2006/relationships/hyperlink" Target="https://mall.industry.siemens.com/mall/tr/tr/Catalog/Product/3WL9111-0AA64-0AA0" TargetMode="External"/><Relationship Id="rId4965" Type="http://schemas.openxmlformats.org/officeDocument/2006/relationships/hyperlink" Target="https://mall.industry.siemens.com/mall/tr/tr/Catalog/Product/4EP3900-7TE00" TargetMode="External"/><Relationship Id="rId5809" Type="http://schemas.openxmlformats.org/officeDocument/2006/relationships/hyperlink" Target="https://mall.industry.siemens.com/mall/tr/tr/Catalog/Product/8WD4613-5HH47" TargetMode="External"/><Relationship Id="rId3567" Type="http://schemas.openxmlformats.org/officeDocument/2006/relationships/hyperlink" Target="https://mall.industry.siemens.com/mall/tr/tr/Catalog/Product/3VA1220-6EF32-0AA0" TargetMode="External"/><Relationship Id="rId3774" Type="http://schemas.openxmlformats.org/officeDocument/2006/relationships/hyperlink" Target="https://mall.industry.siemens.com/mall/tr/tr/Catalog/Product/3VA9053-0SB20" TargetMode="External"/><Relationship Id="rId3981" Type="http://schemas.openxmlformats.org/officeDocument/2006/relationships/hyperlink" Target="https://mall.industry.siemens.com/mall/tr/tr/Catalog/Product/3VA9988-0BL32" TargetMode="External"/><Relationship Id="rId4618" Type="http://schemas.openxmlformats.org/officeDocument/2006/relationships/hyperlink" Target="https://mall.industry.siemens.com/mall/tr/tr/Catalog/Product/3WL1106-3BB36-1AA2" TargetMode="External"/><Relationship Id="rId4825" Type="http://schemas.openxmlformats.org/officeDocument/2006/relationships/hyperlink" Target="https://mall.industry.siemens.com/mall/tr/tr/Catalog/Product/3WL9111-0BC12-0AA0" TargetMode="External"/><Relationship Id="rId488" Type="http://schemas.openxmlformats.org/officeDocument/2006/relationships/hyperlink" Target="https://mall.industry.siemens.com/mall/tr/tr/Catalog/Product/3NP1153-1BC10" TargetMode="External"/><Relationship Id="rId695" Type="http://schemas.openxmlformats.org/officeDocument/2006/relationships/hyperlink" Target="https://mall.industry.siemens.com/mall/tr/tr/Catalog/Product/3RF2320-1AA02" TargetMode="External"/><Relationship Id="rId2169" Type="http://schemas.openxmlformats.org/officeDocument/2006/relationships/hyperlink" Target="https://mall.industry.siemens.com/mall/tr/tr/Catalog/Product/3SB6011-0BB30-0YA0" TargetMode="External"/><Relationship Id="rId2376" Type="http://schemas.openxmlformats.org/officeDocument/2006/relationships/hyperlink" Target="https://mall.industry.siemens.com/mall/tr/tr/Catalog/Product/3SB6060-2BN60-0YA0" TargetMode="External"/><Relationship Id="rId2583" Type="http://schemas.openxmlformats.org/officeDocument/2006/relationships/hyperlink" Target="https://mall.industry.siemens.com/mall/tr/tr/Catalog/Product/3SB6166-0DB50-1BA0" TargetMode="External"/><Relationship Id="rId2790" Type="http://schemas.openxmlformats.org/officeDocument/2006/relationships/hyperlink" Target="https://mall.industry.siemens.com/mall/tr/tr/Catalog/Product/3SE5122-0CR01" TargetMode="External"/><Relationship Id="rId3427" Type="http://schemas.openxmlformats.org/officeDocument/2006/relationships/hyperlink" Target="https://mall.industry.siemens.com/mall/tr/tr/Catalog/Product/3UL2307-1A" TargetMode="External"/><Relationship Id="rId3634" Type="http://schemas.openxmlformats.org/officeDocument/2006/relationships/hyperlink" Target="https://mall.industry.siemens.com/mall/tr/tr/Catalog/Product/3VA2110-6HL32-0AA0" TargetMode="External"/><Relationship Id="rId3841" Type="http://schemas.openxmlformats.org/officeDocument/2006/relationships/hyperlink" Target="https://mall.industry.siemens.com/mall/tr/tr/Catalog/Product/3VA9213-0KD10" TargetMode="External"/><Relationship Id="rId348" Type="http://schemas.openxmlformats.org/officeDocument/2006/relationships/hyperlink" Target="https://mall.industry.siemens.com/mall/tr/tr/Catalog/Product/3MV8100-1MM00" TargetMode="External"/><Relationship Id="rId555" Type="http://schemas.openxmlformats.org/officeDocument/2006/relationships/hyperlink" Target="https://mall.industry.siemens.com/mall/tr/tr/Catalog/Product/3RA2326-8XB30-1AL2" TargetMode="External"/><Relationship Id="rId762" Type="http://schemas.openxmlformats.org/officeDocument/2006/relationships/hyperlink" Target="https://mall.industry.siemens.com/mall/tr/tr/Catalog/Product/3RH2911-1DA02" TargetMode="External"/><Relationship Id="rId1185" Type="http://schemas.openxmlformats.org/officeDocument/2006/relationships/hyperlink" Target="https://mall.industry.siemens.com/mall/tr/tr/Catalog/Product/3RT2026-2BB40" TargetMode="External"/><Relationship Id="rId1392" Type="http://schemas.openxmlformats.org/officeDocument/2006/relationships/hyperlink" Target="https://mall.industry.siemens.com/mall/tr/tr/Catalog/Product/3RU2126-4DC0" TargetMode="External"/><Relationship Id="rId2029" Type="http://schemas.openxmlformats.org/officeDocument/2006/relationships/hyperlink" Target="https://mall.industry.siemens.com/mall/tr/tr/Catalog/Product/3SB6010-0BB60-0YA0" TargetMode="External"/><Relationship Id="rId2236" Type="http://schemas.openxmlformats.org/officeDocument/2006/relationships/hyperlink" Target="https://mall.industry.siemens.com/mall/tr/tr/Catalog/Product/3SB6011-2BM50-0YA0" TargetMode="External"/><Relationship Id="rId2443" Type="http://schemas.openxmlformats.org/officeDocument/2006/relationships/hyperlink" Target="https://mall.industry.siemens.com/mall/tr/tr/Catalog/Product/3SB6061-2AL40-0YA0" TargetMode="External"/><Relationship Id="rId2650" Type="http://schemas.openxmlformats.org/officeDocument/2006/relationships/hyperlink" Target="https://mall.industry.siemens.com/mall/tr/tr/Catalog/Product/3SB6401-1BA60-1AA0" TargetMode="External"/><Relationship Id="rId3701" Type="http://schemas.openxmlformats.org/officeDocument/2006/relationships/hyperlink" Target="https://mall.industry.siemens.com/mall/tr/tr/Catalog/Product/3VA2340-5KP32-0AA0" TargetMode="External"/><Relationship Id="rId5599" Type="http://schemas.openxmlformats.org/officeDocument/2006/relationships/hyperlink" Target="https://mall.industry.siemens.com/mall/tr/tr/Catalog/Product/5TT4103-0" TargetMode="External"/><Relationship Id="rId208" Type="http://schemas.openxmlformats.org/officeDocument/2006/relationships/hyperlink" Target="https://mall.industry.siemens.com/mall/tr/tr/Catalog/Product/3LD3448-0TK51" TargetMode="External"/><Relationship Id="rId415" Type="http://schemas.openxmlformats.org/officeDocument/2006/relationships/hyperlink" Target="https://mall.industry.siemens.com/mall/tr/tr/Catalog/Product/3NA6812" TargetMode="External"/><Relationship Id="rId622" Type="http://schemas.openxmlformats.org/officeDocument/2006/relationships/hyperlink" Target="https://mall.industry.siemens.com/mall/tr/tr/Catalog/Product/3RA8511-1KE10" TargetMode="External"/><Relationship Id="rId1045" Type="http://schemas.openxmlformats.org/officeDocument/2006/relationships/hyperlink" Target="https://mall.industry.siemens.com/mall/tr/tr/Catalog/Product/3RT1965-5AB31" TargetMode="External"/><Relationship Id="rId1252" Type="http://schemas.openxmlformats.org/officeDocument/2006/relationships/hyperlink" Target="https://mall.industry.siemens.com/mall/tr/tr/Catalog/Product/3RT2045-1NB30" TargetMode="External"/><Relationship Id="rId2303" Type="http://schemas.openxmlformats.org/officeDocument/2006/relationships/hyperlink" Target="https://mall.industry.siemens.com/mall/tr/tr/Catalog/Product/3SB6060-1EA20-0YA0" TargetMode="External"/><Relationship Id="rId2510" Type="http://schemas.openxmlformats.org/officeDocument/2006/relationships/hyperlink" Target="https://mall.industry.siemens.com/mall/tr/tr/Catalog/Product/3SB6110-2AL10-1NA0" TargetMode="External"/><Relationship Id="rId5459" Type="http://schemas.openxmlformats.org/officeDocument/2006/relationships/hyperlink" Target="https://mall.industry.siemens.com/mall/tr/tr/Catalog/Product/5SU1653-1KK10" TargetMode="External"/><Relationship Id="rId5666" Type="http://schemas.openxmlformats.org/officeDocument/2006/relationships/hyperlink" Target="https://mall.industry.siemens.com/mall/tr/tr/Catalog/Product/7KT1654" TargetMode="External"/><Relationship Id="rId1112" Type="http://schemas.openxmlformats.org/officeDocument/2006/relationships/hyperlink" Target="https://mall.industry.siemens.com/mall/tr/tr/Catalog/Product/3RT2017-2FB42" TargetMode="External"/><Relationship Id="rId4268" Type="http://schemas.openxmlformats.org/officeDocument/2006/relationships/hyperlink" Target="https://mall.industry.siemens.com/mall/tr/tr/Catalog/Product/3VM9314-0KP00" TargetMode="External"/><Relationship Id="rId4475" Type="http://schemas.openxmlformats.org/officeDocument/2006/relationships/hyperlink" Target="https://mall.industry.siemens.com/mall/tr/tr/Catalog/Product/3WA1240-5AB01-0AA0" TargetMode="External"/><Relationship Id="rId5319" Type="http://schemas.openxmlformats.org/officeDocument/2006/relationships/hyperlink" Target="https://mall.industry.siemens.com/mall/tr/tr/Catalog/Product/5SL6320-7YA" TargetMode="External"/><Relationship Id="rId5873" Type="http://schemas.openxmlformats.org/officeDocument/2006/relationships/hyperlink" Target="https://mall.industry.siemens.com/mall/tr/tr/Catalog/Product/3MH7920-0CL10" TargetMode="External"/><Relationship Id="rId3077" Type="http://schemas.openxmlformats.org/officeDocument/2006/relationships/hyperlink" Target="https://mall.industry.siemens.com/mall/tr/tr/Catalog/Product/3SU1102-0AB70-1BA0" TargetMode="External"/><Relationship Id="rId3284" Type="http://schemas.openxmlformats.org/officeDocument/2006/relationships/hyperlink" Target="https://mall.industry.siemens.com/mall/tr/tr/Catalog/Product/3TG1001-0BB4" TargetMode="External"/><Relationship Id="rId4128" Type="http://schemas.openxmlformats.org/officeDocument/2006/relationships/hyperlink" Target="https://mall.industry.siemens.com/mall/tr/tr/Catalog/Product/3VM1063-3ED32-0AA0" TargetMode="External"/><Relationship Id="rId4682" Type="http://schemas.openxmlformats.org/officeDocument/2006/relationships/hyperlink" Target="https://mall.industry.siemens.com/mall/tr/tr/Catalog/Product/3WL1120-4BB36-1AA2" TargetMode="External"/><Relationship Id="rId5526" Type="http://schemas.openxmlformats.org/officeDocument/2006/relationships/hyperlink" Target="https://mall.industry.siemens.com/mall/tr/tr/Catalog/Product/5SV5612-6" TargetMode="External"/><Relationship Id="rId5733" Type="http://schemas.openxmlformats.org/officeDocument/2006/relationships/hyperlink" Target="https://mall.industry.siemens.com/mall/tr/tr/Catalog/Product/8US1260-5AP00" TargetMode="External"/><Relationship Id="rId1929" Type="http://schemas.openxmlformats.org/officeDocument/2006/relationships/hyperlink" Target="https://mall.industry.siemens.com/mall/tr/tr/Catalog/Product/3RW5546-2HF04" TargetMode="External"/><Relationship Id="rId2093" Type="http://schemas.openxmlformats.org/officeDocument/2006/relationships/hyperlink" Target="https://mall.industry.siemens.com/mall/tr/tr/Catalog/Product/3SB6010-2AN20-0YA0" TargetMode="External"/><Relationship Id="rId3491" Type="http://schemas.openxmlformats.org/officeDocument/2006/relationships/hyperlink" Target="https://mall.industry.siemens.com/mall/tr/tr/Catalog/Product/3VA1132-4EF46-0AA0" TargetMode="External"/><Relationship Id="rId4335" Type="http://schemas.openxmlformats.org/officeDocument/2006/relationships/hyperlink" Target="https://mall.industry.siemens.com/mall/tr/tr/Catalog/Product/3VW9011-0LF58" TargetMode="External"/><Relationship Id="rId4542" Type="http://schemas.openxmlformats.org/officeDocument/2006/relationships/hyperlink" Target="https://mall.industry.siemens.com/mall/tr/tr/Catalog/Product/3WA9111-0AH21" TargetMode="External"/><Relationship Id="rId5800" Type="http://schemas.openxmlformats.org/officeDocument/2006/relationships/hyperlink" Target="https://mall.industry.siemens.com/mall/tr/tr/Catalog/Product/8WD4420-5BC" TargetMode="External"/><Relationship Id="rId3144" Type="http://schemas.openxmlformats.org/officeDocument/2006/relationships/hyperlink" Target="https://mall.industry.siemens.com/mall/tr/tr/Catalog/Product/3SU1200-2PS10-1AA0" TargetMode="External"/><Relationship Id="rId3351" Type="http://schemas.openxmlformats.org/officeDocument/2006/relationships/hyperlink" Target="https://mall.industry.siemens.com/mall/tr/tr/Catalog/Product/3UF7100-1AA00-0" TargetMode="External"/><Relationship Id="rId4402" Type="http://schemas.openxmlformats.org/officeDocument/2006/relationships/hyperlink" Target="https://mall.industry.siemens.com/mall/tr/tr/Catalog/Product/3WA1116-3AB42-0AA0" TargetMode="External"/><Relationship Id="rId272" Type="http://schemas.openxmlformats.org/officeDocument/2006/relationships/hyperlink" Target="https://mall.industry.siemens.com/mall/tr/tr/Catalog/Product/3LF0222-4AC00" TargetMode="External"/><Relationship Id="rId2160" Type="http://schemas.openxmlformats.org/officeDocument/2006/relationships/hyperlink" Target="https://mall.industry.siemens.com/mall/tr/tr/Catalog/Product/3SB6011-0AB40-0YA0" TargetMode="External"/><Relationship Id="rId3004" Type="http://schemas.openxmlformats.org/officeDocument/2006/relationships/hyperlink" Target="https://mall.industry.siemens.com/mall/tr/tr/Catalog/Product/3SU1051-1HB20-0AA0" TargetMode="External"/><Relationship Id="rId3211" Type="http://schemas.openxmlformats.org/officeDocument/2006/relationships/hyperlink" Target="https://mall.industry.siemens.com/mall/tr/tr/Catalog/Product/3SU1801-0AC00-2AB1" TargetMode="External"/><Relationship Id="rId132" Type="http://schemas.openxmlformats.org/officeDocument/2006/relationships/hyperlink" Target="https://mall.industry.siemens.com/mall/tr/tr/Catalog/Product/3LD2003-1TL51" TargetMode="External"/><Relationship Id="rId2020" Type="http://schemas.openxmlformats.org/officeDocument/2006/relationships/hyperlink" Target="https://mall.industry.siemens.com/mall/tr/tr/Catalog/Product/3SB6010-0BA30-0YA0" TargetMode="External"/><Relationship Id="rId5176" Type="http://schemas.openxmlformats.org/officeDocument/2006/relationships/hyperlink" Target="https://mall.industry.siemens.com/mall/tr/tr/Catalog/Product/5SL4104-7" TargetMode="External"/><Relationship Id="rId5383" Type="http://schemas.openxmlformats.org/officeDocument/2006/relationships/hyperlink" Target="https://mall.industry.siemens.com/mall/tr/tr/Catalog/Product/5ST3711" TargetMode="External"/><Relationship Id="rId5590" Type="http://schemas.openxmlformats.org/officeDocument/2006/relationships/hyperlink" Target="https://mall.industry.siemens.com/mall/tr/tr/Catalog/Product/5SZ1614-6YA" TargetMode="External"/><Relationship Id="rId1579" Type="http://schemas.openxmlformats.org/officeDocument/2006/relationships/hyperlink" Target="https://mall.industry.siemens.com/mall/tr/tr/Catalog/Product/3RW4024-2BB14" TargetMode="External"/><Relationship Id="rId2977" Type="http://schemas.openxmlformats.org/officeDocument/2006/relationships/hyperlink" Target="https://mall.industry.siemens.com/mall/tr/tr/Catalog/Product/3SU1002-2BM60-0AA0" TargetMode="External"/><Relationship Id="rId4192" Type="http://schemas.openxmlformats.org/officeDocument/2006/relationships/hyperlink" Target="https://mall.industry.siemens.com/mall/tr/tr/Catalog/Product/3VM1220-4ED42-0AA0" TargetMode="External"/><Relationship Id="rId5036" Type="http://schemas.openxmlformats.org/officeDocument/2006/relationships/hyperlink" Target="https://mall.industry.siemens.com/mall/tr/tr/Catalog/Product/4RB2150-3EE50" TargetMode="External"/><Relationship Id="rId5243" Type="http://schemas.openxmlformats.org/officeDocument/2006/relationships/hyperlink" Target="https://mall.industry.siemens.com/mall/tr/tr/Catalog/Product/5SL4616-7" TargetMode="External"/><Relationship Id="rId5450" Type="http://schemas.openxmlformats.org/officeDocument/2006/relationships/hyperlink" Target="https://mall.industry.siemens.com/mall/tr/tr/Catalog/Product/5SU1646-6FP25" TargetMode="External"/><Relationship Id="rId949" Type="http://schemas.openxmlformats.org/officeDocument/2006/relationships/hyperlink" Target="https://mall.industry.siemens.com/mall/tr/tr/Catalog/Product/3RQ4052-2SM30" TargetMode="External"/><Relationship Id="rId1786" Type="http://schemas.openxmlformats.org/officeDocument/2006/relationships/hyperlink" Target="https://mall.industry.siemens.com/mall/tr/tr/Catalog/Product/3RW5246-2TC14" TargetMode="External"/><Relationship Id="rId1993" Type="http://schemas.openxmlformats.org/officeDocument/2006/relationships/hyperlink" Target="https://mall.industry.siemens.com/mall/tr/tr/Catalog/Product/3SB2210-2DB01" TargetMode="External"/><Relationship Id="rId2837" Type="http://schemas.openxmlformats.org/officeDocument/2006/relationships/hyperlink" Target="https://mall.industry.siemens.com/mall/tr/tr/Catalog/Product/3SE5242-0HK21" TargetMode="External"/><Relationship Id="rId4052" Type="http://schemas.openxmlformats.org/officeDocument/2006/relationships/hyperlink" Target="https://mall.industry.siemens.com/mall/tr/tr/Catalog/Product/3VJ1216-1DB32-0AA0" TargetMode="External"/><Relationship Id="rId5103" Type="http://schemas.openxmlformats.org/officeDocument/2006/relationships/hyperlink" Target="https://mall.industry.siemens.com/mall/tr/tr/Catalog/Product/5SE2325" TargetMode="External"/><Relationship Id="rId78" Type="http://schemas.openxmlformats.org/officeDocument/2006/relationships/hyperlink" Target="https://mall.industry.siemens.com/mall/tr/tr/Catalog/Product/3KD9201-2" TargetMode="External"/><Relationship Id="rId809" Type="http://schemas.openxmlformats.org/officeDocument/2006/relationships/hyperlink" Target="https://mall.industry.siemens.com/mall/tr/tr/Catalog/Product/3RK1205-0BG00-2AA2" TargetMode="External"/><Relationship Id="rId1439" Type="http://schemas.openxmlformats.org/officeDocument/2006/relationships/hyperlink" Target="https://mall.industry.siemens.com/mall/tr/tr/Catalog/Product/3RV1915-5A" TargetMode="External"/><Relationship Id="rId1646" Type="http://schemas.openxmlformats.org/officeDocument/2006/relationships/hyperlink" Target="https://mall.industry.siemens.com/mall/tr/tr/Catalog/Product/3RW5075-6TB14" TargetMode="External"/><Relationship Id="rId1853" Type="http://schemas.openxmlformats.org/officeDocument/2006/relationships/hyperlink" Target="https://mall.industry.siemens.com/mall/tr/tr/Catalog/Product/3RW5524-3HF04" TargetMode="External"/><Relationship Id="rId2904" Type="http://schemas.openxmlformats.org/officeDocument/2006/relationships/hyperlink" Target="https://mall.industry.siemens.com/mall/tr/tr/Catalog/Product/3SK1111-2AW20" TargetMode="External"/><Relationship Id="rId5310" Type="http://schemas.openxmlformats.org/officeDocument/2006/relationships/hyperlink" Target="https://mall.industry.siemens.com/mall/tr/tr/Catalog/Product/5SL6306-7YA" TargetMode="External"/><Relationship Id="rId1506" Type="http://schemas.openxmlformats.org/officeDocument/2006/relationships/hyperlink" Target="https://mall.industry.siemens.com/mall/tr/tr/Catalog/Product/3RV2021-4DA20" TargetMode="External"/><Relationship Id="rId1713" Type="http://schemas.openxmlformats.org/officeDocument/2006/relationships/hyperlink" Target="https://mall.industry.siemens.com/mall/tr/tr/Catalog/Product/3RW5225-1TC04" TargetMode="External"/><Relationship Id="rId1920" Type="http://schemas.openxmlformats.org/officeDocument/2006/relationships/hyperlink" Target="https://mall.industry.siemens.com/mall/tr/tr/Catalog/Product/3RW5545-2HA14" TargetMode="External"/><Relationship Id="rId4869" Type="http://schemas.openxmlformats.org/officeDocument/2006/relationships/hyperlink" Target="https://mall.industry.siemens.com/mall/tr/tr/Catalog/Product/3WT8161-5UA70-0AA2" TargetMode="External"/><Relationship Id="rId3678" Type="http://schemas.openxmlformats.org/officeDocument/2006/relationships/hyperlink" Target="https://mall.industry.siemens.com/mall/tr/tr/Catalog/Product/3VA2163-5MN32-0AA0" TargetMode="External"/><Relationship Id="rId3885" Type="http://schemas.openxmlformats.org/officeDocument/2006/relationships/hyperlink" Target="https://mall.industry.siemens.com/mall/tr/tr/Catalog/Product/3VA9267-0EK13" TargetMode="External"/><Relationship Id="rId4729" Type="http://schemas.openxmlformats.org/officeDocument/2006/relationships/hyperlink" Target="https://mall.industry.siemens.com/mall/tr/tr/Catalog/Product/3WL1240-2BB31-1AA2" TargetMode="External"/><Relationship Id="rId4936" Type="http://schemas.openxmlformats.org/officeDocument/2006/relationships/hyperlink" Target="https://mall.industry.siemens.com/mall/tr/tr/Catalog/Product/3ZY1212-2AB00" TargetMode="External"/><Relationship Id="rId599" Type="http://schemas.openxmlformats.org/officeDocument/2006/relationships/hyperlink" Target="https://mall.industry.siemens.com/mall/tr/tr/Catalog/Product/3RA2942-2G" TargetMode="External"/><Relationship Id="rId2487" Type="http://schemas.openxmlformats.org/officeDocument/2006/relationships/hyperlink" Target="https://mall.industry.siemens.com/mall/tr/tr/Catalog/Product/3SB6061-2BP30-0YA0" TargetMode="External"/><Relationship Id="rId2694" Type="http://schemas.openxmlformats.org/officeDocument/2006/relationships/hyperlink" Target="https://mall.industry.siemens.com/mall/tr/tr/Catalog/Product/3SB6900-0EH" TargetMode="External"/><Relationship Id="rId3538" Type="http://schemas.openxmlformats.org/officeDocument/2006/relationships/hyperlink" Target="https://mall.industry.siemens.com/mall/tr/tr/Catalog/Product/3VA1180-4EE36-0AA0" TargetMode="External"/><Relationship Id="rId3745" Type="http://schemas.openxmlformats.org/officeDocument/2006/relationships/hyperlink" Target="https://mall.industry.siemens.com/mall/tr/tr/Catalog/Product/3VA2712-1AB03-0AA0" TargetMode="External"/><Relationship Id="rId459" Type="http://schemas.openxmlformats.org/officeDocument/2006/relationships/hyperlink" Target="https://mall.industry.siemens.com/mall/tr/tr/Catalog/Product/3NG1503" TargetMode="External"/><Relationship Id="rId666" Type="http://schemas.openxmlformats.org/officeDocument/2006/relationships/hyperlink" Target="https://mall.industry.siemens.com/mall/tr/tr/Catalog/Product/3RC7940-0TE20" TargetMode="External"/><Relationship Id="rId873" Type="http://schemas.openxmlformats.org/officeDocument/2006/relationships/hyperlink" Target="https://mall.industry.siemens.com/mall/tr/tr/Catalog/Product/3RK2400-1DQ00-0AA3" TargetMode="External"/><Relationship Id="rId1089" Type="http://schemas.openxmlformats.org/officeDocument/2006/relationships/hyperlink" Target="https://mall.industry.siemens.com/mall/tr/tr/Catalog/Product/3RT2016-2AP01" TargetMode="External"/><Relationship Id="rId1296" Type="http://schemas.openxmlformats.org/officeDocument/2006/relationships/hyperlink" Target="https://mall.industry.siemens.com/mall/tr/tr/Catalog/Product/3RT2916-1CD00" TargetMode="External"/><Relationship Id="rId2347" Type="http://schemas.openxmlformats.org/officeDocument/2006/relationships/hyperlink" Target="https://mall.industry.siemens.com/mall/tr/tr/Catalog/Product/3SB6060-2BA10-0YA0" TargetMode="External"/><Relationship Id="rId2554" Type="http://schemas.openxmlformats.org/officeDocument/2006/relationships/hyperlink" Target="https://mall.industry.siemens.com/mall/tr/tr/Catalog/Product/3SB6160-1HB20-1CA0" TargetMode="External"/><Relationship Id="rId3952" Type="http://schemas.openxmlformats.org/officeDocument/2006/relationships/hyperlink" Target="https://mall.industry.siemens.com/mall/tr/tr/Catalog/Product/3VA9908-0BB23" TargetMode="External"/><Relationship Id="rId319" Type="http://schemas.openxmlformats.org/officeDocument/2006/relationships/hyperlink" Target="https://mall.industry.siemens.com/mall/tr/tr/Catalog/Product/3MU7900-0MA20" TargetMode="External"/><Relationship Id="rId526" Type="http://schemas.openxmlformats.org/officeDocument/2006/relationships/hyperlink" Target="https://mall.industry.siemens.com/mall/tr/tr/Catalog/Product/3NW7053" TargetMode="External"/><Relationship Id="rId1156" Type="http://schemas.openxmlformats.org/officeDocument/2006/relationships/hyperlink" Target="https://mall.industry.siemens.com/mall/tr/tr/Catalog/Product/3RT2024-2AP00" TargetMode="External"/><Relationship Id="rId1363" Type="http://schemas.openxmlformats.org/officeDocument/2006/relationships/hyperlink" Target="https://mall.industry.siemens.com/mall/tr/tr/Catalog/Product/3RU2116-1GB0" TargetMode="External"/><Relationship Id="rId2207" Type="http://schemas.openxmlformats.org/officeDocument/2006/relationships/hyperlink" Target="https://mall.industry.siemens.com/mall/tr/tr/Catalog/Product/3SB6011-2AM60-0YA0" TargetMode="External"/><Relationship Id="rId2761" Type="http://schemas.openxmlformats.org/officeDocument/2006/relationships/hyperlink" Target="https://mall.industry.siemens.com/mall/tr/tr/Catalog/Product/3SE5000-0BA00" TargetMode="External"/><Relationship Id="rId3605" Type="http://schemas.openxmlformats.org/officeDocument/2006/relationships/hyperlink" Target="https://mall.industry.siemens.com/mall/tr/tr/Catalog/Product/3VA1450-6EF42-0AA0" TargetMode="External"/><Relationship Id="rId3812" Type="http://schemas.openxmlformats.org/officeDocument/2006/relationships/hyperlink" Target="https://mall.industry.siemens.com/mall/tr/tr/Catalog/Product/3VA9152-0WA00" TargetMode="External"/><Relationship Id="rId733" Type="http://schemas.openxmlformats.org/officeDocument/2006/relationships/hyperlink" Target="https://mall.industry.siemens.com/mall/tr/tr/Catalog/Product/3RH2131-1AB00" TargetMode="External"/><Relationship Id="rId940" Type="http://schemas.openxmlformats.org/officeDocument/2006/relationships/hyperlink" Target="https://mall.industry.siemens.com/mall/tr/tr/Catalog/Product/3RQ4018-2AM08-0AA0" TargetMode="External"/><Relationship Id="rId1016" Type="http://schemas.openxmlformats.org/officeDocument/2006/relationships/hyperlink" Target="https://mall.industry.siemens.com/mall/tr/tr/Catalog/Product/3RT1075-6AB36" TargetMode="External"/><Relationship Id="rId1570" Type="http://schemas.openxmlformats.org/officeDocument/2006/relationships/hyperlink" Target="https://mall.industry.siemens.com/mall/tr/tr/Catalog/Product/3RW3037-1BB14" TargetMode="External"/><Relationship Id="rId2414" Type="http://schemas.openxmlformats.org/officeDocument/2006/relationships/hyperlink" Target="https://mall.industry.siemens.com/mall/tr/tr/Catalog/Product/3SB6061-0BB50-0YA0" TargetMode="External"/><Relationship Id="rId2621" Type="http://schemas.openxmlformats.org/officeDocument/2006/relationships/hyperlink" Target="https://mall.industry.siemens.com/mall/tr/tr/Catalog/Product/3SB6214-6AA40-1AA0" TargetMode="External"/><Relationship Id="rId5777" Type="http://schemas.openxmlformats.org/officeDocument/2006/relationships/hyperlink" Target="https://mall.industry.siemens.com/mall/tr/tr/Catalog/Product/8WD4308-0ED" TargetMode="External"/><Relationship Id="rId800" Type="http://schemas.openxmlformats.org/officeDocument/2006/relationships/hyperlink" Target="https://mall.industry.siemens.com/mall/tr/tr/Catalog/Product/3RH2921-1DA20" TargetMode="External"/><Relationship Id="rId1223" Type="http://schemas.openxmlformats.org/officeDocument/2006/relationships/hyperlink" Target="https://mall.industry.siemens.com/mall/tr/tr/Catalog/Product/3RT2035-1NB30" TargetMode="External"/><Relationship Id="rId1430" Type="http://schemas.openxmlformats.org/officeDocument/2006/relationships/hyperlink" Target="https://mall.industry.siemens.com/mall/tr/tr/Catalog/Product/3RV1011-0HA10" TargetMode="External"/><Relationship Id="rId4379" Type="http://schemas.openxmlformats.org/officeDocument/2006/relationships/hyperlink" Target="https://mall.industry.siemens.com/mall/tr/tr/Catalog/Product/3WA1110-4AB32-0AA0" TargetMode="External"/><Relationship Id="rId4586" Type="http://schemas.openxmlformats.org/officeDocument/2006/relationships/hyperlink" Target="https://mall.industry.siemens.com/mall/tr/tr/Catalog/Product/3WA9111-0EB32" TargetMode="External"/><Relationship Id="rId4793" Type="http://schemas.openxmlformats.org/officeDocument/2006/relationships/hyperlink" Target="https://mall.industry.siemens.com/mall/tr/tr/Catalog/Product/3WL9111-0AN42-0AA0" TargetMode="External"/><Relationship Id="rId5637" Type="http://schemas.openxmlformats.org/officeDocument/2006/relationships/hyperlink" Target="https://mall.industry.siemens.com/mall/tr/tr/Catalog/Product/7KM3200-0CA01-1AA0" TargetMode="External"/><Relationship Id="rId5844" Type="http://schemas.openxmlformats.org/officeDocument/2006/relationships/hyperlink" Target="https://mall.industry.siemens.com/mall/tr/tr/Catalog/Product/LZSRT4A4L24" TargetMode="External"/><Relationship Id="rId3188" Type="http://schemas.openxmlformats.org/officeDocument/2006/relationships/hyperlink" Target="https://mall.industry.siemens.com/mall/tr/tr/Catalog/Product/3SU1401-2BB30-1AA0" TargetMode="External"/><Relationship Id="rId3395" Type="http://schemas.openxmlformats.org/officeDocument/2006/relationships/hyperlink" Target="https://mall.industry.siemens.com/mall/tr/tr/Catalog/Product/3UF8922-0BA00-0" TargetMode="External"/><Relationship Id="rId4239" Type="http://schemas.openxmlformats.org/officeDocument/2006/relationships/hyperlink" Target="https://mall.industry.siemens.com/mall/tr/tr/Catalog/Product/3VM9153-0QC00" TargetMode="External"/><Relationship Id="rId4446" Type="http://schemas.openxmlformats.org/officeDocument/2006/relationships/hyperlink" Target="https://mall.industry.siemens.com/mall/tr/tr/Catalog/Product/3WA1232-3AB02-0AA0" TargetMode="External"/><Relationship Id="rId4653" Type="http://schemas.openxmlformats.org/officeDocument/2006/relationships/hyperlink" Target="https://mall.industry.siemens.com/mall/tr/tr/Catalog/Product/3WL1112-3BB32-1AA2" TargetMode="External"/><Relationship Id="rId4860" Type="http://schemas.openxmlformats.org/officeDocument/2006/relationships/hyperlink" Target="https://mall.industry.siemens.com/mall/tr/tr/Catalog/Product/3WT8120-5AA04-5AB2" TargetMode="External"/><Relationship Id="rId5704" Type="http://schemas.openxmlformats.org/officeDocument/2006/relationships/hyperlink" Target="https://mall.industry.siemens.com/mall/tr/tr/Catalog/Product/8UD1141-2AF25" TargetMode="External"/><Relationship Id="rId5911" Type="http://schemas.openxmlformats.org/officeDocument/2006/relationships/table" Target="../tables/table1.xml"/><Relationship Id="rId3048" Type="http://schemas.openxmlformats.org/officeDocument/2006/relationships/hyperlink" Target="https://mall.industry.siemens.com/mall/tr/tr/Catalog/Product/3SU1100-0AB20-1CA0" TargetMode="External"/><Relationship Id="rId3255" Type="http://schemas.openxmlformats.org/officeDocument/2006/relationships/hyperlink" Target="https://mall.industry.siemens.com/mall/tr/tr/Catalog/Product/3SU1900-0KP80-0AA0" TargetMode="External"/><Relationship Id="rId3462" Type="http://schemas.openxmlformats.org/officeDocument/2006/relationships/hyperlink" Target="https://mall.industry.siemens.com/mall/tr/tr/Catalog/Product/3VA1116-5EE36-0AA0" TargetMode="External"/><Relationship Id="rId4306" Type="http://schemas.openxmlformats.org/officeDocument/2006/relationships/hyperlink" Target="https://mall.industry.siemens.com/mall/tr/tr/Catalog/Product/3VW9011-0AF01" TargetMode="External"/><Relationship Id="rId4513" Type="http://schemas.openxmlformats.org/officeDocument/2006/relationships/hyperlink" Target="https://mall.industry.siemens.com/mall/tr/tr/Catalog/Product/3WA9111-0AA32" TargetMode="External"/><Relationship Id="rId4720" Type="http://schemas.openxmlformats.org/officeDocument/2006/relationships/hyperlink" Target="https://mall.industry.siemens.com/mall/tr/tr/Catalog/Product/3WL1232-2BB46-1AA2" TargetMode="External"/><Relationship Id="rId176" Type="http://schemas.openxmlformats.org/officeDocument/2006/relationships/hyperlink" Target="https://mall.industry.siemens.com/mall/tr/tr/Catalog/Product/3LD3030-0TK11" TargetMode="External"/><Relationship Id="rId383" Type="http://schemas.openxmlformats.org/officeDocument/2006/relationships/hyperlink" Target="https://mall.industry.siemens.com/mall/tr/tr/Catalog/Product/3NA3805" TargetMode="External"/><Relationship Id="rId590" Type="http://schemas.openxmlformats.org/officeDocument/2006/relationships/hyperlink" Target="https://mall.industry.siemens.com/mall/tr/tr/Catalog/Product/3RA2923-2MB2" TargetMode="External"/><Relationship Id="rId2064" Type="http://schemas.openxmlformats.org/officeDocument/2006/relationships/hyperlink" Target="https://mall.industry.siemens.com/mall/tr/tr/Catalog/Product/3SB6010-1GD20-0YA0" TargetMode="External"/><Relationship Id="rId2271" Type="http://schemas.openxmlformats.org/officeDocument/2006/relationships/hyperlink" Target="https://mall.industry.siemens.com/mall/tr/tr/Catalog/Product/3SB6060-0BB50-0YA0" TargetMode="External"/><Relationship Id="rId3115" Type="http://schemas.openxmlformats.org/officeDocument/2006/relationships/hyperlink" Target="https://mall.industry.siemens.com/mall/tr/tr/Catalog/Product/3SU1152-0AB00-1BA0" TargetMode="External"/><Relationship Id="rId3322" Type="http://schemas.openxmlformats.org/officeDocument/2006/relationships/hyperlink" Target="https://mall.industry.siemens.com/mall/tr/tr/Catalog/Product/3TY7520-0A" TargetMode="External"/><Relationship Id="rId243" Type="http://schemas.openxmlformats.org/officeDocument/2006/relationships/hyperlink" Target="https://mall.industry.siemens.com/mall/tr/tr/Catalog/Product/3LD9344-4C" TargetMode="External"/><Relationship Id="rId450" Type="http://schemas.openxmlformats.org/officeDocument/2006/relationships/hyperlink" Target="https://mall.industry.siemens.com/mall/tr/tr/Catalog/Product/3NE3335" TargetMode="External"/><Relationship Id="rId1080" Type="http://schemas.openxmlformats.org/officeDocument/2006/relationships/hyperlink" Target="https://mall.industry.siemens.com/mall/tr/tr/Catalog/Product/3RT2016-1AP02" TargetMode="External"/><Relationship Id="rId2131" Type="http://schemas.openxmlformats.org/officeDocument/2006/relationships/hyperlink" Target="https://mall.industry.siemens.com/mall/tr/tr/Catalog/Product/3SB6010-2BN40-0YA0" TargetMode="External"/><Relationship Id="rId5287" Type="http://schemas.openxmlformats.org/officeDocument/2006/relationships/hyperlink" Target="https://mall.industry.siemens.com/mall/tr/tr/Catalog/Product/5SL6163-7" TargetMode="External"/><Relationship Id="rId5494" Type="http://schemas.openxmlformats.org/officeDocument/2006/relationships/hyperlink" Target="https://mall.industry.siemens.com/mall/tr/tr/Catalog/Product/5SV3616-6" TargetMode="External"/><Relationship Id="rId103" Type="http://schemas.openxmlformats.org/officeDocument/2006/relationships/hyperlink" Target="https://mall.industry.siemens.com/mall/tr/tr/Catalog/Product/3KD9404-8" TargetMode="External"/><Relationship Id="rId310" Type="http://schemas.openxmlformats.org/officeDocument/2006/relationships/hyperlink" Target="https://mall.industry.siemens.com/mall/tr/tr/Catalog/Product/3MU7210-1BA0" TargetMode="External"/><Relationship Id="rId4096" Type="http://schemas.openxmlformats.org/officeDocument/2006/relationships/hyperlink" Target="https://mall.industry.siemens.com/mall/tr/tr/Catalog/Product/3VJ9218-0ST35" TargetMode="External"/><Relationship Id="rId5147" Type="http://schemas.openxmlformats.org/officeDocument/2006/relationships/hyperlink" Target="https://mall.industry.siemens.com/mall/tr/tr/Catalog/Product/5SL3210-6YA" TargetMode="External"/><Relationship Id="rId1897" Type="http://schemas.openxmlformats.org/officeDocument/2006/relationships/hyperlink" Target="https://mall.industry.siemens.com/mall/tr/tr/Catalog/Product/3RW5536-2HF04" TargetMode="External"/><Relationship Id="rId2948" Type="http://schemas.openxmlformats.org/officeDocument/2006/relationships/hyperlink" Target="https://mall.industry.siemens.com/mall/tr/tr/Catalog/Product/3SU1000-1HF20-0AA0" TargetMode="External"/><Relationship Id="rId5354" Type="http://schemas.openxmlformats.org/officeDocument/2006/relationships/hyperlink" Target="https://mall.industry.siemens.com/mall/tr/tr/Catalog/Product/5SL6632-7" TargetMode="External"/><Relationship Id="rId5561" Type="http://schemas.openxmlformats.org/officeDocument/2006/relationships/hyperlink" Target="https://mall.industry.siemens.com/mall/tr/tr/Catalog/Product/5SY5132-7" TargetMode="External"/><Relationship Id="rId1757" Type="http://schemas.openxmlformats.org/officeDocument/2006/relationships/hyperlink" Target="https://mall.industry.siemens.com/mall/tr/tr/Catalog/Product/3RW5236-6TC04" TargetMode="External"/><Relationship Id="rId1964" Type="http://schemas.openxmlformats.org/officeDocument/2006/relationships/hyperlink" Target="https://mall.industry.siemens.com/mall/tr/tr/Catalog/Product/3RW5556-2HA14" TargetMode="External"/><Relationship Id="rId2808" Type="http://schemas.openxmlformats.org/officeDocument/2006/relationships/hyperlink" Target="https://mall.industry.siemens.com/mall/tr/tr/Catalog/Product/3SE5212-0CB01" TargetMode="External"/><Relationship Id="rId4163" Type="http://schemas.openxmlformats.org/officeDocument/2006/relationships/hyperlink" Target="https://mall.industry.siemens.com/mall/tr/tr/Catalog/Product/3VM1125-4EE32-0AA0" TargetMode="External"/><Relationship Id="rId4370" Type="http://schemas.openxmlformats.org/officeDocument/2006/relationships/hyperlink" Target="https://mall.industry.siemens.com/mall/tr/tr/Catalog/Product/3WA1110-2AB12-0AA0" TargetMode="External"/><Relationship Id="rId5007" Type="http://schemas.openxmlformats.org/officeDocument/2006/relationships/hyperlink" Target="https://mall.industry.siemens.com/mall/tr/tr/Catalog/Product/4NC5327-2DE21" TargetMode="External"/><Relationship Id="rId5214" Type="http://schemas.openxmlformats.org/officeDocument/2006/relationships/hyperlink" Target="https://mall.industry.siemens.com/mall/tr/tr/Catalog/Product/5SL4301-7" TargetMode="External"/><Relationship Id="rId5421" Type="http://schemas.openxmlformats.org/officeDocument/2006/relationships/hyperlink" Target="https://mall.industry.siemens.com/mall/tr/tr/Catalog/Product/5SU1346-7FP06" TargetMode="External"/><Relationship Id="rId49" Type="http://schemas.openxmlformats.org/officeDocument/2006/relationships/hyperlink" Target="https://mall.industry.siemens.com/mall/tr/tr/Catalog/Product/3KD3630-0PE10-0" TargetMode="External"/><Relationship Id="rId1617" Type="http://schemas.openxmlformats.org/officeDocument/2006/relationships/hyperlink" Target="https://mall.industry.siemens.com/mall/tr/tr/Catalog/Product/3RW5072-2TB04" TargetMode="External"/><Relationship Id="rId1824" Type="http://schemas.openxmlformats.org/officeDocument/2006/relationships/hyperlink" Target="https://mall.industry.siemens.com/mall/tr/tr/Catalog/Product/3RW5515-1HA14" TargetMode="External"/><Relationship Id="rId4023" Type="http://schemas.openxmlformats.org/officeDocument/2006/relationships/hyperlink" Target="https://mall.industry.siemens.com/mall/tr/tr/Catalog/Product/3VJ1104-3DA32-0AA0" TargetMode="External"/><Relationship Id="rId4230" Type="http://schemas.openxmlformats.org/officeDocument/2006/relationships/hyperlink" Target="https://mall.industry.siemens.com/mall/tr/tr/Catalog/Product/3VM9114-0KP10" TargetMode="External"/><Relationship Id="rId3789" Type="http://schemas.openxmlformats.org/officeDocument/2006/relationships/hyperlink" Target="https://mall.industry.siemens.com/mall/tr/tr/Catalog/Product/3VA9113-0QA00" TargetMode="External"/><Relationship Id="rId2598" Type="http://schemas.openxmlformats.org/officeDocument/2006/relationships/hyperlink" Target="https://mall.industry.siemens.com/mall/tr/tr/Catalog/Product/3SB6210-0AB60-1FA0" TargetMode="External"/><Relationship Id="rId3996" Type="http://schemas.openxmlformats.org/officeDocument/2006/relationships/hyperlink" Target="https://mall.industry.siemens.com/mall/tr/tr/Catalog/Product/3VJ1005-1DA32-0AA0" TargetMode="External"/><Relationship Id="rId3649" Type="http://schemas.openxmlformats.org/officeDocument/2006/relationships/hyperlink" Target="https://mall.industry.siemens.com/mall/tr/tr/Catalog/Product/3VA2116-6KP36-0AA0" TargetMode="External"/><Relationship Id="rId3856" Type="http://schemas.openxmlformats.org/officeDocument/2006/relationships/hyperlink" Target="https://mall.industry.siemens.com/mall/tr/tr/Catalog/Product/3VA9221-0WG30" TargetMode="External"/><Relationship Id="rId4907" Type="http://schemas.openxmlformats.org/officeDocument/2006/relationships/hyperlink" Target="https://mall.industry.siemens.com/mall/tr/tr/Catalog/Product/3WT9111-0AB10" TargetMode="External"/><Relationship Id="rId5071" Type="http://schemas.openxmlformats.org/officeDocument/2006/relationships/hyperlink" Target="https://mall.industry.siemens.com/mall/tr/tr/Catalog/Product/4RB9810-0AA00" TargetMode="External"/><Relationship Id="rId777" Type="http://schemas.openxmlformats.org/officeDocument/2006/relationships/hyperlink" Target="https://mall.industry.siemens.com/mall/tr/tr/Catalog/Product/3RH2911-1HA31" TargetMode="External"/><Relationship Id="rId984" Type="http://schemas.openxmlformats.org/officeDocument/2006/relationships/hyperlink" Target="https://mall.industry.siemens.com/mall/tr/tr/Catalog/Product/3RS7000-1AE00" TargetMode="External"/><Relationship Id="rId2458" Type="http://schemas.openxmlformats.org/officeDocument/2006/relationships/hyperlink" Target="https://mall.industry.siemens.com/mall/tr/tr/Catalog/Product/3SB6061-2AP40-0YA0" TargetMode="External"/><Relationship Id="rId2665" Type="http://schemas.openxmlformats.org/officeDocument/2006/relationships/hyperlink" Target="https://mall.industry.siemens.com/mall/tr/tr/Catalog/Product/3SB6404-1BA60-1AA0" TargetMode="External"/><Relationship Id="rId2872" Type="http://schemas.openxmlformats.org/officeDocument/2006/relationships/hyperlink" Target="https://mall.industry.siemens.com/mall/tr/tr/Catalog/Product/3SE6614-4CA01" TargetMode="External"/><Relationship Id="rId3509" Type="http://schemas.openxmlformats.org/officeDocument/2006/relationships/hyperlink" Target="https://mall.industry.siemens.com/mall/tr/tr/Catalog/Product/3VA1140-6EF36-0AA0" TargetMode="External"/><Relationship Id="rId3716" Type="http://schemas.openxmlformats.org/officeDocument/2006/relationships/hyperlink" Target="https://mall.industry.siemens.com/mall/tr/tr/Catalog/Product/3VA2463-5HL42-0AA0" TargetMode="External"/><Relationship Id="rId3923" Type="http://schemas.openxmlformats.org/officeDocument/2006/relationships/hyperlink" Target="https://mall.industry.siemens.com/mall/tr/tr/Catalog/Product/3VA9467-0FK21" TargetMode="External"/><Relationship Id="rId637" Type="http://schemas.openxmlformats.org/officeDocument/2006/relationships/hyperlink" Target="https://mall.industry.siemens.com/mall/tr/tr/Catalog/Product/3RB2987-2B" TargetMode="External"/><Relationship Id="rId844" Type="http://schemas.openxmlformats.org/officeDocument/2006/relationships/hyperlink" Target="https://mall.industry.siemens.com/mall/tr/tr/Catalog/Product/3RK1901-2DA00" TargetMode="External"/><Relationship Id="rId1267" Type="http://schemas.openxmlformats.org/officeDocument/2006/relationships/hyperlink" Target="https://mall.industry.siemens.com/mall/tr/tr/Catalog/Product/3RT2316-1AP00" TargetMode="External"/><Relationship Id="rId1474" Type="http://schemas.openxmlformats.org/officeDocument/2006/relationships/hyperlink" Target="https://mall.industry.siemens.com/mall/tr/tr/Catalog/Product/3RV2011-1EA20" TargetMode="External"/><Relationship Id="rId1681" Type="http://schemas.openxmlformats.org/officeDocument/2006/relationships/hyperlink" Target="https://mall.industry.siemens.com/mall/tr/tr/Catalog/Product/3RW5215-1TC04" TargetMode="External"/><Relationship Id="rId2318" Type="http://schemas.openxmlformats.org/officeDocument/2006/relationships/hyperlink" Target="https://mall.industry.siemens.com/mall/tr/tr/Catalog/Product/3SB6060-2AB20-0YA0" TargetMode="External"/><Relationship Id="rId2525" Type="http://schemas.openxmlformats.org/officeDocument/2006/relationships/hyperlink" Target="https://mall.industry.siemens.com/mall/tr/tr/Catalog/Product/3SB6113-0DB60-1BA0" TargetMode="External"/><Relationship Id="rId2732" Type="http://schemas.openxmlformats.org/officeDocument/2006/relationships/hyperlink" Target="https://mall.industry.siemens.com/mall/tr/tr/Catalog/Product/3SE5000-0AA22" TargetMode="External"/><Relationship Id="rId5888" Type="http://schemas.openxmlformats.org/officeDocument/2006/relationships/hyperlink" Target="https://mall.industry.siemens.com/mall/tr/tr/Catalog/Product/3MT7900-0PF30" TargetMode="External"/><Relationship Id="rId704" Type="http://schemas.openxmlformats.org/officeDocument/2006/relationships/hyperlink" Target="https://mall.industry.siemens.com/mall/tr/tr/Catalog/Product/3RF2410-1AB55" TargetMode="External"/><Relationship Id="rId911" Type="http://schemas.openxmlformats.org/officeDocument/2006/relationships/hyperlink" Target="https://mall.industry.siemens.com/mall/tr/tr/Catalog/Product/3RM1910-6AA" TargetMode="External"/><Relationship Id="rId1127" Type="http://schemas.openxmlformats.org/officeDocument/2006/relationships/hyperlink" Target="https://mall.industry.siemens.com/mall/tr/tr/Catalog/Product/3RT2018-2AB02" TargetMode="External"/><Relationship Id="rId1334" Type="http://schemas.openxmlformats.org/officeDocument/2006/relationships/hyperlink" Target="https://mall.industry.siemens.com/mall/tr/tr/Catalog/Product/3RU2116-0GB1" TargetMode="External"/><Relationship Id="rId1541" Type="http://schemas.openxmlformats.org/officeDocument/2006/relationships/hyperlink" Target="https://mall.industry.siemens.com/mall/tr/tr/Catalog/Product/3RV2917-5D" TargetMode="External"/><Relationship Id="rId4697" Type="http://schemas.openxmlformats.org/officeDocument/2006/relationships/hyperlink" Target="https://mall.industry.siemens.com/mall/tr/tr/Catalog/Product/3WL1216-4BB32-1AA2" TargetMode="External"/><Relationship Id="rId5748" Type="http://schemas.openxmlformats.org/officeDocument/2006/relationships/hyperlink" Target="https://mall.industry.siemens.com/mall/tr/tr/Catalog/Product/8US1922-1AC00" TargetMode="External"/><Relationship Id="rId40" Type="http://schemas.openxmlformats.org/officeDocument/2006/relationships/hyperlink" Target="https://mall.industry.siemens.com/mall/tr/tr/Catalog/Product/3KD2830-0NE20-0" TargetMode="External"/><Relationship Id="rId1401" Type="http://schemas.openxmlformats.org/officeDocument/2006/relationships/hyperlink" Target="https://mall.industry.siemens.com/mall/tr/tr/Catalog/Product/3RU2126-4NC0" TargetMode="External"/><Relationship Id="rId3299" Type="http://schemas.openxmlformats.org/officeDocument/2006/relationships/hyperlink" Target="https://mall.industry.siemens.com/mall/tr/tr/Catalog/Product/3TY6540-0A" TargetMode="External"/><Relationship Id="rId4557" Type="http://schemas.openxmlformats.org/officeDocument/2006/relationships/hyperlink" Target="https://mall.industry.siemens.com/mall/tr/tr/Catalog/Product/3WA9111-0AN21" TargetMode="External"/><Relationship Id="rId4764" Type="http://schemas.openxmlformats.org/officeDocument/2006/relationships/hyperlink" Target="https://mall.industry.siemens.com/mall/tr/tr/Catalog/Product/3WL9111-0AH01-0AA0" TargetMode="External"/><Relationship Id="rId5608" Type="http://schemas.openxmlformats.org/officeDocument/2006/relationships/hyperlink" Target="https://mall.industry.siemens.com/mall/tr/tr/Catalog/Product/5TT5832-0" TargetMode="External"/><Relationship Id="rId3159" Type="http://schemas.openxmlformats.org/officeDocument/2006/relationships/hyperlink" Target="https://mall.industry.siemens.com/mall/tr/tr/Catalog/Product/3SU1400-1MA10-1BA1" TargetMode="External"/><Relationship Id="rId3366" Type="http://schemas.openxmlformats.org/officeDocument/2006/relationships/hyperlink" Target="https://mall.industry.siemens.com/mall/tr/tr/Catalog/Product/3UF7330-1AB00-0" TargetMode="External"/><Relationship Id="rId3573" Type="http://schemas.openxmlformats.org/officeDocument/2006/relationships/hyperlink" Target="https://mall.industry.siemens.com/mall/tr/tr/Catalog/Product/3VA1225-4EF42-0AA0" TargetMode="External"/><Relationship Id="rId4417" Type="http://schemas.openxmlformats.org/officeDocument/2006/relationships/hyperlink" Target="https://mall.industry.siemens.com/mall/tr/tr/Catalog/Product/3WA1120-4AB12-0AA0" TargetMode="External"/><Relationship Id="rId4971" Type="http://schemas.openxmlformats.org/officeDocument/2006/relationships/hyperlink" Target="https://mall.industry.siemens.com/mall/tr/tr/Catalog/Product/4EP4300-6VE00" TargetMode="External"/><Relationship Id="rId5815" Type="http://schemas.openxmlformats.org/officeDocument/2006/relationships/hyperlink" Target="https://mall.industry.siemens.com/mall/tr/tr/Catalog/Product/8WD4615-5JH47" TargetMode="External"/><Relationship Id="rId287" Type="http://schemas.openxmlformats.org/officeDocument/2006/relationships/hyperlink" Target="https://mall.industry.siemens.com/mall/tr/tr/Catalog/Product/3LF0422-5AC00" TargetMode="External"/><Relationship Id="rId494" Type="http://schemas.openxmlformats.org/officeDocument/2006/relationships/hyperlink" Target="https://mall.industry.siemens.com/mall/tr/tr/Catalog/Product/3NP1923-1EA00" TargetMode="External"/><Relationship Id="rId2175" Type="http://schemas.openxmlformats.org/officeDocument/2006/relationships/hyperlink" Target="https://mall.industry.siemens.com/mall/tr/tr/Catalog/Product/3SB6011-1AC40-0YA0" TargetMode="External"/><Relationship Id="rId2382" Type="http://schemas.openxmlformats.org/officeDocument/2006/relationships/hyperlink" Target="https://mall.industry.siemens.com/mall/tr/tr/Catalog/Product/3SB6060-2BP60-0YA0" TargetMode="External"/><Relationship Id="rId3019" Type="http://schemas.openxmlformats.org/officeDocument/2006/relationships/hyperlink" Target="https://mall.industry.siemens.com/mall/tr/tr/Catalog/Product/3SU1060-0JB10-0AA0" TargetMode="External"/><Relationship Id="rId3226" Type="http://schemas.openxmlformats.org/officeDocument/2006/relationships/hyperlink" Target="https://mall.industry.siemens.com/mall/tr/tr/Catalog/Product/3SU1851-0AC00-2AB1" TargetMode="External"/><Relationship Id="rId3780" Type="http://schemas.openxmlformats.org/officeDocument/2006/relationships/hyperlink" Target="https://mall.industry.siemens.com/mall/tr/tr/Catalog/Product/3VA9088-0VM30" TargetMode="External"/><Relationship Id="rId4624" Type="http://schemas.openxmlformats.org/officeDocument/2006/relationships/hyperlink" Target="https://mall.industry.siemens.com/mall/tr/tr/Catalog/Product/3WL1106-4BB46-1AA2" TargetMode="External"/><Relationship Id="rId4831" Type="http://schemas.openxmlformats.org/officeDocument/2006/relationships/hyperlink" Target="https://mall.industry.siemens.com/mall/tr/tr/Catalog/Product/3WL9211-1AC00-0AA1" TargetMode="External"/><Relationship Id="rId147" Type="http://schemas.openxmlformats.org/officeDocument/2006/relationships/hyperlink" Target="https://mall.industry.siemens.com/mall/tr/tr/Catalog/Product/3LD2213-0TK53" TargetMode="External"/><Relationship Id="rId354" Type="http://schemas.openxmlformats.org/officeDocument/2006/relationships/hyperlink" Target="https://mall.industry.siemens.com/mall/tr/tr/Catalog/Product/3MV8100-1NL00" TargetMode="External"/><Relationship Id="rId1191" Type="http://schemas.openxmlformats.org/officeDocument/2006/relationships/hyperlink" Target="https://mall.industry.siemens.com/mall/tr/tr/Catalog/Product/3RT2027-1AN20" TargetMode="External"/><Relationship Id="rId2035" Type="http://schemas.openxmlformats.org/officeDocument/2006/relationships/hyperlink" Target="https://mall.industry.siemens.com/mall/tr/tr/Catalog/Product/3SB6010-1AC60-0YA0" TargetMode="External"/><Relationship Id="rId3433" Type="http://schemas.openxmlformats.org/officeDocument/2006/relationships/hyperlink" Target="https://mall.industry.siemens.com/mall/tr/tr/Catalog/Product/3VA1110-4EF46-0AA0" TargetMode="External"/><Relationship Id="rId3640" Type="http://schemas.openxmlformats.org/officeDocument/2006/relationships/hyperlink" Target="https://mall.industry.siemens.com/mall/tr/tr/Catalog/Product/3VA2116-5HL32-0AA0" TargetMode="External"/><Relationship Id="rId561" Type="http://schemas.openxmlformats.org/officeDocument/2006/relationships/hyperlink" Target="https://mall.industry.siemens.com/mall/tr/tr/Catalog/Product/3RA2346-8XB30-1AL2" TargetMode="External"/><Relationship Id="rId2242" Type="http://schemas.openxmlformats.org/officeDocument/2006/relationships/hyperlink" Target="https://mall.industry.siemens.com/mall/tr/tr/Catalog/Product/3SB6011-2BN60-0YA0" TargetMode="External"/><Relationship Id="rId3500" Type="http://schemas.openxmlformats.org/officeDocument/2006/relationships/hyperlink" Target="https://mall.industry.siemens.com/mall/tr/tr/Catalog/Product/3VA1140-4EE36-0AA0" TargetMode="External"/><Relationship Id="rId5398" Type="http://schemas.openxmlformats.org/officeDocument/2006/relationships/hyperlink" Target="https://mall.industry.siemens.com/mall/tr/tr/Catalog/Product/5SU1326-7FP10" TargetMode="External"/><Relationship Id="rId214" Type="http://schemas.openxmlformats.org/officeDocument/2006/relationships/hyperlink" Target="https://mall.industry.siemens.com/mall/tr/tr/Catalog/Product/3LD9200-5B" TargetMode="External"/><Relationship Id="rId421" Type="http://schemas.openxmlformats.org/officeDocument/2006/relationships/hyperlink" Target="https://mall.industry.siemens.com/mall/tr/tr/Catalog/Product/3NA6830" TargetMode="External"/><Relationship Id="rId1051" Type="http://schemas.openxmlformats.org/officeDocument/2006/relationships/hyperlink" Target="https://mall.industry.siemens.com/mall/tr/tr/Catalog/Product/3RT1975-5AB31" TargetMode="External"/><Relationship Id="rId2102" Type="http://schemas.openxmlformats.org/officeDocument/2006/relationships/hyperlink" Target="https://mall.industry.siemens.com/mall/tr/tr/Catalog/Product/3SB6010-2AP50-0YA0" TargetMode="External"/><Relationship Id="rId5258" Type="http://schemas.openxmlformats.org/officeDocument/2006/relationships/hyperlink" Target="https://mall.industry.siemens.com/mall/tr/tr/Catalog/Product/5SL6106-7YA" TargetMode="External"/><Relationship Id="rId5465" Type="http://schemas.openxmlformats.org/officeDocument/2006/relationships/hyperlink" Target="https://mall.industry.siemens.com/mall/tr/tr/Catalog/Product/5SV1313-7KK02" TargetMode="External"/><Relationship Id="rId5672" Type="http://schemas.openxmlformats.org/officeDocument/2006/relationships/hyperlink" Target="https://mall.industry.siemens.com/mall/tr/tr/Catalog/Product/7KT1666" TargetMode="External"/><Relationship Id="rId1868" Type="http://schemas.openxmlformats.org/officeDocument/2006/relationships/hyperlink" Target="https://mall.industry.siemens.com/mall/tr/tr/Catalog/Product/3RW5526-3HA14" TargetMode="External"/><Relationship Id="rId4067" Type="http://schemas.openxmlformats.org/officeDocument/2006/relationships/hyperlink" Target="https://mall.industry.siemens.com/mall/tr/tr/Catalog/Product/3VJ1225-5DA32-0AA0" TargetMode="External"/><Relationship Id="rId4274" Type="http://schemas.openxmlformats.org/officeDocument/2006/relationships/hyperlink" Target="https://mall.industry.siemens.com/mall/tr/tr/Catalog/Product/3VM9482-0WA00" TargetMode="External"/><Relationship Id="rId4481" Type="http://schemas.openxmlformats.org/officeDocument/2006/relationships/hyperlink" Target="https://mall.industry.siemens.com/mall/tr/tr/Catalog/Product/3WA1240-5AB41-0AA0" TargetMode="External"/><Relationship Id="rId5118" Type="http://schemas.openxmlformats.org/officeDocument/2006/relationships/hyperlink" Target="https://mall.industry.siemens.com/mall/tr/tr/Catalog/Product/5SG7661-0KK16" TargetMode="External"/><Relationship Id="rId5325" Type="http://schemas.openxmlformats.org/officeDocument/2006/relationships/hyperlink" Target="https://mall.industry.siemens.com/mall/tr/tr/Catalog/Product/5SL6340-7YA" TargetMode="External"/><Relationship Id="rId5532" Type="http://schemas.openxmlformats.org/officeDocument/2006/relationships/hyperlink" Target="https://mall.industry.siemens.com/mall/tr/tr/Catalog/Product/5SV6016-7KK06" TargetMode="External"/><Relationship Id="rId2919" Type="http://schemas.openxmlformats.org/officeDocument/2006/relationships/hyperlink" Target="https://mall.industry.siemens.com/mall/tr/tr/Catalog/Product/3SK1122-1CB42" TargetMode="External"/><Relationship Id="rId3083" Type="http://schemas.openxmlformats.org/officeDocument/2006/relationships/hyperlink" Target="https://mall.industry.siemens.com/mall/tr/tr/Catalog/Product/3SU1102-6AA70-1AA0" TargetMode="External"/><Relationship Id="rId3290" Type="http://schemas.openxmlformats.org/officeDocument/2006/relationships/hyperlink" Target="https://mall.industry.siemens.com/mall/tr/tr/Catalog/Product/3TK2810-0BA02" TargetMode="External"/><Relationship Id="rId4134" Type="http://schemas.openxmlformats.org/officeDocument/2006/relationships/hyperlink" Target="https://mall.industry.siemens.com/mall/tr/tr/Catalog/Product/3VM1080-4ED32-0AA0" TargetMode="External"/><Relationship Id="rId4341" Type="http://schemas.openxmlformats.org/officeDocument/2006/relationships/hyperlink" Target="https://mall.industry.siemens.com/mall/tr/tr/Catalog/Product/3VW9727-0FK21" TargetMode="External"/><Relationship Id="rId1728" Type="http://schemas.openxmlformats.org/officeDocument/2006/relationships/hyperlink" Target="https://mall.industry.siemens.com/mall/tr/tr/Catalog/Product/3RW5227-1AC14" TargetMode="External"/><Relationship Id="rId1935" Type="http://schemas.openxmlformats.org/officeDocument/2006/relationships/hyperlink" Target="https://mall.industry.siemens.com/mall/tr/tr/Catalog/Product/3RW5547-2HA04" TargetMode="External"/><Relationship Id="rId3150" Type="http://schemas.openxmlformats.org/officeDocument/2006/relationships/hyperlink" Target="https://mall.industry.siemens.com/mall/tr/tr/Catalog/Product/3SU1400-1AA10-1CA0" TargetMode="External"/><Relationship Id="rId4201" Type="http://schemas.openxmlformats.org/officeDocument/2006/relationships/hyperlink" Target="https://mall.industry.siemens.com/mall/tr/tr/Catalog/Product/3VM1225-4EE32-0AA0" TargetMode="External"/><Relationship Id="rId3010" Type="http://schemas.openxmlformats.org/officeDocument/2006/relationships/hyperlink" Target="https://mall.industry.siemens.com/mall/tr/tr/Catalog/Product/3SU1051-6AA50-0AA0" TargetMode="External"/><Relationship Id="rId3967" Type="http://schemas.openxmlformats.org/officeDocument/2006/relationships/hyperlink" Target="https://mall.industry.siemens.com/mall/tr/tr/Catalog/Product/3VA9987-0TC30" TargetMode="External"/><Relationship Id="rId4" Type="http://schemas.openxmlformats.org/officeDocument/2006/relationships/hyperlink" Target="https://mall.industry.siemens.com/mall/tr/tr/Catalog/Product/3KC0334-2NE00-0AA0" TargetMode="External"/><Relationship Id="rId888" Type="http://schemas.openxmlformats.org/officeDocument/2006/relationships/hyperlink" Target="https://mall.industry.siemens.com/mall/tr/tr/Catalog/Product/3RM1007-1AA04" TargetMode="External"/><Relationship Id="rId2569" Type="http://schemas.openxmlformats.org/officeDocument/2006/relationships/hyperlink" Target="https://mall.industry.siemens.com/mall/tr/tr/Catalog/Product/3SB6163-0DB30-1BA0" TargetMode="External"/><Relationship Id="rId2776" Type="http://schemas.openxmlformats.org/officeDocument/2006/relationships/hyperlink" Target="https://mall.industry.siemens.com/mall/tr/tr/Catalog/Product/3SE5112-0CR01" TargetMode="External"/><Relationship Id="rId2983" Type="http://schemas.openxmlformats.org/officeDocument/2006/relationships/hyperlink" Target="https://mall.industry.siemens.com/mall/tr/tr/Catalog/Product/3SU1050-0AB60-0AA0" TargetMode="External"/><Relationship Id="rId3827" Type="http://schemas.openxmlformats.org/officeDocument/2006/relationships/hyperlink" Target="https://mall.industry.siemens.com/mall/tr/tr/Catalog/Product/3VA9164-0SB10" TargetMode="External"/><Relationship Id="rId5182" Type="http://schemas.openxmlformats.org/officeDocument/2006/relationships/hyperlink" Target="https://mall.industry.siemens.com/mall/tr/tr/Catalog/Product/5SL4110-7" TargetMode="External"/><Relationship Id="rId748" Type="http://schemas.openxmlformats.org/officeDocument/2006/relationships/hyperlink" Target="https://mall.industry.siemens.com/mall/tr/tr/Catalog/Product/3RH2140-1AH00" TargetMode="External"/><Relationship Id="rId955" Type="http://schemas.openxmlformats.org/officeDocument/2006/relationships/hyperlink" Target="https://mall.industry.siemens.com/mall/tr/tr/Catalog/Product/3RQ4070-1SB30" TargetMode="External"/><Relationship Id="rId1378" Type="http://schemas.openxmlformats.org/officeDocument/2006/relationships/hyperlink" Target="https://mall.industry.siemens.com/mall/tr/tr/Catalog/Product/3RU2126-1JB0" TargetMode="External"/><Relationship Id="rId1585" Type="http://schemas.openxmlformats.org/officeDocument/2006/relationships/hyperlink" Target="https://mall.industry.siemens.com/mall/tr/tr/Catalog/Product/3RW4028-1BB04" TargetMode="External"/><Relationship Id="rId1792" Type="http://schemas.openxmlformats.org/officeDocument/2006/relationships/hyperlink" Target="https://mall.industry.siemens.com/mall/tr/tr/Catalog/Product/3RW5247-2AC14" TargetMode="External"/><Relationship Id="rId2429" Type="http://schemas.openxmlformats.org/officeDocument/2006/relationships/hyperlink" Target="https://mall.industry.siemens.com/mall/tr/tr/Catalog/Product/3SB6061-1CC50-0YA0" TargetMode="External"/><Relationship Id="rId2636" Type="http://schemas.openxmlformats.org/officeDocument/2006/relationships/hyperlink" Target="https://mall.industry.siemens.com/mall/tr/tr/Catalog/Product/3SB6217-6AA40-1AA0" TargetMode="External"/><Relationship Id="rId2843" Type="http://schemas.openxmlformats.org/officeDocument/2006/relationships/hyperlink" Target="https://mall.industry.siemens.com/mall/tr/tr/Catalog/Product/3SE5312-0SB11" TargetMode="External"/><Relationship Id="rId5042" Type="http://schemas.openxmlformats.org/officeDocument/2006/relationships/hyperlink" Target="https://mall.industry.siemens.com/mall/tr/tr/Catalog/Product/4RB2250-3EE50" TargetMode="External"/><Relationship Id="rId84" Type="http://schemas.openxmlformats.org/officeDocument/2006/relationships/hyperlink" Target="https://mall.industry.siemens.com/mall/tr/tr/Catalog/Product/3KD9205-2" TargetMode="External"/><Relationship Id="rId608" Type="http://schemas.openxmlformats.org/officeDocument/2006/relationships/hyperlink" Target="https://mall.industry.siemens.com/mall/tr/tr/Catalog/Product/3RA6250-1AP32" TargetMode="External"/><Relationship Id="rId815" Type="http://schemas.openxmlformats.org/officeDocument/2006/relationships/hyperlink" Target="https://mall.industry.siemens.com/mall/tr/tr/Catalog/Product/3RK1207-3CG00-2AA2" TargetMode="External"/><Relationship Id="rId1238" Type="http://schemas.openxmlformats.org/officeDocument/2006/relationships/hyperlink" Target="https://mall.industry.siemens.com/mall/tr/tr/Catalog/Product/3RT2037-1NB30" TargetMode="External"/><Relationship Id="rId1445" Type="http://schemas.openxmlformats.org/officeDocument/2006/relationships/hyperlink" Target="https://mall.industry.siemens.com/mall/tr/tr/Catalog/Product/3RV1927-5AA00" TargetMode="External"/><Relationship Id="rId1652" Type="http://schemas.openxmlformats.org/officeDocument/2006/relationships/hyperlink" Target="https://mall.industry.siemens.com/mall/tr/tr/Catalog/Product/3RW5076-6AB14" TargetMode="External"/><Relationship Id="rId1305" Type="http://schemas.openxmlformats.org/officeDocument/2006/relationships/hyperlink" Target="https://mall.industry.siemens.com/mall/tr/tr/Catalog/Product/3RT2926-1CD00" TargetMode="External"/><Relationship Id="rId2703" Type="http://schemas.openxmlformats.org/officeDocument/2006/relationships/hyperlink" Target="https://mall.industry.siemens.com/mall/tr/tr/Catalog/Product/3SB6900-0NE" TargetMode="External"/><Relationship Id="rId2910" Type="http://schemas.openxmlformats.org/officeDocument/2006/relationships/hyperlink" Target="https://mall.industry.siemens.com/mall/tr/tr/Catalog/Product/3SK1121-1CB41" TargetMode="External"/><Relationship Id="rId5859" Type="http://schemas.openxmlformats.org/officeDocument/2006/relationships/hyperlink" Target="https://mall.industry.siemens.com/mall/tr/tr/Catalog/Product/LZXRT314730" TargetMode="External"/><Relationship Id="rId1512" Type="http://schemas.openxmlformats.org/officeDocument/2006/relationships/hyperlink" Target="https://mall.industry.siemens.com/mall/tr/tr/Catalog/Product/3RV2021-4PA10" TargetMode="External"/><Relationship Id="rId4668" Type="http://schemas.openxmlformats.org/officeDocument/2006/relationships/hyperlink" Target="https://mall.industry.siemens.com/mall/tr/tr/Catalog/Product/3WL1116-3BB46-1AA2" TargetMode="External"/><Relationship Id="rId4875" Type="http://schemas.openxmlformats.org/officeDocument/2006/relationships/hyperlink" Target="https://mall.industry.siemens.com/mall/tr/tr/Catalog/Product/3WT8202-5AA00-0AA2" TargetMode="External"/><Relationship Id="rId5719" Type="http://schemas.openxmlformats.org/officeDocument/2006/relationships/hyperlink" Target="https://mall.industry.siemens.com/mall/tr/tr/Catalog/Product/8UD1900-2GA00" TargetMode="External"/><Relationship Id="rId11" Type="http://schemas.openxmlformats.org/officeDocument/2006/relationships/hyperlink" Target="https://mall.industry.siemens.com/mall/tr/tr/Catalog/Product/3KC0348-0QE00-0AA0" TargetMode="External"/><Relationship Id="rId398" Type="http://schemas.openxmlformats.org/officeDocument/2006/relationships/hyperlink" Target="https://mall.industry.siemens.com/mall/tr/tr/Catalog/Product/3NA6130" TargetMode="External"/><Relationship Id="rId2079" Type="http://schemas.openxmlformats.org/officeDocument/2006/relationships/hyperlink" Target="https://mall.industry.siemens.com/mall/tr/tr/Catalog/Product/3SB6010-2AB60-0YA0" TargetMode="External"/><Relationship Id="rId3477" Type="http://schemas.openxmlformats.org/officeDocument/2006/relationships/hyperlink" Target="https://mall.industry.siemens.com/mall/tr/tr/Catalog/Product/3VA1120-6EF46-0AA0" TargetMode="External"/><Relationship Id="rId3684" Type="http://schemas.openxmlformats.org/officeDocument/2006/relationships/hyperlink" Target="https://mall.industry.siemens.com/mall/tr/tr/Catalog/Product/3VA2163-6KP42-0AA0" TargetMode="External"/><Relationship Id="rId3891" Type="http://schemas.openxmlformats.org/officeDocument/2006/relationships/hyperlink" Target="https://mall.industry.siemens.com/mall/tr/tr/Catalog/Product/3VA9267-0HC10" TargetMode="External"/><Relationship Id="rId4528" Type="http://schemas.openxmlformats.org/officeDocument/2006/relationships/hyperlink" Target="https://mall.industry.siemens.com/mall/tr/tr/Catalog/Product/3WA9111-0AE17" TargetMode="External"/><Relationship Id="rId4735" Type="http://schemas.openxmlformats.org/officeDocument/2006/relationships/hyperlink" Target="https://mall.industry.siemens.com/mall/tr/tr/Catalog/Product/3WL1240-3BB41-1AA2" TargetMode="External"/><Relationship Id="rId4942" Type="http://schemas.openxmlformats.org/officeDocument/2006/relationships/hyperlink" Target="https://mall.industry.siemens.com/mall/tr/tr/Catalog/Product/3ZY1212-4GA01" TargetMode="External"/><Relationship Id="rId2286" Type="http://schemas.openxmlformats.org/officeDocument/2006/relationships/hyperlink" Target="https://mall.industry.siemens.com/mall/tr/tr/Catalog/Product/3SB6060-1BC20-0YA0" TargetMode="External"/><Relationship Id="rId2493" Type="http://schemas.openxmlformats.org/officeDocument/2006/relationships/hyperlink" Target="https://mall.industry.siemens.com/mall/tr/tr/Catalog/Product/3SB6110-0AB10-1CA0" TargetMode="External"/><Relationship Id="rId3337" Type="http://schemas.openxmlformats.org/officeDocument/2006/relationships/hyperlink" Target="https://mall.industry.siemens.com/mall/tr/tr/Catalog/Product/3TY7690-0B" TargetMode="External"/><Relationship Id="rId3544" Type="http://schemas.openxmlformats.org/officeDocument/2006/relationships/hyperlink" Target="https://mall.industry.siemens.com/mall/tr/tr/Catalog/Product/3VA1180-5EF36-0AA0" TargetMode="External"/><Relationship Id="rId3751" Type="http://schemas.openxmlformats.org/officeDocument/2006/relationships/hyperlink" Target="https://mall.industry.siemens.com/mall/tr/tr/Catalog/Product/3VA2712-5AB03-0AA0" TargetMode="External"/><Relationship Id="rId4802" Type="http://schemas.openxmlformats.org/officeDocument/2006/relationships/hyperlink" Target="https://mall.industry.siemens.com/mall/tr/tr/Catalog/Product/3WL9111-0AT15-0AA0" TargetMode="External"/><Relationship Id="rId258" Type="http://schemas.openxmlformats.org/officeDocument/2006/relationships/hyperlink" Target="https://mall.industry.siemens.com/mall/tr/tr/Catalog/Product/3LF0122-4DB00" TargetMode="External"/><Relationship Id="rId465" Type="http://schemas.openxmlformats.org/officeDocument/2006/relationships/hyperlink" Target="https://mall.industry.siemens.com/mall/tr/tr/Catalog/Product/3NJ4101-3BF01" TargetMode="External"/><Relationship Id="rId672" Type="http://schemas.openxmlformats.org/officeDocument/2006/relationships/hyperlink" Target="https://mall.industry.siemens.com/mall/tr/tr/Catalog/Product/3RC7940-2TE01" TargetMode="External"/><Relationship Id="rId1095" Type="http://schemas.openxmlformats.org/officeDocument/2006/relationships/hyperlink" Target="https://mall.industry.siemens.com/mall/tr/tr/Catalog/Product/3RT2017-1AB02" TargetMode="External"/><Relationship Id="rId2146" Type="http://schemas.openxmlformats.org/officeDocument/2006/relationships/hyperlink" Target="https://mall.industry.siemens.com/mall/tr/tr/Catalog/Product/3SB6010-4AL01-0YA0" TargetMode="External"/><Relationship Id="rId2353" Type="http://schemas.openxmlformats.org/officeDocument/2006/relationships/hyperlink" Target="https://mall.industry.siemens.com/mall/tr/tr/Catalog/Product/3SB6060-2BB10-0YA0" TargetMode="External"/><Relationship Id="rId2560" Type="http://schemas.openxmlformats.org/officeDocument/2006/relationships/hyperlink" Target="https://mall.industry.siemens.com/mall/tr/tr/Catalog/Product/3SB6160-2AP10-1NA0" TargetMode="External"/><Relationship Id="rId3404" Type="http://schemas.openxmlformats.org/officeDocument/2006/relationships/hyperlink" Target="https://mall.industry.siemens.com/mall/tr/tr/Catalog/Product/3UG5511-2AR20" TargetMode="External"/><Relationship Id="rId3611" Type="http://schemas.openxmlformats.org/officeDocument/2006/relationships/hyperlink" Target="https://mall.industry.siemens.com/mall/tr/tr/Catalog/Product/3VA1463-5EF42-0AA0" TargetMode="External"/><Relationship Id="rId118" Type="http://schemas.openxmlformats.org/officeDocument/2006/relationships/hyperlink" Target="https://mall.industry.siemens.com/mall/tr/tr/Catalog/Product/3KF2312-0LF11" TargetMode="External"/><Relationship Id="rId325" Type="http://schemas.openxmlformats.org/officeDocument/2006/relationships/hyperlink" Target="https://mall.industry.siemens.com/mall/tr/tr/Catalog/Product/3MV8100-0MF00" TargetMode="External"/><Relationship Id="rId532" Type="http://schemas.openxmlformats.org/officeDocument/2006/relationships/hyperlink" Target="https://mall.industry.siemens.com/mall/tr/tr/Catalog/Product/3NW7251" TargetMode="External"/><Relationship Id="rId1162" Type="http://schemas.openxmlformats.org/officeDocument/2006/relationships/hyperlink" Target="https://mall.industry.siemens.com/mall/tr/tr/Catalog/Product/3RT2025-1AL20" TargetMode="External"/><Relationship Id="rId2006" Type="http://schemas.openxmlformats.org/officeDocument/2006/relationships/hyperlink" Target="https://mall.industry.siemens.com/mall/tr/tr/Catalog/Product/3SB6010-0AA10-0YA0" TargetMode="External"/><Relationship Id="rId2213" Type="http://schemas.openxmlformats.org/officeDocument/2006/relationships/hyperlink" Target="https://mall.industry.siemens.com/mall/tr/tr/Catalog/Product/3SB6011-2AP20-0YA0" TargetMode="External"/><Relationship Id="rId2420" Type="http://schemas.openxmlformats.org/officeDocument/2006/relationships/hyperlink" Target="https://mall.industry.siemens.com/mall/tr/tr/Catalog/Product/3SB6061-1AC60-0YA0" TargetMode="External"/><Relationship Id="rId5369" Type="http://schemas.openxmlformats.org/officeDocument/2006/relationships/hyperlink" Target="https://mall.industry.siemens.com/mall/tr/tr/Catalog/Product/5SP4480-7" TargetMode="External"/><Relationship Id="rId5576" Type="http://schemas.openxmlformats.org/officeDocument/2006/relationships/hyperlink" Target="https://mall.industry.siemens.com/mall/tr/tr/Catalog/Product/5SY5216-7" TargetMode="External"/><Relationship Id="rId5783" Type="http://schemas.openxmlformats.org/officeDocument/2006/relationships/hyperlink" Target="https://mall.industry.siemens.com/mall/tr/tr/Catalog/Product/8WD4400-1AD" TargetMode="External"/><Relationship Id="rId1022" Type="http://schemas.openxmlformats.org/officeDocument/2006/relationships/hyperlink" Target="https://mall.industry.siemens.com/mall/tr/tr/Catalog/Product/3RT1355-6AP36" TargetMode="External"/><Relationship Id="rId4178" Type="http://schemas.openxmlformats.org/officeDocument/2006/relationships/hyperlink" Target="https://mall.industry.siemens.com/mall/tr/tr/Catalog/Product/3VM1163-4EE32-0AA0" TargetMode="External"/><Relationship Id="rId4385" Type="http://schemas.openxmlformats.org/officeDocument/2006/relationships/hyperlink" Target="https://mall.industry.siemens.com/mall/tr/tr/Catalog/Product/3WA1112-2AB42-0AA0" TargetMode="External"/><Relationship Id="rId4592" Type="http://schemas.openxmlformats.org/officeDocument/2006/relationships/hyperlink" Target="https://mall.industry.siemens.com/mall/tr/tr/Catalog/Product/3WA9111-0EC12" TargetMode="External"/><Relationship Id="rId5229" Type="http://schemas.openxmlformats.org/officeDocument/2006/relationships/hyperlink" Target="https://mall.industry.siemens.com/mall/tr/tr/Catalog/Product/5SL4363-7" TargetMode="External"/><Relationship Id="rId5436" Type="http://schemas.openxmlformats.org/officeDocument/2006/relationships/hyperlink" Target="https://mall.industry.siemens.com/mall/tr/tr/Catalog/Product/5SU1636-6FP16" TargetMode="External"/><Relationship Id="rId1979" Type="http://schemas.openxmlformats.org/officeDocument/2006/relationships/hyperlink" Target="https://mall.industry.siemens.com/mall/tr/tr/Catalog/Product/3RW5980-0HS00" TargetMode="External"/><Relationship Id="rId3194" Type="http://schemas.openxmlformats.org/officeDocument/2006/relationships/hyperlink" Target="https://mall.industry.siemens.com/mall/tr/tr/Catalog/Product/3SU1401-2BF30-1AA0" TargetMode="External"/><Relationship Id="rId4038" Type="http://schemas.openxmlformats.org/officeDocument/2006/relationships/hyperlink" Target="https://mall.industry.siemens.com/mall/tr/tr/Catalog/Product/3VJ1108-5DB32-0AA0" TargetMode="External"/><Relationship Id="rId4245" Type="http://schemas.openxmlformats.org/officeDocument/2006/relationships/hyperlink" Target="https://mall.industry.siemens.com/mall/tr/tr/Catalog/Product/3VM9188-0LB10" TargetMode="External"/><Relationship Id="rId5643" Type="http://schemas.openxmlformats.org/officeDocument/2006/relationships/hyperlink" Target="https://mall.industry.siemens.com/mall/tr/tr/Catalog/Product/7KM4220-1BA01-1EA0" TargetMode="External"/><Relationship Id="rId5850" Type="http://schemas.openxmlformats.org/officeDocument/2006/relationships/hyperlink" Target="https://mall.industry.siemens.com/mall/tr/tr/Catalog/Product/LZXPT370524" TargetMode="External"/><Relationship Id="rId1839" Type="http://schemas.openxmlformats.org/officeDocument/2006/relationships/hyperlink" Target="https://mall.industry.siemens.com/mall/tr/tr/Catalog/Product/3RW5517-1HA04" TargetMode="External"/><Relationship Id="rId3054" Type="http://schemas.openxmlformats.org/officeDocument/2006/relationships/hyperlink" Target="https://mall.industry.siemens.com/mall/tr/tr/Catalog/Product/3SU1100-0AB70-1BA0" TargetMode="External"/><Relationship Id="rId4452" Type="http://schemas.openxmlformats.org/officeDocument/2006/relationships/hyperlink" Target="https://mall.industry.siemens.com/mall/tr/tr/Catalog/Product/3WA1232-4AB32-0AA0" TargetMode="External"/><Relationship Id="rId5503" Type="http://schemas.openxmlformats.org/officeDocument/2006/relationships/hyperlink" Target="https://mall.industry.siemens.com/mall/tr/tr/Catalog/Product/5SV3642-6" TargetMode="External"/><Relationship Id="rId5710" Type="http://schemas.openxmlformats.org/officeDocument/2006/relationships/hyperlink" Target="https://mall.industry.siemens.com/mall/tr/tr/Catalog/Product/8UD1161-4AE21" TargetMode="External"/><Relationship Id="rId182" Type="http://schemas.openxmlformats.org/officeDocument/2006/relationships/hyperlink" Target="https://mall.industry.siemens.com/mall/tr/tr/Catalog/Product/3LD3048-0TL51" TargetMode="External"/><Relationship Id="rId1906" Type="http://schemas.openxmlformats.org/officeDocument/2006/relationships/hyperlink" Target="https://mall.industry.siemens.com/mall/tr/tr/Catalog/Product/3RW5543-2HF14" TargetMode="External"/><Relationship Id="rId3261" Type="http://schemas.openxmlformats.org/officeDocument/2006/relationships/hyperlink" Target="https://mall.industry.siemens.com/mall/tr/tr/Catalog/Product/3SX5601-2GA03" TargetMode="External"/><Relationship Id="rId4105" Type="http://schemas.openxmlformats.org/officeDocument/2006/relationships/hyperlink" Target="https://mall.industry.siemens.com/mall/tr/tr/Catalog/Product/3VM1010-3ED42-0AA0" TargetMode="External"/><Relationship Id="rId4312" Type="http://schemas.openxmlformats.org/officeDocument/2006/relationships/hyperlink" Target="https://mall.industry.siemens.com/mall/tr/tr/Catalog/Product/3VW9011-0AG05" TargetMode="External"/><Relationship Id="rId2070" Type="http://schemas.openxmlformats.org/officeDocument/2006/relationships/hyperlink" Target="https://mall.industry.siemens.com/mall/tr/tr/Catalog/Product/3SB6010-2AA30-0YA0" TargetMode="External"/><Relationship Id="rId3121" Type="http://schemas.openxmlformats.org/officeDocument/2006/relationships/hyperlink" Target="https://mall.industry.siemens.com/mall/tr/tr/Catalog/Product/3SU1152-0AB70-1BA0" TargetMode="External"/><Relationship Id="rId999" Type="http://schemas.openxmlformats.org/officeDocument/2006/relationships/hyperlink" Target="https://mall.industry.siemens.com/mall/tr/tr/Catalog/Product/3RT1054-1AF36" TargetMode="External"/><Relationship Id="rId2887" Type="http://schemas.openxmlformats.org/officeDocument/2006/relationships/hyperlink" Target="https://mall.industry.siemens.com/mall/tr/tr/Catalog/Product/3SE7310-1AE00" TargetMode="External"/><Relationship Id="rId5086" Type="http://schemas.openxmlformats.org/officeDocument/2006/relationships/hyperlink" Target="https://mall.industry.siemens.com/mall/tr/tr/Catalog/Product/5SD7432-7" TargetMode="External"/><Relationship Id="rId5293" Type="http://schemas.openxmlformats.org/officeDocument/2006/relationships/hyperlink" Target="https://mall.industry.siemens.com/mall/tr/tr/Catalog/Product/5SL6206-7" TargetMode="External"/><Relationship Id="rId859" Type="http://schemas.openxmlformats.org/officeDocument/2006/relationships/hyperlink" Target="https://mall.industry.siemens.com/mall/tr/tr/Catalog/Product/3RK1908-1AA00-0BP0" TargetMode="External"/><Relationship Id="rId1489" Type="http://schemas.openxmlformats.org/officeDocument/2006/relationships/hyperlink" Target="https://mall.industry.siemens.com/mall/tr/tr/Catalog/Product/3RV2021-1AA10" TargetMode="External"/><Relationship Id="rId1696" Type="http://schemas.openxmlformats.org/officeDocument/2006/relationships/hyperlink" Target="https://mall.industry.siemens.com/mall/tr/tr/Catalog/Product/3RW5217-1AC14" TargetMode="External"/><Relationship Id="rId3938" Type="http://schemas.openxmlformats.org/officeDocument/2006/relationships/hyperlink" Target="https://mall.industry.siemens.com/mall/tr/tr/Catalog/Product/3VA9504-0SB10" TargetMode="External"/><Relationship Id="rId5153" Type="http://schemas.openxmlformats.org/officeDocument/2006/relationships/hyperlink" Target="https://mall.industry.siemens.com/mall/tr/tr/Catalog/Product/5SL3225-6YA" TargetMode="External"/><Relationship Id="rId5360" Type="http://schemas.openxmlformats.org/officeDocument/2006/relationships/hyperlink" Target="https://mall.industry.siemens.com/mall/tr/tr/Catalog/Product/5SP4180-7" TargetMode="External"/><Relationship Id="rId1349" Type="http://schemas.openxmlformats.org/officeDocument/2006/relationships/hyperlink" Target="https://mall.industry.siemens.com/mall/tr/tr/Catalog/Product/3RU2116-1BB1" TargetMode="External"/><Relationship Id="rId2747" Type="http://schemas.openxmlformats.org/officeDocument/2006/relationships/hyperlink" Target="https://mall.industry.siemens.com/mall/tr/tr/Catalog/Product/3SE5000-0AF10" TargetMode="External"/><Relationship Id="rId2954" Type="http://schemas.openxmlformats.org/officeDocument/2006/relationships/hyperlink" Target="https://mall.industry.siemens.com/mall/tr/tr/Catalog/Product/3SU1000-3FB11-0AU0" TargetMode="External"/><Relationship Id="rId5013" Type="http://schemas.openxmlformats.org/officeDocument/2006/relationships/hyperlink" Target="https://mall.industry.siemens.com/mall/tr/tr/Catalog/Product/4NC5435-2DH21" TargetMode="External"/><Relationship Id="rId5220" Type="http://schemas.openxmlformats.org/officeDocument/2006/relationships/hyperlink" Target="https://mall.industry.siemens.com/mall/tr/tr/Catalog/Product/5SL4308-7" TargetMode="External"/><Relationship Id="rId719" Type="http://schemas.openxmlformats.org/officeDocument/2006/relationships/hyperlink" Target="https://mall.industry.siemens.com/mall/tr/tr/Catalog/Product/3RH2122-1AB00" TargetMode="External"/><Relationship Id="rId926" Type="http://schemas.openxmlformats.org/officeDocument/2006/relationships/hyperlink" Target="https://mall.industry.siemens.com/mall/tr/tr/Catalog/Product/3RP2525-1BW30" TargetMode="External"/><Relationship Id="rId1556" Type="http://schemas.openxmlformats.org/officeDocument/2006/relationships/hyperlink" Target="https://mall.industry.siemens.com/mall/tr/tr/Catalog/Product/3RW3017-1BB04" TargetMode="External"/><Relationship Id="rId1763" Type="http://schemas.openxmlformats.org/officeDocument/2006/relationships/hyperlink" Target="https://mall.industry.siemens.com/mall/tr/tr/Catalog/Product/3RW5243-6AC04" TargetMode="External"/><Relationship Id="rId1970" Type="http://schemas.openxmlformats.org/officeDocument/2006/relationships/hyperlink" Target="https://mall.industry.siemens.com/mall/tr/tr/Catalog/Product/3RW5558-6HA14" TargetMode="External"/><Relationship Id="rId2607" Type="http://schemas.openxmlformats.org/officeDocument/2006/relationships/hyperlink" Target="https://mall.industry.siemens.com/mall/tr/tr/Catalog/Product/3SB6211-6AA50-1AA0" TargetMode="External"/><Relationship Id="rId2814" Type="http://schemas.openxmlformats.org/officeDocument/2006/relationships/hyperlink" Target="https://mall.industry.siemens.com/mall/tr/tr/Catalog/Product/3SE5212-0CK50" TargetMode="External"/><Relationship Id="rId55" Type="http://schemas.openxmlformats.org/officeDocument/2006/relationships/hyperlink" Target="https://mall.industry.siemens.com/mall/tr/tr/Catalog/Product/3KD4230-0PE10-0" TargetMode="External"/><Relationship Id="rId1209" Type="http://schemas.openxmlformats.org/officeDocument/2006/relationships/hyperlink" Target="https://mall.industry.siemens.com/mall/tr/tr/Catalog/Product/3RT2028-1BB40" TargetMode="External"/><Relationship Id="rId1416" Type="http://schemas.openxmlformats.org/officeDocument/2006/relationships/hyperlink" Target="https://mall.industry.siemens.com/mall/tr/tr/Catalog/Product/3RU2136-4QB1" TargetMode="External"/><Relationship Id="rId1623" Type="http://schemas.openxmlformats.org/officeDocument/2006/relationships/hyperlink" Target="https://mall.industry.siemens.com/mall/tr/tr/Catalog/Product/3RW5073-2AB04" TargetMode="External"/><Relationship Id="rId1830" Type="http://schemas.openxmlformats.org/officeDocument/2006/relationships/hyperlink" Target="https://mall.industry.siemens.com/mall/tr/tr/Catalog/Product/3RW5515-3HF14" TargetMode="External"/><Relationship Id="rId4779" Type="http://schemas.openxmlformats.org/officeDocument/2006/relationships/hyperlink" Target="https://mall.industry.siemens.com/mall/tr/tr/Catalog/Product/3WL9111-0AL61-0AA0" TargetMode="External"/><Relationship Id="rId4986" Type="http://schemas.openxmlformats.org/officeDocument/2006/relationships/hyperlink" Target="https://mall.industry.siemens.com/mall/tr/tr/Catalog/Product/4EU3931-1VE80-0A" TargetMode="External"/><Relationship Id="rId3588" Type="http://schemas.openxmlformats.org/officeDocument/2006/relationships/hyperlink" Target="https://mall.industry.siemens.com/mall/tr/tr/Catalog/Product/3VA1340-1AA32-0AA0" TargetMode="External"/><Relationship Id="rId3795" Type="http://schemas.openxmlformats.org/officeDocument/2006/relationships/hyperlink" Target="https://mall.industry.siemens.com/mall/tr/tr/Catalog/Product/3VA9114-0RL10" TargetMode="External"/><Relationship Id="rId4639" Type="http://schemas.openxmlformats.org/officeDocument/2006/relationships/hyperlink" Target="https://mall.industry.siemens.com/mall/tr/tr/Catalog/Product/3WL1110-2BB42-1AA2" TargetMode="External"/><Relationship Id="rId4846" Type="http://schemas.openxmlformats.org/officeDocument/2006/relationships/hyperlink" Target="https://mall.industry.siemens.com/mall/tr/tr/Catalog/Product/3WT8080-5UA74-5AB2" TargetMode="External"/><Relationship Id="rId2397" Type="http://schemas.openxmlformats.org/officeDocument/2006/relationships/hyperlink" Target="https://mall.industry.siemens.com/mall/tr/tr/Catalog/Product/3SB6061-0AA30-0YA0" TargetMode="External"/><Relationship Id="rId3448" Type="http://schemas.openxmlformats.org/officeDocument/2006/relationships/hyperlink" Target="https://mall.industry.siemens.com/mall/tr/tr/Catalog/Product/3VA1112-5EE36-0AA0" TargetMode="External"/><Relationship Id="rId3655" Type="http://schemas.openxmlformats.org/officeDocument/2006/relationships/hyperlink" Target="https://mall.industry.siemens.com/mall/tr/tr/Catalog/Product/3VA2125-5KP46-0AA0" TargetMode="External"/><Relationship Id="rId3862" Type="http://schemas.openxmlformats.org/officeDocument/2006/relationships/hyperlink" Target="https://mall.industry.siemens.com/mall/tr/tr/Catalog/Product/3VA9253-0JA12" TargetMode="External"/><Relationship Id="rId4706" Type="http://schemas.openxmlformats.org/officeDocument/2006/relationships/hyperlink" Target="https://mall.industry.siemens.com/mall/tr/tr/Catalog/Product/3WL1225-2BB36-1AA2" TargetMode="External"/><Relationship Id="rId369" Type="http://schemas.openxmlformats.org/officeDocument/2006/relationships/hyperlink" Target="https://mall.industry.siemens.com/mall/tr/tr/Catalog/Product/3NA3240" TargetMode="External"/><Relationship Id="rId576" Type="http://schemas.openxmlformats.org/officeDocument/2006/relationships/hyperlink" Target="https://mall.industry.siemens.com/mall/tr/tr/Catalog/Product/3RA2816-0EW20" TargetMode="External"/><Relationship Id="rId783" Type="http://schemas.openxmlformats.org/officeDocument/2006/relationships/hyperlink" Target="https://mall.industry.siemens.com/mall/tr/tr/Catalog/Product/3RH2911-2DA11" TargetMode="External"/><Relationship Id="rId990" Type="http://schemas.openxmlformats.org/officeDocument/2006/relationships/hyperlink" Target="https://mall.industry.siemens.com/mall/tr/tr/Catalog/Product/3RS7003-1AE00" TargetMode="External"/><Relationship Id="rId2257" Type="http://schemas.openxmlformats.org/officeDocument/2006/relationships/hyperlink" Target="https://mall.industry.siemens.com/mall/tr/tr/Catalog/Product/3SB6060-0AB30-0YA0" TargetMode="External"/><Relationship Id="rId2464" Type="http://schemas.openxmlformats.org/officeDocument/2006/relationships/hyperlink" Target="https://mall.industry.siemens.com/mall/tr/tr/Catalog/Product/3SB6061-2BA50-0YA0" TargetMode="External"/><Relationship Id="rId2671" Type="http://schemas.openxmlformats.org/officeDocument/2006/relationships/hyperlink" Target="https://mall.industry.siemens.com/mall/tr/tr/Catalog/Product/3SB6406-1BA20-1AA0" TargetMode="External"/><Relationship Id="rId3308" Type="http://schemas.openxmlformats.org/officeDocument/2006/relationships/hyperlink" Target="https://mall.industry.siemens.com/mall/tr/tr/Catalog/Product/3TY7403-0AM0" TargetMode="External"/><Relationship Id="rId3515" Type="http://schemas.openxmlformats.org/officeDocument/2006/relationships/hyperlink" Target="https://mall.industry.siemens.com/mall/tr/tr/Catalog/Product/3VA1150-4EF46-0AA0" TargetMode="External"/><Relationship Id="rId4913" Type="http://schemas.openxmlformats.org/officeDocument/2006/relationships/hyperlink" Target="https://mall.industry.siemens.com/mall/tr/tr/Catalog/Product/3WT9853-1JM00" TargetMode="External"/><Relationship Id="rId229" Type="http://schemas.openxmlformats.org/officeDocument/2006/relationships/hyperlink" Target="https://mall.industry.siemens.com/mall/tr/tr/Catalog/Product/3LD9286-1A" TargetMode="External"/><Relationship Id="rId436" Type="http://schemas.openxmlformats.org/officeDocument/2006/relationships/hyperlink" Target="https://mall.industry.siemens.com/mall/tr/tr/Catalog/Product/3NE1802-0" TargetMode="External"/><Relationship Id="rId643" Type="http://schemas.openxmlformats.org/officeDocument/2006/relationships/hyperlink" Target="https://mall.industry.siemens.com/mall/tr/tr/Catalog/Product/3RB3016-1TB0" TargetMode="External"/><Relationship Id="rId1066" Type="http://schemas.openxmlformats.org/officeDocument/2006/relationships/hyperlink" Target="https://mall.industry.siemens.com/mall/tr/tr/Catalog/Product/3RT2015-1BW41" TargetMode="External"/><Relationship Id="rId1273" Type="http://schemas.openxmlformats.org/officeDocument/2006/relationships/hyperlink" Target="https://mall.industry.siemens.com/mall/tr/tr/Catalog/Product/3RT2325-1AP00" TargetMode="External"/><Relationship Id="rId1480" Type="http://schemas.openxmlformats.org/officeDocument/2006/relationships/hyperlink" Target="https://mall.industry.siemens.com/mall/tr/tr/Catalog/Product/3RV2011-1HA20" TargetMode="External"/><Relationship Id="rId2117" Type="http://schemas.openxmlformats.org/officeDocument/2006/relationships/hyperlink" Target="https://mall.industry.siemens.com/mall/tr/tr/Catalog/Product/3SB6010-2BL20-0YA0" TargetMode="External"/><Relationship Id="rId2324" Type="http://schemas.openxmlformats.org/officeDocument/2006/relationships/hyperlink" Target="https://mall.industry.siemens.com/mall/tr/tr/Catalog/Product/3SB6060-2AL20-0YA0" TargetMode="External"/><Relationship Id="rId3722" Type="http://schemas.openxmlformats.org/officeDocument/2006/relationships/hyperlink" Target="https://mall.industry.siemens.com/mall/tr/tr/Catalog/Product/3VA2463-6KP42-0AA0" TargetMode="External"/><Relationship Id="rId850" Type="http://schemas.openxmlformats.org/officeDocument/2006/relationships/hyperlink" Target="https://mall.industry.siemens.com/mall/tr/tr/Catalog/Product/3RK1902-0AR00" TargetMode="External"/><Relationship Id="rId1133" Type="http://schemas.openxmlformats.org/officeDocument/2006/relationships/hyperlink" Target="https://mall.industry.siemens.com/mall/tr/tr/Catalog/Product/3RT2023-1AC20" TargetMode="External"/><Relationship Id="rId2531" Type="http://schemas.openxmlformats.org/officeDocument/2006/relationships/hyperlink" Target="https://mall.industry.siemens.com/mall/tr/tr/Catalog/Product/3SB6115-0DB60-1BA0" TargetMode="External"/><Relationship Id="rId4289" Type="http://schemas.openxmlformats.org/officeDocument/2006/relationships/hyperlink" Target="https://mall.industry.siemens.com/mall/tr/tr/Catalog/Product/3VW9011-0AD04" TargetMode="External"/><Relationship Id="rId5687" Type="http://schemas.openxmlformats.org/officeDocument/2006/relationships/hyperlink" Target="https://mall.industry.siemens.com/mall/tr/tr/Catalog/Product/7PV1540-1AW30" TargetMode="External"/><Relationship Id="rId5894" Type="http://schemas.openxmlformats.org/officeDocument/2006/relationships/hyperlink" Target="https://mall.industry.siemens.com/mall/tr/tr/Catalog/Product/3MH7022-1AC20" TargetMode="External"/><Relationship Id="rId503" Type="http://schemas.openxmlformats.org/officeDocument/2006/relationships/hyperlink" Target="https://mall.industry.siemens.com/mall/tr/tr/Catalog/Product/3NW6001-1" TargetMode="External"/><Relationship Id="rId710" Type="http://schemas.openxmlformats.org/officeDocument/2006/relationships/hyperlink" Target="https://mall.industry.siemens.com/mall/tr/tr/Catalog/Product/3RF2440-1AB55" TargetMode="External"/><Relationship Id="rId1340" Type="http://schemas.openxmlformats.org/officeDocument/2006/relationships/hyperlink" Target="https://mall.industry.siemens.com/mall/tr/tr/Catalog/Product/3RU2116-0JB1" TargetMode="External"/><Relationship Id="rId3098" Type="http://schemas.openxmlformats.org/officeDocument/2006/relationships/hyperlink" Target="https://mall.industry.siemens.com/mall/tr/tr/Catalog/Product/3SU1150-0AB10-1CA0" TargetMode="External"/><Relationship Id="rId4496" Type="http://schemas.openxmlformats.org/officeDocument/2006/relationships/hyperlink" Target="https://mall.industry.siemens.com/mall/tr/tr/Catalog/Product/3WA1363-5AB31-0AA0" TargetMode="External"/><Relationship Id="rId5547" Type="http://schemas.openxmlformats.org/officeDocument/2006/relationships/hyperlink" Target="https://mall.industry.siemens.com/mall/tr/tr/Catalog/Product/5SY5101-7" TargetMode="External"/><Relationship Id="rId5754" Type="http://schemas.openxmlformats.org/officeDocument/2006/relationships/hyperlink" Target="https://mall.industry.siemens.com/mall/tr/tr/Catalog/Product/8US1941-2BA00" TargetMode="External"/><Relationship Id="rId1200" Type="http://schemas.openxmlformats.org/officeDocument/2006/relationships/hyperlink" Target="https://mall.industry.siemens.com/mall/tr/tr/Catalog/Product/3RT2027-2BB40" TargetMode="External"/><Relationship Id="rId4149" Type="http://schemas.openxmlformats.org/officeDocument/2006/relationships/hyperlink" Target="https://mall.industry.siemens.com/mall/tr/tr/Catalog/Product/3VM1112-4EE32-0AA0" TargetMode="External"/><Relationship Id="rId4356" Type="http://schemas.openxmlformats.org/officeDocument/2006/relationships/hyperlink" Target="https://mall.industry.siemens.com/mall/tr/tr/Catalog/Product/3WA1108-2AB02-0AA0" TargetMode="External"/><Relationship Id="rId4563" Type="http://schemas.openxmlformats.org/officeDocument/2006/relationships/hyperlink" Target="https://mall.industry.siemens.com/mall/tr/tr/Catalog/Product/3WA9111-0BA21" TargetMode="External"/><Relationship Id="rId4770" Type="http://schemas.openxmlformats.org/officeDocument/2006/relationships/hyperlink" Target="https://mall.industry.siemens.com/mall/tr/tr/Catalog/Product/3WL9111-0AJ02-0AA0" TargetMode="External"/><Relationship Id="rId5407" Type="http://schemas.openxmlformats.org/officeDocument/2006/relationships/hyperlink" Target="https://mall.industry.siemens.com/mall/tr/tr/Catalog/Product/5SU1336-6FP25" TargetMode="External"/><Relationship Id="rId5614" Type="http://schemas.openxmlformats.org/officeDocument/2006/relationships/hyperlink" Target="https://mall.industry.siemens.com/mall/tr/tr/Catalog/Product/5TT5850-0" TargetMode="External"/><Relationship Id="rId5821" Type="http://schemas.openxmlformats.org/officeDocument/2006/relationships/hyperlink" Target="https://mall.industry.siemens.com/mall/tr/tr/Catalog/Product/8WD5308-0EG" TargetMode="External"/><Relationship Id="rId3165" Type="http://schemas.openxmlformats.org/officeDocument/2006/relationships/hyperlink" Target="https://mall.industry.siemens.com/mall/tr/tr/Catalog/Product/3SU1401-1BB40-1AA0" TargetMode="External"/><Relationship Id="rId3372" Type="http://schemas.openxmlformats.org/officeDocument/2006/relationships/hyperlink" Target="https://mall.industry.siemens.com/mall/tr/tr/Catalog/Product/3UF7902-0AA00-0" TargetMode="External"/><Relationship Id="rId4009" Type="http://schemas.openxmlformats.org/officeDocument/2006/relationships/hyperlink" Target="https://mall.industry.siemens.com/mall/tr/tr/Catalog/Product/3VJ1010-3DA32-0AA0" TargetMode="External"/><Relationship Id="rId4216" Type="http://schemas.openxmlformats.org/officeDocument/2006/relationships/hyperlink" Target="https://mall.industry.siemens.com/mall/tr/tr/Catalog/Product/3VM1450-4EE32-0AA0" TargetMode="External"/><Relationship Id="rId4423" Type="http://schemas.openxmlformats.org/officeDocument/2006/relationships/hyperlink" Target="https://mall.industry.siemens.com/mall/tr/tr/Catalog/Product/3WA1125-3AB02-0AA0" TargetMode="External"/><Relationship Id="rId4630" Type="http://schemas.openxmlformats.org/officeDocument/2006/relationships/hyperlink" Target="https://mall.industry.siemens.com/mall/tr/tr/Catalog/Product/3WL1108-3BB36-1AA2" TargetMode="External"/><Relationship Id="rId293" Type="http://schemas.openxmlformats.org/officeDocument/2006/relationships/hyperlink" Target="https://mall.industry.siemens.com/mall/tr/tr/Catalog/Product/3LF0922-4KE03" TargetMode="External"/><Relationship Id="rId2181" Type="http://schemas.openxmlformats.org/officeDocument/2006/relationships/hyperlink" Target="https://mall.industry.siemens.com/mall/tr/tr/Catalog/Product/3SB6011-1BC50-0YA0" TargetMode="External"/><Relationship Id="rId3025" Type="http://schemas.openxmlformats.org/officeDocument/2006/relationships/hyperlink" Target="https://mall.industry.siemens.com/mall/tr/tr/Catalog/Product/3SU1060-4LF11-0AA0" TargetMode="External"/><Relationship Id="rId3232" Type="http://schemas.openxmlformats.org/officeDocument/2006/relationships/hyperlink" Target="https://mall.industry.siemens.com/mall/tr/tr/Catalog/Product/3SU1853-0AB00-2AB1" TargetMode="External"/><Relationship Id="rId153" Type="http://schemas.openxmlformats.org/officeDocument/2006/relationships/hyperlink" Target="https://mall.industry.siemens.com/mall/tr/tr/Catalog/Product/3LD2318-0TK13" TargetMode="External"/><Relationship Id="rId360" Type="http://schemas.openxmlformats.org/officeDocument/2006/relationships/hyperlink" Target="https://mall.industry.siemens.com/mall/tr/tr/Catalog/Product/3MV9132-0AB15" TargetMode="External"/><Relationship Id="rId2041" Type="http://schemas.openxmlformats.org/officeDocument/2006/relationships/hyperlink" Target="https://mall.industry.siemens.com/mall/tr/tr/Catalog/Product/3SB6010-1BA60-0YA0" TargetMode="External"/><Relationship Id="rId5197" Type="http://schemas.openxmlformats.org/officeDocument/2006/relationships/hyperlink" Target="https://mall.industry.siemens.com/mall/tr/tr/Catalog/Product/5SL4201-7" TargetMode="External"/><Relationship Id="rId220" Type="http://schemas.openxmlformats.org/officeDocument/2006/relationships/hyperlink" Target="https://mall.industry.siemens.com/mall/tr/tr/Catalog/Product/3LD9240-0B" TargetMode="External"/><Relationship Id="rId2998" Type="http://schemas.openxmlformats.org/officeDocument/2006/relationships/hyperlink" Target="https://mall.industry.siemens.com/mall/tr/tr/Catalog/Product/3SU1051-0AB30-0AA0" TargetMode="External"/><Relationship Id="rId5057" Type="http://schemas.openxmlformats.org/officeDocument/2006/relationships/hyperlink" Target="https://mall.industry.siemens.com/mall/tr/tr/Catalog/Product/4RB8250-3FC10" TargetMode="External"/><Relationship Id="rId5264" Type="http://schemas.openxmlformats.org/officeDocument/2006/relationships/hyperlink" Target="https://mall.industry.siemens.com/mall/tr/tr/Catalog/Product/5SL6110-7YA" TargetMode="External"/><Relationship Id="rId2858" Type="http://schemas.openxmlformats.org/officeDocument/2006/relationships/hyperlink" Target="https://mall.industry.siemens.com/mall/tr/tr/Catalog/Product/3SE5413-0CD20-1EA2" TargetMode="External"/><Relationship Id="rId3909" Type="http://schemas.openxmlformats.org/officeDocument/2006/relationships/hyperlink" Target="https://mall.industry.siemens.com/mall/tr/tr/Catalog/Product/3VA9367-0VF10" TargetMode="External"/><Relationship Id="rId4073" Type="http://schemas.openxmlformats.org/officeDocument/2006/relationships/hyperlink" Target="https://mall.industry.siemens.com/mall/tr/tr/Catalog/Product/3VJ1340-3DA32-0AA0" TargetMode="External"/><Relationship Id="rId5471" Type="http://schemas.openxmlformats.org/officeDocument/2006/relationships/hyperlink" Target="https://mall.industry.siemens.com/mall/tr/tr/Catalog/Product/5SV3311-6" TargetMode="External"/><Relationship Id="rId99" Type="http://schemas.openxmlformats.org/officeDocument/2006/relationships/hyperlink" Target="https://mall.industry.siemens.com/mall/tr/tr/Catalog/Product/3KD9401-2" TargetMode="External"/><Relationship Id="rId1667" Type="http://schemas.openxmlformats.org/officeDocument/2006/relationships/hyperlink" Target="https://mall.industry.siemens.com/mall/tr/tr/Catalog/Product/3RW5213-3AC04" TargetMode="External"/><Relationship Id="rId1874" Type="http://schemas.openxmlformats.org/officeDocument/2006/relationships/hyperlink" Target="https://mall.industry.siemens.com/mall/tr/tr/Catalog/Product/3RW5527-1HF14" TargetMode="External"/><Relationship Id="rId2718" Type="http://schemas.openxmlformats.org/officeDocument/2006/relationships/hyperlink" Target="https://mall.industry.siemens.com/mall/tr/tr/Catalog/Product/3SB6901-0GH50" TargetMode="External"/><Relationship Id="rId2925" Type="http://schemas.openxmlformats.org/officeDocument/2006/relationships/hyperlink" Target="https://mall.industry.siemens.com/mall/tr/tr/Catalog/Product/3SK1211-1BB40" TargetMode="External"/><Relationship Id="rId4280" Type="http://schemas.openxmlformats.org/officeDocument/2006/relationships/hyperlink" Target="https://mall.industry.siemens.com/mall/tr/tr/Catalog/Product/3VM9908-0BB25" TargetMode="External"/><Relationship Id="rId5124" Type="http://schemas.openxmlformats.org/officeDocument/2006/relationships/hyperlink" Target="https://mall.industry.siemens.com/mall/tr/tr/Catalog/Product/5SH313" TargetMode="External"/><Relationship Id="rId5331" Type="http://schemas.openxmlformats.org/officeDocument/2006/relationships/hyperlink" Target="https://mall.industry.siemens.com/mall/tr/tr/Catalog/Product/5SL6510-7" TargetMode="External"/><Relationship Id="rId1527" Type="http://schemas.openxmlformats.org/officeDocument/2006/relationships/hyperlink" Target="https://mall.industry.siemens.com/mall/tr/tr/Catalog/Product/3RV2901-1A" TargetMode="External"/><Relationship Id="rId1734" Type="http://schemas.openxmlformats.org/officeDocument/2006/relationships/hyperlink" Target="https://mall.industry.siemens.com/mall/tr/tr/Catalog/Product/3RW5227-3TC14" TargetMode="External"/><Relationship Id="rId1941" Type="http://schemas.openxmlformats.org/officeDocument/2006/relationships/hyperlink" Target="https://mall.industry.siemens.com/mall/tr/tr/Catalog/Product/3RW5547-6HF04" TargetMode="External"/><Relationship Id="rId4140" Type="http://schemas.openxmlformats.org/officeDocument/2006/relationships/hyperlink" Target="https://mall.industry.siemens.com/mall/tr/tr/Catalog/Product/3VM1110-3EE32-0AA0" TargetMode="External"/><Relationship Id="rId26" Type="http://schemas.openxmlformats.org/officeDocument/2006/relationships/hyperlink" Target="https://mall.industry.siemens.com/mall/tr/tr/Catalog/Product/3KC0450-0RE00-0AA0" TargetMode="External"/><Relationship Id="rId3699" Type="http://schemas.openxmlformats.org/officeDocument/2006/relationships/hyperlink" Target="https://mall.industry.siemens.com/mall/tr/tr/Catalog/Product/3VA2340-5HL32-0AA0" TargetMode="External"/><Relationship Id="rId4000" Type="http://schemas.openxmlformats.org/officeDocument/2006/relationships/hyperlink" Target="https://mall.industry.siemens.com/mall/tr/tr/Catalog/Product/3VJ1006-1DA32-0AA0" TargetMode="External"/><Relationship Id="rId1801" Type="http://schemas.openxmlformats.org/officeDocument/2006/relationships/hyperlink" Target="https://mall.industry.siemens.com/mall/tr/tr/Catalog/Product/3RW5248-2TC04" TargetMode="External"/><Relationship Id="rId3559" Type="http://schemas.openxmlformats.org/officeDocument/2006/relationships/hyperlink" Target="https://mall.industry.siemens.com/mall/tr/tr/Catalog/Product/3VA1196-6EF46-0AA0" TargetMode="External"/><Relationship Id="rId4957" Type="http://schemas.openxmlformats.org/officeDocument/2006/relationships/hyperlink" Target="https://mall.industry.siemens.com/mall/tr/tr/Catalog/Product/4AX3002-3HA04-0B" TargetMode="External"/><Relationship Id="rId687" Type="http://schemas.openxmlformats.org/officeDocument/2006/relationships/hyperlink" Target="https://mall.industry.siemens.com/mall/tr/tr/Catalog/Product/3RF2150-1AA02" TargetMode="External"/><Relationship Id="rId2368" Type="http://schemas.openxmlformats.org/officeDocument/2006/relationships/hyperlink" Target="https://mall.industry.siemens.com/mall/tr/tr/Catalog/Product/3SB6060-2BM40-0YA0" TargetMode="External"/><Relationship Id="rId3766" Type="http://schemas.openxmlformats.org/officeDocument/2006/relationships/hyperlink" Target="https://mall.industry.siemens.com/mall/tr/tr/Catalog/Product/3VA2780-1AB13-0AA0" TargetMode="External"/><Relationship Id="rId3973" Type="http://schemas.openxmlformats.org/officeDocument/2006/relationships/hyperlink" Target="https://mall.industry.siemens.com/mall/tr/tr/Catalog/Product/3VA9988-0AB12" TargetMode="External"/><Relationship Id="rId4817" Type="http://schemas.openxmlformats.org/officeDocument/2006/relationships/hyperlink" Target="https://mall.industry.siemens.com/mall/tr/tr/Catalog/Product/3WL9111-0BB46-0AA0" TargetMode="External"/><Relationship Id="rId894" Type="http://schemas.openxmlformats.org/officeDocument/2006/relationships/hyperlink" Target="https://mall.industry.siemens.com/mall/tr/tr/Catalog/Product/3RM1107-1AA04" TargetMode="External"/><Relationship Id="rId1177" Type="http://schemas.openxmlformats.org/officeDocument/2006/relationships/hyperlink" Target="https://mall.industry.siemens.com/mall/tr/tr/Catalog/Product/3RT2026-1AN20" TargetMode="External"/><Relationship Id="rId2575" Type="http://schemas.openxmlformats.org/officeDocument/2006/relationships/hyperlink" Target="https://mall.industry.siemens.com/mall/tr/tr/Catalog/Product/3SB6165-0DB30-1BA0" TargetMode="External"/><Relationship Id="rId2782" Type="http://schemas.openxmlformats.org/officeDocument/2006/relationships/hyperlink" Target="https://mall.industry.siemens.com/mall/tr/tr/Catalog/Product/3SE5122-0CD02" TargetMode="External"/><Relationship Id="rId3419" Type="http://schemas.openxmlformats.org/officeDocument/2006/relationships/hyperlink" Target="https://mall.industry.siemens.com/mall/tr/tr/Catalog/Product/3UG5642-2CW30" TargetMode="External"/><Relationship Id="rId3626" Type="http://schemas.openxmlformats.org/officeDocument/2006/relationships/hyperlink" Target="https://mall.industry.siemens.com/mall/tr/tr/Catalog/Product/3VA2110-5HL32-0AA0" TargetMode="External"/><Relationship Id="rId3833" Type="http://schemas.openxmlformats.org/officeDocument/2006/relationships/hyperlink" Target="https://mall.industry.siemens.com/mall/tr/tr/Catalog/Product/3VA9187-0TB10" TargetMode="External"/><Relationship Id="rId547" Type="http://schemas.openxmlformats.org/officeDocument/2006/relationships/hyperlink" Target="https://mall.industry.siemens.com/mall/tr/tr/Catalog/Product/3RA1932-2D" TargetMode="External"/><Relationship Id="rId754" Type="http://schemas.openxmlformats.org/officeDocument/2006/relationships/hyperlink" Target="https://mall.industry.siemens.com/mall/tr/tr/Catalog/Product/3RH2140-1BG40" TargetMode="External"/><Relationship Id="rId961" Type="http://schemas.openxmlformats.org/officeDocument/2006/relationships/hyperlink" Target="https://mall.industry.siemens.com/mall/tr/tr/Catalog/Product/3RQ4118-1AM00" TargetMode="External"/><Relationship Id="rId1384" Type="http://schemas.openxmlformats.org/officeDocument/2006/relationships/hyperlink" Target="https://mall.industry.siemens.com/mall/tr/tr/Catalog/Product/3RU2126-4BB0" TargetMode="External"/><Relationship Id="rId1591" Type="http://schemas.openxmlformats.org/officeDocument/2006/relationships/hyperlink" Target="https://mall.industry.siemens.com/mall/tr/tr/Catalog/Product/3RW4037-1BB14" TargetMode="External"/><Relationship Id="rId2228" Type="http://schemas.openxmlformats.org/officeDocument/2006/relationships/hyperlink" Target="https://mall.industry.siemens.com/mall/tr/tr/Catalog/Product/3SB6011-2BL20-0YA0" TargetMode="External"/><Relationship Id="rId2435" Type="http://schemas.openxmlformats.org/officeDocument/2006/relationships/hyperlink" Target="https://mall.industry.siemens.com/mall/tr/tr/Catalog/Product/3SB6061-2AA60-0YA0" TargetMode="External"/><Relationship Id="rId2642" Type="http://schemas.openxmlformats.org/officeDocument/2006/relationships/hyperlink" Target="https://mall.industry.siemens.com/mall/tr/tr/Catalog/Product/3SB6218-6AA50-1AA0" TargetMode="External"/><Relationship Id="rId3900" Type="http://schemas.openxmlformats.org/officeDocument/2006/relationships/hyperlink" Target="https://mall.industry.siemens.com/mall/tr/tr/Catalog/Product/3VA9323-0RL30" TargetMode="External"/><Relationship Id="rId5798" Type="http://schemas.openxmlformats.org/officeDocument/2006/relationships/hyperlink" Target="https://mall.industry.siemens.com/mall/tr/tr/Catalog/Product/8WD4420-5AF" TargetMode="External"/><Relationship Id="rId90" Type="http://schemas.openxmlformats.org/officeDocument/2006/relationships/hyperlink" Target="https://mall.industry.siemens.com/mall/tr/tr/Catalog/Product/3KD9304-6" TargetMode="External"/><Relationship Id="rId407" Type="http://schemas.openxmlformats.org/officeDocument/2006/relationships/hyperlink" Target="https://mall.industry.siemens.com/mall/tr/tr/Catalog/Product/3NA6260" TargetMode="External"/><Relationship Id="rId614" Type="http://schemas.openxmlformats.org/officeDocument/2006/relationships/hyperlink" Target="https://mall.industry.siemens.com/mall/tr/tr/Catalog/Product/3RA6912-1A" TargetMode="External"/><Relationship Id="rId821" Type="http://schemas.openxmlformats.org/officeDocument/2006/relationships/hyperlink" Target="https://mall.industry.siemens.com/mall/tr/tr/Catalog/Product/3RK1308-0BA00-0CP0" TargetMode="External"/><Relationship Id="rId1037" Type="http://schemas.openxmlformats.org/officeDocument/2006/relationships/hyperlink" Target="https://mall.industry.siemens.com/mall/tr/tr/Catalog/Product/3RT1487-6AP36" TargetMode="External"/><Relationship Id="rId1244" Type="http://schemas.openxmlformats.org/officeDocument/2006/relationships/hyperlink" Target="https://mall.industry.siemens.com/mall/tr/tr/Catalog/Product/3RT2038-1AV00" TargetMode="External"/><Relationship Id="rId1451" Type="http://schemas.openxmlformats.org/officeDocument/2006/relationships/hyperlink" Target="https://mall.industry.siemens.com/mall/tr/tr/Catalog/Product/3RV2011-0DA10" TargetMode="External"/><Relationship Id="rId2502" Type="http://schemas.openxmlformats.org/officeDocument/2006/relationships/hyperlink" Target="https://mall.industry.siemens.com/mall/tr/tr/Catalog/Product/3SB6110-1BC30-1BA0" TargetMode="External"/><Relationship Id="rId5658" Type="http://schemas.openxmlformats.org/officeDocument/2006/relationships/hyperlink" Target="https://mall.industry.siemens.com/mall/tr/tr/Catalog/Product/7KT1236" TargetMode="External"/><Relationship Id="rId5865" Type="http://schemas.openxmlformats.org/officeDocument/2006/relationships/hyperlink" Target="https://mall.industry.siemens.com/mall/tr/tr/Catalog/Product/3MH7920-0CT10" TargetMode="External"/><Relationship Id="rId1104" Type="http://schemas.openxmlformats.org/officeDocument/2006/relationships/hyperlink" Target="https://mall.industry.siemens.com/mall/tr/tr/Catalog/Product/3RT2017-1BW41" TargetMode="External"/><Relationship Id="rId1311" Type="http://schemas.openxmlformats.org/officeDocument/2006/relationships/hyperlink" Target="https://mall.industry.siemens.com/mall/tr/tr/Catalog/Product/3RT2935-6A" TargetMode="External"/><Relationship Id="rId4467" Type="http://schemas.openxmlformats.org/officeDocument/2006/relationships/hyperlink" Target="https://mall.industry.siemens.com/mall/tr/tr/Catalog/Product/3WA1240-4AB01-0AA0" TargetMode="External"/><Relationship Id="rId4674" Type="http://schemas.openxmlformats.org/officeDocument/2006/relationships/hyperlink" Target="https://mall.industry.siemens.com/mall/tr/tr/Catalog/Product/3WL1120-2BB36-1AA2" TargetMode="External"/><Relationship Id="rId4881" Type="http://schemas.openxmlformats.org/officeDocument/2006/relationships/hyperlink" Target="https://mall.industry.siemens.com/mall/tr/tr/Catalog/Product/3WT8206-5UA70-0AA2" TargetMode="External"/><Relationship Id="rId5518" Type="http://schemas.openxmlformats.org/officeDocument/2006/relationships/hyperlink" Target="https://mall.industry.siemens.com/mall/tr/tr/Catalog/Product/5SV4645-0" TargetMode="External"/><Relationship Id="rId5725" Type="http://schemas.openxmlformats.org/officeDocument/2006/relationships/hyperlink" Target="https://mall.industry.siemens.com/mall/tr/tr/Catalog/Product/8US1250-1AA10" TargetMode="External"/><Relationship Id="rId3069" Type="http://schemas.openxmlformats.org/officeDocument/2006/relationships/hyperlink" Target="https://mall.industry.siemens.com/mall/tr/tr/Catalog/Product/3SU1100-7BC10-1NA0" TargetMode="External"/><Relationship Id="rId3276" Type="http://schemas.openxmlformats.org/officeDocument/2006/relationships/hyperlink" Target="https://mall.industry.siemens.com/mall/tr/tr/Catalog/Product/3TF6944-0CF7-B01" TargetMode="External"/><Relationship Id="rId3483" Type="http://schemas.openxmlformats.org/officeDocument/2006/relationships/hyperlink" Target="https://mall.industry.siemens.com/mall/tr/tr/Catalog/Product/3VA1125-5EE46-0AA0" TargetMode="External"/><Relationship Id="rId3690" Type="http://schemas.openxmlformats.org/officeDocument/2006/relationships/hyperlink" Target="https://mall.industry.siemens.com/mall/tr/tr/Catalog/Product/3VA2225-5KP32-0AA0" TargetMode="External"/><Relationship Id="rId4327" Type="http://schemas.openxmlformats.org/officeDocument/2006/relationships/hyperlink" Target="https://mall.industry.siemens.com/mall/tr/tr/Catalog/Product/3VW9011-0AT16" TargetMode="External"/><Relationship Id="rId4534" Type="http://schemas.openxmlformats.org/officeDocument/2006/relationships/hyperlink" Target="https://mall.industry.siemens.com/mall/tr/tr/Catalog/Product/3WA9111-0AG02" TargetMode="External"/><Relationship Id="rId197" Type="http://schemas.openxmlformats.org/officeDocument/2006/relationships/hyperlink" Target="https://mall.industry.siemens.com/mall/tr/tr/Catalog/Product/3LD3248-0TK53" TargetMode="External"/><Relationship Id="rId2085" Type="http://schemas.openxmlformats.org/officeDocument/2006/relationships/hyperlink" Target="https://mall.industry.siemens.com/mall/tr/tr/Catalog/Product/3SB6010-2AL60-0YA0" TargetMode="External"/><Relationship Id="rId2292" Type="http://schemas.openxmlformats.org/officeDocument/2006/relationships/hyperlink" Target="https://mall.industry.siemens.com/mall/tr/tr/Catalog/Product/3SB6060-1CA20-0YA0" TargetMode="External"/><Relationship Id="rId3136" Type="http://schemas.openxmlformats.org/officeDocument/2006/relationships/hyperlink" Target="https://mall.industry.siemens.com/mall/tr/tr/Catalog/Product/3SU1156-6AA20-1AA0" TargetMode="External"/><Relationship Id="rId3343" Type="http://schemas.openxmlformats.org/officeDocument/2006/relationships/hyperlink" Target="https://mall.industry.siemens.com/mall/tr/tr/Catalog/Product/3UF7011-1AB00-0" TargetMode="External"/><Relationship Id="rId4741" Type="http://schemas.openxmlformats.org/officeDocument/2006/relationships/hyperlink" Target="https://mall.industry.siemens.com/mall/tr/tr/Catalog/Product/3WL9111-0AA21-0AA0" TargetMode="External"/><Relationship Id="rId264" Type="http://schemas.openxmlformats.org/officeDocument/2006/relationships/hyperlink" Target="https://mall.industry.siemens.com/mall/tr/tr/Catalog/Product/3LF0122-4TH00" TargetMode="External"/><Relationship Id="rId471" Type="http://schemas.openxmlformats.org/officeDocument/2006/relationships/hyperlink" Target="https://mall.industry.siemens.com/mall/tr/tr/Catalog/Product/3NJ4121-3BF01" TargetMode="External"/><Relationship Id="rId2152" Type="http://schemas.openxmlformats.org/officeDocument/2006/relationships/hyperlink" Target="https://mall.industry.siemens.com/mall/tr/tr/Catalog/Product/3SB6010-4AP61-0YA0" TargetMode="External"/><Relationship Id="rId3550" Type="http://schemas.openxmlformats.org/officeDocument/2006/relationships/hyperlink" Target="https://mall.industry.siemens.com/mall/tr/tr/Catalog/Product/3VA1196-4EE36-0AA0" TargetMode="External"/><Relationship Id="rId4601" Type="http://schemas.openxmlformats.org/officeDocument/2006/relationships/hyperlink" Target="https://mall.industry.siemens.com/mall/tr/tr/Catalog/Product/3WA9111-0EX05" TargetMode="External"/><Relationship Id="rId124" Type="http://schemas.openxmlformats.org/officeDocument/2006/relationships/hyperlink" Target="https://mall.industry.siemens.com/mall/tr/tr/Catalog/Product/3KF4340-0LF11" TargetMode="External"/><Relationship Id="rId3203" Type="http://schemas.openxmlformats.org/officeDocument/2006/relationships/hyperlink" Target="https://mall.industry.siemens.com/mall/tr/tr/Catalog/Product/3SU1401-3BA60-5AA0" TargetMode="External"/><Relationship Id="rId3410" Type="http://schemas.openxmlformats.org/officeDocument/2006/relationships/hyperlink" Target="https://mall.industry.siemens.com/mall/tr/tr/Catalog/Product/3UG5514-1BR20" TargetMode="External"/><Relationship Id="rId331" Type="http://schemas.openxmlformats.org/officeDocument/2006/relationships/hyperlink" Target="https://mall.industry.siemens.com/mall/tr/tr/Catalog/Product/3MV8100-0MM00" TargetMode="External"/><Relationship Id="rId2012" Type="http://schemas.openxmlformats.org/officeDocument/2006/relationships/hyperlink" Target="https://mall.industry.siemens.com/mall/tr/tr/Catalog/Product/3SB6010-0AB10-0YA0" TargetMode="External"/><Relationship Id="rId2969" Type="http://schemas.openxmlformats.org/officeDocument/2006/relationships/hyperlink" Target="https://mall.industry.siemens.com/mall/tr/tr/Catalog/Product/3SU1001-6AA20-0AA0" TargetMode="External"/><Relationship Id="rId5168" Type="http://schemas.openxmlformats.org/officeDocument/2006/relationships/hyperlink" Target="https://mall.industry.siemens.com/mall/tr/tr/Catalog/Product/5SL3416-7YA" TargetMode="External"/><Relationship Id="rId5375" Type="http://schemas.openxmlformats.org/officeDocument/2006/relationships/hyperlink" Target="https://mall.industry.siemens.com/mall/tr/tr/Catalog/Product/5ST3020" TargetMode="External"/><Relationship Id="rId5582" Type="http://schemas.openxmlformats.org/officeDocument/2006/relationships/hyperlink" Target="https://mall.industry.siemens.com/mall/tr/tr/Catalog/Product/5SY5263-7" TargetMode="External"/><Relationship Id="rId1778" Type="http://schemas.openxmlformats.org/officeDocument/2006/relationships/hyperlink" Target="https://mall.industry.siemens.com/mall/tr/tr/Catalog/Product/3RW5245-2TC14" TargetMode="External"/><Relationship Id="rId1985" Type="http://schemas.openxmlformats.org/officeDocument/2006/relationships/hyperlink" Target="https://mall.industry.siemens.com/mall/tr/tr/Catalog/Product/3RX9503-0BA00" TargetMode="External"/><Relationship Id="rId2829" Type="http://schemas.openxmlformats.org/officeDocument/2006/relationships/hyperlink" Target="https://mall.industry.siemens.com/mall/tr/tr/Catalog/Product/3SE5232-0LU21" TargetMode="External"/><Relationship Id="rId4184" Type="http://schemas.openxmlformats.org/officeDocument/2006/relationships/hyperlink" Target="https://mall.industry.siemens.com/mall/tr/tr/Catalog/Product/3VM1180-5MH32-0AA0" TargetMode="External"/><Relationship Id="rId4391" Type="http://schemas.openxmlformats.org/officeDocument/2006/relationships/hyperlink" Target="https://mall.industry.siemens.com/mall/tr/tr/Catalog/Product/3WA1112-4AB12-0AA0" TargetMode="External"/><Relationship Id="rId5028" Type="http://schemas.openxmlformats.org/officeDocument/2006/relationships/hyperlink" Target="https://mall.industry.siemens.com/mall/tr/tr/Catalog/Product/4RB2050-3FC50" TargetMode="External"/><Relationship Id="rId5235" Type="http://schemas.openxmlformats.org/officeDocument/2006/relationships/hyperlink" Target="https://mall.industry.siemens.com/mall/tr/tr/Catalog/Product/5SL4525-7" TargetMode="External"/><Relationship Id="rId5442" Type="http://schemas.openxmlformats.org/officeDocument/2006/relationships/hyperlink" Target="https://mall.industry.siemens.com/mall/tr/tr/Catalog/Product/5SU1636-7FP16" TargetMode="External"/><Relationship Id="rId1638" Type="http://schemas.openxmlformats.org/officeDocument/2006/relationships/hyperlink" Target="https://mall.industry.siemens.com/mall/tr/tr/Catalog/Product/3RW5074-6TB14" TargetMode="External"/><Relationship Id="rId4044" Type="http://schemas.openxmlformats.org/officeDocument/2006/relationships/hyperlink" Target="https://mall.industry.siemens.com/mall/tr/tr/Catalog/Product/3VJ1112-3DB32-0AA0" TargetMode="External"/><Relationship Id="rId4251" Type="http://schemas.openxmlformats.org/officeDocument/2006/relationships/hyperlink" Target="https://mall.industry.siemens.com/mall/tr/tr/Catalog/Product/3VM9213-0KP10" TargetMode="External"/><Relationship Id="rId5302" Type="http://schemas.openxmlformats.org/officeDocument/2006/relationships/hyperlink" Target="https://mall.industry.siemens.com/mall/tr/tr/Catalog/Product/5SL6250-7" TargetMode="External"/><Relationship Id="rId1845" Type="http://schemas.openxmlformats.org/officeDocument/2006/relationships/hyperlink" Target="https://mall.industry.siemens.com/mall/tr/tr/Catalog/Product/3RW5517-3HF04" TargetMode="External"/><Relationship Id="rId3060" Type="http://schemas.openxmlformats.org/officeDocument/2006/relationships/hyperlink" Target="https://mall.industry.siemens.com/mall/tr/tr/Catalog/Product/3SU1100-2BF60-1BA0" TargetMode="External"/><Relationship Id="rId4111" Type="http://schemas.openxmlformats.org/officeDocument/2006/relationships/hyperlink" Target="https://mall.industry.siemens.com/mall/tr/tr/Catalog/Product/3VM1020-4ED42-0AA0" TargetMode="External"/><Relationship Id="rId1705" Type="http://schemas.openxmlformats.org/officeDocument/2006/relationships/hyperlink" Target="https://mall.industry.siemens.com/mall/tr/tr/Catalog/Product/3RW5224-1TC04" TargetMode="External"/><Relationship Id="rId1912" Type="http://schemas.openxmlformats.org/officeDocument/2006/relationships/hyperlink" Target="https://mall.industry.siemens.com/mall/tr/tr/Catalog/Product/3RW5544-2HA14" TargetMode="External"/><Relationship Id="rId3877" Type="http://schemas.openxmlformats.org/officeDocument/2006/relationships/hyperlink" Target="https://mall.industry.siemens.com/mall/tr/tr/Catalog/Product/3VA9257-0SB30" TargetMode="External"/><Relationship Id="rId4928" Type="http://schemas.openxmlformats.org/officeDocument/2006/relationships/hyperlink" Target="https://mall.industry.siemens.com/mall/tr/tr/Catalog/Product/3ZS1320-6CE16-0YB5" TargetMode="External"/><Relationship Id="rId5092" Type="http://schemas.openxmlformats.org/officeDocument/2006/relationships/hyperlink" Target="https://mall.industry.siemens.com/mall/tr/tr/Catalog/Product/5SD7463-0" TargetMode="External"/><Relationship Id="rId798" Type="http://schemas.openxmlformats.org/officeDocument/2006/relationships/hyperlink" Target="https://mall.industry.siemens.com/mall/tr/tr/Catalog/Product/3RH2921-1DA02" TargetMode="External"/><Relationship Id="rId2479" Type="http://schemas.openxmlformats.org/officeDocument/2006/relationships/hyperlink" Target="https://mall.industry.siemens.com/mall/tr/tr/Catalog/Product/3SB6061-2BM50-0YA0" TargetMode="External"/><Relationship Id="rId2686" Type="http://schemas.openxmlformats.org/officeDocument/2006/relationships/hyperlink" Target="https://mall.industry.siemens.com/mall/tr/tr/Catalog/Product/3SB6811-0AA10-0BA0" TargetMode="External"/><Relationship Id="rId2893" Type="http://schemas.openxmlformats.org/officeDocument/2006/relationships/hyperlink" Target="https://mall.industry.siemens.com/mall/tr/tr/Catalog/Product/3SE7921-1AA" TargetMode="External"/><Relationship Id="rId3737" Type="http://schemas.openxmlformats.org/officeDocument/2006/relationships/hyperlink" Target="https://mall.industry.siemens.com/mall/tr/tr/Catalog/Product/3VA2710-1AB03-0AA0" TargetMode="External"/><Relationship Id="rId3944" Type="http://schemas.openxmlformats.org/officeDocument/2006/relationships/hyperlink" Target="https://mall.industry.siemens.com/mall/tr/tr/Catalog/Product/3VA9601-0WD40" TargetMode="External"/><Relationship Id="rId658" Type="http://schemas.openxmlformats.org/officeDocument/2006/relationships/hyperlink" Target="https://mall.industry.siemens.com/mall/tr/tr/Catalog/Product/3RC7141-4EE01" TargetMode="External"/><Relationship Id="rId865" Type="http://schemas.openxmlformats.org/officeDocument/2006/relationships/hyperlink" Target="https://mall.industry.siemens.com/mall/tr/tr/Catalog/Product/3RK2200-0CG00-2AA2" TargetMode="External"/><Relationship Id="rId1288" Type="http://schemas.openxmlformats.org/officeDocument/2006/relationships/hyperlink" Target="https://mall.industry.siemens.com/mall/tr/tr/Catalog/Product/3RT2627-1AP05" TargetMode="External"/><Relationship Id="rId1495" Type="http://schemas.openxmlformats.org/officeDocument/2006/relationships/hyperlink" Target="https://mall.industry.siemens.com/mall/tr/tr/Catalog/Product/3RV2021-1GA10" TargetMode="External"/><Relationship Id="rId2339" Type="http://schemas.openxmlformats.org/officeDocument/2006/relationships/hyperlink" Target="https://mall.industry.siemens.com/mall/tr/tr/Catalog/Product/3SB6060-2AN50-0YA0" TargetMode="External"/><Relationship Id="rId2546" Type="http://schemas.openxmlformats.org/officeDocument/2006/relationships/hyperlink" Target="https://mall.industry.siemens.com/mall/tr/tr/Catalog/Product/3SB6160-1BC10-1BA0" TargetMode="External"/><Relationship Id="rId2753" Type="http://schemas.openxmlformats.org/officeDocument/2006/relationships/hyperlink" Target="https://mall.industry.siemens.com/mall/tr/tr/Catalog/Product/3SE5000-0AV02" TargetMode="External"/><Relationship Id="rId2960" Type="http://schemas.openxmlformats.org/officeDocument/2006/relationships/hyperlink" Target="https://mall.industry.siemens.com/mall/tr/tr/Catalog/Product/3SU1001-0AB30-0AA0" TargetMode="External"/><Relationship Id="rId3804" Type="http://schemas.openxmlformats.org/officeDocument/2006/relationships/hyperlink" Target="https://mall.industry.siemens.com/mall/tr/tr/Catalog/Product/3VA9123-0KP00" TargetMode="External"/><Relationship Id="rId518" Type="http://schemas.openxmlformats.org/officeDocument/2006/relationships/hyperlink" Target="https://mall.industry.siemens.com/mall/tr/tr/Catalog/Product/3NW6301-1" TargetMode="External"/><Relationship Id="rId725" Type="http://schemas.openxmlformats.org/officeDocument/2006/relationships/hyperlink" Target="https://mall.industry.siemens.com/mall/tr/tr/Catalog/Product/3RH2122-1BB40" TargetMode="External"/><Relationship Id="rId932" Type="http://schemas.openxmlformats.org/officeDocument/2006/relationships/hyperlink" Target="https://mall.industry.siemens.com/mall/tr/tr/Catalog/Product/3RQ1000-2GB00" TargetMode="External"/><Relationship Id="rId1148" Type="http://schemas.openxmlformats.org/officeDocument/2006/relationships/hyperlink" Target="https://mall.industry.siemens.com/mall/tr/tr/Catalog/Product/3RT2024-1AF00" TargetMode="External"/><Relationship Id="rId1355" Type="http://schemas.openxmlformats.org/officeDocument/2006/relationships/hyperlink" Target="https://mall.industry.siemens.com/mall/tr/tr/Catalog/Product/3RU2116-1DB1" TargetMode="External"/><Relationship Id="rId1562" Type="http://schemas.openxmlformats.org/officeDocument/2006/relationships/hyperlink" Target="https://mall.industry.siemens.com/mall/tr/tr/Catalog/Product/3RW3026-1BB14" TargetMode="External"/><Relationship Id="rId2406" Type="http://schemas.openxmlformats.org/officeDocument/2006/relationships/hyperlink" Target="https://mall.industry.siemens.com/mall/tr/tr/Catalog/Product/3SB6061-0BA20-0YA0" TargetMode="External"/><Relationship Id="rId2613" Type="http://schemas.openxmlformats.org/officeDocument/2006/relationships/hyperlink" Target="https://mall.industry.siemens.com/mall/tr/tr/Catalog/Product/3SB6212-6AA60-1AA0" TargetMode="External"/><Relationship Id="rId5769" Type="http://schemas.openxmlformats.org/officeDocument/2006/relationships/hyperlink" Target="https://mall.industry.siemens.com/mall/tr/tr/Catalog/Product/8WD4308-0CB" TargetMode="External"/><Relationship Id="rId1008" Type="http://schemas.openxmlformats.org/officeDocument/2006/relationships/hyperlink" Target="https://mall.industry.siemens.com/mall/tr/tr/Catalog/Product/3RT1064-6AF36" TargetMode="External"/><Relationship Id="rId1215" Type="http://schemas.openxmlformats.org/officeDocument/2006/relationships/hyperlink" Target="https://mall.industry.siemens.com/mall/tr/tr/Catalog/Product/3RT2028-2BB40" TargetMode="External"/><Relationship Id="rId1422" Type="http://schemas.openxmlformats.org/officeDocument/2006/relationships/hyperlink" Target="https://mall.industry.siemens.com/mall/tr/tr/Catalog/Product/3RU2146-4LB1" TargetMode="External"/><Relationship Id="rId2820" Type="http://schemas.openxmlformats.org/officeDocument/2006/relationships/hyperlink" Target="https://mall.industry.siemens.com/mall/tr/tr/Catalog/Product/3SE5212-1RV40" TargetMode="External"/><Relationship Id="rId4578" Type="http://schemas.openxmlformats.org/officeDocument/2006/relationships/hyperlink" Target="https://mall.industry.siemens.com/mall/tr/tr/Catalog/Product/3WA9111-0EB05" TargetMode="External"/><Relationship Id="rId61" Type="http://schemas.openxmlformats.org/officeDocument/2006/relationships/hyperlink" Target="https://mall.industry.siemens.com/mall/tr/tr/Catalog/Product/3KD4830-0QE10-0" TargetMode="External"/><Relationship Id="rId3387" Type="http://schemas.openxmlformats.org/officeDocument/2006/relationships/hyperlink" Target="https://mall.industry.siemens.com/mall/tr/tr/Catalog/Product/3UF8011-2AU00-0" TargetMode="External"/><Relationship Id="rId4785" Type="http://schemas.openxmlformats.org/officeDocument/2006/relationships/hyperlink" Target="https://mall.industry.siemens.com/mall/tr/tr/Catalog/Product/3WL9111-0AM03-0AA0" TargetMode="External"/><Relationship Id="rId4992" Type="http://schemas.openxmlformats.org/officeDocument/2006/relationships/hyperlink" Target="https://mall.industry.siemens.com/mall/tr/tr/Catalog/Product/4NC5123-2DE21" TargetMode="External"/><Relationship Id="rId5629" Type="http://schemas.openxmlformats.org/officeDocument/2006/relationships/hyperlink" Target="https://mall.industry.siemens.com/mall/tr/tr/Catalog/Product/7KM2200-2EA40-1DA1" TargetMode="External"/><Relationship Id="rId5836" Type="http://schemas.openxmlformats.org/officeDocument/2006/relationships/hyperlink" Target="https://mall.industry.siemens.com/mall/tr/tr/Catalog/Product/LZSPTML0024" TargetMode="External"/><Relationship Id="rId2196" Type="http://schemas.openxmlformats.org/officeDocument/2006/relationships/hyperlink" Target="https://mall.industry.siemens.com/mall/tr/tr/Catalog/Product/3SB6011-2AB50-0YA0" TargetMode="External"/><Relationship Id="rId3594" Type="http://schemas.openxmlformats.org/officeDocument/2006/relationships/hyperlink" Target="https://mall.industry.siemens.com/mall/tr/tr/Catalog/Product/3VA1340-6EF32-0AA0" TargetMode="External"/><Relationship Id="rId4438" Type="http://schemas.openxmlformats.org/officeDocument/2006/relationships/hyperlink" Target="https://mall.industry.siemens.com/mall/tr/tr/Catalog/Product/3WA1225-4AB12-0AA0" TargetMode="External"/><Relationship Id="rId4645" Type="http://schemas.openxmlformats.org/officeDocument/2006/relationships/hyperlink" Target="https://mall.industry.siemens.com/mall/tr/tr/Catalog/Product/3WL1110-4BB32-1AA2" TargetMode="External"/><Relationship Id="rId4852" Type="http://schemas.openxmlformats.org/officeDocument/2006/relationships/hyperlink" Target="https://mall.industry.siemens.com/mall/tr/tr/Catalog/Product/3WT8100-5AA04-5AB2" TargetMode="External"/><Relationship Id="rId5903" Type="http://schemas.openxmlformats.org/officeDocument/2006/relationships/hyperlink" Target="https://mall.industry.siemens.com/mall/tr/tr/Catalog/Product/3MT7003-3JA12-6AN2" TargetMode="External"/><Relationship Id="rId168" Type="http://schemas.openxmlformats.org/officeDocument/2006/relationships/hyperlink" Target="https://mall.industry.siemens.com/mall/tr/tr/Catalog/Product/3LD2766-0TB51" TargetMode="External"/><Relationship Id="rId3247" Type="http://schemas.openxmlformats.org/officeDocument/2006/relationships/hyperlink" Target="https://mall.industry.siemens.com/mall/tr/tr/Catalog/Product/3SU1900-0DG70-0AA0" TargetMode="External"/><Relationship Id="rId3454" Type="http://schemas.openxmlformats.org/officeDocument/2006/relationships/hyperlink" Target="https://mall.industry.siemens.com/mall/tr/tr/Catalog/Product/3VA1112-6EF46-0AA0" TargetMode="External"/><Relationship Id="rId3661" Type="http://schemas.openxmlformats.org/officeDocument/2006/relationships/hyperlink" Target="https://mall.industry.siemens.com/mall/tr/tr/Catalog/Product/3VA2125-6KP46-0AA0" TargetMode="External"/><Relationship Id="rId4505" Type="http://schemas.openxmlformats.org/officeDocument/2006/relationships/hyperlink" Target="https://mall.industry.siemens.com/mall/tr/tr/Catalog/Product/3WA8240-5AA31-1BA1" TargetMode="External"/><Relationship Id="rId4712" Type="http://schemas.openxmlformats.org/officeDocument/2006/relationships/hyperlink" Target="https://mall.industry.siemens.com/mall/tr/tr/Catalog/Product/3WL1225-3BB46-1AA2" TargetMode="External"/><Relationship Id="rId375" Type="http://schemas.openxmlformats.org/officeDocument/2006/relationships/hyperlink" Target="https://mall.industry.siemens.com/mall/tr/tr/Catalog/Product/3NA3372" TargetMode="External"/><Relationship Id="rId582" Type="http://schemas.openxmlformats.org/officeDocument/2006/relationships/hyperlink" Target="https://mall.industry.siemens.com/mall/tr/tr/Catalog/Product/3RA2916-1A" TargetMode="External"/><Relationship Id="rId2056" Type="http://schemas.openxmlformats.org/officeDocument/2006/relationships/hyperlink" Target="https://mall.industry.siemens.com/mall/tr/tr/Catalog/Product/3SB6010-1CC30-0YA0" TargetMode="External"/><Relationship Id="rId2263" Type="http://schemas.openxmlformats.org/officeDocument/2006/relationships/hyperlink" Target="https://mall.industry.siemens.com/mall/tr/tr/Catalog/Product/3SB6060-0BA30-0YA0" TargetMode="External"/><Relationship Id="rId2470" Type="http://schemas.openxmlformats.org/officeDocument/2006/relationships/hyperlink" Target="https://mall.industry.siemens.com/mall/tr/tr/Catalog/Product/3SB6061-2BB60-0YA0" TargetMode="External"/><Relationship Id="rId3107" Type="http://schemas.openxmlformats.org/officeDocument/2006/relationships/hyperlink" Target="https://mall.industry.siemens.com/mall/tr/tr/Catalog/Product/3SU1150-1HA20-1CH0" TargetMode="External"/><Relationship Id="rId3314" Type="http://schemas.openxmlformats.org/officeDocument/2006/relationships/hyperlink" Target="https://mall.industry.siemens.com/mall/tr/tr/Catalog/Product/3TY7463-0AP0" TargetMode="External"/><Relationship Id="rId3521" Type="http://schemas.openxmlformats.org/officeDocument/2006/relationships/hyperlink" Target="https://mall.industry.siemens.com/mall/tr/tr/Catalog/Product/3VA1150-6EF36-0AA0" TargetMode="External"/><Relationship Id="rId235" Type="http://schemas.openxmlformats.org/officeDocument/2006/relationships/hyperlink" Target="https://mall.industry.siemens.com/mall/tr/tr/Catalog/Product/3LD9340-6B" TargetMode="External"/><Relationship Id="rId442" Type="http://schemas.openxmlformats.org/officeDocument/2006/relationships/hyperlink" Target="https://mall.industry.siemens.com/mall/tr/tr/Catalog/Product/3NE1818-0" TargetMode="External"/><Relationship Id="rId1072" Type="http://schemas.openxmlformats.org/officeDocument/2006/relationships/hyperlink" Target="https://mall.industry.siemens.com/mall/tr/tr/Catalog/Product/3RT2015-2BB41" TargetMode="External"/><Relationship Id="rId2123" Type="http://schemas.openxmlformats.org/officeDocument/2006/relationships/hyperlink" Target="https://mall.industry.siemens.com/mall/tr/tr/Catalog/Product/3SB6010-2BM20-0YA0" TargetMode="External"/><Relationship Id="rId2330" Type="http://schemas.openxmlformats.org/officeDocument/2006/relationships/hyperlink" Target="https://mall.industry.siemens.com/mall/tr/tr/Catalog/Product/3SB6060-2AM20-0YA0" TargetMode="External"/><Relationship Id="rId5279" Type="http://schemas.openxmlformats.org/officeDocument/2006/relationships/hyperlink" Target="https://mall.industry.siemens.com/mall/tr/tr/Catalog/Product/5SL6132-6YA" TargetMode="External"/><Relationship Id="rId5486" Type="http://schemas.openxmlformats.org/officeDocument/2006/relationships/hyperlink" Target="https://mall.industry.siemens.com/mall/tr/tr/Catalog/Product/5SV3346-6" TargetMode="External"/><Relationship Id="rId5693" Type="http://schemas.openxmlformats.org/officeDocument/2006/relationships/hyperlink" Target="https://mall.industry.siemens.com/mall/tr/tr/Catalog/Product/8UC6023" TargetMode="External"/><Relationship Id="rId302" Type="http://schemas.openxmlformats.org/officeDocument/2006/relationships/hyperlink" Target="https://mall.industry.siemens.com/mall/tr/tr/Catalog/Product/3MU7110-0JA0" TargetMode="External"/><Relationship Id="rId4088" Type="http://schemas.openxmlformats.org/officeDocument/2006/relationships/hyperlink" Target="https://mall.industry.siemens.com/mall/tr/tr/Catalog/Product/3VJ9118-0AD21" TargetMode="External"/><Relationship Id="rId4295" Type="http://schemas.openxmlformats.org/officeDocument/2006/relationships/hyperlink" Target="https://mall.industry.siemens.com/mall/tr/tr/Catalog/Product/3VW9011-0AD18" TargetMode="External"/><Relationship Id="rId5139" Type="http://schemas.openxmlformats.org/officeDocument/2006/relationships/hyperlink" Target="https://mall.industry.siemens.com/mall/tr/tr/Catalog/Product/5SL3125-6YA" TargetMode="External"/><Relationship Id="rId5346" Type="http://schemas.openxmlformats.org/officeDocument/2006/relationships/hyperlink" Target="https://mall.industry.siemens.com/mall/tr/tr/Catalog/Product/5SL6610-7" TargetMode="External"/><Relationship Id="rId5553" Type="http://schemas.openxmlformats.org/officeDocument/2006/relationships/hyperlink" Target="https://mall.industry.siemens.com/mall/tr/tr/Catalog/Product/5SY5108-7" TargetMode="External"/><Relationship Id="rId1889" Type="http://schemas.openxmlformats.org/officeDocument/2006/relationships/hyperlink" Target="https://mall.industry.siemens.com/mall/tr/tr/Catalog/Product/3RW5535-2HF04" TargetMode="External"/><Relationship Id="rId4155" Type="http://schemas.openxmlformats.org/officeDocument/2006/relationships/hyperlink" Target="https://mall.industry.siemens.com/mall/tr/tr/Catalog/Product/3VM1116-4ED32-0AA0" TargetMode="External"/><Relationship Id="rId4362" Type="http://schemas.openxmlformats.org/officeDocument/2006/relationships/hyperlink" Target="https://mall.industry.siemens.com/mall/tr/tr/Catalog/Product/3WA1108-3AB32-0AA0" TargetMode="External"/><Relationship Id="rId5206" Type="http://schemas.openxmlformats.org/officeDocument/2006/relationships/hyperlink" Target="https://mall.industry.siemens.com/mall/tr/tr/Catalog/Product/5SL4215-7" TargetMode="External"/><Relationship Id="rId5760" Type="http://schemas.openxmlformats.org/officeDocument/2006/relationships/hyperlink" Target="https://mall.industry.siemens.com/mall/tr/tr/Catalog/Product/8WD4208-0EH" TargetMode="External"/><Relationship Id="rId1749" Type="http://schemas.openxmlformats.org/officeDocument/2006/relationships/hyperlink" Target="https://mall.industry.siemens.com/mall/tr/tr/Catalog/Product/3RW5235-6TC04" TargetMode="External"/><Relationship Id="rId1956" Type="http://schemas.openxmlformats.org/officeDocument/2006/relationships/hyperlink" Target="https://mall.industry.siemens.com/mall/tr/tr/Catalog/Product/3RW5553-2HA14" TargetMode="External"/><Relationship Id="rId3171" Type="http://schemas.openxmlformats.org/officeDocument/2006/relationships/hyperlink" Target="https://mall.industry.siemens.com/mall/tr/tr/Catalog/Product/3SU1401-1BF40-1AA0" TargetMode="External"/><Relationship Id="rId4015" Type="http://schemas.openxmlformats.org/officeDocument/2006/relationships/hyperlink" Target="https://mall.industry.siemens.com/mall/tr/tr/Catalog/Product/3VJ1092-1DA32-0AA0" TargetMode="External"/><Relationship Id="rId5413" Type="http://schemas.openxmlformats.org/officeDocument/2006/relationships/hyperlink" Target="https://mall.industry.siemens.com/mall/tr/tr/Catalog/Product/5SU1336-7FP25" TargetMode="External"/><Relationship Id="rId5620" Type="http://schemas.openxmlformats.org/officeDocument/2006/relationships/hyperlink" Target="https://mall.industry.siemens.com/mall/tr/tr/Catalog/Product/6GK1210-0SA01" TargetMode="External"/><Relationship Id="rId1609" Type="http://schemas.openxmlformats.org/officeDocument/2006/relationships/hyperlink" Target="https://mall.industry.siemens.com/mall/tr/tr/Catalog/Product/3RW5056-2TB04" TargetMode="External"/><Relationship Id="rId1816" Type="http://schemas.openxmlformats.org/officeDocument/2006/relationships/hyperlink" Target="https://mall.industry.siemens.com/mall/tr/tr/Catalog/Product/3RW5514-1HA14" TargetMode="External"/><Relationship Id="rId4222" Type="http://schemas.openxmlformats.org/officeDocument/2006/relationships/hyperlink" Target="https://mall.industry.siemens.com/mall/tr/tr/Catalog/Product/3VM1463-4EE42-0AA0" TargetMode="External"/><Relationship Id="rId3031" Type="http://schemas.openxmlformats.org/officeDocument/2006/relationships/hyperlink" Target="https://mall.industry.siemens.com/mall/tr/tr/Catalog/Product/3SU1061-0JD20-0AA0" TargetMode="External"/><Relationship Id="rId3988" Type="http://schemas.openxmlformats.org/officeDocument/2006/relationships/hyperlink" Target="https://mall.industry.siemens.com/mall/tr/tr/Catalog/Product/3VJ1003-1DA32-0AA0" TargetMode="External"/><Relationship Id="rId2797" Type="http://schemas.openxmlformats.org/officeDocument/2006/relationships/hyperlink" Target="https://mall.industry.siemens.com/mall/tr/tr/Catalog/Product/3SE5132-0CE05" TargetMode="External"/><Relationship Id="rId3848" Type="http://schemas.openxmlformats.org/officeDocument/2006/relationships/hyperlink" Target="https://mall.industry.siemens.com/mall/tr/tr/Catalog/Product/3VA9214-0KP00" TargetMode="External"/><Relationship Id="rId769" Type="http://schemas.openxmlformats.org/officeDocument/2006/relationships/hyperlink" Target="https://mall.industry.siemens.com/mall/tr/tr/Catalog/Product/3RH2911-1GA13" TargetMode="External"/><Relationship Id="rId976" Type="http://schemas.openxmlformats.org/officeDocument/2006/relationships/hyperlink" Target="https://mall.industry.siemens.com/mall/tr/tr/Catalog/Product/3RR2142-1AW30" TargetMode="External"/><Relationship Id="rId1399" Type="http://schemas.openxmlformats.org/officeDocument/2006/relationships/hyperlink" Target="https://mall.industry.siemens.com/mall/tr/tr/Catalog/Product/3RU2126-4NB0" TargetMode="External"/><Relationship Id="rId2657" Type="http://schemas.openxmlformats.org/officeDocument/2006/relationships/hyperlink" Target="https://mall.industry.siemens.com/mall/tr/tr/Catalog/Product/3SB6403-1BA30-1AA0" TargetMode="External"/><Relationship Id="rId5063" Type="http://schemas.openxmlformats.org/officeDocument/2006/relationships/hyperlink" Target="https://mall.industry.siemens.com/mall/tr/tr/Catalog/Product/4RB8400-3EE20" TargetMode="External"/><Relationship Id="rId5270" Type="http://schemas.openxmlformats.org/officeDocument/2006/relationships/hyperlink" Target="https://mall.industry.siemens.com/mall/tr/tr/Catalog/Product/5SL6120-6" TargetMode="External"/><Relationship Id="rId629" Type="http://schemas.openxmlformats.org/officeDocument/2006/relationships/hyperlink" Target="https://mall.industry.siemens.com/mall/tr/tr/Catalog/Product/3RB2283-4AA1" TargetMode="External"/><Relationship Id="rId1259" Type="http://schemas.openxmlformats.org/officeDocument/2006/relationships/hyperlink" Target="https://mall.industry.siemens.com/mall/tr/tr/Catalog/Product/3RT2046-1NB30" TargetMode="External"/><Relationship Id="rId1466" Type="http://schemas.openxmlformats.org/officeDocument/2006/relationships/hyperlink" Target="https://mall.industry.siemens.com/mall/tr/tr/Catalog/Product/3RV2011-1AA20" TargetMode="External"/><Relationship Id="rId2864" Type="http://schemas.openxmlformats.org/officeDocument/2006/relationships/hyperlink" Target="https://mall.industry.siemens.com/mall/tr/tr/Catalog/Product/3SE6315-1BB01-1AP0" TargetMode="External"/><Relationship Id="rId3708" Type="http://schemas.openxmlformats.org/officeDocument/2006/relationships/hyperlink" Target="https://mall.industry.siemens.com/mall/tr/tr/Catalog/Product/3VA2450-5KP32-0AA0" TargetMode="External"/><Relationship Id="rId3915" Type="http://schemas.openxmlformats.org/officeDocument/2006/relationships/hyperlink" Target="https://mall.industry.siemens.com/mall/tr/tr/Catalog/Product/3VA9388-0LB10" TargetMode="External"/><Relationship Id="rId5130" Type="http://schemas.openxmlformats.org/officeDocument/2006/relationships/hyperlink" Target="https://mall.industry.siemens.com/mall/tr/tr/Catalog/Product/5SH320" TargetMode="External"/><Relationship Id="rId836" Type="http://schemas.openxmlformats.org/officeDocument/2006/relationships/hyperlink" Target="https://mall.industry.siemens.com/mall/tr/tr/Catalog/Product/3RK1400-1DQ00-0AA3" TargetMode="External"/><Relationship Id="rId1119" Type="http://schemas.openxmlformats.org/officeDocument/2006/relationships/hyperlink" Target="https://mall.industry.siemens.com/mall/tr/tr/Catalog/Product/3RT2018-1AP02" TargetMode="External"/><Relationship Id="rId1673" Type="http://schemas.openxmlformats.org/officeDocument/2006/relationships/hyperlink" Target="https://mall.industry.siemens.com/mall/tr/tr/Catalog/Product/3RW5214-1TC04" TargetMode="External"/><Relationship Id="rId1880" Type="http://schemas.openxmlformats.org/officeDocument/2006/relationships/hyperlink" Target="https://mall.industry.siemens.com/mall/tr/tr/Catalog/Product/3RW5534-2HA14" TargetMode="External"/><Relationship Id="rId2517" Type="http://schemas.openxmlformats.org/officeDocument/2006/relationships/hyperlink" Target="https://mall.industry.siemens.com/mall/tr/tr/Catalog/Product/3SB6110-4AA21-1BA0" TargetMode="External"/><Relationship Id="rId2724" Type="http://schemas.openxmlformats.org/officeDocument/2006/relationships/hyperlink" Target="https://mall.industry.siemens.com/mall/tr/tr/Catalog/Product/3SE2903-1AA20" TargetMode="External"/><Relationship Id="rId2931" Type="http://schemas.openxmlformats.org/officeDocument/2006/relationships/hyperlink" Target="https://mall.industry.siemens.com/mall/tr/tr/Catalog/Product/3SK1230-1AW20" TargetMode="External"/><Relationship Id="rId903" Type="http://schemas.openxmlformats.org/officeDocument/2006/relationships/hyperlink" Target="https://mall.industry.siemens.com/mall/tr/tr/Catalog/Product/3RM1301-1AA14" TargetMode="External"/><Relationship Id="rId1326" Type="http://schemas.openxmlformats.org/officeDocument/2006/relationships/hyperlink" Target="https://mall.industry.siemens.com/mall/tr/tr/Catalog/Product/3RU2116-0DC0" TargetMode="External"/><Relationship Id="rId1533" Type="http://schemas.openxmlformats.org/officeDocument/2006/relationships/hyperlink" Target="https://mall.industry.siemens.com/mall/tr/tr/Catalog/Product/3RV2902-1AP0" TargetMode="External"/><Relationship Id="rId1740" Type="http://schemas.openxmlformats.org/officeDocument/2006/relationships/hyperlink" Target="https://mall.industry.siemens.com/mall/tr/tr/Catalog/Product/3RW5234-6AC14" TargetMode="External"/><Relationship Id="rId4689" Type="http://schemas.openxmlformats.org/officeDocument/2006/relationships/hyperlink" Target="https://mall.industry.siemens.com/mall/tr/tr/Catalog/Product/3WL1210-4BB32-1AA2" TargetMode="External"/><Relationship Id="rId4896" Type="http://schemas.openxmlformats.org/officeDocument/2006/relationships/hyperlink" Target="https://mall.industry.siemens.com/mall/tr/tr/Catalog/Product/3WT8326-5AA04-5AB2" TargetMode="External"/><Relationship Id="rId32" Type="http://schemas.openxmlformats.org/officeDocument/2006/relationships/hyperlink" Target="https://mall.industry.siemens.com/mall/tr/tr/Catalog/Product/3KC9201-3" TargetMode="External"/><Relationship Id="rId1600" Type="http://schemas.openxmlformats.org/officeDocument/2006/relationships/hyperlink" Target="https://mall.industry.siemens.com/mall/tr/tr/Catalog/Product/3RW5055-2AB14" TargetMode="External"/><Relationship Id="rId3498" Type="http://schemas.openxmlformats.org/officeDocument/2006/relationships/hyperlink" Target="https://mall.industry.siemens.com/mall/tr/tr/Catalog/Product/3VA1132-6EF46-0AA0" TargetMode="External"/><Relationship Id="rId4549" Type="http://schemas.openxmlformats.org/officeDocument/2006/relationships/hyperlink" Target="https://mall.industry.siemens.com/mall/tr/tr/Catalog/Product/3WA9111-0AL23" TargetMode="External"/><Relationship Id="rId4756" Type="http://schemas.openxmlformats.org/officeDocument/2006/relationships/hyperlink" Target="https://mall.industry.siemens.com/mall/tr/tr/Catalog/Product/3WL9111-0AA62-0AA0" TargetMode="External"/><Relationship Id="rId4963" Type="http://schemas.openxmlformats.org/officeDocument/2006/relationships/hyperlink" Target="https://mall.industry.siemens.com/mall/tr/tr/Catalog/Product/4EP3701-2VE00" TargetMode="External"/><Relationship Id="rId5807" Type="http://schemas.openxmlformats.org/officeDocument/2006/relationships/hyperlink" Target="https://mall.industry.siemens.com/mall/tr/tr/Catalog/Product/8WD4450-0EA2" TargetMode="External"/><Relationship Id="rId3358" Type="http://schemas.openxmlformats.org/officeDocument/2006/relationships/hyperlink" Target="https://mall.industry.siemens.com/mall/tr/tr/Catalog/Product/3UF7112-1AA01-0" TargetMode="External"/><Relationship Id="rId3565" Type="http://schemas.openxmlformats.org/officeDocument/2006/relationships/hyperlink" Target="https://mall.industry.siemens.com/mall/tr/tr/Catalog/Product/3VA1220-5EF42-0AA0" TargetMode="External"/><Relationship Id="rId3772" Type="http://schemas.openxmlformats.org/officeDocument/2006/relationships/hyperlink" Target="https://mall.industry.siemens.com/mall/tr/tr/Catalog/Product/3VA2780-5AB13-0AA0" TargetMode="External"/><Relationship Id="rId4409" Type="http://schemas.openxmlformats.org/officeDocument/2006/relationships/hyperlink" Target="https://mall.industry.siemens.com/mall/tr/tr/Catalog/Product/3WA1120-2AB12-0AA0" TargetMode="External"/><Relationship Id="rId4616" Type="http://schemas.openxmlformats.org/officeDocument/2006/relationships/hyperlink" Target="https://mall.industry.siemens.com/mall/tr/tr/Catalog/Product/3WL1106-2BB46-1AA2" TargetMode="External"/><Relationship Id="rId4823" Type="http://schemas.openxmlformats.org/officeDocument/2006/relationships/hyperlink" Target="https://mall.industry.siemens.com/mall/tr/tr/Catalog/Product/3WL9111-0BC05-0AA0" TargetMode="External"/><Relationship Id="rId279" Type="http://schemas.openxmlformats.org/officeDocument/2006/relationships/hyperlink" Target="https://mall.industry.siemens.com/mall/tr/tr/Catalog/Product/3LF0222-4JD00" TargetMode="External"/><Relationship Id="rId486" Type="http://schemas.openxmlformats.org/officeDocument/2006/relationships/hyperlink" Target="https://mall.industry.siemens.com/mall/tr/tr/Catalog/Product/3NP1143-1BC10" TargetMode="External"/><Relationship Id="rId693" Type="http://schemas.openxmlformats.org/officeDocument/2006/relationships/hyperlink" Target="https://mall.industry.siemens.com/mall/tr/tr/Catalog/Product/3RF2310-1AA02" TargetMode="External"/><Relationship Id="rId2167" Type="http://schemas.openxmlformats.org/officeDocument/2006/relationships/hyperlink" Target="https://mall.industry.siemens.com/mall/tr/tr/Catalog/Product/3SB6011-0BA60-0YA0" TargetMode="External"/><Relationship Id="rId2374" Type="http://schemas.openxmlformats.org/officeDocument/2006/relationships/hyperlink" Target="https://mall.industry.siemens.com/mall/tr/tr/Catalog/Product/3SB6060-2BN40-0YA0" TargetMode="External"/><Relationship Id="rId2581" Type="http://schemas.openxmlformats.org/officeDocument/2006/relationships/hyperlink" Target="https://mall.industry.siemens.com/mall/tr/tr/Catalog/Product/3SB6166-0DB30-1BA0" TargetMode="External"/><Relationship Id="rId3218" Type="http://schemas.openxmlformats.org/officeDocument/2006/relationships/hyperlink" Target="https://mall.industry.siemens.com/mall/tr/tr/Catalog/Product/3SU1803-0AA00-0AB1" TargetMode="External"/><Relationship Id="rId3425" Type="http://schemas.openxmlformats.org/officeDocument/2006/relationships/hyperlink" Target="https://mall.industry.siemens.com/mall/tr/tr/Catalog/Product/3UL2305-1A" TargetMode="External"/><Relationship Id="rId3632" Type="http://schemas.openxmlformats.org/officeDocument/2006/relationships/hyperlink" Target="https://mall.industry.siemens.com/mall/tr/tr/Catalog/Product/3VA2110-5MN32-0AA0" TargetMode="External"/><Relationship Id="rId139" Type="http://schemas.openxmlformats.org/officeDocument/2006/relationships/hyperlink" Target="https://mall.industry.siemens.com/mall/tr/tr/Catalog/Product/3LD2103-0TK53" TargetMode="External"/><Relationship Id="rId346" Type="http://schemas.openxmlformats.org/officeDocument/2006/relationships/hyperlink" Target="https://mall.industry.siemens.com/mall/tr/tr/Catalog/Product/3MV8100-1MK00" TargetMode="External"/><Relationship Id="rId553" Type="http://schemas.openxmlformats.org/officeDocument/2006/relationships/hyperlink" Target="https://mall.industry.siemens.com/mall/tr/tr/Catalog/Product/3RA2317-8XB30-1AP0" TargetMode="External"/><Relationship Id="rId760" Type="http://schemas.openxmlformats.org/officeDocument/2006/relationships/hyperlink" Target="https://mall.industry.siemens.com/mall/tr/tr/Catalog/Product/3RH2911-1AA01" TargetMode="External"/><Relationship Id="rId1183" Type="http://schemas.openxmlformats.org/officeDocument/2006/relationships/hyperlink" Target="https://mall.industry.siemens.com/mall/tr/tr/Catalog/Product/3RT2026-1BW40" TargetMode="External"/><Relationship Id="rId1390" Type="http://schemas.openxmlformats.org/officeDocument/2006/relationships/hyperlink" Target="https://mall.industry.siemens.com/mall/tr/tr/Catalog/Product/3RU2126-4DB0" TargetMode="External"/><Relationship Id="rId2027" Type="http://schemas.openxmlformats.org/officeDocument/2006/relationships/hyperlink" Target="https://mall.industry.siemens.com/mall/tr/tr/Catalog/Product/3SB6010-0BB40-0YA0" TargetMode="External"/><Relationship Id="rId2234" Type="http://schemas.openxmlformats.org/officeDocument/2006/relationships/hyperlink" Target="https://mall.industry.siemens.com/mall/tr/tr/Catalog/Product/3SB6011-2BM30-0YA0" TargetMode="External"/><Relationship Id="rId2441" Type="http://schemas.openxmlformats.org/officeDocument/2006/relationships/hyperlink" Target="https://mall.industry.siemens.com/mall/tr/tr/Catalog/Product/3SB6061-2AL20-0YA0" TargetMode="External"/><Relationship Id="rId5597" Type="http://schemas.openxmlformats.org/officeDocument/2006/relationships/hyperlink" Target="https://mall.industry.siemens.com/mall/tr/tr/Catalog/Product/5TT4101-0" TargetMode="External"/><Relationship Id="rId206" Type="http://schemas.openxmlformats.org/officeDocument/2006/relationships/hyperlink" Target="https://mall.industry.siemens.com/mall/tr/tr/Catalog/Product/3LD3430-0TK11" TargetMode="External"/><Relationship Id="rId413" Type="http://schemas.openxmlformats.org/officeDocument/2006/relationships/hyperlink" Target="https://mall.industry.siemens.com/mall/tr/tr/Catalog/Product/3NA6807" TargetMode="External"/><Relationship Id="rId1043" Type="http://schemas.openxmlformats.org/officeDocument/2006/relationships/hyperlink" Target="https://mall.industry.siemens.com/mall/tr/tr/Catalog/Product/3RT1956-6A" TargetMode="External"/><Relationship Id="rId4199" Type="http://schemas.openxmlformats.org/officeDocument/2006/relationships/hyperlink" Target="https://mall.industry.siemens.com/mall/tr/tr/Catalog/Product/3VM1225-4ED32-0AA0" TargetMode="External"/><Relationship Id="rId620" Type="http://schemas.openxmlformats.org/officeDocument/2006/relationships/hyperlink" Target="https://mall.industry.siemens.com/mall/tr/tr/Catalog/Product/3RA8412-1EE10" TargetMode="External"/><Relationship Id="rId1250" Type="http://schemas.openxmlformats.org/officeDocument/2006/relationships/hyperlink" Target="https://mall.industry.siemens.com/mall/tr/tr/Catalog/Product/3RT2045-1AL20" TargetMode="External"/><Relationship Id="rId2301" Type="http://schemas.openxmlformats.org/officeDocument/2006/relationships/hyperlink" Target="https://mall.industry.siemens.com/mall/tr/tr/Catalog/Product/3SB6060-1CC50-0YA0" TargetMode="External"/><Relationship Id="rId4059" Type="http://schemas.openxmlformats.org/officeDocument/2006/relationships/hyperlink" Target="https://mall.industry.siemens.com/mall/tr/tr/Catalog/Product/3VJ1220-3DA32-0AA0" TargetMode="External"/><Relationship Id="rId5457" Type="http://schemas.openxmlformats.org/officeDocument/2006/relationships/hyperlink" Target="https://mall.industry.siemens.com/mall/tr/tr/Catalog/Product/5SU1646-7FP32" TargetMode="External"/><Relationship Id="rId5664" Type="http://schemas.openxmlformats.org/officeDocument/2006/relationships/hyperlink" Target="https://mall.industry.siemens.com/mall/tr/tr/Catalog/Product/7KT1652" TargetMode="External"/><Relationship Id="rId5871" Type="http://schemas.openxmlformats.org/officeDocument/2006/relationships/hyperlink" Target="https://mall.industry.siemens.com/mall/tr/tr/Catalog/Product/3MH7913-0CT10" TargetMode="External"/><Relationship Id="rId1110" Type="http://schemas.openxmlformats.org/officeDocument/2006/relationships/hyperlink" Target="https://mall.industry.siemens.com/mall/tr/tr/Catalog/Product/3RT2017-2BB41" TargetMode="External"/><Relationship Id="rId4266" Type="http://schemas.openxmlformats.org/officeDocument/2006/relationships/hyperlink" Target="https://mall.industry.siemens.com/mall/tr/tr/Catalog/Product/3VM9254-0QC00" TargetMode="External"/><Relationship Id="rId4473" Type="http://schemas.openxmlformats.org/officeDocument/2006/relationships/hyperlink" Target="https://mall.industry.siemens.com/mall/tr/tr/Catalog/Product/3WA1240-4AB41-0AA0" TargetMode="External"/><Relationship Id="rId4680" Type="http://schemas.openxmlformats.org/officeDocument/2006/relationships/hyperlink" Target="https://mall.industry.siemens.com/mall/tr/tr/Catalog/Product/3WL1120-3BB46-1AA2" TargetMode="External"/><Relationship Id="rId5317" Type="http://schemas.openxmlformats.org/officeDocument/2006/relationships/hyperlink" Target="https://mall.industry.siemens.com/mall/tr/tr/Catalog/Product/5SL6316-7YA" TargetMode="External"/><Relationship Id="rId5524" Type="http://schemas.openxmlformats.org/officeDocument/2006/relationships/hyperlink" Target="https://mall.industry.siemens.com/mall/tr/tr/Catalog/Product/5SV5344-6" TargetMode="External"/><Relationship Id="rId5731" Type="http://schemas.openxmlformats.org/officeDocument/2006/relationships/hyperlink" Target="https://mall.industry.siemens.com/mall/tr/tr/Catalog/Product/8US1251-5NS10" TargetMode="External"/><Relationship Id="rId1927" Type="http://schemas.openxmlformats.org/officeDocument/2006/relationships/hyperlink" Target="https://mall.industry.siemens.com/mall/tr/tr/Catalog/Product/3RW5546-2HA04" TargetMode="External"/><Relationship Id="rId3075" Type="http://schemas.openxmlformats.org/officeDocument/2006/relationships/hyperlink" Target="https://mall.industry.siemens.com/mall/tr/tr/Catalog/Product/3SU1102-0AB50-1BA0" TargetMode="External"/><Relationship Id="rId3282" Type="http://schemas.openxmlformats.org/officeDocument/2006/relationships/hyperlink" Target="https://mall.industry.siemens.com/mall/tr/tr/Catalog/Product/3TG1001-0AG2" TargetMode="External"/><Relationship Id="rId4126" Type="http://schemas.openxmlformats.org/officeDocument/2006/relationships/hyperlink" Target="https://mall.industry.siemens.com/mall/tr/tr/Catalog/Product/3VM1050-4ED32-0AA0" TargetMode="External"/><Relationship Id="rId4333" Type="http://schemas.openxmlformats.org/officeDocument/2006/relationships/hyperlink" Target="https://mall.industry.siemens.com/mall/tr/tr/Catalog/Product/3VW9011-0LF56" TargetMode="External"/><Relationship Id="rId4540" Type="http://schemas.openxmlformats.org/officeDocument/2006/relationships/hyperlink" Target="https://mall.industry.siemens.com/mall/tr/tr/Catalog/Product/3WA9111-0AH11" TargetMode="External"/><Relationship Id="rId2091" Type="http://schemas.openxmlformats.org/officeDocument/2006/relationships/hyperlink" Target="https://mall.industry.siemens.com/mall/tr/tr/Catalog/Product/3SB6010-2AM60-0YA0" TargetMode="External"/><Relationship Id="rId3142" Type="http://schemas.openxmlformats.org/officeDocument/2006/relationships/hyperlink" Target="https://mall.industry.siemens.com/mall/tr/tr/Catalog/Product/3SU1200-2PQ10-1AA0" TargetMode="External"/><Relationship Id="rId4400" Type="http://schemas.openxmlformats.org/officeDocument/2006/relationships/hyperlink" Target="https://mall.industry.siemens.com/mall/tr/tr/Catalog/Product/3WA1116-3AB12-0AA0" TargetMode="External"/><Relationship Id="rId270" Type="http://schemas.openxmlformats.org/officeDocument/2006/relationships/hyperlink" Target="https://mall.industry.siemens.com/mall/tr/tr/Catalog/Product/3LF0222-4AA00" TargetMode="External"/><Relationship Id="rId3002" Type="http://schemas.openxmlformats.org/officeDocument/2006/relationships/hyperlink" Target="https://mall.industry.siemens.com/mall/tr/tr/Catalog/Product/3SU1051-0AB70-0AA0" TargetMode="External"/><Relationship Id="rId130" Type="http://schemas.openxmlformats.org/officeDocument/2006/relationships/hyperlink" Target="https://mall.industry.siemens.com/mall/tr/tr/Catalog/Product/3LD2003-0TK51" TargetMode="External"/><Relationship Id="rId3959" Type="http://schemas.openxmlformats.org/officeDocument/2006/relationships/hyperlink" Target="https://mall.industry.siemens.com/mall/tr/tr/Catalog/Product/3VA9987-0KD81" TargetMode="External"/><Relationship Id="rId5174" Type="http://schemas.openxmlformats.org/officeDocument/2006/relationships/hyperlink" Target="https://mall.industry.siemens.com/mall/tr/tr/Catalog/Product/5SL4102-7" TargetMode="External"/><Relationship Id="rId5381" Type="http://schemas.openxmlformats.org/officeDocument/2006/relationships/hyperlink" Target="https://mall.industry.siemens.com/mall/tr/tr/Catalog/Product/5ST3706" TargetMode="External"/><Relationship Id="rId2768" Type="http://schemas.openxmlformats.org/officeDocument/2006/relationships/hyperlink" Target="https://mall.industry.siemens.com/mall/tr/tr/Catalog/Product/3SE5112-0CD02" TargetMode="External"/><Relationship Id="rId2975" Type="http://schemas.openxmlformats.org/officeDocument/2006/relationships/hyperlink" Target="https://mall.industry.siemens.com/mall/tr/tr/Catalog/Product/3SU1002-2BF60-0AA0" TargetMode="External"/><Relationship Id="rId3819" Type="http://schemas.openxmlformats.org/officeDocument/2006/relationships/hyperlink" Target="https://mall.industry.siemens.com/mall/tr/tr/Catalog/Product/3VA9157-0HA20" TargetMode="External"/><Relationship Id="rId5034" Type="http://schemas.openxmlformats.org/officeDocument/2006/relationships/hyperlink" Target="https://mall.industry.siemens.com/mall/tr/tr/Catalog/Product/4RB2125-3EE50" TargetMode="External"/><Relationship Id="rId947" Type="http://schemas.openxmlformats.org/officeDocument/2006/relationships/hyperlink" Target="https://mall.industry.siemens.com/mall/tr/tr/Catalog/Product/3RQ4052-1SM30" TargetMode="External"/><Relationship Id="rId1577" Type="http://schemas.openxmlformats.org/officeDocument/2006/relationships/hyperlink" Target="https://mall.industry.siemens.com/mall/tr/tr/Catalog/Product/3RW4024-1BB04" TargetMode="External"/><Relationship Id="rId1784" Type="http://schemas.openxmlformats.org/officeDocument/2006/relationships/hyperlink" Target="https://mall.industry.siemens.com/mall/tr/tr/Catalog/Product/3RW5246-2AC14" TargetMode="External"/><Relationship Id="rId1991" Type="http://schemas.openxmlformats.org/officeDocument/2006/relationships/hyperlink" Target="https://mall.industry.siemens.com/mall/tr/tr/Catalog/Product/3SB2203-0AC01" TargetMode="External"/><Relationship Id="rId2628" Type="http://schemas.openxmlformats.org/officeDocument/2006/relationships/hyperlink" Target="https://mall.industry.siemens.com/mall/tr/tr/Catalog/Product/3SB6215-6AA60-1AA0" TargetMode="External"/><Relationship Id="rId2835" Type="http://schemas.openxmlformats.org/officeDocument/2006/relationships/hyperlink" Target="https://mall.industry.siemens.com/mall/tr/tr/Catalog/Product/3SE5242-0HD03" TargetMode="External"/><Relationship Id="rId4190" Type="http://schemas.openxmlformats.org/officeDocument/2006/relationships/hyperlink" Target="https://mall.industry.siemens.com/mall/tr/tr/Catalog/Product/3VM1220-3EE32-0AA0" TargetMode="External"/><Relationship Id="rId5241" Type="http://schemas.openxmlformats.org/officeDocument/2006/relationships/hyperlink" Target="https://mall.industry.siemens.com/mall/tr/tr/Catalog/Product/5SL4610-7" TargetMode="External"/><Relationship Id="rId76" Type="http://schemas.openxmlformats.org/officeDocument/2006/relationships/hyperlink" Target="https://mall.industry.siemens.com/mall/tr/tr/Catalog/Product/3KD9108-8" TargetMode="External"/><Relationship Id="rId807" Type="http://schemas.openxmlformats.org/officeDocument/2006/relationships/hyperlink" Target="https://mall.industry.siemens.com/mall/tr/tr/Catalog/Product/3RK1200-0CQ20-0AA3" TargetMode="External"/><Relationship Id="rId1437" Type="http://schemas.openxmlformats.org/officeDocument/2006/relationships/hyperlink" Target="https://mall.industry.siemens.com/mall/tr/tr/Catalog/Product/3RV1915-1DB" TargetMode="External"/><Relationship Id="rId1644" Type="http://schemas.openxmlformats.org/officeDocument/2006/relationships/hyperlink" Target="https://mall.industry.siemens.com/mall/tr/tr/Catalog/Product/3RW5075-6AB14" TargetMode="External"/><Relationship Id="rId1851" Type="http://schemas.openxmlformats.org/officeDocument/2006/relationships/hyperlink" Target="https://mall.industry.siemens.com/mall/tr/tr/Catalog/Product/3RW5524-3HA04" TargetMode="External"/><Relationship Id="rId2902" Type="http://schemas.openxmlformats.org/officeDocument/2006/relationships/hyperlink" Target="https://mall.industry.siemens.com/mall/tr/tr/Catalog/Product/3SK1111-1AW20" TargetMode="External"/><Relationship Id="rId4050" Type="http://schemas.openxmlformats.org/officeDocument/2006/relationships/hyperlink" Target="https://mall.industry.siemens.com/mall/tr/tr/Catalog/Product/3VJ1192-5DB32-0AA0" TargetMode="External"/><Relationship Id="rId5101" Type="http://schemas.openxmlformats.org/officeDocument/2006/relationships/hyperlink" Target="https://mall.industry.siemens.com/mall/tr/tr/Catalog/Product/5SE2316" TargetMode="External"/><Relationship Id="rId1504" Type="http://schemas.openxmlformats.org/officeDocument/2006/relationships/hyperlink" Target="https://mall.industry.siemens.com/mall/tr/tr/Catalog/Product/3RV2021-4CA20" TargetMode="External"/><Relationship Id="rId1711" Type="http://schemas.openxmlformats.org/officeDocument/2006/relationships/hyperlink" Target="https://mall.industry.siemens.com/mall/tr/tr/Catalog/Product/3RW5225-1AC04" TargetMode="External"/><Relationship Id="rId4867" Type="http://schemas.openxmlformats.org/officeDocument/2006/relationships/hyperlink" Target="https://mall.industry.siemens.com/mall/tr/tr/Catalog/Product/3WT8161-5AA00-0AA2" TargetMode="External"/><Relationship Id="rId3469" Type="http://schemas.openxmlformats.org/officeDocument/2006/relationships/hyperlink" Target="https://mall.industry.siemens.com/mall/tr/tr/Catalog/Product/3VA1120-4EE46-0AA0" TargetMode="External"/><Relationship Id="rId3676" Type="http://schemas.openxmlformats.org/officeDocument/2006/relationships/hyperlink" Target="https://mall.industry.siemens.com/mall/tr/tr/Catalog/Product/3VA2163-5KP42-0AA0" TargetMode="External"/><Relationship Id="rId597" Type="http://schemas.openxmlformats.org/officeDocument/2006/relationships/hyperlink" Target="https://mall.industry.siemens.com/mall/tr/tr/Catalog/Product/3RA2934-2B" TargetMode="External"/><Relationship Id="rId2278" Type="http://schemas.openxmlformats.org/officeDocument/2006/relationships/hyperlink" Target="https://mall.industry.siemens.com/mall/tr/tr/Catalog/Product/3SB6060-1AC60-0YA0" TargetMode="External"/><Relationship Id="rId2485" Type="http://schemas.openxmlformats.org/officeDocument/2006/relationships/hyperlink" Target="https://mall.industry.siemens.com/mall/tr/tr/Catalog/Product/3SB6061-2BN60-0YA0" TargetMode="External"/><Relationship Id="rId3329" Type="http://schemas.openxmlformats.org/officeDocument/2006/relationships/hyperlink" Target="https://mall.industry.siemens.com/mall/tr/tr/Catalog/Product/3TY7561-1KA00" TargetMode="External"/><Relationship Id="rId3883" Type="http://schemas.openxmlformats.org/officeDocument/2006/relationships/hyperlink" Target="https://mall.industry.siemens.com/mall/tr/tr/Catalog/Product/3VA9264-0JA12" TargetMode="External"/><Relationship Id="rId4727" Type="http://schemas.openxmlformats.org/officeDocument/2006/relationships/hyperlink" Target="https://mall.industry.siemens.com/mall/tr/tr/Catalog/Product/3WL1232-4BB42-1AA2" TargetMode="External"/><Relationship Id="rId4934" Type="http://schemas.openxmlformats.org/officeDocument/2006/relationships/hyperlink" Target="https://mall.industry.siemens.com/mall/tr/tr/Catalog/Product/3ZS1326-2CE13-0YB5" TargetMode="External"/><Relationship Id="rId457" Type="http://schemas.openxmlformats.org/officeDocument/2006/relationships/hyperlink" Target="https://mall.industry.siemens.com/mall/tr/tr/Catalog/Product/3NG1302" TargetMode="External"/><Relationship Id="rId1087" Type="http://schemas.openxmlformats.org/officeDocument/2006/relationships/hyperlink" Target="https://mall.industry.siemens.com/mall/tr/tr/Catalog/Product/3RT2016-1FB42" TargetMode="External"/><Relationship Id="rId1294" Type="http://schemas.openxmlformats.org/officeDocument/2006/relationships/hyperlink" Target="https://mall.industry.siemens.com/mall/tr/tr/Catalog/Product/3RT2916-1BD00" TargetMode="External"/><Relationship Id="rId2138" Type="http://schemas.openxmlformats.org/officeDocument/2006/relationships/hyperlink" Target="https://mall.industry.siemens.com/mall/tr/tr/Catalog/Product/3SB6010-2BP50-0YA0" TargetMode="External"/><Relationship Id="rId2692" Type="http://schemas.openxmlformats.org/officeDocument/2006/relationships/hyperlink" Target="https://mall.industry.siemens.com/mall/tr/tr/Catalog/Product/3SB6900-0AV60" TargetMode="External"/><Relationship Id="rId3536" Type="http://schemas.openxmlformats.org/officeDocument/2006/relationships/hyperlink" Target="https://mall.industry.siemens.com/mall/tr/tr/Catalog/Product/3VA1163-6EF46-0AA0" TargetMode="External"/><Relationship Id="rId3743" Type="http://schemas.openxmlformats.org/officeDocument/2006/relationships/hyperlink" Target="https://mall.industry.siemens.com/mall/tr/tr/Catalog/Product/3VA2710-5AB03-0AA0" TargetMode="External"/><Relationship Id="rId3950" Type="http://schemas.openxmlformats.org/officeDocument/2006/relationships/hyperlink" Target="https://mall.industry.siemens.com/mall/tr/tr/Catalog/Product/3VA9687-0FK21" TargetMode="External"/><Relationship Id="rId664" Type="http://schemas.openxmlformats.org/officeDocument/2006/relationships/hyperlink" Target="https://mall.industry.siemens.com/mall/tr/tr/Catalog/Product/3RC7940-0TE05" TargetMode="External"/><Relationship Id="rId871" Type="http://schemas.openxmlformats.org/officeDocument/2006/relationships/hyperlink" Target="https://mall.industry.siemens.com/mall/tr/tr/Catalog/Product/3RK2207-2BQ50-0AA3" TargetMode="External"/><Relationship Id="rId2345" Type="http://schemas.openxmlformats.org/officeDocument/2006/relationships/hyperlink" Target="https://mall.industry.siemens.com/mall/tr/tr/Catalog/Product/3SB6060-2AP50-0YA0" TargetMode="External"/><Relationship Id="rId2552" Type="http://schemas.openxmlformats.org/officeDocument/2006/relationships/hyperlink" Target="https://mall.industry.siemens.com/mall/tr/tr/Catalog/Product/3SB6160-1BC60-1BA0" TargetMode="External"/><Relationship Id="rId3603" Type="http://schemas.openxmlformats.org/officeDocument/2006/relationships/hyperlink" Target="https://mall.industry.siemens.com/mall/tr/tr/Catalog/Product/3VA1450-5MH32-0AA0" TargetMode="External"/><Relationship Id="rId3810" Type="http://schemas.openxmlformats.org/officeDocument/2006/relationships/hyperlink" Target="https://mall.industry.siemens.com/mall/tr/tr/Catalog/Product/3VA9124-0KP10" TargetMode="External"/><Relationship Id="rId317" Type="http://schemas.openxmlformats.org/officeDocument/2006/relationships/hyperlink" Target="https://mall.industry.siemens.com/mall/tr/tr/Catalog/Product/3MU7310-2GA0" TargetMode="External"/><Relationship Id="rId524" Type="http://schemas.openxmlformats.org/officeDocument/2006/relationships/hyperlink" Target="https://mall.industry.siemens.com/mall/tr/tr/Catalog/Product/3NW7013" TargetMode="External"/><Relationship Id="rId731" Type="http://schemas.openxmlformats.org/officeDocument/2006/relationships/hyperlink" Target="https://mall.industry.siemens.com/mall/tr/tr/Catalog/Product/3RH2122-2BB40" TargetMode="External"/><Relationship Id="rId1154" Type="http://schemas.openxmlformats.org/officeDocument/2006/relationships/hyperlink" Target="https://mall.industry.siemens.com/mall/tr/tr/Catalog/Product/3RT2024-1BF40" TargetMode="External"/><Relationship Id="rId1361" Type="http://schemas.openxmlformats.org/officeDocument/2006/relationships/hyperlink" Target="https://mall.industry.siemens.com/mall/tr/tr/Catalog/Product/3RU2116-1FB1" TargetMode="External"/><Relationship Id="rId2205" Type="http://schemas.openxmlformats.org/officeDocument/2006/relationships/hyperlink" Target="https://mall.industry.siemens.com/mall/tr/tr/Catalog/Product/3SB6011-2AM40-0YA0" TargetMode="External"/><Relationship Id="rId2412" Type="http://schemas.openxmlformats.org/officeDocument/2006/relationships/hyperlink" Target="https://mall.industry.siemens.com/mall/tr/tr/Catalog/Product/3SB6061-0BB30-0YA0" TargetMode="External"/><Relationship Id="rId5568" Type="http://schemas.openxmlformats.org/officeDocument/2006/relationships/hyperlink" Target="https://mall.industry.siemens.com/mall/tr/tr/Catalog/Product/5SY5204-7" TargetMode="External"/><Relationship Id="rId5775" Type="http://schemas.openxmlformats.org/officeDocument/2006/relationships/hyperlink" Target="https://mall.industry.siemens.com/mall/tr/tr/Catalog/Product/8WD4308-0EA" TargetMode="External"/><Relationship Id="rId1014" Type="http://schemas.openxmlformats.org/officeDocument/2006/relationships/hyperlink" Target="https://mall.industry.siemens.com/mall/tr/tr/Catalog/Product/3RT1066-6AF36" TargetMode="External"/><Relationship Id="rId1221" Type="http://schemas.openxmlformats.org/officeDocument/2006/relationships/hyperlink" Target="https://mall.industry.siemens.com/mall/tr/tr/Catalog/Product/3RT2035-1AP00" TargetMode="External"/><Relationship Id="rId4377" Type="http://schemas.openxmlformats.org/officeDocument/2006/relationships/hyperlink" Target="https://mall.industry.siemens.com/mall/tr/tr/Catalog/Product/3WA1110-4AB02-0AA0" TargetMode="External"/><Relationship Id="rId4584" Type="http://schemas.openxmlformats.org/officeDocument/2006/relationships/hyperlink" Target="https://mall.industry.siemens.com/mall/tr/tr/Catalog/Product/3WA9111-0EB20" TargetMode="External"/><Relationship Id="rId4791" Type="http://schemas.openxmlformats.org/officeDocument/2006/relationships/hyperlink" Target="https://mall.industry.siemens.com/mall/tr/tr/Catalog/Product/3WL9111-0AN14-0AA0" TargetMode="External"/><Relationship Id="rId5428" Type="http://schemas.openxmlformats.org/officeDocument/2006/relationships/hyperlink" Target="https://mall.industry.siemens.com/mall/tr/tr/Catalog/Product/5SU1353-1KK10" TargetMode="External"/><Relationship Id="rId5635" Type="http://schemas.openxmlformats.org/officeDocument/2006/relationships/hyperlink" Target="https://mall.industry.siemens.com/mall/tr/tr/Catalog/Product/7KM3120-1BA01-1EA0" TargetMode="External"/><Relationship Id="rId5842" Type="http://schemas.openxmlformats.org/officeDocument/2006/relationships/hyperlink" Target="https://mall.industry.siemens.com/mall/tr/tr/Catalog/Product/LZSRT3A4R24" TargetMode="External"/><Relationship Id="rId3186" Type="http://schemas.openxmlformats.org/officeDocument/2006/relationships/hyperlink" Target="https://mall.industry.siemens.com/mall/tr/tr/Catalog/Product/3SU1401-2BB00-1AA0" TargetMode="External"/><Relationship Id="rId3393" Type="http://schemas.openxmlformats.org/officeDocument/2006/relationships/hyperlink" Target="https://mall.industry.siemens.com/mall/tr/tr/Catalog/Product/3UF8920-0AA00-0" TargetMode="External"/><Relationship Id="rId4237" Type="http://schemas.openxmlformats.org/officeDocument/2006/relationships/hyperlink" Target="https://mall.industry.siemens.com/mall/tr/tr/Catalog/Product/3VM9153-0JA11" TargetMode="External"/><Relationship Id="rId4444" Type="http://schemas.openxmlformats.org/officeDocument/2006/relationships/hyperlink" Target="https://mall.industry.siemens.com/mall/tr/tr/Catalog/Product/3WA1225-5AB42-0AA0" TargetMode="External"/><Relationship Id="rId4651" Type="http://schemas.openxmlformats.org/officeDocument/2006/relationships/hyperlink" Target="https://mall.industry.siemens.com/mall/tr/tr/Catalog/Product/3WL1112-2BB42-1AA2" TargetMode="External"/><Relationship Id="rId3046" Type="http://schemas.openxmlformats.org/officeDocument/2006/relationships/hyperlink" Target="https://mall.industry.siemens.com/mall/tr/tr/Catalog/Product/3SU1100-0AB10-1CA0" TargetMode="External"/><Relationship Id="rId3253" Type="http://schemas.openxmlformats.org/officeDocument/2006/relationships/hyperlink" Target="https://mall.industry.siemens.com/mall/tr/tr/Catalog/Product/3SU1900-0FX20-0AA0" TargetMode="External"/><Relationship Id="rId3460" Type="http://schemas.openxmlformats.org/officeDocument/2006/relationships/hyperlink" Target="https://mall.industry.siemens.com/mall/tr/tr/Catalog/Product/3VA1116-4EF36-0AA0" TargetMode="External"/><Relationship Id="rId4304" Type="http://schemas.openxmlformats.org/officeDocument/2006/relationships/hyperlink" Target="https://mall.industry.siemens.com/mall/tr/tr/Catalog/Product/3VW9011-0AE17" TargetMode="External"/><Relationship Id="rId5702" Type="http://schemas.openxmlformats.org/officeDocument/2006/relationships/hyperlink" Target="https://mall.industry.siemens.com/mall/tr/tr/Catalog/Product/8UD1141-2AE21" TargetMode="External"/><Relationship Id="rId174" Type="http://schemas.openxmlformats.org/officeDocument/2006/relationships/hyperlink" Target="https://mall.industry.siemens.com/mall/tr/tr/Catalog/Product/3LD2866-0TB51" TargetMode="External"/><Relationship Id="rId381" Type="http://schemas.openxmlformats.org/officeDocument/2006/relationships/hyperlink" Target="https://mall.industry.siemens.com/mall/tr/tr/Catalog/Product/3NA3803" TargetMode="External"/><Relationship Id="rId2062" Type="http://schemas.openxmlformats.org/officeDocument/2006/relationships/hyperlink" Target="https://mall.industry.siemens.com/mall/tr/tr/Catalog/Product/3SB6010-1ED20-0YA0" TargetMode="External"/><Relationship Id="rId3113" Type="http://schemas.openxmlformats.org/officeDocument/2006/relationships/hyperlink" Target="https://mall.industry.siemens.com/mall/tr/tr/Catalog/Product/3SU1150-2BM60-1NA0" TargetMode="External"/><Relationship Id="rId4511" Type="http://schemas.openxmlformats.org/officeDocument/2006/relationships/hyperlink" Target="https://mall.industry.siemens.com/mall/tr/tr/Catalog/Product/3WA9111-0AA23" TargetMode="External"/><Relationship Id="rId241" Type="http://schemas.openxmlformats.org/officeDocument/2006/relationships/hyperlink" Target="https://mall.industry.siemens.com/mall/tr/tr/Catalog/Product/3LD9344-3C" TargetMode="External"/><Relationship Id="rId3320" Type="http://schemas.openxmlformats.org/officeDocument/2006/relationships/hyperlink" Target="https://mall.industry.siemens.com/mall/tr/tr/Catalog/Product/3TY7500-0A" TargetMode="External"/><Relationship Id="rId5078" Type="http://schemas.openxmlformats.org/officeDocument/2006/relationships/hyperlink" Target="https://mall.industry.siemens.com/mall/tr/tr/Catalog/Product/5SB2711" TargetMode="External"/><Relationship Id="rId2879" Type="http://schemas.openxmlformats.org/officeDocument/2006/relationships/hyperlink" Target="https://mall.industry.siemens.com/mall/tr/tr/Catalog/Product/3SE7120-1BH00" TargetMode="External"/><Relationship Id="rId5285" Type="http://schemas.openxmlformats.org/officeDocument/2006/relationships/hyperlink" Target="https://mall.industry.siemens.com/mall/tr/tr/Catalog/Product/5SL6140-7YA" TargetMode="External"/><Relationship Id="rId5492" Type="http://schemas.openxmlformats.org/officeDocument/2006/relationships/hyperlink" Target="https://mall.industry.siemens.com/mall/tr/tr/Catalog/Product/5SV3614-6" TargetMode="External"/><Relationship Id="rId101" Type="http://schemas.openxmlformats.org/officeDocument/2006/relationships/hyperlink" Target="https://mall.industry.siemens.com/mall/tr/tr/Catalog/Product/3KD9404-6" TargetMode="External"/><Relationship Id="rId1688" Type="http://schemas.openxmlformats.org/officeDocument/2006/relationships/hyperlink" Target="https://mall.industry.siemens.com/mall/tr/tr/Catalog/Product/3RW5216-1AC14" TargetMode="External"/><Relationship Id="rId1895" Type="http://schemas.openxmlformats.org/officeDocument/2006/relationships/hyperlink" Target="https://mall.industry.siemens.com/mall/tr/tr/Catalog/Product/3RW5536-2HA04" TargetMode="External"/><Relationship Id="rId2739" Type="http://schemas.openxmlformats.org/officeDocument/2006/relationships/hyperlink" Target="https://mall.industry.siemens.com/mall/tr/tr/Catalog/Product/3SE5000-0AD02" TargetMode="External"/><Relationship Id="rId2946" Type="http://schemas.openxmlformats.org/officeDocument/2006/relationships/hyperlink" Target="https://mall.industry.siemens.com/mall/tr/tr/Catalog/Product/3SU1000-1BD10-0AA0" TargetMode="External"/><Relationship Id="rId4094" Type="http://schemas.openxmlformats.org/officeDocument/2006/relationships/hyperlink" Target="https://mall.industry.siemens.com/mall/tr/tr/Catalog/Product/3VJ9218-0ST12" TargetMode="External"/><Relationship Id="rId5145" Type="http://schemas.openxmlformats.org/officeDocument/2006/relationships/hyperlink" Target="https://mall.industry.siemens.com/mall/tr/tr/Catalog/Product/5SL3206-6YA" TargetMode="External"/><Relationship Id="rId5352" Type="http://schemas.openxmlformats.org/officeDocument/2006/relationships/hyperlink" Target="https://mall.industry.siemens.com/mall/tr/tr/Catalog/Product/5SL6625-7" TargetMode="External"/><Relationship Id="rId918" Type="http://schemas.openxmlformats.org/officeDocument/2006/relationships/hyperlink" Target="https://mall.industry.siemens.com/mall/tr/tr/Catalog/Product/3RN2012-1BW30" TargetMode="External"/><Relationship Id="rId1548" Type="http://schemas.openxmlformats.org/officeDocument/2006/relationships/hyperlink" Target="https://mall.industry.siemens.com/mall/tr/tr/Catalog/Product/3RV2926-1C" TargetMode="External"/><Relationship Id="rId1755" Type="http://schemas.openxmlformats.org/officeDocument/2006/relationships/hyperlink" Target="https://mall.industry.siemens.com/mall/tr/tr/Catalog/Product/3RW5236-6AC04" TargetMode="External"/><Relationship Id="rId4161" Type="http://schemas.openxmlformats.org/officeDocument/2006/relationships/hyperlink" Target="https://mall.industry.siemens.com/mall/tr/tr/Catalog/Product/3VM1120-5MH32-0AA0" TargetMode="External"/><Relationship Id="rId5005" Type="http://schemas.openxmlformats.org/officeDocument/2006/relationships/hyperlink" Target="https://mall.industry.siemens.com/mall/tr/tr/Catalog/Product/4NC5325-2DE21" TargetMode="External"/><Relationship Id="rId5212" Type="http://schemas.openxmlformats.org/officeDocument/2006/relationships/hyperlink" Target="https://mall.industry.siemens.com/mall/tr/tr/Catalog/Product/5SL4250-7" TargetMode="External"/><Relationship Id="rId1408" Type="http://schemas.openxmlformats.org/officeDocument/2006/relationships/hyperlink" Target="https://mall.industry.siemens.com/mall/tr/tr/Catalog/Product/3RU2136-4GB1" TargetMode="External"/><Relationship Id="rId1962" Type="http://schemas.openxmlformats.org/officeDocument/2006/relationships/hyperlink" Target="https://mall.industry.siemens.com/mall/tr/tr/Catalog/Product/3RW5554-6HA14" TargetMode="External"/><Relationship Id="rId2806" Type="http://schemas.openxmlformats.org/officeDocument/2006/relationships/hyperlink" Target="https://mall.industry.siemens.com/mall/tr/tr/Catalog/Product/3SE5132-0QV20" TargetMode="External"/><Relationship Id="rId4021" Type="http://schemas.openxmlformats.org/officeDocument/2006/relationships/hyperlink" Target="https://mall.industry.siemens.com/mall/tr/tr/Catalog/Product/3VJ1103-5DA32-0AA0" TargetMode="External"/><Relationship Id="rId47" Type="http://schemas.openxmlformats.org/officeDocument/2006/relationships/hyperlink" Target="https://mall.industry.siemens.com/mall/tr/tr/Catalog/Product/3KD3630-0NE10-0" TargetMode="External"/><Relationship Id="rId1615" Type="http://schemas.openxmlformats.org/officeDocument/2006/relationships/hyperlink" Target="https://mall.industry.siemens.com/mall/tr/tr/Catalog/Product/3RW5072-2AB04" TargetMode="External"/><Relationship Id="rId1822" Type="http://schemas.openxmlformats.org/officeDocument/2006/relationships/hyperlink" Target="https://mall.industry.siemens.com/mall/tr/tr/Catalog/Product/3RW5514-3HF14" TargetMode="External"/><Relationship Id="rId4978" Type="http://schemas.openxmlformats.org/officeDocument/2006/relationships/hyperlink" Target="https://mall.industry.siemens.com/mall/tr/tr/Catalog/Product/4EU2732-5VE08-0AA0" TargetMode="External"/><Relationship Id="rId3787" Type="http://schemas.openxmlformats.org/officeDocument/2006/relationships/hyperlink" Target="https://mall.industry.siemens.com/mall/tr/tr/Catalog/Product/3VA9113-0KP00" TargetMode="External"/><Relationship Id="rId3994" Type="http://schemas.openxmlformats.org/officeDocument/2006/relationships/hyperlink" Target="https://mall.industry.siemens.com/mall/tr/tr/Catalog/Product/3VJ1004-3DA32-0AA0" TargetMode="External"/><Relationship Id="rId4838" Type="http://schemas.openxmlformats.org/officeDocument/2006/relationships/hyperlink" Target="https://mall.industry.siemens.com/mall/tr/tr/Catalog/Product/3WL9212-5AC00-0AA1" TargetMode="External"/><Relationship Id="rId2389" Type="http://schemas.openxmlformats.org/officeDocument/2006/relationships/hyperlink" Target="https://mall.industry.siemens.com/mall/tr/tr/Catalog/Product/3SB6060-4AL01-0YA0" TargetMode="External"/><Relationship Id="rId2596" Type="http://schemas.openxmlformats.org/officeDocument/2006/relationships/hyperlink" Target="https://mall.industry.siemens.com/mall/tr/tr/Catalog/Product/3SB6210-0AB50-1FA0" TargetMode="External"/><Relationship Id="rId3647" Type="http://schemas.openxmlformats.org/officeDocument/2006/relationships/hyperlink" Target="https://mall.industry.siemens.com/mall/tr/tr/Catalog/Product/3VA2116-6HL42-0AA0" TargetMode="External"/><Relationship Id="rId3854" Type="http://schemas.openxmlformats.org/officeDocument/2006/relationships/hyperlink" Target="https://mall.industry.siemens.com/mall/tr/tr/Catalog/Product/3VA9221-0WF30" TargetMode="External"/><Relationship Id="rId4905" Type="http://schemas.openxmlformats.org/officeDocument/2006/relationships/hyperlink" Target="https://mall.industry.siemens.com/mall/tr/tr/Catalog/Product/3WT8406-5UA71-0AA2" TargetMode="External"/><Relationship Id="rId568" Type="http://schemas.openxmlformats.org/officeDocument/2006/relationships/hyperlink" Target="https://mall.industry.siemens.com/mall/tr/tr/Catalog/Product/3RA2436-8XF32-1AL2" TargetMode="External"/><Relationship Id="rId775" Type="http://schemas.openxmlformats.org/officeDocument/2006/relationships/hyperlink" Target="https://mall.industry.siemens.com/mall/tr/tr/Catalog/Product/3RH2911-1HA13" TargetMode="External"/><Relationship Id="rId982" Type="http://schemas.openxmlformats.org/officeDocument/2006/relationships/hyperlink" Target="https://mall.industry.siemens.com/mall/tr/tr/Catalog/Product/3RS2600-2BW30" TargetMode="External"/><Relationship Id="rId1198" Type="http://schemas.openxmlformats.org/officeDocument/2006/relationships/hyperlink" Target="https://mall.industry.siemens.com/mall/tr/tr/Catalog/Product/3RT2027-1BW40" TargetMode="External"/><Relationship Id="rId2249" Type="http://schemas.openxmlformats.org/officeDocument/2006/relationships/hyperlink" Target="https://mall.industry.siemens.com/mall/tr/tr/Catalog/Product/3SB6060-0AA10-0YA0" TargetMode="External"/><Relationship Id="rId2456" Type="http://schemas.openxmlformats.org/officeDocument/2006/relationships/hyperlink" Target="https://mall.industry.siemens.com/mall/tr/tr/Catalog/Product/3SB6061-2AP20-0YA0" TargetMode="External"/><Relationship Id="rId2663" Type="http://schemas.openxmlformats.org/officeDocument/2006/relationships/hyperlink" Target="https://mall.industry.siemens.com/mall/tr/tr/Catalog/Product/3SB6404-1BA40-1AA0" TargetMode="External"/><Relationship Id="rId2870" Type="http://schemas.openxmlformats.org/officeDocument/2006/relationships/hyperlink" Target="https://mall.industry.siemens.com/mall/tr/tr/Catalog/Product/3SE6415-1BB02" TargetMode="External"/><Relationship Id="rId3507" Type="http://schemas.openxmlformats.org/officeDocument/2006/relationships/hyperlink" Target="https://mall.industry.siemens.com/mall/tr/tr/Catalog/Product/3VA1140-5EF46-0AA0" TargetMode="External"/><Relationship Id="rId3714" Type="http://schemas.openxmlformats.org/officeDocument/2006/relationships/hyperlink" Target="https://mall.industry.siemens.com/mall/tr/tr/Catalog/Product/3VA2463-4HL42-0AA0" TargetMode="External"/><Relationship Id="rId3921" Type="http://schemas.openxmlformats.org/officeDocument/2006/relationships/hyperlink" Target="https://mall.industry.siemens.com/mall/tr/tr/Catalog/Product/3VA9467-0EK13" TargetMode="External"/><Relationship Id="rId428" Type="http://schemas.openxmlformats.org/officeDocument/2006/relationships/hyperlink" Target="https://mall.industry.siemens.com/mall/tr/tr/Catalog/Product/3NE1227-0" TargetMode="External"/><Relationship Id="rId635" Type="http://schemas.openxmlformats.org/officeDocument/2006/relationships/hyperlink" Target="https://mall.industry.siemens.com/mall/tr/tr/Catalog/Product/3RB2985-2CA1" TargetMode="External"/><Relationship Id="rId842" Type="http://schemas.openxmlformats.org/officeDocument/2006/relationships/hyperlink" Target="https://mall.industry.siemens.com/mall/tr/tr/Catalog/Product/3RK1901-1MN00" TargetMode="External"/><Relationship Id="rId1058" Type="http://schemas.openxmlformats.org/officeDocument/2006/relationships/hyperlink" Target="https://mall.industry.siemens.com/mall/tr/tr/Catalog/Product/3RT2015-1AF01" TargetMode="External"/><Relationship Id="rId1265" Type="http://schemas.openxmlformats.org/officeDocument/2006/relationships/hyperlink" Target="https://mall.industry.siemens.com/mall/tr/tr/Catalog/Product/3RT2047-1NB30" TargetMode="External"/><Relationship Id="rId1472" Type="http://schemas.openxmlformats.org/officeDocument/2006/relationships/hyperlink" Target="https://mall.industry.siemens.com/mall/tr/tr/Catalog/Product/3RV2011-1DA20" TargetMode="External"/><Relationship Id="rId2109" Type="http://schemas.openxmlformats.org/officeDocument/2006/relationships/hyperlink" Target="https://mall.industry.siemens.com/mall/tr/tr/Catalog/Product/3SB6010-2BA60-0YA0" TargetMode="External"/><Relationship Id="rId2316" Type="http://schemas.openxmlformats.org/officeDocument/2006/relationships/hyperlink" Target="https://mall.industry.siemens.com/mall/tr/tr/Catalog/Product/3SB6060-2AA60-0YA0" TargetMode="External"/><Relationship Id="rId2523" Type="http://schemas.openxmlformats.org/officeDocument/2006/relationships/hyperlink" Target="https://mall.industry.siemens.com/mall/tr/tr/Catalog/Product/3SB6113-0DB40-1BA0" TargetMode="External"/><Relationship Id="rId2730" Type="http://schemas.openxmlformats.org/officeDocument/2006/relationships/hyperlink" Target="https://mall.industry.siemens.com/mall/tr/tr/Catalog/Product/3SE5000-0AA15" TargetMode="External"/><Relationship Id="rId5679" Type="http://schemas.openxmlformats.org/officeDocument/2006/relationships/hyperlink" Target="https://mall.industry.siemens.com/mall/tr/tr/Catalog/Product/7LF5300-1" TargetMode="External"/><Relationship Id="rId5886" Type="http://schemas.openxmlformats.org/officeDocument/2006/relationships/hyperlink" Target="https://mall.industry.siemens.com/mall/tr/tr/Catalog/Product/3MT7900-0PF10" TargetMode="External"/><Relationship Id="rId702" Type="http://schemas.openxmlformats.org/officeDocument/2006/relationships/hyperlink" Target="https://mall.industry.siemens.com/mall/tr/tr/Catalog/Product/3RF2350-1AA04" TargetMode="External"/><Relationship Id="rId1125" Type="http://schemas.openxmlformats.org/officeDocument/2006/relationships/hyperlink" Target="https://mall.industry.siemens.com/mall/tr/tr/Catalog/Product/3RT2018-1BW42" TargetMode="External"/><Relationship Id="rId1332" Type="http://schemas.openxmlformats.org/officeDocument/2006/relationships/hyperlink" Target="https://mall.industry.siemens.com/mall/tr/tr/Catalog/Product/3RU2116-0FC0" TargetMode="External"/><Relationship Id="rId4488" Type="http://schemas.openxmlformats.org/officeDocument/2006/relationships/hyperlink" Target="https://mall.industry.siemens.com/mall/tr/tr/Catalog/Product/3WA1340-8AB02-0AA0" TargetMode="External"/><Relationship Id="rId4695" Type="http://schemas.openxmlformats.org/officeDocument/2006/relationships/hyperlink" Target="https://mall.industry.siemens.com/mall/tr/tr/Catalog/Product/3WL1212-4BB42-1AA2" TargetMode="External"/><Relationship Id="rId5539" Type="http://schemas.openxmlformats.org/officeDocument/2006/relationships/hyperlink" Target="https://mall.industry.siemens.com/mall/tr/tr/Catalog/Product/5SV8000-6KK" TargetMode="External"/><Relationship Id="rId3297" Type="http://schemas.openxmlformats.org/officeDocument/2006/relationships/hyperlink" Target="https://mall.industry.siemens.com/mall/tr/tr/Catalog/Product/3TY6501-1AA00" TargetMode="External"/><Relationship Id="rId4348" Type="http://schemas.openxmlformats.org/officeDocument/2006/relationships/hyperlink" Target="https://mall.industry.siemens.com/mall/tr/tr/Catalog/Product/3WA1106-3AB12-0AA0" TargetMode="External"/><Relationship Id="rId5746" Type="http://schemas.openxmlformats.org/officeDocument/2006/relationships/hyperlink" Target="https://mall.industry.siemens.com/mall/tr/tr/Catalog/Product/8US1921-2BC00" TargetMode="External"/><Relationship Id="rId3157" Type="http://schemas.openxmlformats.org/officeDocument/2006/relationships/hyperlink" Target="https://mall.industry.siemens.com/mall/tr/tr/Catalog/Product/3SU1400-1LK10-1BA1" TargetMode="External"/><Relationship Id="rId4555" Type="http://schemas.openxmlformats.org/officeDocument/2006/relationships/hyperlink" Target="https://mall.industry.siemens.com/mall/tr/tr/Catalog/Product/3WA9111-0AN11" TargetMode="External"/><Relationship Id="rId4762" Type="http://schemas.openxmlformats.org/officeDocument/2006/relationships/hyperlink" Target="https://mall.industry.siemens.com/mall/tr/tr/Catalog/Product/3WL9111-0AB18-0AA0" TargetMode="External"/><Relationship Id="rId5606" Type="http://schemas.openxmlformats.org/officeDocument/2006/relationships/hyperlink" Target="https://mall.industry.siemens.com/mall/tr/tr/Catalog/Product/5TT5830-0" TargetMode="External"/><Relationship Id="rId5813" Type="http://schemas.openxmlformats.org/officeDocument/2006/relationships/hyperlink" Target="https://mall.industry.siemens.com/mall/tr/tr/Catalog/Product/8WD4615-5HH47" TargetMode="External"/><Relationship Id="rId285" Type="http://schemas.openxmlformats.org/officeDocument/2006/relationships/hyperlink" Target="https://mall.industry.siemens.com/mall/tr/tr/Catalog/Product/3LF0422-4BF00" TargetMode="External"/><Relationship Id="rId3364" Type="http://schemas.openxmlformats.org/officeDocument/2006/relationships/hyperlink" Target="https://mall.industry.siemens.com/mall/tr/tr/Catalog/Product/3UF7300-1AU00-0" TargetMode="External"/><Relationship Id="rId3571" Type="http://schemas.openxmlformats.org/officeDocument/2006/relationships/hyperlink" Target="https://mall.industry.siemens.com/mall/tr/tr/Catalog/Product/3VA1225-1AA42-0AA0" TargetMode="External"/><Relationship Id="rId4208" Type="http://schemas.openxmlformats.org/officeDocument/2006/relationships/hyperlink" Target="https://mall.industry.siemens.com/mall/tr/tr/Catalog/Product/3VM1332-5MH32-0AA0" TargetMode="External"/><Relationship Id="rId4415" Type="http://schemas.openxmlformats.org/officeDocument/2006/relationships/hyperlink" Target="https://mall.industry.siemens.com/mall/tr/tr/Catalog/Product/3WA1120-3AB42-0AA0" TargetMode="External"/><Relationship Id="rId4622" Type="http://schemas.openxmlformats.org/officeDocument/2006/relationships/hyperlink" Target="https://mall.industry.siemens.com/mall/tr/tr/Catalog/Product/3WL1106-4BB36-1AA2" TargetMode="External"/><Relationship Id="rId492" Type="http://schemas.openxmlformats.org/officeDocument/2006/relationships/hyperlink" Target="https://mall.industry.siemens.com/mall/tr/tr/Catalog/Product/3NP1920-1FA00" TargetMode="External"/><Relationship Id="rId2173" Type="http://schemas.openxmlformats.org/officeDocument/2006/relationships/hyperlink" Target="https://mall.industry.siemens.com/mall/tr/tr/Catalog/Product/3SB6011-1AC20-0YA0" TargetMode="External"/><Relationship Id="rId2380" Type="http://schemas.openxmlformats.org/officeDocument/2006/relationships/hyperlink" Target="https://mall.industry.siemens.com/mall/tr/tr/Catalog/Product/3SB6060-2BP40-0YA0" TargetMode="External"/><Relationship Id="rId3017" Type="http://schemas.openxmlformats.org/officeDocument/2006/relationships/hyperlink" Target="https://mall.industry.siemens.com/mall/tr/tr/Catalog/Product/3SU1052-2CL60-0AA0" TargetMode="External"/><Relationship Id="rId3224" Type="http://schemas.openxmlformats.org/officeDocument/2006/relationships/hyperlink" Target="https://mall.industry.siemens.com/mall/tr/tr/Catalog/Product/3SU1851-0AA00-0AB1" TargetMode="External"/><Relationship Id="rId3431" Type="http://schemas.openxmlformats.org/officeDocument/2006/relationships/hyperlink" Target="https://mall.industry.siemens.com/mall/tr/tr/Catalog/Product/3VA1110-4EE46-0AA0" TargetMode="External"/><Relationship Id="rId145" Type="http://schemas.openxmlformats.org/officeDocument/2006/relationships/hyperlink" Target="https://mall.industry.siemens.com/mall/tr/tr/Catalog/Product/3LD2203-0TK53" TargetMode="External"/><Relationship Id="rId352" Type="http://schemas.openxmlformats.org/officeDocument/2006/relationships/hyperlink" Target="https://mall.industry.siemens.com/mall/tr/tr/Catalog/Product/3MV8100-1NJ00" TargetMode="External"/><Relationship Id="rId2033" Type="http://schemas.openxmlformats.org/officeDocument/2006/relationships/hyperlink" Target="https://mall.industry.siemens.com/mall/tr/tr/Catalog/Product/3SB6010-1AC40-0YA0" TargetMode="External"/><Relationship Id="rId2240" Type="http://schemas.openxmlformats.org/officeDocument/2006/relationships/hyperlink" Target="https://mall.industry.siemens.com/mall/tr/tr/Catalog/Product/3SB6011-2BN40-0YA0" TargetMode="External"/><Relationship Id="rId5189" Type="http://schemas.openxmlformats.org/officeDocument/2006/relationships/hyperlink" Target="https://mall.industry.siemens.com/mall/tr/tr/Catalog/Product/5SL4125-7" TargetMode="External"/><Relationship Id="rId5396" Type="http://schemas.openxmlformats.org/officeDocument/2006/relationships/hyperlink" Target="https://mall.industry.siemens.com/mall/tr/tr/Catalog/Product/5SU1326-6FP32" TargetMode="External"/><Relationship Id="rId212" Type="http://schemas.openxmlformats.org/officeDocument/2006/relationships/hyperlink" Target="https://mall.industry.siemens.com/mall/tr/tr/Catalog/Product/3LD9200-2B" TargetMode="External"/><Relationship Id="rId1799" Type="http://schemas.openxmlformats.org/officeDocument/2006/relationships/hyperlink" Target="https://mall.industry.siemens.com/mall/tr/tr/Catalog/Product/3RW5248-2AC04" TargetMode="External"/><Relationship Id="rId2100" Type="http://schemas.openxmlformats.org/officeDocument/2006/relationships/hyperlink" Target="https://mall.industry.siemens.com/mall/tr/tr/Catalog/Product/3SB6010-2AP30-0YA0" TargetMode="External"/><Relationship Id="rId5049" Type="http://schemas.openxmlformats.org/officeDocument/2006/relationships/hyperlink" Target="https://mall.industry.siemens.com/mall/tr/tr/Catalog/Product/4RB8150-3EE10" TargetMode="External"/><Relationship Id="rId5256" Type="http://schemas.openxmlformats.org/officeDocument/2006/relationships/hyperlink" Target="https://mall.industry.siemens.com/mall/tr/tr/Catalog/Product/5SL6106-6YA" TargetMode="External"/><Relationship Id="rId5463" Type="http://schemas.openxmlformats.org/officeDocument/2006/relationships/hyperlink" Target="https://mall.industry.siemens.com/mall/tr/tr/Catalog/Product/5SU1653-1KK32" TargetMode="External"/><Relationship Id="rId5670" Type="http://schemas.openxmlformats.org/officeDocument/2006/relationships/hyperlink" Target="https://mall.industry.siemens.com/mall/tr/tr/Catalog/Product/7KT1664" TargetMode="External"/><Relationship Id="rId4065" Type="http://schemas.openxmlformats.org/officeDocument/2006/relationships/hyperlink" Target="https://mall.industry.siemens.com/mall/tr/tr/Catalog/Product/3VJ1225-3DA32-0AA0" TargetMode="External"/><Relationship Id="rId4272" Type="http://schemas.openxmlformats.org/officeDocument/2006/relationships/hyperlink" Target="https://mall.industry.siemens.com/mall/tr/tr/Catalog/Product/3VM9481-0WD30" TargetMode="External"/><Relationship Id="rId5116" Type="http://schemas.openxmlformats.org/officeDocument/2006/relationships/hyperlink" Target="https://mall.industry.siemens.com/mall/tr/tr/Catalog/Product/5SG7631-0KK16" TargetMode="External"/><Relationship Id="rId5323" Type="http://schemas.openxmlformats.org/officeDocument/2006/relationships/hyperlink" Target="https://mall.industry.siemens.com/mall/tr/tr/Catalog/Product/5SL6332-7YA" TargetMode="External"/><Relationship Id="rId1659" Type="http://schemas.openxmlformats.org/officeDocument/2006/relationships/hyperlink" Target="https://mall.industry.siemens.com/mall/tr/tr/Catalog/Product/3RW5077-6AB04" TargetMode="External"/><Relationship Id="rId1866" Type="http://schemas.openxmlformats.org/officeDocument/2006/relationships/hyperlink" Target="https://mall.industry.siemens.com/mall/tr/tr/Catalog/Product/3RW5526-1HF14" TargetMode="External"/><Relationship Id="rId2917" Type="http://schemas.openxmlformats.org/officeDocument/2006/relationships/hyperlink" Target="https://mall.industry.siemens.com/mall/tr/tr/Catalog/Product/3SK1122-1AB40" TargetMode="External"/><Relationship Id="rId3081" Type="http://schemas.openxmlformats.org/officeDocument/2006/relationships/hyperlink" Target="https://mall.industry.siemens.com/mall/tr/tr/Catalog/Product/3SU1102-6AA50-1AA0" TargetMode="External"/><Relationship Id="rId4132" Type="http://schemas.openxmlformats.org/officeDocument/2006/relationships/hyperlink" Target="https://mall.industry.siemens.com/mall/tr/tr/Catalog/Product/3VM1080-3ED32-0AA0" TargetMode="External"/><Relationship Id="rId5530" Type="http://schemas.openxmlformats.org/officeDocument/2006/relationships/hyperlink" Target="https://mall.industry.siemens.com/mall/tr/tr/Catalog/Product/5SV5644-6" TargetMode="External"/><Relationship Id="rId1519" Type="http://schemas.openxmlformats.org/officeDocument/2006/relationships/hyperlink" Target="https://mall.industry.siemens.com/mall/tr/tr/Catalog/Product/3RV2031-4XA10" TargetMode="External"/><Relationship Id="rId1726" Type="http://schemas.openxmlformats.org/officeDocument/2006/relationships/hyperlink" Target="https://mall.industry.siemens.com/mall/tr/tr/Catalog/Product/3RW5226-3TC14" TargetMode="External"/><Relationship Id="rId1933" Type="http://schemas.openxmlformats.org/officeDocument/2006/relationships/hyperlink" Target="https://mall.industry.siemens.com/mall/tr/tr/Catalog/Product/3RW5546-6HF04" TargetMode="External"/><Relationship Id="rId18" Type="http://schemas.openxmlformats.org/officeDocument/2006/relationships/hyperlink" Target="https://mall.industry.siemens.com/mall/tr/tr/Catalog/Product/3KC0434-2NE00-0AA0" TargetMode="External"/><Relationship Id="rId3898" Type="http://schemas.openxmlformats.org/officeDocument/2006/relationships/hyperlink" Target="https://mall.industry.siemens.com/mall/tr/tr/Catalog/Product/3VA9323-0KP00" TargetMode="External"/><Relationship Id="rId4949" Type="http://schemas.openxmlformats.org/officeDocument/2006/relationships/hyperlink" Target="https://mall.industry.siemens.com/mall/tr/tr/Catalog/Product/4AV5135-2EB00-0A" TargetMode="External"/><Relationship Id="rId3758" Type="http://schemas.openxmlformats.org/officeDocument/2006/relationships/hyperlink" Target="https://mall.industry.siemens.com/mall/tr/tr/Catalog/Product/3VA2716-1AC13-0AA0" TargetMode="External"/><Relationship Id="rId3965" Type="http://schemas.openxmlformats.org/officeDocument/2006/relationships/hyperlink" Target="https://mall.industry.siemens.com/mall/tr/tr/Catalog/Product/3VA9987-0TC10" TargetMode="External"/><Relationship Id="rId4809" Type="http://schemas.openxmlformats.org/officeDocument/2006/relationships/hyperlink" Target="https://mall.industry.siemens.com/mall/tr/tr/Catalog/Product/3WL9111-0AT45-0AA0" TargetMode="External"/><Relationship Id="rId679" Type="http://schemas.openxmlformats.org/officeDocument/2006/relationships/hyperlink" Target="https://mall.industry.siemens.com/mall/tr/tr/Catalog/Product/3RF2030-1AA02" TargetMode="External"/><Relationship Id="rId886" Type="http://schemas.openxmlformats.org/officeDocument/2006/relationships/hyperlink" Target="https://mall.industry.siemens.com/mall/tr/tr/Catalog/Product/3RM1002-1AA04" TargetMode="External"/><Relationship Id="rId2567" Type="http://schemas.openxmlformats.org/officeDocument/2006/relationships/hyperlink" Target="https://mall.industry.siemens.com/mall/tr/tr/Catalog/Product/3SB6160-4AM01-1NA0" TargetMode="External"/><Relationship Id="rId2774" Type="http://schemas.openxmlformats.org/officeDocument/2006/relationships/hyperlink" Target="https://mall.industry.siemens.com/mall/tr/tr/Catalog/Product/3SE5112-0CH60" TargetMode="External"/><Relationship Id="rId3618" Type="http://schemas.openxmlformats.org/officeDocument/2006/relationships/hyperlink" Target="https://mall.industry.siemens.com/mall/tr/tr/Catalog/Product/3VA1563-5MH32-0AA0" TargetMode="External"/><Relationship Id="rId5180" Type="http://schemas.openxmlformats.org/officeDocument/2006/relationships/hyperlink" Target="https://mall.industry.siemens.com/mall/tr/tr/Catalog/Product/5SL4108-7" TargetMode="External"/><Relationship Id="rId2" Type="http://schemas.openxmlformats.org/officeDocument/2006/relationships/hyperlink" Target="https://mall.industry.siemens.com/mall/tr/tr/Catalog/Product/3KC0330-2NE00-0AA0" TargetMode="External"/><Relationship Id="rId539" Type="http://schemas.openxmlformats.org/officeDocument/2006/relationships/hyperlink" Target="https://mall.industry.siemens.com/mall/tr/tr/Catalog/Product/3NX2024" TargetMode="External"/><Relationship Id="rId746" Type="http://schemas.openxmlformats.org/officeDocument/2006/relationships/hyperlink" Target="https://mall.industry.siemens.com/mall/tr/tr/Catalog/Product/3RH2140-1AB00" TargetMode="External"/><Relationship Id="rId1169" Type="http://schemas.openxmlformats.org/officeDocument/2006/relationships/hyperlink" Target="https://mall.industry.siemens.com/mall/tr/tr/Catalog/Product/3RT2025-2AP00" TargetMode="External"/><Relationship Id="rId1376" Type="http://schemas.openxmlformats.org/officeDocument/2006/relationships/hyperlink" Target="https://mall.industry.siemens.com/mall/tr/tr/Catalog/Product/3RU2116-4AB1" TargetMode="External"/><Relationship Id="rId1583" Type="http://schemas.openxmlformats.org/officeDocument/2006/relationships/hyperlink" Target="https://mall.industry.siemens.com/mall/tr/tr/Catalog/Product/3RW4027-1BB04" TargetMode="External"/><Relationship Id="rId2427" Type="http://schemas.openxmlformats.org/officeDocument/2006/relationships/hyperlink" Target="https://mall.industry.siemens.com/mall/tr/tr/Catalog/Product/3SB6061-1CC30-0YA0" TargetMode="External"/><Relationship Id="rId2981" Type="http://schemas.openxmlformats.org/officeDocument/2006/relationships/hyperlink" Target="https://mall.industry.siemens.com/mall/tr/tr/Catalog/Product/3SU1050-0AB40-0AA0" TargetMode="External"/><Relationship Id="rId3825" Type="http://schemas.openxmlformats.org/officeDocument/2006/relationships/hyperlink" Target="https://mall.industry.siemens.com/mall/tr/tr/Catalog/Product/3VA9163-0SB20" TargetMode="External"/><Relationship Id="rId5040" Type="http://schemas.openxmlformats.org/officeDocument/2006/relationships/hyperlink" Target="https://mall.industry.siemens.com/mall/tr/tr/Catalog/Product/4RB2230-3EE50" TargetMode="External"/><Relationship Id="rId953" Type="http://schemas.openxmlformats.org/officeDocument/2006/relationships/hyperlink" Target="https://mall.industry.siemens.com/mall/tr/tr/Catalog/Product/3RQ4055-1SM30" TargetMode="External"/><Relationship Id="rId1029" Type="http://schemas.openxmlformats.org/officeDocument/2006/relationships/hyperlink" Target="https://mall.industry.siemens.com/mall/tr/tr/Catalog/Product/3RT1466-6AP36" TargetMode="External"/><Relationship Id="rId1236" Type="http://schemas.openxmlformats.org/officeDocument/2006/relationships/hyperlink" Target="https://mall.industry.siemens.com/mall/tr/tr/Catalog/Product/3RT2037-1AL20" TargetMode="External"/><Relationship Id="rId1790" Type="http://schemas.openxmlformats.org/officeDocument/2006/relationships/hyperlink" Target="https://mall.industry.siemens.com/mall/tr/tr/Catalog/Product/3RW5246-6TC14" TargetMode="External"/><Relationship Id="rId2634" Type="http://schemas.openxmlformats.org/officeDocument/2006/relationships/hyperlink" Target="https://mall.industry.siemens.com/mall/tr/tr/Catalog/Product/3SB6217-6AA20-1AA0" TargetMode="External"/><Relationship Id="rId2841" Type="http://schemas.openxmlformats.org/officeDocument/2006/relationships/hyperlink" Target="https://mall.industry.siemens.com/mall/tr/tr/Catalog/Product/3SE5250-0CC05" TargetMode="External"/><Relationship Id="rId82" Type="http://schemas.openxmlformats.org/officeDocument/2006/relationships/hyperlink" Target="https://mall.industry.siemens.com/mall/tr/tr/Catalog/Product/3KD9204-8" TargetMode="External"/><Relationship Id="rId606" Type="http://schemas.openxmlformats.org/officeDocument/2006/relationships/hyperlink" Target="https://mall.industry.siemens.com/mall/tr/tr/Catalog/Product/3RA6120-1DP32" TargetMode="External"/><Relationship Id="rId813" Type="http://schemas.openxmlformats.org/officeDocument/2006/relationships/hyperlink" Target="https://mall.industry.siemens.com/mall/tr/tr/Catalog/Product/3RK1207-2BQ40-0AA3" TargetMode="External"/><Relationship Id="rId1443" Type="http://schemas.openxmlformats.org/officeDocument/2006/relationships/hyperlink" Target="https://mall.industry.siemens.com/mall/tr/tr/Catalog/Product/3RV1923-1FA00" TargetMode="External"/><Relationship Id="rId1650" Type="http://schemas.openxmlformats.org/officeDocument/2006/relationships/hyperlink" Target="https://mall.industry.siemens.com/mall/tr/tr/Catalog/Product/3RW5076-2TB14" TargetMode="External"/><Relationship Id="rId2701" Type="http://schemas.openxmlformats.org/officeDocument/2006/relationships/hyperlink" Target="https://mall.industry.siemens.com/mall/tr/tr/Catalog/Product/3SB6900-0NC" TargetMode="External"/><Relationship Id="rId4599" Type="http://schemas.openxmlformats.org/officeDocument/2006/relationships/hyperlink" Target="https://mall.industry.siemens.com/mall/tr/tr/Catalog/Product/3WA9111-0EX03" TargetMode="External"/><Relationship Id="rId5857" Type="http://schemas.openxmlformats.org/officeDocument/2006/relationships/hyperlink" Target="https://mall.industry.siemens.com/mall/tr/tr/Catalog/Product/LZXRT314024" TargetMode="External"/><Relationship Id="rId1303" Type="http://schemas.openxmlformats.org/officeDocument/2006/relationships/hyperlink" Target="https://mall.industry.siemens.com/mall/tr/tr/Catalog/Product/3RT2926-1BD00" TargetMode="External"/><Relationship Id="rId1510" Type="http://schemas.openxmlformats.org/officeDocument/2006/relationships/hyperlink" Target="https://mall.industry.siemens.com/mall/tr/tr/Catalog/Product/3RV2021-4NA10" TargetMode="External"/><Relationship Id="rId4459" Type="http://schemas.openxmlformats.org/officeDocument/2006/relationships/hyperlink" Target="https://mall.industry.siemens.com/mall/tr/tr/Catalog/Product/3WA1240-3AB01-0AA0" TargetMode="External"/><Relationship Id="rId4666" Type="http://schemas.openxmlformats.org/officeDocument/2006/relationships/hyperlink" Target="https://mall.industry.siemens.com/mall/tr/tr/Catalog/Product/3WL1116-3BB36-1AA2" TargetMode="External"/><Relationship Id="rId4873" Type="http://schemas.openxmlformats.org/officeDocument/2006/relationships/hyperlink" Target="https://mall.industry.siemens.com/mall/tr/tr/Catalog/Product/3WT8165-5UA70-0AA2" TargetMode="External"/><Relationship Id="rId5717" Type="http://schemas.openxmlformats.org/officeDocument/2006/relationships/hyperlink" Target="https://mall.industry.siemens.com/mall/tr/tr/Catalog/Product/8UD1851-3AE05" TargetMode="External"/><Relationship Id="rId3268" Type="http://schemas.openxmlformats.org/officeDocument/2006/relationships/hyperlink" Target="https://mall.industry.siemens.com/mall/tr/tr/Catalog/Product/3SY3128" TargetMode="External"/><Relationship Id="rId3475" Type="http://schemas.openxmlformats.org/officeDocument/2006/relationships/hyperlink" Target="https://mall.industry.siemens.com/mall/tr/tr/Catalog/Product/3VA1120-5EF46-0AA0" TargetMode="External"/><Relationship Id="rId3682" Type="http://schemas.openxmlformats.org/officeDocument/2006/relationships/hyperlink" Target="https://mall.industry.siemens.com/mall/tr/tr/Catalog/Product/3VA2163-6KP32-0AA0" TargetMode="External"/><Relationship Id="rId4319" Type="http://schemas.openxmlformats.org/officeDocument/2006/relationships/hyperlink" Target="https://mall.industry.siemens.com/mall/tr/tr/Catalog/Product/3VW9011-0AH14" TargetMode="External"/><Relationship Id="rId4526" Type="http://schemas.openxmlformats.org/officeDocument/2006/relationships/hyperlink" Target="https://mall.industry.siemens.com/mall/tr/tr/Catalog/Product/3WA9111-0AE07" TargetMode="External"/><Relationship Id="rId4733" Type="http://schemas.openxmlformats.org/officeDocument/2006/relationships/hyperlink" Target="https://mall.industry.siemens.com/mall/tr/tr/Catalog/Product/3WL1240-3BB31-1AA2" TargetMode="External"/><Relationship Id="rId4940" Type="http://schemas.openxmlformats.org/officeDocument/2006/relationships/hyperlink" Target="https://mall.industry.siemens.com/mall/tr/tr/Catalog/Product/3ZY1212-2FA00" TargetMode="External"/><Relationship Id="rId189" Type="http://schemas.openxmlformats.org/officeDocument/2006/relationships/hyperlink" Target="https://mall.industry.siemens.com/mall/tr/tr/Catalog/Product/3LD3130-0TK13" TargetMode="External"/><Relationship Id="rId396" Type="http://schemas.openxmlformats.org/officeDocument/2006/relationships/hyperlink" Target="https://mall.industry.siemens.com/mall/tr/tr/Catalog/Product/3NA3836-8" TargetMode="External"/><Relationship Id="rId2077" Type="http://schemas.openxmlformats.org/officeDocument/2006/relationships/hyperlink" Target="https://mall.industry.siemens.com/mall/tr/tr/Catalog/Product/3SB6010-2AB40-0YA0" TargetMode="External"/><Relationship Id="rId2284" Type="http://schemas.openxmlformats.org/officeDocument/2006/relationships/hyperlink" Target="https://mall.industry.siemens.com/mall/tr/tr/Catalog/Product/3SB6060-1BA60-0YA0" TargetMode="External"/><Relationship Id="rId2491" Type="http://schemas.openxmlformats.org/officeDocument/2006/relationships/hyperlink" Target="https://mall.industry.siemens.com/mall/tr/tr/Catalog/Product/3SB6061-3AA24-0YK0" TargetMode="External"/><Relationship Id="rId3128" Type="http://schemas.openxmlformats.org/officeDocument/2006/relationships/hyperlink" Target="https://mall.industry.siemens.com/mall/tr/tr/Catalog/Product/3SU1152-6AA70-1AA0" TargetMode="External"/><Relationship Id="rId3335" Type="http://schemas.openxmlformats.org/officeDocument/2006/relationships/hyperlink" Target="https://mall.industry.siemens.com/mall/tr/tr/Catalog/Product/3TY7683-0CQ7" TargetMode="External"/><Relationship Id="rId3542" Type="http://schemas.openxmlformats.org/officeDocument/2006/relationships/hyperlink" Target="https://mall.industry.siemens.com/mall/tr/tr/Catalog/Product/3VA1180-5EE36-0AA0" TargetMode="External"/><Relationship Id="rId256" Type="http://schemas.openxmlformats.org/officeDocument/2006/relationships/hyperlink" Target="https://mall.industry.siemens.com/mall/tr/tr/Catalog/Product/3LF0122-4BF00" TargetMode="External"/><Relationship Id="rId463" Type="http://schemas.openxmlformats.org/officeDocument/2006/relationships/hyperlink" Target="https://mall.industry.siemens.com/mall/tr/tr/Catalog/Product/3NH6330" TargetMode="External"/><Relationship Id="rId670" Type="http://schemas.openxmlformats.org/officeDocument/2006/relationships/hyperlink" Target="https://mall.industry.siemens.com/mall/tr/tr/Catalog/Product/3RC7940-1TE02" TargetMode="External"/><Relationship Id="rId1093" Type="http://schemas.openxmlformats.org/officeDocument/2006/relationships/hyperlink" Target="https://mall.industry.siemens.com/mall/tr/tr/Catalog/Product/3RT2016-2FB42" TargetMode="External"/><Relationship Id="rId2144" Type="http://schemas.openxmlformats.org/officeDocument/2006/relationships/hyperlink" Target="https://mall.industry.siemens.com/mall/tr/tr/Catalog/Product/3SB6010-4AB01-0YA0" TargetMode="External"/><Relationship Id="rId2351" Type="http://schemas.openxmlformats.org/officeDocument/2006/relationships/hyperlink" Target="https://mall.industry.siemens.com/mall/tr/tr/Catalog/Product/3SB6060-2BA50-0YA0" TargetMode="External"/><Relationship Id="rId3402" Type="http://schemas.openxmlformats.org/officeDocument/2006/relationships/hyperlink" Target="https://mall.industry.siemens.com/mall/tr/tr/Catalog/Product/3UG5511-1AR20" TargetMode="External"/><Relationship Id="rId4800" Type="http://schemas.openxmlformats.org/officeDocument/2006/relationships/hyperlink" Target="https://mall.industry.siemens.com/mall/tr/tr/Catalog/Product/3WL9111-0AT04-0AA0" TargetMode="External"/><Relationship Id="rId116" Type="http://schemas.openxmlformats.org/officeDocument/2006/relationships/hyperlink" Target="https://mall.industry.siemens.com/mall/tr/tr/Catalog/Product/3KD9508-6" TargetMode="External"/><Relationship Id="rId323" Type="http://schemas.openxmlformats.org/officeDocument/2006/relationships/hyperlink" Target="https://mall.industry.siemens.com/mall/tr/tr/Catalog/Product/3MV8100-0MD00" TargetMode="External"/><Relationship Id="rId530" Type="http://schemas.openxmlformats.org/officeDocument/2006/relationships/hyperlink" Target="https://mall.industry.siemens.com/mall/tr/tr/Catalog/Product/3NW7211" TargetMode="External"/><Relationship Id="rId1160" Type="http://schemas.openxmlformats.org/officeDocument/2006/relationships/hyperlink" Target="https://mall.industry.siemens.com/mall/tr/tr/Catalog/Product/3RT2025-1AF00" TargetMode="External"/><Relationship Id="rId2004" Type="http://schemas.openxmlformats.org/officeDocument/2006/relationships/hyperlink" Target="https://mall.industry.siemens.com/mall/tr/tr/Catalog/Product/3SB2404-0C" TargetMode="External"/><Relationship Id="rId2211" Type="http://schemas.openxmlformats.org/officeDocument/2006/relationships/hyperlink" Target="https://mall.industry.siemens.com/mall/tr/tr/Catalog/Product/3SB6011-2AN50-0YA0" TargetMode="External"/><Relationship Id="rId5367" Type="http://schemas.openxmlformats.org/officeDocument/2006/relationships/hyperlink" Target="https://mall.industry.siemens.com/mall/tr/tr/Catalog/Product/5SP4391-7" TargetMode="External"/><Relationship Id="rId4176" Type="http://schemas.openxmlformats.org/officeDocument/2006/relationships/hyperlink" Target="https://mall.industry.siemens.com/mall/tr/tr/Catalog/Product/3VM1150-5MH32-0AA0" TargetMode="External"/><Relationship Id="rId5574" Type="http://schemas.openxmlformats.org/officeDocument/2006/relationships/hyperlink" Target="https://mall.industry.siemens.com/mall/tr/tr/Catalog/Product/5SY5214-7" TargetMode="External"/><Relationship Id="rId5781" Type="http://schemas.openxmlformats.org/officeDocument/2006/relationships/hyperlink" Target="https://mall.industry.siemens.com/mall/tr/tr/Catalog/Product/8WD4400-1AB" TargetMode="External"/><Relationship Id="rId1020" Type="http://schemas.openxmlformats.org/officeDocument/2006/relationships/hyperlink" Target="https://mall.industry.siemens.com/mall/tr/tr/Catalog/Product/3RT1076-6AF36" TargetMode="External"/><Relationship Id="rId1977" Type="http://schemas.openxmlformats.org/officeDocument/2006/relationships/hyperlink" Target="https://mall.industry.siemens.com/mall/tr/tr/Catalog/Product/3RW5980-0CT00" TargetMode="External"/><Relationship Id="rId4383" Type="http://schemas.openxmlformats.org/officeDocument/2006/relationships/hyperlink" Target="https://mall.industry.siemens.com/mall/tr/tr/Catalog/Product/3WA1112-2AB12-0AA0" TargetMode="External"/><Relationship Id="rId4590" Type="http://schemas.openxmlformats.org/officeDocument/2006/relationships/hyperlink" Target="https://mall.industry.siemens.com/mall/tr/tr/Catalog/Product/3WA9111-0EC10" TargetMode="External"/><Relationship Id="rId5227" Type="http://schemas.openxmlformats.org/officeDocument/2006/relationships/hyperlink" Target="https://mall.industry.siemens.com/mall/tr/tr/Catalog/Product/5SL4340-7" TargetMode="External"/><Relationship Id="rId5434" Type="http://schemas.openxmlformats.org/officeDocument/2006/relationships/hyperlink" Target="https://mall.industry.siemens.com/mall/tr/tr/Catalog/Product/5SU1636-6FP06" TargetMode="External"/><Relationship Id="rId5641" Type="http://schemas.openxmlformats.org/officeDocument/2006/relationships/hyperlink" Target="https://mall.industry.siemens.com/mall/tr/tr/Catalog/Product/7KM4212-0BA00-3AA0" TargetMode="External"/><Relationship Id="rId1837" Type="http://schemas.openxmlformats.org/officeDocument/2006/relationships/hyperlink" Target="https://mall.industry.siemens.com/mall/tr/tr/Catalog/Product/3RW5516-3HF04" TargetMode="External"/><Relationship Id="rId3192" Type="http://schemas.openxmlformats.org/officeDocument/2006/relationships/hyperlink" Target="https://mall.industry.siemens.com/mall/tr/tr/Catalog/Product/3SU1401-2BF00-1AA0" TargetMode="External"/><Relationship Id="rId4036" Type="http://schemas.openxmlformats.org/officeDocument/2006/relationships/hyperlink" Target="https://mall.industry.siemens.com/mall/tr/tr/Catalog/Product/3VJ1108-3DB32-0AA0" TargetMode="External"/><Relationship Id="rId4243" Type="http://schemas.openxmlformats.org/officeDocument/2006/relationships/hyperlink" Target="https://mall.industry.siemens.com/mall/tr/tr/Catalog/Product/3VM9187-0SH10" TargetMode="External"/><Relationship Id="rId4450" Type="http://schemas.openxmlformats.org/officeDocument/2006/relationships/hyperlink" Target="https://mall.industry.siemens.com/mall/tr/tr/Catalog/Product/3WA1232-4AB02-0AA0" TargetMode="External"/><Relationship Id="rId5501" Type="http://schemas.openxmlformats.org/officeDocument/2006/relationships/hyperlink" Target="https://mall.industry.siemens.com/mall/tr/tr/Catalog/Product/5SV3626-4" TargetMode="External"/><Relationship Id="rId3052" Type="http://schemas.openxmlformats.org/officeDocument/2006/relationships/hyperlink" Target="https://mall.industry.siemens.com/mall/tr/tr/Catalog/Product/3SU1100-0AB50-1BA0" TargetMode="External"/><Relationship Id="rId4103" Type="http://schemas.openxmlformats.org/officeDocument/2006/relationships/hyperlink" Target="https://mall.industry.siemens.com/mall/tr/tr/Catalog/Product/3VJ9417-0UV36" TargetMode="External"/><Relationship Id="rId4310" Type="http://schemas.openxmlformats.org/officeDocument/2006/relationships/hyperlink" Target="https://mall.industry.siemens.com/mall/tr/tr/Catalog/Product/3VW9011-0AG01" TargetMode="External"/><Relationship Id="rId180" Type="http://schemas.openxmlformats.org/officeDocument/2006/relationships/hyperlink" Target="https://mall.industry.siemens.com/mall/tr/tr/Catalog/Product/3LD3048-0TK51" TargetMode="External"/><Relationship Id="rId1904" Type="http://schemas.openxmlformats.org/officeDocument/2006/relationships/hyperlink" Target="https://mall.industry.siemens.com/mall/tr/tr/Catalog/Product/3RW5543-2HA14" TargetMode="External"/><Relationship Id="rId3869" Type="http://schemas.openxmlformats.org/officeDocument/2006/relationships/hyperlink" Target="https://mall.industry.siemens.com/mall/tr/tr/Catalog/Product/3VA9257-0EK11" TargetMode="External"/><Relationship Id="rId5084" Type="http://schemas.openxmlformats.org/officeDocument/2006/relationships/hyperlink" Target="https://mall.industry.siemens.com/mall/tr/tr/Catalog/Product/5SD7413-1" TargetMode="External"/><Relationship Id="rId5291" Type="http://schemas.openxmlformats.org/officeDocument/2006/relationships/hyperlink" Target="https://mall.industry.siemens.com/mall/tr/tr/Catalog/Product/5SL6204-7" TargetMode="External"/><Relationship Id="rId997" Type="http://schemas.openxmlformats.org/officeDocument/2006/relationships/hyperlink" Target="https://mall.industry.siemens.com/mall/tr/tr/Catalog/Product/3RS7025-1FW00" TargetMode="External"/><Relationship Id="rId2678" Type="http://schemas.openxmlformats.org/officeDocument/2006/relationships/hyperlink" Target="https://mall.industry.siemens.com/mall/tr/tr/Catalog/Product/3SB6407-1BA40-1AA0" TargetMode="External"/><Relationship Id="rId2885" Type="http://schemas.openxmlformats.org/officeDocument/2006/relationships/hyperlink" Target="https://mall.industry.siemens.com/mall/tr/tr/Catalog/Product/3SE7150-1BH00" TargetMode="External"/><Relationship Id="rId3729" Type="http://schemas.openxmlformats.org/officeDocument/2006/relationships/hyperlink" Target="https://mall.industry.siemens.com/mall/tr/tr/Catalog/Product/3VA2580-5HL42-0AA0" TargetMode="External"/><Relationship Id="rId3936" Type="http://schemas.openxmlformats.org/officeDocument/2006/relationships/hyperlink" Target="https://mall.industry.siemens.com/mall/tr/tr/Catalog/Product/3VA9503-0SB20" TargetMode="External"/><Relationship Id="rId5151" Type="http://schemas.openxmlformats.org/officeDocument/2006/relationships/hyperlink" Target="https://mall.industry.siemens.com/mall/tr/tr/Catalog/Product/5SL3220-6YA" TargetMode="External"/><Relationship Id="rId857" Type="http://schemas.openxmlformats.org/officeDocument/2006/relationships/hyperlink" Target="https://mall.industry.siemens.com/mall/tr/tr/Catalog/Product/3RK1908-0AP00-0GP0" TargetMode="External"/><Relationship Id="rId1487" Type="http://schemas.openxmlformats.org/officeDocument/2006/relationships/hyperlink" Target="https://mall.industry.siemens.com/mall/tr/tr/Catalog/Product/3RV2021-0GA10" TargetMode="External"/><Relationship Id="rId1694" Type="http://schemas.openxmlformats.org/officeDocument/2006/relationships/hyperlink" Target="https://mall.industry.siemens.com/mall/tr/tr/Catalog/Product/3RW5216-3TC14" TargetMode="External"/><Relationship Id="rId2538" Type="http://schemas.openxmlformats.org/officeDocument/2006/relationships/hyperlink" Target="https://mall.industry.siemens.com/mall/tr/tr/Catalog/Product/3SB6116-3CA24-1MK0" TargetMode="External"/><Relationship Id="rId2745" Type="http://schemas.openxmlformats.org/officeDocument/2006/relationships/hyperlink" Target="https://mall.industry.siemens.com/mall/tr/tr/Catalog/Product/3SE5000-0AE10" TargetMode="External"/><Relationship Id="rId2952" Type="http://schemas.openxmlformats.org/officeDocument/2006/relationships/hyperlink" Target="https://mall.industry.siemens.com/mall/tr/tr/Catalog/Product/3SU1000-3BB42-0AK0" TargetMode="External"/><Relationship Id="rId717" Type="http://schemas.openxmlformats.org/officeDocument/2006/relationships/hyperlink" Target="https://mall.industry.siemens.com/mall/tr/tr/Catalog/Product/3RH1921-1EA20" TargetMode="External"/><Relationship Id="rId924" Type="http://schemas.openxmlformats.org/officeDocument/2006/relationships/hyperlink" Target="https://mall.industry.siemens.com/mall/tr/tr/Catalog/Product/3RP2513-1AW30" TargetMode="External"/><Relationship Id="rId1347" Type="http://schemas.openxmlformats.org/officeDocument/2006/relationships/hyperlink" Target="https://mall.industry.siemens.com/mall/tr/tr/Catalog/Product/3RU2116-1AC0" TargetMode="External"/><Relationship Id="rId1554" Type="http://schemas.openxmlformats.org/officeDocument/2006/relationships/hyperlink" Target="https://mall.industry.siemens.com/mall/tr/tr/Catalog/Product/3RW3016-1BB04" TargetMode="External"/><Relationship Id="rId1761" Type="http://schemas.openxmlformats.org/officeDocument/2006/relationships/hyperlink" Target="https://mall.industry.siemens.com/mall/tr/tr/Catalog/Product/3RW5243-2TC04" TargetMode="External"/><Relationship Id="rId2605" Type="http://schemas.openxmlformats.org/officeDocument/2006/relationships/hyperlink" Target="https://mall.industry.siemens.com/mall/tr/tr/Catalog/Product/3SB6211-6AA30-1AA0" TargetMode="External"/><Relationship Id="rId2812" Type="http://schemas.openxmlformats.org/officeDocument/2006/relationships/hyperlink" Target="https://mall.industry.siemens.com/mall/tr/tr/Catalog/Product/3SE5212-0CF10" TargetMode="External"/><Relationship Id="rId5011" Type="http://schemas.openxmlformats.org/officeDocument/2006/relationships/hyperlink" Target="https://mall.industry.siemens.com/mall/tr/tr/Catalog/Product/4NC5432-2DH21" TargetMode="External"/><Relationship Id="rId53" Type="http://schemas.openxmlformats.org/officeDocument/2006/relationships/hyperlink" Target="https://mall.industry.siemens.com/mall/tr/tr/Catalog/Product/3KD4030-0PE10-0" TargetMode="External"/><Relationship Id="rId1207" Type="http://schemas.openxmlformats.org/officeDocument/2006/relationships/hyperlink" Target="https://mall.industry.siemens.com/mall/tr/tr/Catalog/Product/3RT2028-1AN20" TargetMode="External"/><Relationship Id="rId1414" Type="http://schemas.openxmlformats.org/officeDocument/2006/relationships/hyperlink" Target="https://mall.industry.siemens.com/mall/tr/tr/Catalog/Product/3RU2136-4KB1" TargetMode="External"/><Relationship Id="rId1621" Type="http://schemas.openxmlformats.org/officeDocument/2006/relationships/hyperlink" Target="https://mall.industry.siemens.com/mall/tr/tr/Catalog/Product/3RW5072-6TB04" TargetMode="External"/><Relationship Id="rId4777" Type="http://schemas.openxmlformats.org/officeDocument/2006/relationships/hyperlink" Target="https://mall.industry.siemens.com/mall/tr/tr/Catalog/Product/3WL9111-0AL57-0AA0" TargetMode="External"/><Relationship Id="rId4984" Type="http://schemas.openxmlformats.org/officeDocument/2006/relationships/hyperlink" Target="https://mall.industry.siemens.com/mall/tr/tr/Catalog/Product/4EU3632-4VE08-0AA0" TargetMode="External"/><Relationship Id="rId5828" Type="http://schemas.openxmlformats.org/officeDocument/2006/relationships/hyperlink" Target="https://mall.industry.siemens.com/mall/tr/tr/Catalog/Product/LZSPT3A5R24" TargetMode="External"/><Relationship Id="rId3379" Type="http://schemas.openxmlformats.org/officeDocument/2006/relationships/hyperlink" Target="https://mall.industry.siemens.com/mall/tr/tr/Catalog/Product/3UF7932-0CA00-0" TargetMode="External"/><Relationship Id="rId3586" Type="http://schemas.openxmlformats.org/officeDocument/2006/relationships/hyperlink" Target="https://mall.industry.siemens.com/mall/tr/tr/Catalog/Product/3VA1332-6EF42-0AA0" TargetMode="External"/><Relationship Id="rId3793" Type="http://schemas.openxmlformats.org/officeDocument/2006/relationships/hyperlink" Target="https://mall.industry.siemens.com/mall/tr/tr/Catalog/Product/3VA9114-0KP00" TargetMode="External"/><Relationship Id="rId4637" Type="http://schemas.openxmlformats.org/officeDocument/2006/relationships/hyperlink" Target="https://mall.industry.siemens.com/mall/tr/tr/Catalog/Product/3WL1110-2BB32-1AA2" TargetMode="External"/><Relationship Id="rId2188" Type="http://schemas.openxmlformats.org/officeDocument/2006/relationships/hyperlink" Target="https://mall.industry.siemens.com/mall/tr/tr/Catalog/Product/3SB6011-2AA20-0YA0" TargetMode="External"/><Relationship Id="rId2395" Type="http://schemas.openxmlformats.org/officeDocument/2006/relationships/hyperlink" Target="https://mall.industry.siemens.com/mall/tr/tr/Catalog/Product/3SB6060-4AP61-0YA0" TargetMode="External"/><Relationship Id="rId3239" Type="http://schemas.openxmlformats.org/officeDocument/2006/relationships/hyperlink" Target="https://mall.industry.siemens.com/mall/tr/tr/Catalog/Product/3SU1900-0AL10-0AA0" TargetMode="External"/><Relationship Id="rId3446" Type="http://schemas.openxmlformats.org/officeDocument/2006/relationships/hyperlink" Target="https://mall.industry.siemens.com/mall/tr/tr/Catalog/Product/3VA1112-4EF36-0AA0" TargetMode="External"/><Relationship Id="rId4844" Type="http://schemas.openxmlformats.org/officeDocument/2006/relationships/hyperlink" Target="https://mall.industry.siemens.com/mall/tr/tr/Catalog/Product/3WT8080-5AA04-5AB2" TargetMode="External"/><Relationship Id="rId367" Type="http://schemas.openxmlformats.org/officeDocument/2006/relationships/hyperlink" Target="https://mall.industry.siemens.com/mall/tr/tr/Catalog/Product/3NA3140" TargetMode="External"/><Relationship Id="rId574" Type="http://schemas.openxmlformats.org/officeDocument/2006/relationships/hyperlink" Target="https://mall.industry.siemens.com/mall/tr/tr/Catalog/Product/3RA2815-1AW10" TargetMode="External"/><Relationship Id="rId2048" Type="http://schemas.openxmlformats.org/officeDocument/2006/relationships/hyperlink" Target="https://mall.industry.siemens.com/mall/tr/tr/Catalog/Product/3SB6010-1CA10-0YA0" TargetMode="External"/><Relationship Id="rId2255" Type="http://schemas.openxmlformats.org/officeDocument/2006/relationships/hyperlink" Target="https://mall.industry.siemens.com/mall/tr/tr/Catalog/Product/3SB6060-0AB10-0YA0" TargetMode="External"/><Relationship Id="rId3653" Type="http://schemas.openxmlformats.org/officeDocument/2006/relationships/hyperlink" Target="https://mall.industry.siemens.com/mall/tr/tr/Catalog/Product/3VA2125-5KP36-0AA0" TargetMode="External"/><Relationship Id="rId3860" Type="http://schemas.openxmlformats.org/officeDocument/2006/relationships/hyperlink" Target="https://mall.industry.siemens.com/mall/tr/tr/Catalog/Product/3VA9252-0WA00" TargetMode="External"/><Relationship Id="rId4704" Type="http://schemas.openxmlformats.org/officeDocument/2006/relationships/hyperlink" Target="https://mall.industry.siemens.com/mall/tr/tr/Catalog/Product/3WL1220-4BB46-1AA2" TargetMode="External"/><Relationship Id="rId4911" Type="http://schemas.openxmlformats.org/officeDocument/2006/relationships/hyperlink" Target="https://mall.industry.siemens.com/mall/tr/tr/Catalog/Product/3WT9851-1JK00" TargetMode="External"/><Relationship Id="rId227" Type="http://schemas.openxmlformats.org/officeDocument/2006/relationships/hyperlink" Target="https://mall.industry.siemens.com/mall/tr/tr/Catalog/Product/3LD9280-0C" TargetMode="External"/><Relationship Id="rId781" Type="http://schemas.openxmlformats.org/officeDocument/2006/relationships/hyperlink" Target="https://mall.industry.siemens.com/mall/tr/tr/Catalog/Product/3RH2911-1XA31-0MA0" TargetMode="External"/><Relationship Id="rId2462" Type="http://schemas.openxmlformats.org/officeDocument/2006/relationships/hyperlink" Target="https://mall.industry.siemens.com/mall/tr/tr/Catalog/Product/3SB6061-2BA30-0YA0" TargetMode="External"/><Relationship Id="rId3306" Type="http://schemas.openxmlformats.org/officeDocument/2006/relationships/hyperlink" Target="https://mall.industry.siemens.com/mall/tr/tr/Catalog/Product/3TY7403-0AF0" TargetMode="External"/><Relationship Id="rId3513" Type="http://schemas.openxmlformats.org/officeDocument/2006/relationships/hyperlink" Target="https://mall.industry.siemens.com/mall/tr/tr/Catalog/Product/3VA1150-4EE46-0AA0" TargetMode="External"/><Relationship Id="rId3720" Type="http://schemas.openxmlformats.org/officeDocument/2006/relationships/hyperlink" Target="https://mall.industry.siemens.com/mall/tr/tr/Catalog/Product/3VA2463-6HL42-0AA0" TargetMode="External"/><Relationship Id="rId434" Type="http://schemas.openxmlformats.org/officeDocument/2006/relationships/hyperlink" Target="https://mall.industry.siemens.com/mall/tr/tr/Catalog/Product/3NE1436-0" TargetMode="External"/><Relationship Id="rId641" Type="http://schemas.openxmlformats.org/officeDocument/2006/relationships/hyperlink" Target="https://mall.industry.siemens.com/mall/tr/tr/Catalog/Product/3RB3016-1RB0" TargetMode="External"/><Relationship Id="rId1064" Type="http://schemas.openxmlformats.org/officeDocument/2006/relationships/hyperlink" Target="https://mall.industry.siemens.com/mall/tr/tr/Catalog/Product/3RT2015-1BF41" TargetMode="External"/><Relationship Id="rId1271" Type="http://schemas.openxmlformats.org/officeDocument/2006/relationships/hyperlink" Target="https://mall.industry.siemens.com/mall/tr/tr/Catalog/Product/3RT2325-1AL20" TargetMode="External"/><Relationship Id="rId2115" Type="http://schemas.openxmlformats.org/officeDocument/2006/relationships/hyperlink" Target="https://mall.industry.siemens.com/mall/tr/tr/Catalog/Product/3SB6010-2BB60-0YA0" TargetMode="External"/><Relationship Id="rId2322" Type="http://schemas.openxmlformats.org/officeDocument/2006/relationships/hyperlink" Target="https://mall.industry.siemens.com/mall/tr/tr/Catalog/Product/3SB6060-2AB60-0YA0" TargetMode="External"/><Relationship Id="rId5478" Type="http://schemas.openxmlformats.org/officeDocument/2006/relationships/hyperlink" Target="https://mall.industry.siemens.com/mall/tr/tr/Catalog/Product/5SV3324-4" TargetMode="External"/><Relationship Id="rId5685" Type="http://schemas.openxmlformats.org/officeDocument/2006/relationships/hyperlink" Target="https://mall.industry.siemens.com/mall/tr/tr/Catalog/Product/7PV1518-1AW30" TargetMode="External"/><Relationship Id="rId5892" Type="http://schemas.openxmlformats.org/officeDocument/2006/relationships/hyperlink" Target="https://mall.industry.siemens.com/mall/tr/tr/Catalog/Product/3MH7040-1AC20" TargetMode="External"/><Relationship Id="rId501" Type="http://schemas.openxmlformats.org/officeDocument/2006/relationships/hyperlink" Target="https://mall.industry.siemens.com/mall/tr/tr/Catalog/Product/3NP1953-1DA00" TargetMode="External"/><Relationship Id="rId1131" Type="http://schemas.openxmlformats.org/officeDocument/2006/relationships/hyperlink" Target="https://mall.industry.siemens.com/mall/tr/tr/Catalog/Product/3RT2018-2BB42" TargetMode="External"/><Relationship Id="rId4287" Type="http://schemas.openxmlformats.org/officeDocument/2006/relationships/hyperlink" Target="https://mall.industry.siemens.com/mall/tr/tr/Catalog/Product/3VW9011-0AD02" TargetMode="External"/><Relationship Id="rId4494" Type="http://schemas.openxmlformats.org/officeDocument/2006/relationships/hyperlink" Target="https://mall.industry.siemens.com/mall/tr/tr/Catalog/Product/3WA1363-5AB01-0AA0" TargetMode="External"/><Relationship Id="rId5338" Type="http://schemas.openxmlformats.org/officeDocument/2006/relationships/hyperlink" Target="https://mall.industry.siemens.com/mall/tr/tr/Catalog/Product/5SL6532-6YA" TargetMode="External"/><Relationship Id="rId5545" Type="http://schemas.openxmlformats.org/officeDocument/2006/relationships/hyperlink" Target="https://mall.industry.siemens.com/mall/tr/tr/Catalog/Product/5SV8706-0KK" TargetMode="External"/><Relationship Id="rId5752" Type="http://schemas.openxmlformats.org/officeDocument/2006/relationships/hyperlink" Target="https://mall.industry.siemens.com/mall/tr/tr/Catalog/Product/8US1923-2AA01" TargetMode="External"/><Relationship Id="rId3096" Type="http://schemas.openxmlformats.org/officeDocument/2006/relationships/hyperlink" Target="https://mall.industry.siemens.com/mall/tr/tr/Catalog/Product/3SU1106-6AA70-1AA0" TargetMode="External"/><Relationship Id="rId4147" Type="http://schemas.openxmlformats.org/officeDocument/2006/relationships/hyperlink" Target="https://mall.industry.siemens.com/mall/tr/tr/Catalog/Product/3VM1112-4ED32-0AA0" TargetMode="External"/><Relationship Id="rId4354" Type="http://schemas.openxmlformats.org/officeDocument/2006/relationships/hyperlink" Target="https://mall.industry.siemens.com/mall/tr/tr/Catalog/Product/3WA1106-4AB42-0AA0" TargetMode="External"/><Relationship Id="rId4561" Type="http://schemas.openxmlformats.org/officeDocument/2006/relationships/hyperlink" Target="https://mall.industry.siemens.com/mall/tr/tr/Catalog/Product/3WA9111-0AP01" TargetMode="External"/><Relationship Id="rId5405" Type="http://schemas.openxmlformats.org/officeDocument/2006/relationships/hyperlink" Target="https://mall.industry.siemens.com/mall/tr/tr/Catalog/Product/5SU1336-6FP16" TargetMode="External"/><Relationship Id="rId5612" Type="http://schemas.openxmlformats.org/officeDocument/2006/relationships/hyperlink" Target="https://mall.industry.siemens.com/mall/tr/tr/Catalog/Product/5TT5842-0" TargetMode="External"/><Relationship Id="rId1948" Type="http://schemas.openxmlformats.org/officeDocument/2006/relationships/hyperlink" Target="https://mall.industry.siemens.com/mall/tr/tr/Catalog/Product/3RW5548-6HA14" TargetMode="External"/><Relationship Id="rId3163" Type="http://schemas.openxmlformats.org/officeDocument/2006/relationships/hyperlink" Target="https://mall.industry.siemens.com/mall/tr/tr/Catalog/Product/3SU1401-1BB20-1AA0" TargetMode="External"/><Relationship Id="rId3370" Type="http://schemas.openxmlformats.org/officeDocument/2006/relationships/hyperlink" Target="https://mall.industry.siemens.com/mall/tr/tr/Catalog/Product/3UF7600-1AU01-0" TargetMode="External"/><Relationship Id="rId4007" Type="http://schemas.openxmlformats.org/officeDocument/2006/relationships/hyperlink" Target="https://mall.industry.siemens.com/mall/tr/tr/Catalog/Product/3VJ1010-1DA32-0AA0" TargetMode="External"/><Relationship Id="rId4214" Type="http://schemas.openxmlformats.org/officeDocument/2006/relationships/hyperlink" Target="https://mall.industry.siemens.com/mall/tr/tr/Catalog/Product/3VM1450-4ED32-0AA0" TargetMode="External"/><Relationship Id="rId4421" Type="http://schemas.openxmlformats.org/officeDocument/2006/relationships/hyperlink" Target="https://mall.industry.siemens.com/mall/tr/tr/Catalog/Product/3WA1125-2AB02-0AA0" TargetMode="External"/><Relationship Id="rId291" Type="http://schemas.openxmlformats.org/officeDocument/2006/relationships/hyperlink" Target="https://mall.industry.siemens.com/mall/tr/tr/Catalog/Product/3LF0922-4KE01" TargetMode="External"/><Relationship Id="rId1808" Type="http://schemas.openxmlformats.org/officeDocument/2006/relationships/hyperlink" Target="https://mall.industry.siemens.com/mall/tr/tr/Catalog/Product/3RW5513-1HA14" TargetMode="External"/><Relationship Id="rId3023" Type="http://schemas.openxmlformats.org/officeDocument/2006/relationships/hyperlink" Target="https://mall.industry.siemens.com/mall/tr/tr/Catalog/Product/3SU1060-0JB50-0AA0" TargetMode="External"/><Relationship Id="rId151" Type="http://schemas.openxmlformats.org/officeDocument/2006/relationships/hyperlink" Target="https://mall.industry.siemens.com/mall/tr/tr/Catalog/Product/3LD2305-0TK13" TargetMode="External"/><Relationship Id="rId3230" Type="http://schemas.openxmlformats.org/officeDocument/2006/relationships/hyperlink" Target="https://mall.industry.siemens.com/mall/tr/tr/Catalog/Product/3SU1852-0AB00-2AB1" TargetMode="External"/><Relationship Id="rId5195" Type="http://schemas.openxmlformats.org/officeDocument/2006/relationships/hyperlink" Target="https://mall.industry.siemens.com/mall/tr/tr/Catalog/Product/5SL4150-7" TargetMode="External"/><Relationship Id="rId2789" Type="http://schemas.openxmlformats.org/officeDocument/2006/relationships/hyperlink" Target="https://mall.industry.siemens.com/mall/tr/tr/Catalog/Product/3SE5122-0CH80" TargetMode="External"/><Relationship Id="rId2996" Type="http://schemas.openxmlformats.org/officeDocument/2006/relationships/hyperlink" Target="https://mall.industry.siemens.com/mall/tr/tr/Catalog/Product/3SU1050-4BM01-0AA0" TargetMode="External"/><Relationship Id="rId968" Type="http://schemas.openxmlformats.org/officeDocument/2006/relationships/hyperlink" Target="https://mall.industry.siemens.com/mall/tr/tr/Catalog/Product/3RQ4901-0C" TargetMode="External"/><Relationship Id="rId1598" Type="http://schemas.openxmlformats.org/officeDocument/2006/relationships/hyperlink" Target="https://mall.industry.siemens.com/mall/tr/tr/Catalog/Product/3RW4928-8VB00" TargetMode="External"/><Relationship Id="rId2649" Type="http://schemas.openxmlformats.org/officeDocument/2006/relationships/hyperlink" Target="https://mall.industry.siemens.com/mall/tr/tr/Catalog/Product/3SB6401-1BA50-1AA0" TargetMode="External"/><Relationship Id="rId2856" Type="http://schemas.openxmlformats.org/officeDocument/2006/relationships/hyperlink" Target="https://mall.industry.siemens.com/mall/tr/tr/Catalog/Product/3SE5413-0CC21-1EA2" TargetMode="External"/><Relationship Id="rId3907" Type="http://schemas.openxmlformats.org/officeDocument/2006/relationships/hyperlink" Target="https://mall.industry.siemens.com/mall/tr/tr/Catalog/Product/3VA9364-0SB20" TargetMode="External"/><Relationship Id="rId5055" Type="http://schemas.openxmlformats.org/officeDocument/2006/relationships/hyperlink" Target="https://mall.industry.siemens.com/mall/tr/tr/Catalog/Product/4RB8250-3EA10" TargetMode="External"/><Relationship Id="rId5262" Type="http://schemas.openxmlformats.org/officeDocument/2006/relationships/hyperlink" Target="https://mall.industry.siemens.com/mall/tr/tr/Catalog/Product/5SL6110-6YA" TargetMode="External"/><Relationship Id="rId97" Type="http://schemas.openxmlformats.org/officeDocument/2006/relationships/hyperlink" Target="https://mall.industry.siemens.com/mall/tr/tr/Catalog/Product/3KD9308-8" TargetMode="External"/><Relationship Id="rId828" Type="http://schemas.openxmlformats.org/officeDocument/2006/relationships/hyperlink" Target="https://mall.industry.siemens.com/mall/tr/tr/Catalog/Product/3RK1308-0CC00-0CP0" TargetMode="External"/><Relationship Id="rId1458" Type="http://schemas.openxmlformats.org/officeDocument/2006/relationships/hyperlink" Target="https://mall.industry.siemens.com/mall/tr/tr/Catalog/Product/3RV2011-0GA20" TargetMode="External"/><Relationship Id="rId1665" Type="http://schemas.openxmlformats.org/officeDocument/2006/relationships/hyperlink" Target="https://mall.industry.siemens.com/mall/tr/tr/Catalog/Product/3RW5213-1TC04" TargetMode="External"/><Relationship Id="rId1872" Type="http://schemas.openxmlformats.org/officeDocument/2006/relationships/hyperlink" Target="https://mall.industry.siemens.com/mall/tr/tr/Catalog/Product/3RW5527-1HA14" TargetMode="External"/><Relationship Id="rId2509" Type="http://schemas.openxmlformats.org/officeDocument/2006/relationships/hyperlink" Target="https://mall.industry.siemens.com/mall/tr/tr/Catalog/Product/3SB6110-2AA10-1BA0" TargetMode="External"/><Relationship Id="rId2716" Type="http://schemas.openxmlformats.org/officeDocument/2006/relationships/hyperlink" Target="https://mall.industry.siemens.com/mall/tr/tr/Catalog/Product/3SB6901-0GH20" TargetMode="External"/><Relationship Id="rId4071" Type="http://schemas.openxmlformats.org/officeDocument/2006/relationships/hyperlink" Target="https://mall.industry.siemens.com/mall/tr/tr/Catalog/Product/3VJ1332-5DA32-0AA0" TargetMode="External"/><Relationship Id="rId5122" Type="http://schemas.openxmlformats.org/officeDocument/2006/relationships/hyperlink" Target="https://mall.industry.siemens.com/mall/tr/tr/Catalog/Product/5SH311" TargetMode="External"/><Relationship Id="rId1318" Type="http://schemas.openxmlformats.org/officeDocument/2006/relationships/hyperlink" Target="https://mall.industry.siemens.com/mall/tr/tr/Catalog/Product/3RT2938-6A" TargetMode="External"/><Relationship Id="rId1525" Type="http://schemas.openxmlformats.org/officeDocument/2006/relationships/hyperlink" Target="https://mall.industry.siemens.com/mall/tr/tr/Catalog/Product/3RV2711-1ED10" TargetMode="External"/><Relationship Id="rId2923" Type="http://schemas.openxmlformats.org/officeDocument/2006/relationships/hyperlink" Target="https://mall.industry.siemens.com/mall/tr/tr/Catalog/Product/3SK1122-2CB42" TargetMode="External"/><Relationship Id="rId1732" Type="http://schemas.openxmlformats.org/officeDocument/2006/relationships/hyperlink" Target="https://mall.industry.siemens.com/mall/tr/tr/Catalog/Product/3RW5227-3AC14" TargetMode="External"/><Relationship Id="rId4888" Type="http://schemas.openxmlformats.org/officeDocument/2006/relationships/hyperlink" Target="https://mall.industry.siemens.com/mall/tr/tr/Catalog/Product/3WT8256-5AA04-5AB2" TargetMode="External"/><Relationship Id="rId24" Type="http://schemas.openxmlformats.org/officeDocument/2006/relationships/hyperlink" Target="https://mall.industry.siemens.com/mall/tr/tr/Catalog/Product/3KC0446-0QE00-0AA0" TargetMode="External"/><Relationship Id="rId2299" Type="http://schemas.openxmlformats.org/officeDocument/2006/relationships/hyperlink" Target="https://mall.industry.siemens.com/mall/tr/tr/Catalog/Product/3SB6060-1CC30-0YA0" TargetMode="External"/><Relationship Id="rId3697" Type="http://schemas.openxmlformats.org/officeDocument/2006/relationships/hyperlink" Target="https://mall.industry.siemens.com/mall/tr/tr/Catalog/Product/3VA2340-4HL32-0AA0" TargetMode="External"/><Relationship Id="rId4748" Type="http://schemas.openxmlformats.org/officeDocument/2006/relationships/hyperlink" Target="https://mall.industry.siemens.com/mall/tr/tr/Catalog/Product/3WL9111-0AA52-0AA0" TargetMode="External"/><Relationship Id="rId4955" Type="http://schemas.openxmlformats.org/officeDocument/2006/relationships/hyperlink" Target="https://mall.industry.siemens.com/mall/tr/tr/Catalog/Product/4AX3002-3ED50-0B" TargetMode="External"/><Relationship Id="rId3557" Type="http://schemas.openxmlformats.org/officeDocument/2006/relationships/hyperlink" Target="https://mall.industry.siemens.com/mall/tr/tr/Catalog/Product/3VA1196-5EF46-0AA0" TargetMode="External"/><Relationship Id="rId3764" Type="http://schemas.openxmlformats.org/officeDocument/2006/relationships/hyperlink" Target="https://mall.industry.siemens.com/mall/tr/tr/Catalog/Product/3VA2716-6AB13-0AA0" TargetMode="External"/><Relationship Id="rId3971" Type="http://schemas.openxmlformats.org/officeDocument/2006/relationships/hyperlink" Target="https://mall.industry.siemens.com/mall/tr/tr/Catalog/Product/3VA9988-0AA12" TargetMode="External"/><Relationship Id="rId4608" Type="http://schemas.openxmlformats.org/officeDocument/2006/relationships/hyperlink" Target="https://mall.industry.siemens.com/mall/tr/tr/Catalog/Product/3WA9111-0EX25" TargetMode="External"/><Relationship Id="rId4815" Type="http://schemas.openxmlformats.org/officeDocument/2006/relationships/hyperlink" Target="https://mall.industry.siemens.com/mall/tr/tr/Catalog/Product/3WL9111-0BB30-0AA0" TargetMode="External"/><Relationship Id="rId478" Type="http://schemas.openxmlformats.org/officeDocument/2006/relationships/hyperlink" Target="https://mall.industry.siemens.com/mall/tr/tr/Catalog/Product/3NJ4143-3DF01" TargetMode="External"/><Relationship Id="rId685" Type="http://schemas.openxmlformats.org/officeDocument/2006/relationships/hyperlink" Target="https://mall.industry.siemens.com/mall/tr/tr/Catalog/Product/3RF2130-1AA02" TargetMode="External"/><Relationship Id="rId892" Type="http://schemas.openxmlformats.org/officeDocument/2006/relationships/hyperlink" Target="https://mall.industry.siemens.com/mall/tr/tr/Catalog/Product/3RM1102-1AA04" TargetMode="External"/><Relationship Id="rId2159" Type="http://schemas.openxmlformats.org/officeDocument/2006/relationships/hyperlink" Target="https://mall.industry.siemens.com/mall/tr/tr/Catalog/Product/3SB6011-0AB30-0YA0" TargetMode="External"/><Relationship Id="rId2366" Type="http://schemas.openxmlformats.org/officeDocument/2006/relationships/hyperlink" Target="https://mall.industry.siemens.com/mall/tr/tr/Catalog/Product/3SB6060-2BM20-0YA0" TargetMode="External"/><Relationship Id="rId2573" Type="http://schemas.openxmlformats.org/officeDocument/2006/relationships/hyperlink" Target="https://mall.industry.siemens.com/mall/tr/tr/Catalog/Product/3SB6163-3CA24-1MK0" TargetMode="External"/><Relationship Id="rId2780" Type="http://schemas.openxmlformats.org/officeDocument/2006/relationships/hyperlink" Target="https://mall.industry.siemens.com/mall/tr/tr/Catalog/Product/3SE5122-0CB01" TargetMode="External"/><Relationship Id="rId3417" Type="http://schemas.openxmlformats.org/officeDocument/2006/relationships/hyperlink" Target="https://mall.industry.siemens.com/mall/tr/tr/Catalog/Product/3UG5625-2CW30" TargetMode="External"/><Relationship Id="rId3624" Type="http://schemas.openxmlformats.org/officeDocument/2006/relationships/hyperlink" Target="https://mall.industry.siemens.com/mall/tr/tr/Catalog/Product/3VA1580-6EF42-0AA0" TargetMode="External"/><Relationship Id="rId3831" Type="http://schemas.openxmlformats.org/officeDocument/2006/relationships/hyperlink" Target="https://mall.industry.siemens.com/mall/tr/tr/Catalog/Product/3VA9168-0VF30" TargetMode="External"/><Relationship Id="rId338" Type="http://schemas.openxmlformats.org/officeDocument/2006/relationships/hyperlink" Target="https://mall.industry.siemens.com/mall/tr/tr/Catalog/Product/3MV8100-1MB00" TargetMode="External"/><Relationship Id="rId545" Type="http://schemas.openxmlformats.org/officeDocument/2006/relationships/hyperlink" Target="https://mall.industry.siemens.com/mall/tr/tr/Catalog/Product/3NX3143" TargetMode="External"/><Relationship Id="rId752" Type="http://schemas.openxmlformats.org/officeDocument/2006/relationships/hyperlink" Target="https://mall.industry.siemens.com/mall/tr/tr/Catalog/Product/3RH2140-1BB40" TargetMode="External"/><Relationship Id="rId1175" Type="http://schemas.openxmlformats.org/officeDocument/2006/relationships/hyperlink" Target="https://mall.industry.siemens.com/mall/tr/tr/Catalog/Product/3RT2026-1AF00" TargetMode="External"/><Relationship Id="rId1382" Type="http://schemas.openxmlformats.org/officeDocument/2006/relationships/hyperlink" Target="https://mall.industry.siemens.com/mall/tr/tr/Catalog/Product/3RU2126-4AB0" TargetMode="External"/><Relationship Id="rId2019" Type="http://schemas.openxmlformats.org/officeDocument/2006/relationships/hyperlink" Target="https://mall.industry.siemens.com/mall/tr/tr/Catalog/Product/3SB6010-0BA20-0YA0" TargetMode="External"/><Relationship Id="rId2226" Type="http://schemas.openxmlformats.org/officeDocument/2006/relationships/hyperlink" Target="https://mall.industry.siemens.com/mall/tr/tr/Catalog/Product/3SB6011-2BB50-0YA0" TargetMode="External"/><Relationship Id="rId2433" Type="http://schemas.openxmlformats.org/officeDocument/2006/relationships/hyperlink" Target="https://mall.industry.siemens.com/mall/tr/tr/Catalog/Product/3SB6061-2AA40-0YA0" TargetMode="External"/><Relationship Id="rId2640" Type="http://schemas.openxmlformats.org/officeDocument/2006/relationships/hyperlink" Target="https://mall.industry.siemens.com/mall/tr/tr/Catalog/Product/3SB6218-6AA30-1AA0" TargetMode="External"/><Relationship Id="rId5589" Type="http://schemas.openxmlformats.org/officeDocument/2006/relationships/hyperlink" Target="https://mall.industry.siemens.com/mall/tr/tr/Catalog/Product/5SZ1612-6YA" TargetMode="External"/><Relationship Id="rId5796" Type="http://schemas.openxmlformats.org/officeDocument/2006/relationships/hyperlink" Target="https://mall.industry.siemens.com/mall/tr/tr/Catalog/Product/8WD4420-5AD" TargetMode="External"/><Relationship Id="rId405" Type="http://schemas.openxmlformats.org/officeDocument/2006/relationships/hyperlink" Target="https://mall.industry.siemens.com/mall/tr/tr/Catalog/Product/3NA6250" TargetMode="External"/><Relationship Id="rId612" Type="http://schemas.openxmlformats.org/officeDocument/2006/relationships/hyperlink" Target="https://mall.industry.siemens.com/mall/tr/tr/Catalog/Product/3RA6250-1EP32" TargetMode="External"/><Relationship Id="rId1035" Type="http://schemas.openxmlformats.org/officeDocument/2006/relationships/hyperlink" Target="https://mall.industry.siemens.com/mall/tr/tr/Catalog/Product/3RT1485-6AP36" TargetMode="External"/><Relationship Id="rId1242" Type="http://schemas.openxmlformats.org/officeDocument/2006/relationships/hyperlink" Target="https://mall.industry.siemens.com/mall/tr/tr/Catalog/Product/3RT2038-1AL20" TargetMode="External"/><Relationship Id="rId2500" Type="http://schemas.openxmlformats.org/officeDocument/2006/relationships/hyperlink" Target="https://mall.industry.siemens.com/mall/tr/tr/Catalog/Product/3SB6110-1BC10-1CA0" TargetMode="External"/><Relationship Id="rId4398" Type="http://schemas.openxmlformats.org/officeDocument/2006/relationships/hyperlink" Target="https://mall.industry.siemens.com/mall/tr/tr/Catalog/Product/3WA1116-2AB42-0AA0" TargetMode="External"/><Relationship Id="rId5449" Type="http://schemas.openxmlformats.org/officeDocument/2006/relationships/hyperlink" Target="https://mall.industry.siemens.com/mall/tr/tr/Catalog/Product/5SU1646-6FP20" TargetMode="External"/><Relationship Id="rId5656" Type="http://schemas.openxmlformats.org/officeDocument/2006/relationships/hyperlink" Target="https://mall.industry.siemens.com/mall/tr/tr/Catalog/Product/7KT1225" TargetMode="External"/><Relationship Id="rId1102" Type="http://schemas.openxmlformats.org/officeDocument/2006/relationships/hyperlink" Target="https://mall.industry.siemens.com/mall/tr/tr/Catalog/Product/3RT2017-1BF41" TargetMode="External"/><Relationship Id="rId4258" Type="http://schemas.openxmlformats.org/officeDocument/2006/relationships/hyperlink" Target="https://mall.industry.siemens.com/mall/tr/tr/Catalog/Product/3VM9252-0WA00" TargetMode="External"/><Relationship Id="rId4465" Type="http://schemas.openxmlformats.org/officeDocument/2006/relationships/hyperlink" Target="https://mall.industry.siemens.com/mall/tr/tr/Catalog/Product/3WA1240-3AB41-0AA0" TargetMode="External"/><Relationship Id="rId5309" Type="http://schemas.openxmlformats.org/officeDocument/2006/relationships/hyperlink" Target="https://mall.industry.siemens.com/mall/tr/tr/Catalog/Product/5SL6306-7" TargetMode="External"/><Relationship Id="rId5863" Type="http://schemas.openxmlformats.org/officeDocument/2006/relationships/hyperlink" Target="https://mall.industry.siemens.com/mall/tr/tr/Catalog/Product/3MH7910-0CT10" TargetMode="External"/><Relationship Id="rId3067" Type="http://schemas.openxmlformats.org/officeDocument/2006/relationships/hyperlink" Target="https://mall.industry.siemens.com/mall/tr/tr/Catalog/Product/3SU1100-7AD10-1NA0" TargetMode="External"/><Relationship Id="rId3274" Type="http://schemas.openxmlformats.org/officeDocument/2006/relationships/hyperlink" Target="https://mall.industry.siemens.com/mall/tr/tr/Catalog/Product/3TF6944-0CF7" TargetMode="External"/><Relationship Id="rId4118" Type="http://schemas.openxmlformats.org/officeDocument/2006/relationships/hyperlink" Target="https://mall.industry.siemens.com/mall/tr/tr/Catalog/Product/3VM1032-4ED32-0AA0" TargetMode="External"/><Relationship Id="rId4672" Type="http://schemas.openxmlformats.org/officeDocument/2006/relationships/hyperlink" Target="https://mall.industry.siemens.com/mall/tr/tr/Catalog/Product/3WL1116-4BB46-1AA2" TargetMode="External"/><Relationship Id="rId5516" Type="http://schemas.openxmlformats.org/officeDocument/2006/relationships/hyperlink" Target="https://mall.industry.siemens.com/mall/tr/tr/Catalog/Product/5SV4345-0" TargetMode="External"/><Relationship Id="rId5723" Type="http://schemas.openxmlformats.org/officeDocument/2006/relationships/hyperlink" Target="https://mall.industry.siemens.com/mall/tr/tr/Catalog/Product/8US1211-4TR00" TargetMode="External"/><Relationship Id="rId195" Type="http://schemas.openxmlformats.org/officeDocument/2006/relationships/hyperlink" Target="https://mall.industry.siemens.com/mall/tr/tr/Catalog/Product/3LD3230-0TK13" TargetMode="External"/><Relationship Id="rId1919" Type="http://schemas.openxmlformats.org/officeDocument/2006/relationships/hyperlink" Target="https://mall.industry.siemens.com/mall/tr/tr/Catalog/Product/3RW5545-2HA04" TargetMode="External"/><Relationship Id="rId3481" Type="http://schemas.openxmlformats.org/officeDocument/2006/relationships/hyperlink" Target="https://mall.industry.siemens.com/mall/tr/tr/Catalog/Product/3VA1125-4EF46-0AA0" TargetMode="External"/><Relationship Id="rId4325" Type="http://schemas.openxmlformats.org/officeDocument/2006/relationships/hyperlink" Target="https://mall.industry.siemens.com/mall/tr/tr/Catalog/Product/3VW9011-0AT14" TargetMode="External"/><Relationship Id="rId4532" Type="http://schemas.openxmlformats.org/officeDocument/2006/relationships/hyperlink" Target="https://mall.industry.siemens.com/mall/tr/tr/Catalog/Product/3WA9111-0AF06" TargetMode="External"/><Relationship Id="rId2083" Type="http://schemas.openxmlformats.org/officeDocument/2006/relationships/hyperlink" Target="https://mall.industry.siemens.com/mall/tr/tr/Catalog/Product/3SB6010-2AL40-0YA0" TargetMode="External"/><Relationship Id="rId2290" Type="http://schemas.openxmlformats.org/officeDocument/2006/relationships/hyperlink" Target="https://mall.industry.siemens.com/mall/tr/tr/Catalog/Product/3SB6060-1BC60-0YA0" TargetMode="External"/><Relationship Id="rId3134" Type="http://schemas.openxmlformats.org/officeDocument/2006/relationships/hyperlink" Target="https://mall.industry.siemens.com/mall/tr/tr/Catalog/Product/3SU1156-0AB60-1BA0" TargetMode="External"/><Relationship Id="rId3341" Type="http://schemas.openxmlformats.org/officeDocument/2006/relationships/hyperlink" Target="https://mall.industry.siemens.com/mall/tr/tr/Catalog/Product/3UF7010-1AB00-0" TargetMode="External"/><Relationship Id="rId262" Type="http://schemas.openxmlformats.org/officeDocument/2006/relationships/hyperlink" Target="https://mall.industry.siemens.com/mall/tr/tr/Catalog/Product/3LF0122-4JD00" TargetMode="External"/><Relationship Id="rId2150" Type="http://schemas.openxmlformats.org/officeDocument/2006/relationships/hyperlink" Target="https://mall.industry.siemens.com/mall/tr/tr/Catalog/Product/3SB6010-4AN51-0YA0" TargetMode="External"/><Relationship Id="rId3201" Type="http://schemas.openxmlformats.org/officeDocument/2006/relationships/hyperlink" Target="https://mall.industry.siemens.com/mall/tr/tr/Catalog/Product/3SU1401-3BA40-5AA0" TargetMode="External"/><Relationship Id="rId5099" Type="http://schemas.openxmlformats.org/officeDocument/2006/relationships/hyperlink" Target="https://mall.industry.siemens.com/mall/tr/tr/Catalog/Product/5SE2306" TargetMode="External"/><Relationship Id="rId122" Type="http://schemas.openxmlformats.org/officeDocument/2006/relationships/hyperlink" Target="https://mall.industry.siemens.com/mall/tr/tr/Catalog/Product/3KF3325-0LF11" TargetMode="External"/><Relationship Id="rId2010" Type="http://schemas.openxmlformats.org/officeDocument/2006/relationships/hyperlink" Target="https://mall.industry.siemens.com/mall/tr/tr/Catalog/Product/3SB6010-0AA50-0YA0" TargetMode="External"/><Relationship Id="rId5166" Type="http://schemas.openxmlformats.org/officeDocument/2006/relationships/hyperlink" Target="https://mall.industry.siemens.com/mall/tr/tr/Catalog/Product/5SL3406-7YA" TargetMode="External"/><Relationship Id="rId5373" Type="http://schemas.openxmlformats.org/officeDocument/2006/relationships/hyperlink" Target="https://mall.industry.siemens.com/mall/tr/tr/Catalog/Product/5ST3011" TargetMode="External"/><Relationship Id="rId5580" Type="http://schemas.openxmlformats.org/officeDocument/2006/relationships/hyperlink" Target="https://mall.industry.siemens.com/mall/tr/tr/Catalog/Product/5SY5240-7" TargetMode="External"/><Relationship Id="rId1569" Type="http://schemas.openxmlformats.org/officeDocument/2006/relationships/hyperlink" Target="https://mall.industry.siemens.com/mall/tr/tr/Catalog/Product/3RW3037-1BB04" TargetMode="External"/><Relationship Id="rId2967" Type="http://schemas.openxmlformats.org/officeDocument/2006/relationships/hyperlink" Target="https://mall.industry.siemens.com/mall/tr/tr/Catalog/Product/3SU1001-1JB20-0AA0" TargetMode="External"/><Relationship Id="rId4182" Type="http://schemas.openxmlformats.org/officeDocument/2006/relationships/hyperlink" Target="https://mall.industry.siemens.com/mall/tr/tr/Catalog/Product/3VM1180-4EE32-0AA0" TargetMode="External"/><Relationship Id="rId5026" Type="http://schemas.openxmlformats.org/officeDocument/2006/relationships/hyperlink" Target="https://mall.industry.siemens.com/mall/tr/tr/Catalog/Product/4RB2050-3EA50" TargetMode="External"/><Relationship Id="rId5233" Type="http://schemas.openxmlformats.org/officeDocument/2006/relationships/hyperlink" Target="https://mall.industry.siemens.com/mall/tr/tr/Catalog/Product/5SL4516-7" TargetMode="External"/><Relationship Id="rId5440" Type="http://schemas.openxmlformats.org/officeDocument/2006/relationships/hyperlink" Target="https://mall.industry.siemens.com/mall/tr/tr/Catalog/Product/5SU1636-7FP06" TargetMode="External"/><Relationship Id="rId939" Type="http://schemas.openxmlformats.org/officeDocument/2006/relationships/hyperlink" Target="https://mall.industry.siemens.com/mall/tr/tr/Catalog/Product/3RQ4018-2AF00" TargetMode="External"/><Relationship Id="rId1776" Type="http://schemas.openxmlformats.org/officeDocument/2006/relationships/hyperlink" Target="https://mall.industry.siemens.com/mall/tr/tr/Catalog/Product/3RW5245-2AC14" TargetMode="External"/><Relationship Id="rId1983" Type="http://schemas.openxmlformats.org/officeDocument/2006/relationships/hyperlink" Target="https://mall.industry.siemens.com/mall/tr/tr/Catalog/Product/3RX9501-1BA00" TargetMode="External"/><Relationship Id="rId2827" Type="http://schemas.openxmlformats.org/officeDocument/2006/relationships/hyperlink" Target="https://mall.industry.siemens.com/mall/tr/tr/Catalog/Product/3SE5232-0HK80" TargetMode="External"/><Relationship Id="rId4042" Type="http://schemas.openxmlformats.org/officeDocument/2006/relationships/hyperlink" Target="https://mall.industry.siemens.com/mall/tr/tr/Catalog/Product/3VJ1110-5DB32-0AA0" TargetMode="External"/><Relationship Id="rId68" Type="http://schemas.openxmlformats.org/officeDocument/2006/relationships/hyperlink" Target="https://mall.industry.siemens.com/mall/tr/tr/Catalog/Product/3KD5430-0RE20-0" TargetMode="External"/><Relationship Id="rId1429" Type="http://schemas.openxmlformats.org/officeDocument/2006/relationships/hyperlink" Target="https://mall.industry.siemens.com/mall/tr/tr/Catalog/Product/3RV1011-0BA10" TargetMode="External"/><Relationship Id="rId1636" Type="http://schemas.openxmlformats.org/officeDocument/2006/relationships/hyperlink" Target="https://mall.industry.siemens.com/mall/tr/tr/Catalog/Product/3RW5074-6AB14" TargetMode="External"/><Relationship Id="rId1843" Type="http://schemas.openxmlformats.org/officeDocument/2006/relationships/hyperlink" Target="https://mall.industry.siemens.com/mall/tr/tr/Catalog/Product/3RW5517-3HA04" TargetMode="External"/><Relationship Id="rId4999" Type="http://schemas.openxmlformats.org/officeDocument/2006/relationships/hyperlink" Target="https://mall.industry.siemens.com/mall/tr/tr/Catalog/Product/4NC5224-2DE21" TargetMode="External"/><Relationship Id="rId5300" Type="http://schemas.openxmlformats.org/officeDocument/2006/relationships/hyperlink" Target="https://mall.industry.siemens.com/mall/tr/tr/Catalog/Product/5SL6232-7" TargetMode="External"/><Relationship Id="rId1703" Type="http://schemas.openxmlformats.org/officeDocument/2006/relationships/hyperlink" Target="https://mall.industry.siemens.com/mall/tr/tr/Catalog/Product/3RW5224-1AC04" TargetMode="External"/><Relationship Id="rId1910" Type="http://schemas.openxmlformats.org/officeDocument/2006/relationships/hyperlink" Target="https://mall.industry.siemens.com/mall/tr/tr/Catalog/Product/3RW5543-6HF14" TargetMode="External"/><Relationship Id="rId4859" Type="http://schemas.openxmlformats.org/officeDocument/2006/relationships/hyperlink" Target="https://mall.industry.siemens.com/mall/tr/tr/Catalog/Product/3WT8120-5AA00-0AA2" TargetMode="External"/><Relationship Id="rId3668" Type="http://schemas.openxmlformats.org/officeDocument/2006/relationships/hyperlink" Target="https://mall.industry.siemens.com/mall/tr/tr/Catalog/Product/3VA2140-6KP32-0AA0" TargetMode="External"/><Relationship Id="rId3875" Type="http://schemas.openxmlformats.org/officeDocument/2006/relationships/hyperlink" Target="https://mall.industry.siemens.com/mall/tr/tr/Catalog/Product/3VA9257-0HA20" TargetMode="External"/><Relationship Id="rId4719" Type="http://schemas.openxmlformats.org/officeDocument/2006/relationships/hyperlink" Target="https://mall.industry.siemens.com/mall/tr/tr/Catalog/Product/3WL1232-2BB42-1AA2" TargetMode="External"/><Relationship Id="rId4926" Type="http://schemas.openxmlformats.org/officeDocument/2006/relationships/hyperlink" Target="https://mall.industry.siemens.com/mall/tr/tr/Catalog/Product/3WT9888-0KA00" TargetMode="External"/><Relationship Id="rId589" Type="http://schemas.openxmlformats.org/officeDocument/2006/relationships/hyperlink" Target="https://mall.industry.siemens.com/mall/tr/tr/Catalog/Product/3RA2923-2LB2" TargetMode="External"/><Relationship Id="rId796" Type="http://schemas.openxmlformats.org/officeDocument/2006/relationships/hyperlink" Target="https://mall.industry.siemens.com/mall/tr/tr/Catalog/Product/3RH2911-2HA31" TargetMode="External"/><Relationship Id="rId2477" Type="http://schemas.openxmlformats.org/officeDocument/2006/relationships/hyperlink" Target="https://mall.industry.siemens.com/mall/tr/tr/Catalog/Product/3SB6061-2BM30-0YA0" TargetMode="External"/><Relationship Id="rId2684" Type="http://schemas.openxmlformats.org/officeDocument/2006/relationships/hyperlink" Target="https://mall.industry.siemens.com/mall/tr/tr/Catalog/Product/3SB6408-1BA50-1AA0" TargetMode="External"/><Relationship Id="rId3528" Type="http://schemas.openxmlformats.org/officeDocument/2006/relationships/hyperlink" Target="https://mall.industry.siemens.com/mall/tr/tr/Catalog/Product/3VA1163-4EF36-0AA0" TargetMode="External"/><Relationship Id="rId3735" Type="http://schemas.openxmlformats.org/officeDocument/2006/relationships/hyperlink" Target="https://mall.industry.siemens.com/mall/tr/tr/Catalog/Product/3VA2612-6HL32-0AA0" TargetMode="External"/><Relationship Id="rId5090" Type="http://schemas.openxmlformats.org/officeDocument/2006/relationships/hyperlink" Target="https://mall.industry.siemens.com/mall/tr/tr/Catalog/Product/5SD7461-0" TargetMode="External"/><Relationship Id="rId449" Type="http://schemas.openxmlformats.org/officeDocument/2006/relationships/hyperlink" Target="https://mall.industry.siemens.com/mall/tr/tr/Catalog/Product/3NE3334-0B" TargetMode="External"/><Relationship Id="rId656" Type="http://schemas.openxmlformats.org/officeDocument/2006/relationships/hyperlink" Target="https://mall.industry.siemens.com/mall/tr/tr/Catalog/Product/3RC7141-1KE00" TargetMode="External"/><Relationship Id="rId863" Type="http://schemas.openxmlformats.org/officeDocument/2006/relationships/hyperlink" Target="https://mall.industry.siemens.com/mall/tr/tr/Catalog/Product/3RK2100-1EQ20-0AA3" TargetMode="External"/><Relationship Id="rId1079" Type="http://schemas.openxmlformats.org/officeDocument/2006/relationships/hyperlink" Target="https://mall.industry.siemens.com/mall/tr/tr/Catalog/Product/3RT2016-1AP01" TargetMode="External"/><Relationship Id="rId1286" Type="http://schemas.openxmlformats.org/officeDocument/2006/relationships/hyperlink" Target="https://mall.industry.siemens.com/mall/tr/tr/Catalog/Product/3RT2625-1AP05" TargetMode="External"/><Relationship Id="rId1493" Type="http://schemas.openxmlformats.org/officeDocument/2006/relationships/hyperlink" Target="https://mall.industry.siemens.com/mall/tr/tr/Catalog/Product/3RV2021-1EA10" TargetMode="External"/><Relationship Id="rId2337" Type="http://schemas.openxmlformats.org/officeDocument/2006/relationships/hyperlink" Target="https://mall.industry.siemens.com/mall/tr/tr/Catalog/Product/3SB6060-2AN30-0YA0" TargetMode="External"/><Relationship Id="rId2544" Type="http://schemas.openxmlformats.org/officeDocument/2006/relationships/hyperlink" Target="https://mall.industry.siemens.com/mall/tr/tr/Catalog/Product/3SB6160-0AB50-1BA0" TargetMode="External"/><Relationship Id="rId2891" Type="http://schemas.openxmlformats.org/officeDocument/2006/relationships/hyperlink" Target="https://mall.industry.siemens.com/mall/tr/tr/Catalog/Product/3SE7910-3AH" TargetMode="External"/><Relationship Id="rId3942" Type="http://schemas.openxmlformats.org/officeDocument/2006/relationships/hyperlink" Target="https://mall.industry.siemens.com/mall/tr/tr/Catalog/Product/3VA9588-0VM10" TargetMode="External"/><Relationship Id="rId309" Type="http://schemas.openxmlformats.org/officeDocument/2006/relationships/hyperlink" Target="https://mall.industry.siemens.com/mall/tr/tr/Catalog/Product/3MU7210-1AA0" TargetMode="External"/><Relationship Id="rId516" Type="http://schemas.openxmlformats.org/officeDocument/2006/relationships/hyperlink" Target="https://mall.industry.siemens.com/mall/tr/tr/Catalog/Product/3NW6224-1" TargetMode="External"/><Relationship Id="rId1146" Type="http://schemas.openxmlformats.org/officeDocument/2006/relationships/hyperlink" Target="https://mall.industry.siemens.com/mall/tr/tr/Catalog/Product/3RT2024-1AB00" TargetMode="External"/><Relationship Id="rId2751" Type="http://schemas.openxmlformats.org/officeDocument/2006/relationships/hyperlink" Target="https://mall.industry.siemens.com/mall/tr/tr/Catalog/Product/3SE5000-0AR02" TargetMode="External"/><Relationship Id="rId3802" Type="http://schemas.openxmlformats.org/officeDocument/2006/relationships/hyperlink" Target="https://mall.industry.siemens.com/mall/tr/tr/Catalog/Product/3VA9123-0KD00" TargetMode="External"/><Relationship Id="rId723" Type="http://schemas.openxmlformats.org/officeDocument/2006/relationships/hyperlink" Target="https://mall.industry.siemens.com/mall/tr/tr/Catalog/Product/3RH2122-1AP00" TargetMode="External"/><Relationship Id="rId930" Type="http://schemas.openxmlformats.org/officeDocument/2006/relationships/hyperlink" Target="https://mall.industry.siemens.com/mall/tr/tr/Catalog/Product/3RP2574-1NW30" TargetMode="External"/><Relationship Id="rId1006" Type="http://schemas.openxmlformats.org/officeDocument/2006/relationships/hyperlink" Target="https://mall.industry.siemens.com/mall/tr/tr/Catalog/Product/3RT1056-6AP36" TargetMode="External"/><Relationship Id="rId1353" Type="http://schemas.openxmlformats.org/officeDocument/2006/relationships/hyperlink" Target="https://mall.industry.siemens.com/mall/tr/tr/Catalog/Product/3RU2116-1CC0" TargetMode="External"/><Relationship Id="rId1560" Type="http://schemas.openxmlformats.org/officeDocument/2006/relationships/hyperlink" Target="https://mall.industry.siemens.com/mall/tr/tr/Catalog/Product/3RW3018-2BB14" TargetMode="External"/><Relationship Id="rId2404" Type="http://schemas.openxmlformats.org/officeDocument/2006/relationships/hyperlink" Target="https://mall.industry.siemens.com/mall/tr/tr/Catalog/Product/3SB6061-0AB50-0YA0" TargetMode="External"/><Relationship Id="rId2611" Type="http://schemas.openxmlformats.org/officeDocument/2006/relationships/hyperlink" Target="https://mall.industry.siemens.com/mall/tr/tr/Catalog/Product/3SB6212-6AA40-1AA0" TargetMode="External"/><Relationship Id="rId5767" Type="http://schemas.openxmlformats.org/officeDocument/2006/relationships/hyperlink" Target="https://mall.industry.siemens.com/mall/tr/tr/Catalog/Product/8WD4250-0FA" TargetMode="External"/><Relationship Id="rId1213" Type="http://schemas.openxmlformats.org/officeDocument/2006/relationships/hyperlink" Target="https://mall.industry.siemens.com/mall/tr/tr/Catalog/Product/3RT2028-1BW40" TargetMode="External"/><Relationship Id="rId1420" Type="http://schemas.openxmlformats.org/officeDocument/2006/relationships/hyperlink" Target="https://mall.industry.siemens.com/mall/tr/tr/Catalog/Product/3RU2146-4KB1" TargetMode="External"/><Relationship Id="rId4369" Type="http://schemas.openxmlformats.org/officeDocument/2006/relationships/hyperlink" Target="https://mall.industry.siemens.com/mall/tr/tr/Catalog/Product/3WA1110-2AB02-0AA0" TargetMode="External"/><Relationship Id="rId4576" Type="http://schemas.openxmlformats.org/officeDocument/2006/relationships/hyperlink" Target="https://mall.industry.siemens.com/mall/tr/tr/Catalog/Product/3WA9111-0EB03" TargetMode="External"/><Relationship Id="rId4783" Type="http://schemas.openxmlformats.org/officeDocument/2006/relationships/hyperlink" Target="https://mall.industry.siemens.com/mall/tr/tr/Catalog/Product/3WL9111-0AM01-0AA0" TargetMode="External"/><Relationship Id="rId4990" Type="http://schemas.openxmlformats.org/officeDocument/2006/relationships/hyperlink" Target="https://mall.industry.siemens.com/mall/tr/tr/Catalog/Product/4NC5122-2DE21" TargetMode="External"/><Relationship Id="rId5627" Type="http://schemas.openxmlformats.org/officeDocument/2006/relationships/hyperlink" Target="https://mall.industry.siemens.com/mall/tr/tr/Catalog/Product/7KM2200-2EA30-1JA1" TargetMode="External"/><Relationship Id="rId5834" Type="http://schemas.openxmlformats.org/officeDocument/2006/relationships/hyperlink" Target="https://mall.industry.siemens.com/mall/tr/tr/Catalog/Product/LZSPT78730" TargetMode="External"/><Relationship Id="rId3178" Type="http://schemas.openxmlformats.org/officeDocument/2006/relationships/hyperlink" Target="https://mall.industry.siemens.com/mall/tr/tr/Catalog/Product/3SU1401-1MC50-1CA1" TargetMode="External"/><Relationship Id="rId3385" Type="http://schemas.openxmlformats.org/officeDocument/2006/relationships/hyperlink" Target="https://mall.industry.siemens.com/mall/tr/tr/Catalog/Product/3UF7960-0AA00-0" TargetMode="External"/><Relationship Id="rId3592" Type="http://schemas.openxmlformats.org/officeDocument/2006/relationships/hyperlink" Target="https://mall.industry.siemens.com/mall/tr/tr/Catalog/Product/3VA1340-5EF32-0AA0" TargetMode="External"/><Relationship Id="rId4229" Type="http://schemas.openxmlformats.org/officeDocument/2006/relationships/hyperlink" Target="https://mall.industry.siemens.com/mall/tr/tr/Catalog/Product/3VM9114-0KP00" TargetMode="External"/><Relationship Id="rId4436" Type="http://schemas.openxmlformats.org/officeDocument/2006/relationships/hyperlink" Target="https://mall.industry.siemens.com/mall/tr/tr/Catalog/Product/3WA1225-3AB42-0AA0" TargetMode="External"/><Relationship Id="rId4643" Type="http://schemas.openxmlformats.org/officeDocument/2006/relationships/hyperlink" Target="https://mall.industry.siemens.com/mall/tr/tr/Catalog/Product/3WL1110-3BB42-1AA2" TargetMode="External"/><Relationship Id="rId4850" Type="http://schemas.openxmlformats.org/officeDocument/2006/relationships/hyperlink" Target="https://mall.industry.siemens.com/mall/tr/tr/Catalog/Product/3WT8084-5UA74-5AB2" TargetMode="External"/><Relationship Id="rId5901" Type="http://schemas.openxmlformats.org/officeDocument/2006/relationships/hyperlink" Target="https://mall.industry.siemens.com/mall/tr/tr/Catalog/Product/3MT7002-0JA11-6AN2" TargetMode="External"/><Relationship Id="rId2194" Type="http://schemas.openxmlformats.org/officeDocument/2006/relationships/hyperlink" Target="https://mall.industry.siemens.com/mall/tr/tr/Catalog/Product/3SB6011-2AB30-0YA0" TargetMode="External"/><Relationship Id="rId3038" Type="http://schemas.openxmlformats.org/officeDocument/2006/relationships/hyperlink" Target="https://mall.industry.siemens.com/mall/tr/tr/Catalog/Product/3SU1062-2DF60-0AA0" TargetMode="External"/><Relationship Id="rId3245" Type="http://schemas.openxmlformats.org/officeDocument/2006/relationships/hyperlink" Target="https://mall.industry.siemens.com/mall/tr/tr/Catalog/Product/3SU1900-0BG16-0RT0" TargetMode="External"/><Relationship Id="rId3452" Type="http://schemas.openxmlformats.org/officeDocument/2006/relationships/hyperlink" Target="https://mall.industry.siemens.com/mall/tr/tr/Catalog/Product/3VA1112-5MH36-0AA0" TargetMode="External"/><Relationship Id="rId4503" Type="http://schemas.openxmlformats.org/officeDocument/2006/relationships/hyperlink" Target="https://mall.industry.siemens.com/mall/tr/tr/Catalog/Product/3WA8225-5AA32-1BA1" TargetMode="External"/><Relationship Id="rId4710" Type="http://schemas.openxmlformats.org/officeDocument/2006/relationships/hyperlink" Target="https://mall.industry.siemens.com/mall/tr/tr/Catalog/Product/3WL1225-3BB36-1AA2" TargetMode="External"/><Relationship Id="rId166" Type="http://schemas.openxmlformats.org/officeDocument/2006/relationships/hyperlink" Target="https://mall.industry.siemens.com/mall/tr/tr/Catalog/Product/3LD2714-0TK51" TargetMode="External"/><Relationship Id="rId373" Type="http://schemas.openxmlformats.org/officeDocument/2006/relationships/hyperlink" Target="https://mall.industry.siemens.com/mall/tr/tr/Catalog/Product/3NA3260" TargetMode="External"/><Relationship Id="rId580" Type="http://schemas.openxmlformats.org/officeDocument/2006/relationships/hyperlink" Target="https://mall.industry.siemens.com/mall/tr/tr/Catalog/Product/3RA2913-2BB1" TargetMode="External"/><Relationship Id="rId2054" Type="http://schemas.openxmlformats.org/officeDocument/2006/relationships/hyperlink" Target="https://mall.industry.siemens.com/mall/tr/tr/Catalog/Product/3SB6010-1CC10-0YA0" TargetMode="External"/><Relationship Id="rId2261" Type="http://schemas.openxmlformats.org/officeDocument/2006/relationships/hyperlink" Target="https://mall.industry.siemens.com/mall/tr/tr/Catalog/Product/3SB6060-0BA10-0YA0" TargetMode="External"/><Relationship Id="rId3105" Type="http://schemas.openxmlformats.org/officeDocument/2006/relationships/hyperlink" Target="https://mall.industry.siemens.com/mall/tr/tr/Catalog/Product/3SU1150-0AB70-1BA0" TargetMode="External"/><Relationship Id="rId3312" Type="http://schemas.openxmlformats.org/officeDocument/2006/relationships/hyperlink" Target="https://mall.industry.siemens.com/mall/tr/tr/Catalog/Product/3TY7460-0A" TargetMode="External"/><Relationship Id="rId233" Type="http://schemas.openxmlformats.org/officeDocument/2006/relationships/hyperlink" Target="https://mall.industry.siemens.com/mall/tr/tr/Catalog/Product/3LD9340-3B" TargetMode="External"/><Relationship Id="rId440" Type="http://schemas.openxmlformats.org/officeDocument/2006/relationships/hyperlink" Target="https://mall.industry.siemens.com/mall/tr/tr/Catalog/Product/3NE1815-0" TargetMode="External"/><Relationship Id="rId1070" Type="http://schemas.openxmlformats.org/officeDocument/2006/relationships/hyperlink" Target="https://mall.industry.siemens.com/mall/tr/tr/Catalog/Product/3RT2015-2AP01" TargetMode="External"/><Relationship Id="rId2121" Type="http://schemas.openxmlformats.org/officeDocument/2006/relationships/hyperlink" Target="https://mall.industry.siemens.com/mall/tr/tr/Catalog/Product/3SB6010-2BL60-0YA0" TargetMode="External"/><Relationship Id="rId5277" Type="http://schemas.openxmlformats.org/officeDocument/2006/relationships/hyperlink" Target="https://mall.industry.siemens.com/mall/tr/tr/Catalog/Product/5SL6125-7YA" TargetMode="External"/><Relationship Id="rId5484" Type="http://schemas.openxmlformats.org/officeDocument/2006/relationships/hyperlink" Target="https://mall.industry.siemens.com/mall/tr/tr/Catalog/Product/5SV3345-6" TargetMode="External"/><Relationship Id="rId300" Type="http://schemas.openxmlformats.org/officeDocument/2006/relationships/hyperlink" Target="https://mall.industry.siemens.com/mall/tr/tr/Catalog/Product/3MU7110-0GA0" TargetMode="External"/><Relationship Id="rId4086" Type="http://schemas.openxmlformats.org/officeDocument/2006/relationships/hyperlink" Target="https://mall.industry.siemens.com/mall/tr/tr/Catalog/Product/3VJ9018-0ST37" TargetMode="External"/><Relationship Id="rId5137" Type="http://schemas.openxmlformats.org/officeDocument/2006/relationships/hyperlink" Target="https://mall.industry.siemens.com/mall/tr/tr/Catalog/Product/5SL3120-6YA" TargetMode="External"/><Relationship Id="rId5691" Type="http://schemas.openxmlformats.org/officeDocument/2006/relationships/hyperlink" Target="https://mall.industry.siemens.com/mall/tr/tr/Catalog/Product/8UC6017-2AA" TargetMode="External"/><Relationship Id="rId1887" Type="http://schemas.openxmlformats.org/officeDocument/2006/relationships/hyperlink" Target="https://mall.industry.siemens.com/mall/tr/tr/Catalog/Product/3RW5535-2HA04" TargetMode="External"/><Relationship Id="rId2938" Type="http://schemas.openxmlformats.org/officeDocument/2006/relationships/hyperlink" Target="https://mall.industry.siemens.com/mall/tr/tr/Catalog/Product/3SU1000-0AB10-0AA0" TargetMode="External"/><Relationship Id="rId4293" Type="http://schemas.openxmlformats.org/officeDocument/2006/relationships/hyperlink" Target="https://mall.industry.siemens.com/mall/tr/tr/Catalog/Product/3VW9011-0AD08" TargetMode="External"/><Relationship Id="rId5344" Type="http://schemas.openxmlformats.org/officeDocument/2006/relationships/hyperlink" Target="https://mall.industry.siemens.com/mall/tr/tr/Catalog/Product/5SL6606-7YA" TargetMode="External"/><Relationship Id="rId5551" Type="http://schemas.openxmlformats.org/officeDocument/2006/relationships/hyperlink" Target="https://mall.industry.siemens.com/mall/tr/tr/Catalog/Product/5SY5105-7" TargetMode="External"/><Relationship Id="rId1747" Type="http://schemas.openxmlformats.org/officeDocument/2006/relationships/hyperlink" Target="https://mall.industry.siemens.com/mall/tr/tr/Catalog/Product/3RW5235-6AC04" TargetMode="External"/><Relationship Id="rId1954" Type="http://schemas.openxmlformats.org/officeDocument/2006/relationships/hyperlink" Target="https://mall.industry.siemens.com/mall/tr/tr/Catalog/Product/3RW5552-6HA14" TargetMode="External"/><Relationship Id="rId4153" Type="http://schemas.openxmlformats.org/officeDocument/2006/relationships/hyperlink" Target="https://mall.industry.siemens.com/mall/tr/tr/Catalog/Product/3VM1116-3ED42-0AA0" TargetMode="External"/><Relationship Id="rId4360" Type="http://schemas.openxmlformats.org/officeDocument/2006/relationships/hyperlink" Target="https://mall.industry.siemens.com/mall/tr/tr/Catalog/Product/3WA1108-3AB02-0AA0" TargetMode="External"/><Relationship Id="rId5204" Type="http://schemas.openxmlformats.org/officeDocument/2006/relationships/hyperlink" Target="https://mall.industry.siemens.com/mall/tr/tr/Catalog/Product/5SL4210-7" TargetMode="External"/><Relationship Id="rId5411" Type="http://schemas.openxmlformats.org/officeDocument/2006/relationships/hyperlink" Target="https://mall.industry.siemens.com/mall/tr/tr/Catalog/Product/5SU1336-7FP16" TargetMode="External"/><Relationship Id="rId39" Type="http://schemas.openxmlformats.org/officeDocument/2006/relationships/hyperlink" Target="https://mall.industry.siemens.com/mall/tr/tr/Catalog/Product/3KD2830-0NE10-0" TargetMode="External"/><Relationship Id="rId1607" Type="http://schemas.openxmlformats.org/officeDocument/2006/relationships/hyperlink" Target="https://mall.industry.siemens.com/mall/tr/tr/Catalog/Product/3RW5056-2AB04" TargetMode="External"/><Relationship Id="rId1814" Type="http://schemas.openxmlformats.org/officeDocument/2006/relationships/hyperlink" Target="https://mall.industry.siemens.com/mall/tr/tr/Catalog/Product/3RW5513-3HF14" TargetMode="External"/><Relationship Id="rId4013" Type="http://schemas.openxmlformats.org/officeDocument/2006/relationships/hyperlink" Target="https://mall.industry.siemens.com/mall/tr/tr/Catalog/Product/3VJ1012-3DA32-0AA0" TargetMode="External"/><Relationship Id="rId4220" Type="http://schemas.openxmlformats.org/officeDocument/2006/relationships/hyperlink" Target="https://mall.industry.siemens.com/mall/tr/tr/Catalog/Product/3VM1463-4ED42-0AA0" TargetMode="External"/><Relationship Id="rId3779" Type="http://schemas.openxmlformats.org/officeDocument/2006/relationships/hyperlink" Target="https://mall.industry.siemens.com/mall/tr/tr/Catalog/Product/3VA9088-0VM10" TargetMode="External"/><Relationship Id="rId2588" Type="http://schemas.openxmlformats.org/officeDocument/2006/relationships/hyperlink" Target="https://mall.industry.siemens.com/mall/tr/tr/Catalog/Product/3SB6210-0AB10-1FA0" TargetMode="External"/><Relationship Id="rId3986" Type="http://schemas.openxmlformats.org/officeDocument/2006/relationships/hyperlink" Target="https://mall.industry.siemens.com/mall/tr/tr/Catalog/Product/3VJ1002-3DA32-0AA0" TargetMode="External"/><Relationship Id="rId1397" Type="http://schemas.openxmlformats.org/officeDocument/2006/relationships/hyperlink" Target="https://mall.industry.siemens.com/mall/tr/tr/Catalog/Product/3RU2126-4FB1" TargetMode="External"/><Relationship Id="rId2795" Type="http://schemas.openxmlformats.org/officeDocument/2006/relationships/hyperlink" Target="https://mall.industry.siemens.com/mall/tr/tr/Catalog/Product/3SE5132-0CC03" TargetMode="External"/><Relationship Id="rId3639" Type="http://schemas.openxmlformats.org/officeDocument/2006/relationships/hyperlink" Target="https://mall.industry.siemens.com/mall/tr/tr/Catalog/Product/3VA2110-6KP46-0AA0" TargetMode="External"/><Relationship Id="rId3846" Type="http://schemas.openxmlformats.org/officeDocument/2006/relationships/hyperlink" Target="https://mall.industry.siemens.com/mall/tr/tr/Catalog/Product/3VA9214-0KD00" TargetMode="External"/><Relationship Id="rId5061" Type="http://schemas.openxmlformats.org/officeDocument/2006/relationships/hyperlink" Target="https://mall.industry.siemens.com/mall/tr/tr/Catalog/Product/4RB8330-3EJ20" TargetMode="External"/><Relationship Id="rId767" Type="http://schemas.openxmlformats.org/officeDocument/2006/relationships/hyperlink" Target="https://mall.industry.siemens.com/mall/tr/tr/Catalog/Product/3RH2911-1FA40" TargetMode="External"/><Relationship Id="rId974" Type="http://schemas.openxmlformats.org/officeDocument/2006/relationships/hyperlink" Target="https://mall.industry.siemens.com/mall/tr/tr/Catalog/Product/3RQ4914-7BQ00" TargetMode="External"/><Relationship Id="rId2448" Type="http://schemas.openxmlformats.org/officeDocument/2006/relationships/hyperlink" Target="https://mall.industry.siemens.com/mall/tr/tr/Catalog/Product/3SB6061-2AM40-0YA0" TargetMode="External"/><Relationship Id="rId2655" Type="http://schemas.openxmlformats.org/officeDocument/2006/relationships/hyperlink" Target="https://mall.industry.siemens.com/mall/tr/tr/Catalog/Product/3SB6402-1BA60-1AA0" TargetMode="External"/><Relationship Id="rId2862" Type="http://schemas.openxmlformats.org/officeDocument/2006/relationships/hyperlink" Target="https://mall.industry.siemens.com/mall/tr/tr/Catalog/Product/3SE6315-0BB01-1AP0" TargetMode="External"/><Relationship Id="rId3706" Type="http://schemas.openxmlformats.org/officeDocument/2006/relationships/hyperlink" Target="https://mall.industry.siemens.com/mall/tr/tr/Catalog/Product/3VA2340-6KP42-0AA0" TargetMode="External"/><Relationship Id="rId3913" Type="http://schemas.openxmlformats.org/officeDocument/2006/relationships/hyperlink" Target="https://mall.industry.siemens.com/mall/tr/tr/Catalog/Product/3VA9387-0SB30" TargetMode="External"/><Relationship Id="rId627" Type="http://schemas.openxmlformats.org/officeDocument/2006/relationships/hyperlink" Target="https://mall.industry.siemens.com/mall/tr/tr/Catalog/Product/3RB2066-1GC2" TargetMode="External"/><Relationship Id="rId834" Type="http://schemas.openxmlformats.org/officeDocument/2006/relationships/hyperlink" Target="https://mall.industry.siemens.com/mall/tr/tr/Catalog/Product/3RK1308-0DD00-0CP0" TargetMode="External"/><Relationship Id="rId1257" Type="http://schemas.openxmlformats.org/officeDocument/2006/relationships/hyperlink" Target="https://mall.industry.siemens.com/mall/tr/tr/Catalog/Product/3RT2046-1AN20" TargetMode="External"/><Relationship Id="rId1464" Type="http://schemas.openxmlformats.org/officeDocument/2006/relationships/hyperlink" Target="https://mall.industry.siemens.com/mall/tr/tr/Catalog/Product/3RV2011-0KA20" TargetMode="External"/><Relationship Id="rId1671" Type="http://schemas.openxmlformats.org/officeDocument/2006/relationships/hyperlink" Target="https://mall.industry.siemens.com/mall/tr/tr/Catalog/Product/3RW5214-1AC04" TargetMode="External"/><Relationship Id="rId2308" Type="http://schemas.openxmlformats.org/officeDocument/2006/relationships/hyperlink" Target="https://mall.industry.siemens.com/mall/tr/tr/Catalog/Product/3SB6060-1HA20-0YA0" TargetMode="External"/><Relationship Id="rId2515" Type="http://schemas.openxmlformats.org/officeDocument/2006/relationships/hyperlink" Target="https://mall.industry.siemens.com/mall/tr/tr/Catalog/Product/3SB6110-4AA01-1BA0" TargetMode="External"/><Relationship Id="rId2722" Type="http://schemas.openxmlformats.org/officeDocument/2006/relationships/hyperlink" Target="https://mall.industry.siemens.com/mall/tr/tr/Catalog/Product/3SE2902-0AA20" TargetMode="External"/><Relationship Id="rId5878" Type="http://schemas.openxmlformats.org/officeDocument/2006/relationships/hyperlink" Target="https://mall.industry.siemens.com/mall/tr/tr/Catalog/Product/3MT7900-1XM02" TargetMode="External"/><Relationship Id="rId901" Type="http://schemas.openxmlformats.org/officeDocument/2006/relationships/hyperlink" Target="https://mall.industry.siemens.com/mall/tr/tr/Catalog/Product/3RM1207-1AA14" TargetMode="External"/><Relationship Id="rId1117" Type="http://schemas.openxmlformats.org/officeDocument/2006/relationships/hyperlink" Target="https://mall.industry.siemens.com/mall/tr/tr/Catalog/Product/3RT2018-1AF02" TargetMode="External"/><Relationship Id="rId1324" Type="http://schemas.openxmlformats.org/officeDocument/2006/relationships/hyperlink" Target="https://mall.industry.siemens.com/mall/tr/tr/Catalog/Product/3RU2116-0DB0" TargetMode="External"/><Relationship Id="rId1531" Type="http://schemas.openxmlformats.org/officeDocument/2006/relationships/hyperlink" Target="https://mall.industry.siemens.com/mall/tr/tr/Catalog/Product/3RV2901-2B" TargetMode="External"/><Relationship Id="rId4687" Type="http://schemas.openxmlformats.org/officeDocument/2006/relationships/hyperlink" Target="https://mall.industry.siemens.com/mall/tr/tr/Catalog/Product/3WL1208-4BB42-1AA2" TargetMode="External"/><Relationship Id="rId4894" Type="http://schemas.openxmlformats.org/officeDocument/2006/relationships/hyperlink" Target="https://mall.industry.siemens.com/mall/tr/tr/Catalog/Product/3WT8322-5UA74-5AB2" TargetMode="External"/><Relationship Id="rId5738" Type="http://schemas.openxmlformats.org/officeDocument/2006/relationships/hyperlink" Target="https://mall.industry.siemens.com/mall/tr/tr/Catalog/Product/8US1903-3AB00" TargetMode="External"/><Relationship Id="rId30" Type="http://schemas.openxmlformats.org/officeDocument/2006/relationships/hyperlink" Target="https://mall.industry.siemens.com/mall/tr/tr/Catalog/Product/3KC9000-8EL62" TargetMode="External"/><Relationship Id="rId3289" Type="http://schemas.openxmlformats.org/officeDocument/2006/relationships/hyperlink" Target="https://mall.industry.siemens.com/mall/tr/tr/Catalog/Product/3TG1010-1AL2" TargetMode="External"/><Relationship Id="rId3496" Type="http://schemas.openxmlformats.org/officeDocument/2006/relationships/hyperlink" Target="https://mall.industry.siemens.com/mall/tr/tr/Catalog/Product/3VA1132-5MH36-0AA0" TargetMode="External"/><Relationship Id="rId4547" Type="http://schemas.openxmlformats.org/officeDocument/2006/relationships/hyperlink" Target="https://mall.industry.siemens.com/mall/tr/tr/Catalog/Product/3WA9111-0AL21" TargetMode="External"/><Relationship Id="rId4754" Type="http://schemas.openxmlformats.org/officeDocument/2006/relationships/hyperlink" Target="https://mall.industry.siemens.com/mall/tr/tr/Catalog/Product/3WL9111-0AA58-0AA0" TargetMode="External"/><Relationship Id="rId2098" Type="http://schemas.openxmlformats.org/officeDocument/2006/relationships/hyperlink" Target="https://mall.industry.siemens.com/mall/tr/tr/Catalog/Product/3SB6010-2AP10-0YA0" TargetMode="External"/><Relationship Id="rId3149" Type="http://schemas.openxmlformats.org/officeDocument/2006/relationships/hyperlink" Target="https://mall.industry.siemens.com/mall/tr/tr/Catalog/Product/3SU1400-1AA10-1BA0" TargetMode="External"/><Relationship Id="rId3356" Type="http://schemas.openxmlformats.org/officeDocument/2006/relationships/hyperlink" Target="https://mall.industry.siemens.com/mall/tr/tr/Catalog/Product/3UF7110-1AA01-0" TargetMode="External"/><Relationship Id="rId3563" Type="http://schemas.openxmlformats.org/officeDocument/2006/relationships/hyperlink" Target="https://mall.industry.siemens.com/mall/tr/tr/Catalog/Product/3VA1220-4EF42-0AA0" TargetMode="External"/><Relationship Id="rId4407" Type="http://schemas.openxmlformats.org/officeDocument/2006/relationships/hyperlink" Target="https://mall.industry.siemens.com/mall/tr/tr/Catalog/Product/3WA1116-8AB02-0AA0" TargetMode="External"/><Relationship Id="rId4961" Type="http://schemas.openxmlformats.org/officeDocument/2006/relationships/hyperlink" Target="https://mall.industry.siemens.com/mall/tr/tr/Catalog/Product/4AX3002-3HA50-0B" TargetMode="External"/><Relationship Id="rId5805" Type="http://schemas.openxmlformats.org/officeDocument/2006/relationships/hyperlink" Target="https://mall.industry.siemens.com/mall/tr/tr/Catalog/Product/8WD4428-6XE" TargetMode="External"/><Relationship Id="rId277" Type="http://schemas.openxmlformats.org/officeDocument/2006/relationships/hyperlink" Target="https://mall.industry.siemens.com/mall/tr/tr/Catalog/Product/3LF0222-4DC00" TargetMode="External"/><Relationship Id="rId484" Type="http://schemas.openxmlformats.org/officeDocument/2006/relationships/hyperlink" Target="https://mall.industry.siemens.com/mall/tr/tr/Catalog/Product/3NP1133-1CA10" TargetMode="External"/><Relationship Id="rId2165" Type="http://schemas.openxmlformats.org/officeDocument/2006/relationships/hyperlink" Target="https://mall.industry.siemens.com/mall/tr/tr/Catalog/Product/3SB6011-0BA40-0YA0" TargetMode="External"/><Relationship Id="rId3009" Type="http://schemas.openxmlformats.org/officeDocument/2006/relationships/hyperlink" Target="https://mall.industry.siemens.com/mall/tr/tr/Catalog/Product/3SU1051-6AA40-0AA0" TargetMode="External"/><Relationship Id="rId3216" Type="http://schemas.openxmlformats.org/officeDocument/2006/relationships/hyperlink" Target="https://mall.industry.siemens.com/mall/tr/tr/Catalog/Product/3SU1802-0AA00-0AB1" TargetMode="External"/><Relationship Id="rId3770" Type="http://schemas.openxmlformats.org/officeDocument/2006/relationships/hyperlink" Target="https://mall.industry.siemens.com/mall/tr/tr/Catalog/Product/3VA2780-2AC13-0AA0" TargetMode="External"/><Relationship Id="rId4614" Type="http://schemas.openxmlformats.org/officeDocument/2006/relationships/hyperlink" Target="https://mall.industry.siemens.com/mall/tr/tr/Catalog/Product/3WL1106-2BB36-1AA2" TargetMode="External"/><Relationship Id="rId4821" Type="http://schemas.openxmlformats.org/officeDocument/2006/relationships/hyperlink" Target="https://mall.industry.siemens.com/mall/tr/tr/Catalog/Product/3WL9111-0BC03-0AA0" TargetMode="External"/><Relationship Id="rId137" Type="http://schemas.openxmlformats.org/officeDocument/2006/relationships/hyperlink" Target="https://mall.industry.siemens.com/mall/tr/tr/Catalog/Product/3LD2013-1TL53" TargetMode="External"/><Relationship Id="rId344" Type="http://schemas.openxmlformats.org/officeDocument/2006/relationships/hyperlink" Target="https://mall.industry.siemens.com/mall/tr/tr/Catalog/Product/3MV8100-1MH00" TargetMode="External"/><Relationship Id="rId691" Type="http://schemas.openxmlformats.org/officeDocument/2006/relationships/hyperlink" Target="https://mall.industry.siemens.com/mall/tr/tr/Catalog/Product/3RF2190-1AA02" TargetMode="External"/><Relationship Id="rId2025" Type="http://schemas.openxmlformats.org/officeDocument/2006/relationships/hyperlink" Target="https://mall.industry.siemens.com/mall/tr/tr/Catalog/Product/3SB6010-0BB20-0YA0" TargetMode="External"/><Relationship Id="rId2372" Type="http://schemas.openxmlformats.org/officeDocument/2006/relationships/hyperlink" Target="https://mall.industry.siemens.com/mall/tr/tr/Catalog/Product/3SB6060-2BN20-0YA0" TargetMode="External"/><Relationship Id="rId3423" Type="http://schemas.openxmlformats.org/officeDocument/2006/relationships/hyperlink" Target="https://mall.industry.siemens.com/mall/tr/tr/Catalog/Product/3UL2303-1A" TargetMode="External"/><Relationship Id="rId3630" Type="http://schemas.openxmlformats.org/officeDocument/2006/relationships/hyperlink" Target="https://mall.industry.siemens.com/mall/tr/tr/Catalog/Product/3VA2110-5KP42-0AA0" TargetMode="External"/><Relationship Id="rId551" Type="http://schemas.openxmlformats.org/officeDocument/2006/relationships/hyperlink" Target="https://mall.industry.siemens.com/mall/tr/tr/Catalog/Product/3RA2315-8XB30-1AP0" TargetMode="External"/><Relationship Id="rId1181" Type="http://schemas.openxmlformats.org/officeDocument/2006/relationships/hyperlink" Target="https://mall.industry.siemens.com/mall/tr/tr/Catalog/Product/3RT2026-1BG40" TargetMode="External"/><Relationship Id="rId2232" Type="http://schemas.openxmlformats.org/officeDocument/2006/relationships/hyperlink" Target="https://mall.industry.siemens.com/mall/tr/tr/Catalog/Product/3SB6011-2BL60-0YA0" TargetMode="External"/><Relationship Id="rId5388" Type="http://schemas.openxmlformats.org/officeDocument/2006/relationships/hyperlink" Target="https://mall.industry.siemens.com/mall/tr/tr/Catalog/Product/5ST3802" TargetMode="External"/><Relationship Id="rId5595" Type="http://schemas.openxmlformats.org/officeDocument/2006/relationships/hyperlink" Target="https://mall.industry.siemens.com/mall/tr/tr/Catalog/Product/5TE6800" TargetMode="External"/><Relationship Id="rId204" Type="http://schemas.openxmlformats.org/officeDocument/2006/relationships/hyperlink" Target="https://mall.industry.siemens.com/mall/tr/tr/Catalog/Product/3LD3354-0TK51" TargetMode="External"/><Relationship Id="rId411" Type="http://schemas.openxmlformats.org/officeDocument/2006/relationships/hyperlink" Target="https://mall.industry.siemens.com/mall/tr/tr/Catalog/Product/3NA6804" TargetMode="External"/><Relationship Id="rId1041" Type="http://schemas.openxmlformats.org/officeDocument/2006/relationships/hyperlink" Target="https://mall.industry.siemens.com/mall/tr/tr/Catalog/Product/3RT1955-5AP31" TargetMode="External"/><Relationship Id="rId1998" Type="http://schemas.openxmlformats.org/officeDocument/2006/relationships/hyperlink" Target="https://mall.industry.siemens.com/mall/tr/tr/Catalog/Product/3SB2224-6BG06" TargetMode="External"/><Relationship Id="rId4197" Type="http://schemas.openxmlformats.org/officeDocument/2006/relationships/hyperlink" Target="https://mall.industry.siemens.com/mall/tr/tr/Catalog/Product/3VM1225-3ED42-0AA0" TargetMode="External"/><Relationship Id="rId5248" Type="http://schemas.openxmlformats.org/officeDocument/2006/relationships/hyperlink" Target="https://mall.industry.siemens.com/mall/tr/tr/Catalog/Product/5SL4650-7" TargetMode="External"/><Relationship Id="rId5455" Type="http://schemas.openxmlformats.org/officeDocument/2006/relationships/hyperlink" Target="https://mall.industry.siemens.com/mall/tr/tr/Catalog/Product/5SU1646-7FP20" TargetMode="External"/><Relationship Id="rId5662" Type="http://schemas.openxmlformats.org/officeDocument/2006/relationships/hyperlink" Target="https://mall.industry.siemens.com/mall/tr/tr/Catalog/Product/7KT1261" TargetMode="External"/><Relationship Id="rId1858" Type="http://schemas.openxmlformats.org/officeDocument/2006/relationships/hyperlink" Target="https://mall.industry.siemens.com/mall/tr/tr/Catalog/Product/3RW5525-1HF14" TargetMode="External"/><Relationship Id="rId4057" Type="http://schemas.openxmlformats.org/officeDocument/2006/relationships/hyperlink" Target="https://mall.industry.siemens.com/mall/tr/tr/Catalog/Product/3VJ1220-1DA32-0AA0" TargetMode="External"/><Relationship Id="rId4264" Type="http://schemas.openxmlformats.org/officeDocument/2006/relationships/hyperlink" Target="https://mall.industry.siemens.com/mall/tr/tr/Catalog/Product/3VM9254-0JA12" TargetMode="External"/><Relationship Id="rId4471" Type="http://schemas.openxmlformats.org/officeDocument/2006/relationships/hyperlink" Target="https://mall.industry.siemens.com/mall/tr/tr/Catalog/Product/3WA1240-4AB31-0AA0" TargetMode="External"/><Relationship Id="rId5108" Type="http://schemas.openxmlformats.org/officeDocument/2006/relationships/hyperlink" Target="https://mall.industry.siemens.com/mall/tr/tr/Catalog/Product/5SE2363" TargetMode="External"/><Relationship Id="rId5315" Type="http://schemas.openxmlformats.org/officeDocument/2006/relationships/hyperlink" Target="https://mall.industry.siemens.com/mall/tr/tr/Catalog/Product/5SL6315-7" TargetMode="External"/><Relationship Id="rId5522" Type="http://schemas.openxmlformats.org/officeDocument/2006/relationships/hyperlink" Target="https://mall.industry.siemens.com/mall/tr/tr/Catalog/Product/5SV5316-6" TargetMode="External"/><Relationship Id="rId2909" Type="http://schemas.openxmlformats.org/officeDocument/2006/relationships/hyperlink" Target="https://mall.industry.siemens.com/mall/tr/tr/Catalog/Product/3SK1121-1AB40" TargetMode="External"/><Relationship Id="rId3073" Type="http://schemas.openxmlformats.org/officeDocument/2006/relationships/hyperlink" Target="https://mall.industry.siemens.com/mall/tr/tr/Catalog/Product/3SU1102-0AB30-1BA0" TargetMode="External"/><Relationship Id="rId3280" Type="http://schemas.openxmlformats.org/officeDocument/2006/relationships/hyperlink" Target="https://mall.industry.siemens.com/mall/tr/tr/Catalog/Product/3TF6944-0CQ7" TargetMode="External"/><Relationship Id="rId4124" Type="http://schemas.openxmlformats.org/officeDocument/2006/relationships/hyperlink" Target="https://mall.industry.siemens.com/mall/tr/tr/Catalog/Product/3VM1050-3ED32-0AA0" TargetMode="External"/><Relationship Id="rId4331" Type="http://schemas.openxmlformats.org/officeDocument/2006/relationships/hyperlink" Target="https://mall.industry.siemens.com/mall/tr/tr/Catalog/Product/3VW9011-0BB52" TargetMode="External"/><Relationship Id="rId1718" Type="http://schemas.openxmlformats.org/officeDocument/2006/relationships/hyperlink" Target="https://mall.industry.siemens.com/mall/tr/tr/Catalog/Product/3RW5225-3TC14" TargetMode="External"/><Relationship Id="rId1925" Type="http://schemas.openxmlformats.org/officeDocument/2006/relationships/hyperlink" Target="https://mall.industry.siemens.com/mall/tr/tr/Catalog/Product/3RW5545-6HF04" TargetMode="External"/><Relationship Id="rId3140" Type="http://schemas.openxmlformats.org/officeDocument/2006/relationships/hyperlink" Target="https://mall.industry.siemens.com/mall/tr/tr/Catalog/Product/3SU1156-6AA60-1AA0" TargetMode="External"/><Relationship Id="rId2699" Type="http://schemas.openxmlformats.org/officeDocument/2006/relationships/hyperlink" Target="https://mall.industry.siemens.com/mall/tr/tr/Catalog/Product/3SB6900-0NA" TargetMode="External"/><Relationship Id="rId3000" Type="http://schemas.openxmlformats.org/officeDocument/2006/relationships/hyperlink" Target="https://mall.industry.siemens.com/mall/tr/tr/Catalog/Product/3SU1051-0AB50-0AA0" TargetMode="External"/><Relationship Id="rId3957" Type="http://schemas.openxmlformats.org/officeDocument/2006/relationships/hyperlink" Target="https://mall.industry.siemens.com/mall/tr/tr/Catalog/Product/3VA9987-0KB00" TargetMode="External"/><Relationship Id="rId878" Type="http://schemas.openxmlformats.org/officeDocument/2006/relationships/hyperlink" Target="https://mall.industry.siemens.com/mall/tr/tr/Catalog/Product/3RK2402-2CG00-2AA2" TargetMode="External"/><Relationship Id="rId2559" Type="http://schemas.openxmlformats.org/officeDocument/2006/relationships/hyperlink" Target="https://mall.industry.siemens.com/mall/tr/tr/Catalog/Product/3SB6160-2AN10-1NA0" TargetMode="External"/><Relationship Id="rId2766" Type="http://schemas.openxmlformats.org/officeDocument/2006/relationships/hyperlink" Target="https://mall.industry.siemens.com/mall/tr/tr/Catalog/Product/3SE5000-0MA00" TargetMode="External"/><Relationship Id="rId2973" Type="http://schemas.openxmlformats.org/officeDocument/2006/relationships/hyperlink" Target="https://mall.industry.siemens.com/mall/tr/tr/Catalog/Product/3SU1001-6AA60-0AA0" TargetMode="External"/><Relationship Id="rId3817" Type="http://schemas.openxmlformats.org/officeDocument/2006/relationships/hyperlink" Target="https://mall.industry.siemens.com/mall/tr/tr/Catalog/Product/3VA9157-0FK25" TargetMode="External"/><Relationship Id="rId5172" Type="http://schemas.openxmlformats.org/officeDocument/2006/relationships/hyperlink" Target="https://mall.industry.siemens.com/mall/tr/tr/Catalog/Product/5SL3440-7YA" TargetMode="External"/><Relationship Id="rId738" Type="http://schemas.openxmlformats.org/officeDocument/2006/relationships/hyperlink" Target="https://mall.industry.siemens.com/mall/tr/tr/Catalog/Product/3RH2131-1BB40" TargetMode="External"/><Relationship Id="rId945" Type="http://schemas.openxmlformats.org/officeDocument/2006/relationships/hyperlink" Target="https://mall.industry.siemens.com/mall/tr/tr/Catalog/Product/3RQ4050-1SM50" TargetMode="External"/><Relationship Id="rId1368" Type="http://schemas.openxmlformats.org/officeDocument/2006/relationships/hyperlink" Target="https://mall.industry.siemens.com/mall/tr/tr/Catalog/Product/3RU2116-1HC0" TargetMode="External"/><Relationship Id="rId1575" Type="http://schemas.openxmlformats.org/officeDocument/2006/relationships/hyperlink" Target="https://mall.industry.siemens.com/mall/tr/tr/Catalog/Product/3RW3047-1BB04" TargetMode="External"/><Relationship Id="rId1782" Type="http://schemas.openxmlformats.org/officeDocument/2006/relationships/hyperlink" Target="https://mall.industry.siemens.com/mall/tr/tr/Catalog/Product/3RW5245-6TC14" TargetMode="External"/><Relationship Id="rId2419" Type="http://schemas.openxmlformats.org/officeDocument/2006/relationships/hyperlink" Target="https://mall.industry.siemens.com/mall/tr/tr/Catalog/Product/3SB6061-1AC50-0YA0" TargetMode="External"/><Relationship Id="rId2626" Type="http://schemas.openxmlformats.org/officeDocument/2006/relationships/hyperlink" Target="https://mall.industry.siemens.com/mall/tr/tr/Catalog/Product/3SB6215-6AA40-1AA0" TargetMode="External"/><Relationship Id="rId2833" Type="http://schemas.openxmlformats.org/officeDocument/2006/relationships/hyperlink" Target="https://mall.industry.siemens.com/mall/tr/tr/Catalog/Product/3SE5232-1RV40" TargetMode="External"/><Relationship Id="rId5032" Type="http://schemas.openxmlformats.org/officeDocument/2006/relationships/hyperlink" Target="https://mall.industry.siemens.com/mall/tr/tr/Catalog/Product/4RB2100-3EE50" TargetMode="External"/><Relationship Id="rId74" Type="http://schemas.openxmlformats.org/officeDocument/2006/relationships/hyperlink" Target="https://mall.industry.siemens.com/mall/tr/tr/Catalog/Product/3KD9105-2" TargetMode="External"/><Relationship Id="rId805" Type="http://schemas.openxmlformats.org/officeDocument/2006/relationships/hyperlink" Target="https://mall.industry.siemens.com/mall/tr/tr/Catalog/Product/3RK1107-1BQ40-0AA3" TargetMode="External"/><Relationship Id="rId1228" Type="http://schemas.openxmlformats.org/officeDocument/2006/relationships/hyperlink" Target="https://mall.industry.siemens.com/mall/tr/tr/Catalog/Product/3RT2036-1AN20" TargetMode="External"/><Relationship Id="rId1435" Type="http://schemas.openxmlformats.org/officeDocument/2006/relationships/hyperlink" Target="https://mall.industry.siemens.com/mall/tr/tr/Catalog/Product/3RV1915-1BB" TargetMode="External"/><Relationship Id="rId4798" Type="http://schemas.openxmlformats.org/officeDocument/2006/relationships/hyperlink" Target="https://mall.industry.siemens.com/mall/tr/tr/Catalog/Product/3WL9111-0AP06-0AA0" TargetMode="External"/><Relationship Id="rId1642" Type="http://schemas.openxmlformats.org/officeDocument/2006/relationships/hyperlink" Target="https://mall.industry.siemens.com/mall/tr/tr/Catalog/Product/3RW5075-2TB14" TargetMode="External"/><Relationship Id="rId2900" Type="http://schemas.openxmlformats.org/officeDocument/2006/relationships/hyperlink" Target="https://mall.industry.siemens.com/mall/tr/tr/Catalog/Product/3SE7950-1AD" TargetMode="External"/><Relationship Id="rId5849" Type="http://schemas.openxmlformats.org/officeDocument/2006/relationships/hyperlink" Target="https://mall.industry.siemens.com/mall/tr/tr/Catalog/Product/LZXPT370024" TargetMode="External"/><Relationship Id="rId1502" Type="http://schemas.openxmlformats.org/officeDocument/2006/relationships/hyperlink" Target="https://mall.industry.siemens.com/mall/tr/tr/Catalog/Product/3RV2021-4BA20" TargetMode="External"/><Relationship Id="rId4658" Type="http://schemas.openxmlformats.org/officeDocument/2006/relationships/hyperlink" Target="https://mall.industry.siemens.com/mall/tr/tr/Catalog/Product/3WL1112-4BB36-1AA2" TargetMode="External"/><Relationship Id="rId4865" Type="http://schemas.openxmlformats.org/officeDocument/2006/relationships/hyperlink" Target="https://mall.industry.siemens.com/mall/tr/tr/Catalog/Product/3WT8124-5UA70-0AA2" TargetMode="External"/><Relationship Id="rId5709" Type="http://schemas.openxmlformats.org/officeDocument/2006/relationships/hyperlink" Target="https://mall.industry.siemens.com/mall/tr/tr/Catalog/Product/8UD1151-3AF25" TargetMode="External"/><Relationship Id="rId388" Type="http://schemas.openxmlformats.org/officeDocument/2006/relationships/hyperlink" Target="https://mall.industry.siemens.com/mall/tr/tr/Catalog/Product/3NA3817" TargetMode="External"/><Relationship Id="rId2069" Type="http://schemas.openxmlformats.org/officeDocument/2006/relationships/hyperlink" Target="https://mall.industry.siemens.com/mall/tr/tr/Catalog/Product/3SB6010-2AA20-0YA0" TargetMode="External"/><Relationship Id="rId3467" Type="http://schemas.openxmlformats.org/officeDocument/2006/relationships/hyperlink" Target="https://mall.industry.siemens.com/mall/tr/tr/Catalog/Product/3VA1116-6EF46-0AA0" TargetMode="External"/><Relationship Id="rId3674" Type="http://schemas.openxmlformats.org/officeDocument/2006/relationships/hyperlink" Target="https://mall.industry.siemens.com/mall/tr/tr/Catalog/Product/3VA2163-5KP32-0AA0" TargetMode="External"/><Relationship Id="rId3881" Type="http://schemas.openxmlformats.org/officeDocument/2006/relationships/hyperlink" Target="https://mall.industry.siemens.com/mall/tr/tr/Catalog/Product/3VA9262-0WA00" TargetMode="External"/><Relationship Id="rId4518" Type="http://schemas.openxmlformats.org/officeDocument/2006/relationships/hyperlink" Target="https://mall.industry.siemens.com/mall/tr/tr/Catalog/Product/3WA9111-0AB07" TargetMode="External"/><Relationship Id="rId4725" Type="http://schemas.openxmlformats.org/officeDocument/2006/relationships/hyperlink" Target="https://mall.industry.siemens.com/mall/tr/tr/Catalog/Product/3WL1232-4BB32-1AA2" TargetMode="External"/><Relationship Id="rId4932" Type="http://schemas.openxmlformats.org/officeDocument/2006/relationships/hyperlink" Target="https://mall.industry.siemens.com/mall/tr/tr/Catalog/Product/3ZS1326-2CC12-0YE5" TargetMode="External"/><Relationship Id="rId595" Type="http://schemas.openxmlformats.org/officeDocument/2006/relationships/hyperlink" Target="https://mall.industry.siemens.com/mall/tr/tr/Catalog/Product/3RA2933-2AA1" TargetMode="External"/><Relationship Id="rId2276" Type="http://schemas.openxmlformats.org/officeDocument/2006/relationships/hyperlink" Target="https://mall.industry.siemens.com/mall/tr/tr/Catalog/Product/3SB6060-1AC40-0YA0" TargetMode="External"/><Relationship Id="rId2483" Type="http://schemas.openxmlformats.org/officeDocument/2006/relationships/hyperlink" Target="https://mall.industry.siemens.com/mall/tr/tr/Catalog/Product/3SB6061-2BN40-0YA0" TargetMode="External"/><Relationship Id="rId2690" Type="http://schemas.openxmlformats.org/officeDocument/2006/relationships/hyperlink" Target="https://mall.industry.siemens.com/mall/tr/tr/Catalog/Product/3SB6814-0AA10-0BA0" TargetMode="External"/><Relationship Id="rId3327" Type="http://schemas.openxmlformats.org/officeDocument/2006/relationships/hyperlink" Target="https://mall.industry.siemens.com/mall/tr/tr/Catalog/Product/3TY7560-0A" TargetMode="External"/><Relationship Id="rId3534" Type="http://schemas.openxmlformats.org/officeDocument/2006/relationships/hyperlink" Target="https://mall.industry.siemens.com/mall/tr/tr/Catalog/Product/3VA1163-5MH36-0AA0" TargetMode="External"/><Relationship Id="rId3741" Type="http://schemas.openxmlformats.org/officeDocument/2006/relationships/hyperlink" Target="https://mall.industry.siemens.com/mall/tr/tr/Catalog/Product/3VA2710-2AC03-0AA0" TargetMode="External"/><Relationship Id="rId248" Type="http://schemas.openxmlformats.org/officeDocument/2006/relationships/hyperlink" Target="https://mall.industry.siemens.com/mall/tr/tr/Catalog/Product/3LF0122-2PF00" TargetMode="External"/><Relationship Id="rId455" Type="http://schemas.openxmlformats.org/officeDocument/2006/relationships/hyperlink" Target="https://mall.industry.siemens.com/mall/tr/tr/Catalog/Product/3NG1002" TargetMode="External"/><Relationship Id="rId662" Type="http://schemas.openxmlformats.org/officeDocument/2006/relationships/hyperlink" Target="https://mall.industry.siemens.com/mall/tr/tr/Catalog/Product/3RC7940-0TE03" TargetMode="External"/><Relationship Id="rId1085" Type="http://schemas.openxmlformats.org/officeDocument/2006/relationships/hyperlink" Target="https://mall.industry.siemens.com/mall/tr/tr/Catalog/Product/3RT2016-1BW41" TargetMode="External"/><Relationship Id="rId1292" Type="http://schemas.openxmlformats.org/officeDocument/2006/relationships/hyperlink" Target="https://mall.industry.siemens.com/mall/tr/tr/Catalog/Product/3RT2646-1AP03" TargetMode="External"/><Relationship Id="rId2136" Type="http://schemas.openxmlformats.org/officeDocument/2006/relationships/hyperlink" Target="https://mall.industry.siemens.com/mall/tr/tr/Catalog/Product/3SB6010-2BP30-0YA0" TargetMode="External"/><Relationship Id="rId2343" Type="http://schemas.openxmlformats.org/officeDocument/2006/relationships/hyperlink" Target="https://mall.industry.siemens.com/mall/tr/tr/Catalog/Product/3SB6060-2AP30-0YA0" TargetMode="External"/><Relationship Id="rId2550" Type="http://schemas.openxmlformats.org/officeDocument/2006/relationships/hyperlink" Target="https://mall.industry.siemens.com/mall/tr/tr/Catalog/Product/3SB6160-1BC40-1BA0" TargetMode="External"/><Relationship Id="rId3601" Type="http://schemas.openxmlformats.org/officeDocument/2006/relationships/hyperlink" Target="https://mall.industry.siemens.com/mall/tr/tr/Catalog/Product/3VA1450-5EF32-0AA0" TargetMode="External"/><Relationship Id="rId5499" Type="http://schemas.openxmlformats.org/officeDocument/2006/relationships/hyperlink" Target="https://mall.industry.siemens.com/mall/tr/tr/Catalog/Product/5SV3622-4" TargetMode="External"/><Relationship Id="rId108" Type="http://schemas.openxmlformats.org/officeDocument/2006/relationships/hyperlink" Target="https://mall.industry.siemens.com/mall/tr/tr/Catalog/Product/3KD9408-8" TargetMode="External"/><Relationship Id="rId315" Type="http://schemas.openxmlformats.org/officeDocument/2006/relationships/hyperlink" Target="https://mall.industry.siemens.com/mall/tr/tr/Catalog/Product/3MU7310-2EA0" TargetMode="External"/><Relationship Id="rId522" Type="http://schemas.openxmlformats.org/officeDocument/2006/relationships/hyperlink" Target="https://mall.industry.siemens.com/mall/tr/tr/Catalog/Product/3NW6305-1" TargetMode="External"/><Relationship Id="rId1152" Type="http://schemas.openxmlformats.org/officeDocument/2006/relationships/hyperlink" Target="https://mall.industry.siemens.com/mall/tr/tr/Catalog/Product/3RT2024-1AP00" TargetMode="External"/><Relationship Id="rId2203" Type="http://schemas.openxmlformats.org/officeDocument/2006/relationships/hyperlink" Target="https://mall.industry.siemens.com/mall/tr/tr/Catalog/Product/3SB6011-2AM20-0YA0" TargetMode="External"/><Relationship Id="rId2410" Type="http://schemas.openxmlformats.org/officeDocument/2006/relationships/hyperlink" Target="https://mall.industry.siemens.com/mall/tr/tr/Catalog/Product/3SB6061-0BA60-0YA0" TargetMode="External"/><Relationship Id="rId5359" Type="http://schemas.openxmlformats.org/officeDocument/2006/relationships/hyperlink" Target="https://mall.industry.siemens.com/mall/tr/tr/Catalog/Product/5SL6663-7" TargetMode="External"/><Relationship Id="rId5566" Type="http://schemas.openxmlformats.org/officeDocument/2006/relationships/hyperlink" Target="https://mall.industry.siemens.com/mall/tr/tr/Catalog/Product/5SY5202-7" TargetMode="External"/><Relationship Id="rId5773" Type="http://schemas.openxmlformats.org/officeDocument/2006/relationships/hyperlink" Target="https://mall.industry.siemens.com/mall/tr/tr/Catalog/Product/8WD4308-0DD" TargetMode="External"/><Relationship Id="rId1012" Type="http://schemas.openxmlformats.org/officeDocument/2006/relationships/hyperlink" Target="https://mall.industry.siemens.com/mall/tr/tr/Catalog/Product/3RT1065-6AP36" TargetMode="External"/><Relationship Id="rId4168" Type="http://schemas.openxmlformats.org/officeDocument/2006/relationships/hyperlink" Target="https://mall.industry.siemens.com/mall/tr/tr/Catalog/Product/3VM1132-5MH32-0AA0" TargetMode="External"/><Relationship Id="rId4375" Type="http://schemas.openxmlformats.org/officeDocument/2006/relationships/hyperlink" Target="https://mall.industry.siemens.com/mall/tr/tr/Catalog/Product/3WA1110-3AB32-0AA0" TargetMode="External"/><Relationship Id="rId5219" Type="http://schemas.openxmlformats.org/officeDocument/2006/relationships/hyperlink" Target="https://mall.industry.siemens.com/mall/tr/tr/Catalog/Product/5SL4306-7" TargetMode="External"/><Relationship Id="rId5426" Type="http://schemas.openxmlformats.org/officeDocument/2006/relationships/hyperlink" Target="https://mall.industry.siemens.com/mall/tr/tr/Catalog/Product/5SU1346-7FP32" TargetMode="External"/><Relationship Id="rId1969" Type="http://schemas.openxmlformats.org/officeDocument/2006/relationships/hyperlink" Target="https://mall.industry.siemens.com/mall/tr/tr/Catalog/Product/3RW5558-6HA04" TargetMode="External"/><Relationship Id="rId3184" Type="http://schemas.openxmlformats.org/officeDocument/2006/relationships/hyperlink" Target="https://mall.industry.siemens.com/mall/tr/tr/Catalog/Product/3SU1401-1ME50-1DA1" TargetMode="External"/><Relationship Id="rId4028" Type="http://schemas.openxmlformats.org/officeDocument/2006/relationships/hyperlink" Target="https://mall.industry.siemens.com/mall/tr/tr/Catalog/Product/3VJ1105-3DB32-0AA0" TargetMode="External"/><Relationship Id="rId4235" Type="http://schemas.openxmlformats.org/officeDocument/2006/relationships/hyperlink" Target="https://mall.industry.siemens.com/mall/tr/tr/Catalog/Product/3VM9117-0FK21" TargetMode="External"/><Relationship Id="rId4582" Type="http://schemas.openxmlformats.org/officeDocument/2006/relationships/hyperlink" Target="https://mall.industry.siemens.com/mall/tr/tr/Catalog/Product/3WA9111-0EB12" TargetMode="External"/><Relationship Id="rId5633" Type="http://schemas.openxmlformats.org/officeDocument/2006/relationships/hyperlink" Target="https://mall.industry.siemens.com/mall/tr/tr/Catalog/Product/7KM2200-2EA40-1JA1" TargetMode="External"/><Relationship Id="rId5840" Type="http://schemas.openxmlformats.org/officeDocument/2006/relationships/hyperlink" Target="https://mall.industry.siemens.com/mall/tr/tr/Catalog/Product/LZSRT17040" TargetMode="External"/><Relationship Id="rId1829" Type="http://schemas.openxmlformats.org/officeDocument/2006/relationships/hyperlink" Target="https://mall.industry.siemens.com/mall/tr/tr/Catalog/Product/3RW5515-3HF04" TargetMode="External"/><Relationship Id="rId3391" Type="http://schemas.openxmlformats.org/officeDocument/2006/relationships/hyperlink" Target="https://mall.industry.siemens.com/mall/tr/tr/Catalog/Product/3UF8200-1AA00-0" TargetMode="External"/><Relationship Id="rId4442" Type="http://schemas.openxmlformats.org/officeDocument/2006/relationships/hyperlink" Target="https://mall.industry.siemens.com/mall/tr/tr/Catalog/Product/3WA1225-5AB12-0AA0" TargetMode="External"/><Relationship Id="rId5700" Type="http://schemas.openxmlformats.org/officeDocument/2006/relationships/hyperlink" Target="https://mall.industry.siemens.com/mall/tr/tr/Catalog/Product/8UC6084" TargetMode="External"/><Relationship Id="rId3044" Type="http://schemas.openxmlformats.org/officeDocument/2006/relationships/hyperlink" Target="https://mall.industry.siemens.com/mall/tr/tr/Catalog/Product/3SU1062-2DM60-0AA0" TargetMode="External"/><Relationship Id="rId3251" Type="http://schemas.openxmlformats.org/officeDocument/2006/relationships/hyperlink" Target="https://mall.industry.siemens.com/mall/tr/tr/Catalog/Product/3SU1900-0FV40-0AA0" TargetMode="External"/><Relationship Id="rId4302" Type="http://schemas.openxmlformats.org/officeDocument/2006/relationships/hyperlink" Target="https://mall.industry.siemens.com/mall/tr/tr/Catalog/Product/3VW9011-0AE07" TargetMode="External"/><Relationship Id="rId172" Type="http://schemas.openxmlformats.org/officeDocument/2006/relationships/hyperlink" Target="https://mall.industry.siemens.com/mall/tr/tr/Catalog/Product/3LD2814-0TK51" TargetMode="External"/><Relationship Id="rId2060" Type="http://schemas.openxmlformats.org/officeDocument/2006/relationships/hyperlink" Target="https://mall.industry.siemens.com/mall/tr/tr/Catalog/Product/3SB6010-1EA20-0YA0" TargetMode="External"/><Relationship Id="rId3111" Type="http://schemas.openxmlformats.org/officeDocument/2006/relationships/hyperlink" Target="https://mall.industry.siemens.com/mall/tr/tr/Catalog/Product/3SU1150-2BF60-1MA0" TargetMode="External"/><Relationship Id="rId989" Type="http://schemas.openxmlformats.org/officeDocument/2006/relationships/hyperlink" Target="https://mall.industry.siemens.com/mall/tr/tr/Catalog/Product/3RS7002-1DE00" TargetMode="External"/><Relationship Id="rId2877" Type="http://schemas.openxmlformats.org/officeDocument/2006/relationships/hyperlink" Target="https://mall.industry.siemens.com/mall/tr/tr/Catalog/Product/3SE6714-3CA" TargetMode="External"/><Relationship Id="rId5076" Type="http://schemas.openxmlformats.org/officeDocument/2006/relationships/hyperlink" Target="https://mall.industry.siemens.com/mall/tr/tr/Catalog/Product/5SB251" TargetMode="External"/><Relationship Id="rId5283" Type="http://schemas.openxmlformats.org/officeDocument/2006/relationships/hyperlink" Target="https://mall.industry.siemens.com/mall/tr/tr/Catalog/Product/5SL6140-6YA" TargetMode="External"/><Relationship Id="rId5490" Type="http://schemas.openxmlformats.org/officeDocument/2006/relationships/hyperlink" Target="https://mall.industry.siemens.com/mall/tr/tr/Catalog/Product/5SV3612-6" TargetMode="External"/><Relationship Id="rId849" Type="http://schemas.openxmlformats.org/officeDocument/2006/relationships/hyperlink" Target="https://mall.industry.siemens.com/mall/tr/tr/Catalog/Product/3RK1901-2NR21" TargetMode="External"/><Relationship Id="rId1479" Type="http://schemas.openxmlformats.org/officeDocument/2006/relationships/hyperlink" Target="https://mall.industry.siemens.com/mall/tr/tr/Catalog/Product/3RV2011-1HA10" TargetMode="External"/><Relationship Id="rId1686" Type="http://schemas.openxmlformats.org/officeDocument/2006/relationships/hyperlink" Target="https://mall.industry.siemens.com/mall/tr/tr/Catalog/Product/3RW5215-3TC14" TargetMode="External"/><Relationship Id="rId3928" Type="http://schemas.openxmlformats.org/officeDocument/2006/relationships/hyperlink" Target="https://mall.industry.siemens.com/mall/tr/tr/Catalog/Product/3VA9481-0WD30" TargetMode="External"/><Relationship Id="rId4092" Type="http://schemas.openxmlformats.org/officeDocument/2006/relationships/hyperlink" Target="https://mall.industry.siemens.com/mall/tr/tr/Catalog/Product/3VJ9218-0HD11" TargetMode="External"/><Relationship Id="rId5143" Type="http://schemas.openxmlformats.org/officeDocument/2006/relationships/hyperlink" Target="https://mall.industry.siemens.com/mall/tr/tr/Catalog/Product/5SL3140-6YA" TargetMode="External"/><Relationship Id="rId5350" Type="http://schemas.openxmlformats.org/officeDocument/2006/relationships/hyperlink" Target="https://mall.industry.siemens.com/mall/tr/tr/Catalog/Product/5SL6620-7" TargetMode="External"/><Relationship Id="rId1339" Type="http://schemas.openxmlformats.org/officeDocument/2006/relationships/hyperlink" Target="https://mall.industry.siemens.com/mall/tr/tr/Catalog/Product/3RU2116-0JB0" TargetMode="External"/><Relationship Id="rId1893" Type="http://schemas.openxmlformats.org/officeDocument/2006/relationships/hyperlink" Target="https://mall.industry.siemens.com/mall/tr/tr/Catalog/Product/3RW5535-6HF04" TargetMode="External"/><Relationship Id="rId2737" Type="http://schemas.openxmlformats.org/officeDocument/2006/relationships/hyperlink" Target="https://mall.industry.siemens.com/mall/tr/tr/Catalog/Product/3SE5000-0AC02" TargetMode="External"/><Relationship Id="rId2944" Type="http://schemas.openxmlformats.org/officeDocument/2006/relationships/hyperlink" Target="https://mall.industry.siemens.com/mall/tr/tr/Catalog/Product/3SU1000-0AB70-0AA0" TargetMode="External"/><Relationship Id="rId5003" Type="http://schemas.openxmlformats.org/officeDocument/2006/relationships/hyperlink" Target="https://mall.industry.siemens.com/mall/tr/tr/Catalog/Product/4NC5231-2FE21" TargetMode="External"/><Relationship Id="rId5210" Type="http://schemas.openxmlformats.org/officeDocument/2006/relationships/hyperlink" Target="https://mall.industry.siemens.com/mall/tr/tr/Catalog/Product/5SL4232-7" TargetMode="External"/><Relationship Id="rId709" Type="http://schemas.openxmlformats.org/officeDocument/2006/relationships/hyperlink" Target="https://mall.industry.siemens.com/mall/tr/tr/Catalog/Product/3RF2440-1AB45" TargetMode="External"/><Relationship Id="rId916" Type="http://schemas.openxmlformats.org/officeDocument/2006/relationships/hyperlink" Target="https://mall.industry.siemens.com/mall/tr/tr/Catalog/Product/3RN2010-1CW30" TargetMode="External"/><Relationship Id="rId1546" Type="http://schemas.openxmlformats.org/officeDocument/2006/relationships/hyperlink" Target="https://mall.industry.siemens.com/mall/tr/tr/Catalog/Product/3RV2925-5AB" TargetMode="External"/><Relationship Id="rId1753" Type="http://schemas.openxmlformats.org/officeDocument/2006/relationships/hyperlink" Target="https://mall.industry.siemens.com/mall/tr/tr/Catalog/Product/3RW5236-2TC04" TargetMode="External"/><Relationship Id="rId1960" Type="http://schemas.openxmlformats.org/officeDocument/2006/relationships/hyperlink" Target="https://mall.industry.siemens.com/mall/tr/tr/Catalog/Product/3RW5554-2HA14" TargetMode="External"/><Relationship Id="rId2804" Type="http://schemas.openxmlformats.org/officeDocument/2006/relationships/hyperlink" Target="https://mall.industry.siemens.com/mall/tr/tr/Catalog/Product/3SE5132-0LU21" TargetMode="External"/><Relationship Id="rId45" Type="http://schemas.openxmlformats.org/officeDocument/2006/relationships/hyperlink" Target="https://mall.industry.siemens.com/mall/tr/tr/Catalog/Product/3KD3430-0NE10-0" TargetMode="External"/><Relationship Id="rId1406" Type="http://schemas.openxmlformats.org/officeDocument/2006/relationships/hyperlink" Target="https://mall.industry.siemens.com/mall/tr/tr/Catalog/Product/3RU2136-4FB1" TargetMode="External"/><Relationship Id="rId1613" Type="http://schemas.openxmlformats.org/officeDocument/2006/relationships/hyperlink" Target="https://mall.industry.siemens.com/mall/tr/tr/Catalog/Product/3RW5056-6TB04" TargetMode="External"/><Relationship Id="rId1820" Type="http://schemas.openxmlformats.org/officeDocument/2006/relationships/hyperlink" Target="https://mall.industry.siemens.com/mall/tr/tr/Catalog/Product/3RW5514-3HA14" TargetMode="External"/><Relationship Id="rId4769" Type="http://schemas.openxmlformats.org/officeDocument/2006/relationships/hyperlink" Target="https://mall.industry.siemens.com/mall/tr/tr/Catalog/Product/3WL9111-0AH14-0AA0" TargetMode="External"/><Relationship Id="rId4976" Type="http://schemas.openxmlformats.org/officeDocument/2006/relationships/hyperlink" Target="https://mall.industry.siemens.com/mall/tr/tr/Catalog/Product/4EU2732-0VE08-4CA0" TargetMode="External"/><Relationship Id="rId3578" Type="http://schemas.openxmlformats.org/officeDocument/2006/relationships/hyperlink" Target="https://mall.industry.siemens.com/mall/tr/tr/Catalog/Product/3VA1325-5MH32-0AA0" TargetMode="External"/><Relationship Id="rId3785" Type="http://schemas.openxmlformats.org/officeDocument/2006/relationships/hyperlink" Target="https://mall.industry.siemens.com/mall/tr/tr/Catalog/Product/3VA9111-0WG30" TargetMode="External"/><Relationship Id="rId3992" Type="http://schemas.openxmlformats.org/officeDocument/2006/relationships/hyperlink" Target="https://mall.industry.siemens.com/mall/tr/tr/Catalog/Product/3VJ1004-1DA32-0AA0" TargetMode="External"/><Relationship Id="rId4629" Type="http://schemas.openxmlformats.org/officeDocument/2006/relationships/hyperlink" Target="https://mall.industry.siemens.com/mall/tr/tr/Catalog/Product/3WL1108-3BB32-1AA2" TargetMode="External"/><Relationship Id="rId4836" Type="http://schemas.openxmlformats.org/officeDocument/2006/relationships/hyperlink" Target="https://mall.industry.siemens.com/mall/tr/tr/Catalog/Product/3WL9212-4AC00-0AA1" TargetMode="External"/><Relationship Id="rId499" Type="http://schemas.openxmlformats.org/officeDocument/2006/relationships/hyperlink" Target="https://mall.industry.siemens.com/mall/tr/tr/Catalog/Product/3NP1943-1DA00" TargetMode="External"/><Relationship Id="rId2387" Type="http://schemas.openxmlformats.org/officeDocument/2006/relationships/hyperlink" Target="https://mall.industry.siemens.com/mall/tr/tr/Catalog/Product/3SB6060-4AB01-0YA0" TargetMode="External"/><Relationship Id="rId2594" Type="http://schemas.openxmlformats.org/officeDocument/2006/relationships/hyperlink" Target="https://mall.industry.siemens.com/mall/tr/tr/Catalog/Product/3SB6210-0AB40-1FA0" TargetMode="External"/><Relationship Id="rId3438" Type="http://schemas.openxmlformats.org/officeDocument/2006/relationships/hyperlink" Target="https://mall.industry.siemens.com/mall/tr/tr/Catalog/Product/3VA1110-5MH36-0AA0" TargetMode="External"/><Relationship Id="rId3645" Type="http://schemas.openxmlformats.org/officeDocument/2006/relationships/hyperlink" Target="https://mall.industry.siemens.com/mall/tr/tr/Catalog/Product/3VA2116-5KP46-0AA0" TargetMode="External"/><Relationship Id="rId3852" Type="http://schemas.openxmlformats.org/officeDocument/2006/relationships/hyperlink" Target="https://mall.industry.siemens.com/mall/tr/tr/Catalog/Product/3VA9221-0WD30" TargetMode="External"/><Relationship Id="rId359" Type="http://schemas.openxmlformats.org/officeDocument/2006/relationships/hyperlink" Target="https://mall.industry.siemens.com/mall/tr/tr/Catalog/Product/3MV9131-7AA00" TargetMode="External"/><Relationship Id="rId566" Type="http://schemas.openxmlformats.org/officeDocument/2006/relationships/hyperlink" Target="https://mall.industry.siemens.com/mall/tr/tr/Catalog/Product/3RA2426-8XF32-1AL2" TargetMode="External"/><Relationship Id="rId773" Type="http://schemas.openxmlformats.org/officeDocument/2006/relationships/hyperlink" Target="https://mall.industry.siemens.com/mall/tr/tr/Catalog/Product/3RH2911-1HA01" TargetMode="External"/><Relationship Id="rId1196" Type="http://schemas.openxmlformats.org/officeDocument/2006/relationships/hyperlink" Target="https://mall.industry.siemens.com/mall/tr/tr/Catalog/Product/3RT2027-1BM40" TargetMode="External"/><Relationship Id="rId2247" Type="http://schemas.openxmlformats.org/officeDocument/2006/relationships/hyperlink" Target="https://mall.industry.siemens.com/mall/tr/tr/Catalog/Product/3SB6011-2BP60-0YA0" TargetMode="External"/><Relationship Id="rId2454" Type="http://schemas.openxmlformats.org/officeDocument/2006/relationships/hyperlink" Target="https://mall.industry.siemens.com/mall/tr/tr/Catalog/Product/3SB6061-2AN50-0YA0" TargetMode="External"/><Relationship Id="rId3505" Type="http://schemas.openxmlformats.org/officeDocument/2006/relationships/hyperlink" Target="https://mall.industry.siemens.com/mall/tr/tr/Catalog/Product/3VA1140-5EE46-0AA0" TargetMode="External"/><Relationship Id="rId4903" Type="http://schemas.openxmlformats.org/officeDocument/2006/relationships/hyperlink" Target="https://mall.industry.siemens.com/mall/tr/tr/Catalog/Product/3WT8406-5AA01-0AA2" TargetMode="External"/><Relationship Id="rId219" Type="http://schemas.openxmlformats.org/officeDocument/2006/relationships/hyperlink" Target="https://mall.industry.siemens.com/mall/tr/tr/Catalog/Product/3LD9224-1B" TargetMode="External"/><Relationship Id="rId426" Type="http://schemas.openxmlformats.org/officeDocument/2006/relationships/hyperlink" Target="https://mall.industry.siemens.com/mall/tr/tr/Catalog/Product/3NE1224-0" TargetMode="External"/><Relationship Id="rId633" Type="http://schemas.openxmlformats.org/officeDocument/2006/relationships/hyperlink" Target="https://mall.industry.siemens.com/mall/tr/tr/Catalog/Product/3RB2956-2TG2" TargetMode="External"/><Relationship Id="rId980" Type="http://schemas.openxmlformats.org/officeDocument/2006/relationships/hyperlink" Target="https://mall.industry.siemens.com/mall/tr/tr/Catalog/Product/3RR2243-1FW30" TargetMode="External"/><Relationship Id="rId1056" Type="http://schemas.openxmlformats.org/officeDocument/2006/relationships/hyperlink" Target="https://mall.industry.siemens.com/mall/tr/tr/Catalog/Product/3RT2015-1AB02" TargetMode="External"/><Relationship Id="rId1263" Type="http://schemas.openxmlformats.org/officeDocument/2006/relationships/hyperlink" Target="https://mall.industry.siemens.com/mall/tr/tr/Catalog/Product/3RT2047-1AL20" TargetMode="External"/><Relationship Id="rId2107" Type="http://schemas.openxmlformats.org/officeDocument/2006/relationships/hyperlink" Target="https://mall.industry.siemens.com/mall/tr/tr/Catalog/Product/3SB6010-2BA40-0YA0" TargetMode="External"/><Relationship Id="rId2314" Type="http://schemas.openxmlformats.org/officeDocument/2006/relationships/hyperlink" Target="https://mall.industry.siemens.com/mall/tr/tr/Catalog/Product/3SB6060-2AA40-0YA0" TargetMode="External"/><Relationship Id="rId2661" Type="http://schemas.openxmlformats.org/officeDocument/2006/relationships/hyperlink" Target="https://mall.industry.siemens.com/mall/tr/tr/Catalog/Product/3SB6404-1BA20-1AA0" TargetMode="External"/><Relationship Id="rId3712" Type="http://schemas.openxmlformats.org/officeDocument/2006/relationships/hyperlink" Target="https://mall.industry.siemens.com/mall/tr/tr/Catalog/Product/3VA2450-6KP42-0AA0" TargetMode="External"/><Relationship Id="rId840" Type="http://schemas.openxmlformats.org/officeDocument/2006/relationships/hyperlink" Target="https://mall.industry.siemens.com/mall/tr/tr/Catalog/Product/3RK1901-1DE12-1AA0" TargetMode="External"/><Relationship Id="rId1470" Type="http://schemas.openxmlformats.org/officeDocument/2006/relationships/hyperlink" Target="https://mall.industry.siemens.com/mall/tr/tr/Catalog/Product/3RV2011-1CA20" TargetMode="External"/><Relationship Id="rId2521" Type="http://schemas.openxmlformats.org/officeDocument/2006/relationships/hyperlink" Target="https://mall.industry.siemens.com/mall/tr/tr/Catalog/Product/3SB6113-0DB20-1CA0" TargetMode="External"/><Relationship Id="rId4279" Type="http://schemas.openxmlformats.org/officeDocument/2006/relationships/hyperlink" Target="https://mall.industry.siemens.com/mall/tr/tr/Catalog/Product/3VM9908-0BB23" TargetMode="External"/><Relationship Id="rId5677" Type="http://schemas.openxmlformats.org/officeDocument/2006/relationships/hyperlink" Target="https://mall.industry.siemens.com/mall/tr/tr/Catalog/Product/7KT9020" TargetMode="External"/><Relationship Id="rId5884" Type="http://schemas.openxmlformats.org/officeDocument/2006/relationships/hyperlink" Target="https://mall.industry.siemens.com/mall/tr/tr/Catalog/Product/3MT7900-0PN20" TargetMode="External"/><Relationship Id="rId700" Type="http://schemas.openxmlformats.org/officeDocument/2006/relationships/hyperlink" Target="https://mall.industry.siemens.com/mall/tr/tr/Catalog/Product/3RF2340-1AA04" TargetMode="External"/><Relationship Id="rId1123" Type="http://schemas.openxmlformats.org/officeDocument/2006/relationships/hyperlink" Target="https://mall.industry.siemens.com/mall/tr/tr/Catalog/Product/3RT2018-1BF42" TargetMode="External"/><Relationship Id="rId1330" Type="http://schemas.openxmlformats.org/officeDocument/2006/relationships/hyperlink" Target="https://mall.industry.siemens.com/mall/tr/tr/Catalog/Product/3RU2116-0FB0" TargetMode="External"/><Relationship Id="rId3088" Type="http://schemas.openxmlformats.org/officeDocument/2006/relationships/hyperlink" Target="https://mall.industry.siemens.com/mall/tr/tr/Catalog/Product/3SU1106-0AB60-1BA0" TargetMode="External"/><Relationship Id="rId4486" Type="http://schemas.openxmlformats.org/officeDocument/2006/relationships/hyperlink" Target="https://mall.industry.siemens.com/mall/tr/tr/Catalog/Product/3WA1340-5AB32-0AA0" TargetMode="External"/><Relationship Id="rId4693" Type="http://schemas.openxmlformats.org/officeDocument/2006/relationships/hyperlink" Target="https://mall.industry.siemens.com/mall/tr/tr/Catalog/Product/3WL1212-4BB32-1AA2" TargetMode="External"/><Relationship Id="rId5537" Type="http://schemas.openxmlformats.org/officeDocument/2006/relationships/hyperlink" Target="https://mall.industry.siemens.com/mall/tr/tr/Catalog/Product/5SV6016-7KK32" TargetMode="External"/><Relationship Id="rId5744" Type="http://schemas.openxmlformats.org/officeDocument/2006/relationships/hyperlink" Target="https://mall.industry.siemens.com/mall/tr/tr/Catalog/Product/8US1921-2BA00" TargetMode="External"/><Relationship Id="rId3295" Type="http://schemas.openxmlformats.org/officeDocument/2006/relationships/hyperlink" Target="https://mall.industry.siemens.com/mall/tr/tr/Catalog/Product/3TX7402-3T" TargetMode="External"/><Relationship Id="rId4139" Type="http://schemas.openxmlformats.org/officeDocument/2006/relationships/hyperlink" Target="https://mall.industry.siemens.com/mall/tr/tr/Catalog/Product/3VM1096-4ED42-0AA0" TargetMode="External"/><Relationship Id="rId4346" Type="http://schemas.openxmlformats.org/officeDocument/2006/relationships/hyperlink" Target="https://mall.industry.siemens.com/mall/tr/tr/Catalog/Product/3WA1106-2AB42-0AA0" TargetMode="External"/><Relationship Id="rId4553" Type="http://schemas.openxmlformats.org/officeDocument/2006/relationships/hyperlink" Target="https://mall.industry.siemens.com/mall/tr/tr/Catalog/Product/3WA9111-0AL31" TargetMode="External"/><Relationship Id="rId4760" Type="http://schemas.openxmlformats.org/officeDocument/2006/relationships/hyperlink" Target="https://mall.industry.siemens.com/mall/tr/tr/Catalog/Product/3WL9111-0AA66-0AA0" TargetMode="External"/><Relationship Id="rId5604" Type="http://schemas.openxmlformats.org/officeDocument/2006/relationships/hyperlink" Target="https://mall.industry.siemens.com/mall/tr/tr/Catalog/Product/5TT5801-0" TargetMode="External"/><Relationship Id="rId5811" Type="http://schemas.openxmlformats.org/officeDocument/2006/relationships/hyperlink" Target="https://mall.industry.siemens.com/mall/tr/tr/Catalog/Product/8WD4613-5JH47" TargetMode="External"/><Relationship Id="rId3155" Type="http://schemas.openxmlformats.org/officeDocument/2006/relationships/hyperlink" Target="https://mall.industry.siemens.com/mall/tr/tr/Catalog/Product/3SU1400-1GC10-1AA0" TargetMode="External"/><Relationship Id="rId3362" Type="http://schemas.openxmlformats.org/officeDocument/2006/relationships/hyperlink" Target="https://mall.industry.siemens.com/mall/tr/tr/Catalog/Product/3UF7210-1AA01-0" TargetMode="External"/><Relationship Id="rId4206" Type="http://schemas.openxmlformats.org/officeDocument/2006/relationships/hyperlink" Target="https://mall.industry.siemens.com/mall/tr/tr/Catalog/Product/3VM1332-4EE32-0AA0" TargetMode="External"/><Relationship Id="rId4413" Type="http://schemas.openxmlformats.org/officeDocument/2006/relationships/hyperlink" Target="https://mall.industry.siemens.com/mall/tr/tr/Catalog/Product/3WA1120-3AB12-0AA0" TargetMode="External"/><Relationship Id="rId4620" Type="http://schemas.openxmlformats.org/officeDocument/2006/relationships/hyperlink" Target="https://mall.industry.siemens.com/mall/tr/tr/Catalog/Product/3WL1106-3BB46-1AA2" TargetMode="External"/><Relationship Id="rId283" Type="http://schemas.openxmlformats.org/officeDocument/2006/relationships/hyperlink" Target="https://mall.industry.siemens.com/mall/tr/tr/Catalog/Product/3LF0322-4UH00" TargetMode="External"/><Relationship Id="rId490" Type="http://schemas.openxmlformats.org/officeDocument/2006/relationships/hyperlink" Target="https://mall.industry.siemens.com/mall/tr/tr/Catalog/Product/3NP1163-1BC10" TargetMode="External"/><Relationship Id="rId2171" Type="http://schemas.openxmlformats.org/officeDocument/2006/relationships/hyperlink" Target="https://mall.industry.siemens.com/mall/tr/tr/Catalog/Product/3SB6011-0BB50-0YA0" TargetMode="External"/><Relationship Id="rId3015" Type="http://schemas.openxmlformats.org/officeDocument/2006/relationships/hyperlink" Target="https://mall.industry.siemens.com/mall/tr/tr/Catalog/Product/3SU1052-2BM60-0AA0" TargetMode="External"/><Relationship Id="rId3222" Type="http://schemas.openxmlformats.org/officeDocument/2006/relationships/hyperlink" Target="https://mall.industry.siemens.com/mall/tr/tr/Catalog/Product/3SU1806-0AA00-0AB1" TargetMode="External"/><Relationship Id="rId143" Type="http://schemas.openxmlformats.org/officeDocument/2006/relationships/hyperlink" Target="https://mall.industry.siemens.com/mall/tr/tr/Catalog/Product/3LD2164-0TB53" TargetMode="External"/><Relationship Id="rId350" Type="http://schemas.openxmlformats.org/officeDocument/2006/relationships/hyperlink" Target="https://mall.industry.siemens.com/mall/tr/tr/Catalog/Product/3MV8100-1MP00" TargetMode="External"/><Relationship Id="rId2031" Type="http://schemas.openxmlformats.org/officeDocument/2006/relationships/hyperlink" Target="https://mall.industry.siemens.com/mall/tr/tr/Catalog/Product/3SB6010-1AC20-0YA0" TargetMode="External"/><Relationship Id="rId5187" Type="http://schemas.openxmlformats.org/officeDocument/2006/relationships/hyperlink" Target="https://mall.industry.siemens.com/mall/tr/tr/Catalog/Product/5SL4120-7" TargetMode="External"/><Relationship Id="rId5394" Type="http://schemas.openxmlformats.org/officeDocument/2006/relationships/hyperlink" Target="https://mall.industry.siemens.com/mall/tr/tr/Catalog/Product/5SU1326-6FP20" TargetMode="External"/><Relationship Id="rId9" Type="http://schemas.openxmlformats.org/officeDocument/2006/relationships/hyperlink" Target="https://mall.industry.siemens.com/mall/tr/tr/Catalog/Product/3KC0344-0QE00-0AA0" TargetMode="External"/><Relationship Id="rId210" Type="http://schemas.openxmlformats.org/officeDocument/2006/relationships/hyperlink" Target="https://mall.industry.siemens.com/mall/tr/tr/Catalog/Product/3LD3454-0TK51" TargetMode="External"/><Relationship Id="rId2988" Type="http://schemas.openxmlformats.org/officeDocument/2006/relationships/hyperlink" Target="https://mall.industry.siemens.com/mall/tr/tr/Catalog/Product/3SU1050-1JB20-0AA0" TargetMode="External"/><Relationship Id="rId5047" Type="http://schemas.openxmlformats.org/officeDocument/2006/relationships/hyperlink" Target="https://mall.industry.siemens.com/mall/tr/tr/Catalog/Product/4RB8125-3EA10" TargetMode="External"/><Relationship Id="rId5254" Type="http://schemas.openxmlformats.org/officeDocument/2006/relationships/hyperlink" Target="https://mall.industry.siemens.com/mall/tr/tr/Catalog/Product/5SL6105-7" TargetMode="External"/><Relationship Id="rId1797" Type="http://schemas.openxmlformats.org/officeDocument/2006/relationships/hyperlink" Target="https://mall.industry.siemens.com/mall/tr/tr/Catalog/Product/3RW5247-6TC04" TargetMode="External"/><Relationship Id="rId2848" Type="http://schemas.openxmlformats.org/officeDocument/2006/relationships/hyperlink" Target="https://mall.industry.siemens.com/mall/tr/tr/Catalog/Product/3SE5322-0SD21" TargetMode="External"/><Relationship Id="rId5461" Type="http://schemas.openxmlformats.org/officeDocument/2006/relationships/hyperlink" Target="https://mall.industry.siemens.com/mall/tr/tr/Catalog/Product/5SU1653-1KK20" TargetMode="External"/><Relationship Id="rId89" Type="http://schemas.openxmlformats.org/officeDocument/2006/relationships/hyperlink" Target="https://mall.industry.siemens.com/mall/tr/tr/Catalog/Product/3KD9304-5" TargetMode="External"/><Relationship Id="rId1657" Type="http://schemas.openxmlformats.org/officeDocument/2006/relationships/hyperlink" Target="https://mall.industry.siemens.com/mall/tr/tr/Catalog/Product/3RW5077-2TB04" TargetMode="External"/><Relationship Id="rId1864" Type="http://schemas.openxmlformats.org/officeDocument/2006/relationships/hyperlink" Target="https://mall.industry.siemens.com/mall/tr/tr/Catalog/Product/3RW5526-1HA14" TargetMode="External"/><Relationship Id="rId2708" Type="http://schemas.openxmlformats.org/officeDocument/2006/relationships/hyperlink" Target="https://mall.industry.siemens.com/mall/tr/tr/Catalog/Product/3SB6900-0NK" TargetMode="External"/><Relationship Id="rId2915" Type="http://schemas.openxmlformats.org/officeDocument/2006/relationships/hyperlink" Target="https://mall.industry.siemens.com/mall/tr/tr/Catalog/Product/3SK1121-2CB42" TargetMode="External"/><Relationship Id="rId4063" Type="http://schemas.openxmlformats.org/officeDocument/2006/relationships/hyperlink" Target="https://mall.industry.siemens.com/mall/tr/tr/Catalog/Product/3VJ1225-1DA32-0AA0" TargetMode="External"/><Relationship Id="rId4270" Type="http://schemas.openxmlformats.org/officeDocument/2006/relationships/hyperlink" Target="https://mall.industry.siemens.com/mall/tr/tr/Catalog/Product/3VM9417-0EK11" TargetMode="External"/><Relationship Id="rId5114" Type="http://schemas.openxmlformats.org/officeDocument/2006/relationships/hyperlink" Target="https://mall.industry.siemens.com/mall/tr/tr/Catalog/Product/5SG7611-0KK16" TargetMode="External"/><Relationship Id="rId5321" Type="http://schemas.openxmlformats.org/officeDocument/2006/relationships/hyperlink" Target="https://mall.industry.siemens.com/mall/tr/tr/Catalog/Product/5SL6325-7YA" TargetMode="External"/><Relationship Id="rId1517" Type="http://schemas.openxmlformats.org/officeDocument/2006/relationships/hyperlink" Target="https://mall.industry.siemens.com/mall/tr/tr/Catalog/Product/3RV2031-4VA10" TargetMode="External"/><Relationship Id="rId1724" Type="http://schemas.openxmlformats.org/officeDocument/2006/relationships/hyperlink" Target="https://mall.industry.siemens.com/mall/tr/tr/Catalog/Product/3RW5226-3AC14" TargetMode="External"/><Relationship Id="rId4130" Type="http://schemas.openxmlformats.org/officeDocument/2006/relationships/hyperlink" Target="https://mall.industry.siemens.com/mall/tr/tr/Catalog/Product/3VM1063-4ED32-0AA0" TargetMode="External"/><Relationship Id="rId16" Type="http://schemas.openxmlformats.org/officeDocument/2006/relationships/hyperlink" Target="https://mall.industry.siemens.com/mall/tr/tr/Catalog/Product/3KC0430-2NE00-0AA0" TargetMode="External"/><Relationship Id="rId1931" Type="http://schemas.openxmlformats.org/officeDocument/2006/relationships/hyperlink" Target="https://mall.industry.siemens.com/mall/tr/tr/Catalog/Product/3RW5546-6HA04" TargetMode="External"/><Relationship Id="rId3689" Type="http://schemas.openxmlformats.org/officeDocument/2006/relationships/hyperlink" Target="https://mall.industry.siemens.com/mall/tr/tr/Catalog/Product/3VA2225-5HL42-0AA0" TargetMode="External"/><Relationship Id="rId3896" Type="http://schemas.openxmlformats.org/officeDocument/2006/relationships/hyperlink" Target="https://mall.industry.siemens.com/mall/tr/tr/Catalog/Product/3VA9323-0KD00" TargetMode="External"/><Relationship Id="rId2498" Type="http://schemas.openxmlformats.org/officeDocument/2006/relationships/hyperlink" Target="https://mall.industry.siemens.com/mall/tr/tr/Catalog/Product/3SB6110-0AB60-1BA0" TargetMode="External"/><Relationship Id="rId3549" Type="http://schemas.openxmlformats.org/officeDocument/2006/relationships/hyperlink" Target="https://mall.industry.siemens.com/mall/tr/tr/Catalog/Product/3VA1180-6MH36-0AA0" TargetMode="External"/><Relationship Id="rId4947" Type="http://schemas.openxmlformats.org/officeDocument/2006/relationships/hyperlink" Target="https://mall.industry.siemens.com/mall/tr/tr/Catalog/Product/4AV4110-2EB00-0A" TargetMode="External"/><Relationship Id="rId677" Type="http://schemas.openxmlformats.org/officeDocument/2006/relationships/hyperlink" Target="https://mall.industry.siemens.com/mall/tr/tr/Catalog/Product/3RD1000-1MB00-0BP0" TargetMode="External"/><Relationship Id="rId2358" Type="http://schemas.openxmlformats.org/officeDocument/2006/relationships/hyperlink" Target="https://mall.industry.siemens.com/mall/tr/tr/Catalog/Product/3SB6060-2BB60-0YA0" TargetMode="External"/><Relationship Id="rId3756" Type="http://schemas.openxmlformats.org/officeDocument/2006/relationships/hyperlink" Target="https://mall.industry.siemens.com/mall/tr/tr/Catalog/Product/3VA2716-1AB13-0AA0" TargetMode="External"/><Relationship Id="rId3963" Type="http://schemas.openxmlformats.org/officeDocument/2006/relationships/hyperlink" Target="https://mall.industry.siemens.com/mall/tr/tr/Catalog/Product/3VA9987-0TA10" TargetMode="External"/><Relationship Id="rId4807" Type="http://schemas.openxmlformats.org/officeDocument/2006/relationships/hyperlink" Target="https://mall.industry.siemens.com/mall/tr/tr/Catalog/Product/3WL9111-0AT26-0AA0" TargetMode="External"/><Relationship Id="rId884" Type="http://schemas.openxmlformats.org/officeDocument/2006/relationships/hyperlink" Target="https://mall.industry.siemens.com/mall/tr/tr/Catalog/Product/3RM1001-1AA04" TargetMode="External"/><Relationship Id="rId2565" Type="http://schemas.openxmlformats.org/officeDocument/2006/relationships/hyperlink" Target="https://mall.industry.siemens.com/mall/tr/tr/Catalog/Product/3SB6160-4AL01-1NA0" TargetMode="External"/><Relationship Id="rId2772" Type="http://schemas.openxmlformats.org/officeDocument/2006/relationships/hyperlink" Target="https://mall.industry.siemens.com/mall/tr/tr/Catalog/Product/3SE5112-0CH02" TargetMode="External"/><Relationship Id="rId3409" Type="http://schemas.openxmlformats.org/officeDocument/2006/relationships/hyperlink" Target="https://mall.industry.siemens.com/mall/tr/tr/Catalog/Product/3UG5512-2BR20" TargetMode="External"/><Relationship Id="rId3616" Type="http://schemas.openxmlformats.org/officeDocument/2006/relationships/hyperlink" Target="https://mall.industry.siemens.com/mall/tr/tr/Catalog/Product/3VA1510-6EF32-0AA0" TargetMode="External"/><Relationship Id="rId3823" Type="http://schemas.openxmlformats.org/officeDocument/2006/relationships/hyperlink" Target="https://mall.industry.siemens.com/mall/tr/tr/Catalog/Product/3VA9163-0JA12" TargetMode="External"/><Relationship Id="rId537" Type="http://schemas.openxmlformats.org/officeDocument/2006/relationships/hyperlink" Target="https://mall.industry.siemens.com/mall/tr/tr/Catalog/Product/3NX1015" TargetMode="External"/><Relationship Id="rId744" Type="http://schemas.openxmlformats.org/officeDocument/2006/relationships/hyperlink" Target="https://mall.industry.siemens.com/mall/tr/tr/Catalog/Product/3RH2131-2BB40" TargetMode="External"/><Relationship Id="rId951" Type="http://schemas.openxmlformats.org/officeDocument/2006/relationships/hyperlink" Target="https://mall.industry.siemens.com/mall/tr/tr/Catalog/Product/3RQ4053-1SG30" TargetMode="External"/><Relationship Id="rId1167" Type="http://schemas.openxmlformats.org/officeDocument/2006/relationships/hyperlink" Target="https://mall.industry.siemens.com/mall/tr/tr/Catalog/Product/3RT2025-1BM40" TargetMode="External"/><Relationship Id="rId1374" Type="http://schemas.openxmlformats.org/officeDocument/2006/relationships/hyperlink" Target="https://mall.industry.siemens.com/mall/tr/tr/Catalog/Product/3RU2116-1KC0" TargetMode="External"/><Relationship Id="rId1581" Type="http://schemas.openxmlformats.org/officeDocument/2006/relationships/hyperlink" Target="https://mall.industry.siemens.com/mall/tr/tr/Catalog/Product/3RW4026-1BB14" TargetMode="External"/><Relationship Id="rId2218" Type="http://schemas.openxmlformats.org/officeDocument/2006/relationships/hyperlink" Target="https://mall.industry.siemens.com/mall/tr/tr/Catalog/Product/3SB6011-2BA20-0YA0" TargetMode="External"/><Relationship Id="rId2425" Type="http://schemas.openxmlformats.org/officeDocument/2006/relationships/hyperlink" Target="https://mall.industry.siemens.com/mall/tr/tr/Catalog/Product/3SB6061-1BC60-0YA0" TargetMode="External"/><Relationship Id="rId2632" Type="http://schemas.openxmlformats.org/officeDocument/2006/relationships/hyperlink" Target="https://mall.industry.siemens.com/mall/tr/tr/Catalog/Product/3SB6216-6AA50-1AA0" TargetMode="External"/><Relationship Id="rId5788" Type="http://schemas.openxmlformats.org/officeDocument/2006/relationships/hyperlink" Target="https://mall.industry.siemens.com/mall/tr/tr/Catalog/Product/8WD4408-0CC" TargetMode="External"/><Relationship Id="rId80" Type="http://schemas.openxmlformats.org/officeDocument/2006/relationships/hyperlink" Target="https://mall.industry.siemens.com/mall/tr/tr/Catalog/Product/3KD9204-6" TargetMode="External"/><Relationship Id="rId604" Type="http://schemas.openxmlformats.org/officeDocument/2006/relationships/hyperlink" Target="https://mall.industry.siemens.com/mall/tr/tr/Catalog/Product/3RA6120-1CB32" TargetMode="External"/><Relationship Id="rId811" Type="http://schemas.openxmlformats.org/officeDocument/2006/relationships/hyperlink" Target="https://mall.industry.siemens.com/mall/tr/tr/Catalog/Product/3RK1207-1BQ40-0AA3" TargetMode="External"/><Relationship Id="rId1027" Type="http://schemas.openxmlformats.org/officeDocument/2006/relationships/hyperlink" Target="https://mall.industry.siemens.com/mall/tr/tr/Catalog/Product/3RT1375-6AP36" TargetMode="External"/><Relationship Id="rId1234" Type="http://schemas.openxmlformats.org/officeDocument/2006/relationships/hyperlink" Target="https://mall.industry.siemens.com/mall/tr/tr/Catalog/Product/3RT2037-1AD00" TargetMode="External"/><Relationship Id="rId1441" Type="http://schemas.openxmlformats.org/officeDocument/2006/relationships/hyperlink" Target="https://mall.industry.siemens.com/mall/tr/tr/Catalog/Product/3RV1923-1CA00" TargetMode="External"/><Relationship Id="rId4597" Type="http://schemas.openxmlformats.org/officeDocument/2006/relationships/hyperlink" Target="https://mall.industry.siemens.com/mall/tr/tr/Catalog/Product/3WA9111-0EM22" TargetMode="External"/><Relationship Id="rId5648" Type="http://schemas.openxmlformats.org/officeDocument/2006/relationships/hyperlink" Target="https://mall.industry.siemens.com/mall/tr/tr/Catalog/Product/7KM9300-0AB01-0AA0" TargetMode="External"/><Relationship Id="rId5855" Type="http://schemas.openxmlformats.org/officeDocument/2006/relationships/hyperlink" Target="https://mall.industry.siemens.com/mall/tr/tr/Catalog/Product/LZXPT570615" TargetMode="External"/><Relationship Id="rId1301" Type="http://schemas.openxmlformats.org/officeDocument/2006/relationships/hyperlink" Target="https://mall.industry.siemens.com/mall/tr/tr/Catalog/Product/3RT2924-5AP01" TargetMode="External"/><Relationship Id="rId3199" Type="http://schemas.openxmlformats.org/officeDocument/2006/relationships/hyperlink" Target="https://mall.industry.siemens.com/mall/tr/tr/Catalog/Product/3SU1401-3BA20-5AA0" TargetMode="External"/><Relationship Id="rId4457" Type="http://schemas.openxmlformats.org/officeDocument/2006/relationships/hyperlink" Target="https://mall.industry.siemens.com/mall/tr/tr/Catalog/Product/3WA1232-5AB42-0AA0" TargetMode="External"/><Relationship Id="rId4664" Type="http://schemas.openxmlformats.org/officeDocument/2006/relationships/hyperlink" Target="https://mall.industry.siemens.com/mall/tr/tr/Catalog/Product/3WL1116-2BB46-1AA2" TargetMode="External"/><Relationship Id="rId5508" Type="http://schemas.openxmlformats.org/officeDocument/2006/relationships/hyperlink" Target="https://mall.industry.siemens.com/mall/tr/tr/Catalog/Product/5SV3645-6" TargetMode="External"/><Relationship Id="rId5715" Type="http://schemas.openxmlformats.org/officeDocument/2006/relationships/hyperlink" Target="https://mall.industry.siemens.com/mall/tr/tr/Catalog/Product/8UD1731-2AE05" TargetMode="External"/><Relationship Id="rId3059" Type="http://schemas.openxmlformats.org/officeDocument/2006/relationships/hyperlink" Target="https://mall.industry.siemens.com/mall/tr/tr/Catalog/Product/3SU1100-1HB20-1CH0" TargetMode="External"/><Relationship Id="rId3266" Type="http://schemas.openxmlformats.org/officeDocument/2006/relationships/hyperlink" Target="https://mall.industry.siemens.com/mall/tr/tr/Catalog/Product/3SX9926" TargetMode="External"/><Relationship Id="rId3473" Type="http://schemas.openxmlformats.org/officeDocument/2006/relationships/hyperlink" Target="https://mall.industry.siemens.com/mall/tr/tr/Catalog/Product/3VA1120-5EE46-0AA0" TargetMode="External"/><Relationship Id="rId4317" Type="http://schemas.openxmlformats.org/officeDocument/2006/relationships/hyperlink" Target="https://mall.industry.siemens.com/mall/tr/tr/Catalog/Product/3VW9011-0AH08" TargetMode="External"/><Relationship Id="rId4524" Type="http://schemas.openxmlformats.org/officeDocument/2006/relationships/hyperlink" Target="https://mall.industry.siemens.com/mall/tr/tr/Catalog/Product/3WA9111-0AE02" TargetMode="External"/><Relationship Id="rId4871" Type="http://schemas.openxmlformats.org/officeDocument/2006/relationships/hyperlink" Target="https://mall.industry.siemens.com/mall/tr/tr/Catalog/Product/3WT8165-5AA00-0AA2" TargetMode="External"/><Relationship Id="rId187" Type="http://schemas.openxmlformats.org/officeDocument/2006/relationships/hyperlink" Target="https://mall.industry.siemens.com/mall/tr/tr/Catalog/Product/3LD3054-0TL53" TargetMode="External"/><Relationship Id="rId394" Type="http://schemas.openxmlformats.org/officeDocument/2006/relationships/hyperlink" Target="https://mall.industry.siemens.com/mall/tr/tr/Catalog/Product/3NA3832-8" TargetMode="External"/><Relationship Id="rId2075" Type="http://schemas.openxmlformats.org/officeDocument/2006/relationships/hyperlink" Target="https://mall.industry.siemens.com/mall/tr/tr/Catalog/Product/3SB6010-2AB20-0YA0" TargetMode="External"/><Relationship Id="rId2282" Type="http://schemas.openxmlformats.org/officeDocument/2006/relationships/hyperlink" Target="https://mall.industry.siemens.com/mall/tr/tr/Catalog/Product/3SB6060-1BA40-0YA0" TargetMode="External"/><Relationship Id="rId3126" Type="http://schemas.openxmlformats.org/officeDocument/2006/relationships/hyperlink" Target="https://mall.industry.siemens.com/mall/tr/tr/Catalog/Product/3SU1152-6AA50-1AA0" TargetMode="External"/><Relationship Id="rId3680" Type="http://schemas.openxmlformats.org/officeDocument/2006/relationships/hyperlink" Target="https://mall.industry.siemens.com/mall/tr/tr/Catalog/Product/3VA2163-6HL32-0AA0" TargetMode="External"/><Relationship Id="rId4731" Type="http://schemas.openxmlformats.org/officeDocument/2006/relationships/hyperlink" Target="https://mall.industry.siemens.com/mall/tr/tr/Catalog/Product/3WL1240-2BB41-1AA2" TargetMode="External"/><Relationship Id="rId254" Type="http://schemas.openxmlformats.org/officeDocument/2006/relationships/hyperlink" Target="https://mall.industry.siemens.com/mall/tr/tr/Catalog/Product/3LF0122-4BB00" TargetMode="External"/><Relationship Id="rId1091" Type="http://schemas.openxmlformats.org/officeDocument/2006/relationships/hyperlink" Target="https://mall.industry.siemens.com/mall/tr/tr/Catalog/Product/3RT2016-2BB41" TargetMode="External"/><Relationship Id="rId3333" Type="http://schemas.openxmlformats.org/officeDocument/2006/relationships/hyperlink" Target="https://mall.industry.siemens.com/mall/tr/tr/Catalog/Product/3TY7683-0CF7" TargetMode="External"/><Relationship Id="rId3540" Type="http://schemas.openxmlformats.org/officeDocument/2006/relationships/hyperlink" Target="https://mall.industry.siemens.com/mall/tr/tr/Catalog/Product/3VA1180-4EF36-0AA0" TargetMode="External"/><Relationship Id="rId5298" Type="http://schemas.openxmlformats.org/officeDocument/2006/relationships/hyperlink" Target="https://mall.industry.siemens.com/mall/tr/tr/Catalog/Product/5SL6220-7" TargetMode="External"/><Relationship Id="rId114" Type="http://schemas.openxmlformats.org/officeDocument/2006/relationships/hyperlink" Target="https://mall.industry.siemens.com/mall/tr/tr/Catalog/Product/3KD9506-0" TargetMode="External"/><Relationship Id="rId461" Type="http://schemas.openxmlformats.org/officeDocument/2006/relationships/hyperlink" Target="https://mall.industry.siemens.com/mall/tr/tr/Catalog/Product/3NH6030" TargetMode="External"/><Relationship Id="rId2142" Type="http://schemas.openxmlformats.org/officeDocument/2006/relationships/hyperlink" Target="https://mall.industry.siemens.com/mall/tr/tr/Catalog/Product/3SB6010-4AA11-0YA0" TargetMode="External"/><Relationship Id="rId3400" Type="http://schemas.openxmlformats.org/officeDocument/2006/relationships/hyperlink" Target="https://mall.industry.siemens.com/mall/tr/tr/Catalog/Product/3UG5501-1AW30" TargetMode="External"/><Relationship Id="rId321" Type="http://schemas.openxmlformats.org/officeDocument/2006/relationships/hyperlink" Target="https://mall.industry.siemens.com/mall/tr/tr/Catalog/Product/3MV8100-0MB00" TargetMode="External"/><Relationship Id="rId2002" Type="http://schemas.openxmlformats.org/officeDocument/2006/relationships/hyperlink" Target="https://mall.industry.siemens.com/mall/tr/tr/Catalog/Product/3SB2304-2H" TargetMode="External"/><Relationship Id="rId2959" Type="http://schemas.openxmlformats.org/officeDocument/2006/relationships/hyperlink" Target="https://mall.industry.siemens.com/mall/tr/tr/Catalog/Product/3SU1001-0AB20-0AA0" TargetMode="External"/><Relationship Id="rId5158" Type="http://schemas.openxmlformats.org/officeDocument/2006/relationships/hyperlink" Target="https://mall.industry.siemens.com/mall/tr/tr/Catalog/Product/5SL3240-7YA" TargetMode="External"/><Relationship Id="rId5365" Type="http://schemas.openxmlformats.org/officeDocument/2006/relationships/hyperlink" Target="https://mall.industry.siemens.com/mall/tr/tr/Catalog/Product/5SP4292-7" TargetMode="External"/><Relationship Id="rId5572" Type="http://schemas.openxmlformats.org/officeDocument/2006/relationships/hyperlink" Target="https://mall.industry.siemens.com/mall/tr/tr/Catalog/Product/5SY5210-7" TargetMode="External"/><Relationship Id="rId1768" Type="http://schemas.openxmlformats.org/officeDocument/2006/relationships/hyperlink" Target="https://mall.industry.siemens.com/mall/tr/tr/Catalog/Product/3RW5244-2AC14" TargetMode="External"/><Relationship Id="rId2819" Type="http://schemas.openxmlformats.org/officeDocument/2006/relationships/hyperlink" Target="https://mall.industry.siemens.com/mall/tr/tr/Catalog/Product/3SE5212-0RV40" TargetMode="External"/><Relationship Id="rId4174" Type="http://schemas.openxmlformats.org/officeDocument/2006/relationships/hyperlink" Target="https://mall.industry.siemens.com/mall/tr/tr/Catalog/Product/3VM1150-4EE32-0AA0" TargetMode="External"/><Relationship Id="rId4381" Type="http://schemas.openxmlformats.org/officeDocument/2006/relationships/hyperlink" Target="https://mall.industry.siemens.com/mall/tr/tr/Catalog/Product/3WA1110-8AB02-0AA0" TargetMode="External"/><Relationship Id="rId5018" Type="http://schemas.openxmlformats.org/officeDocument/2006/relationships/hyperlink" Target="https://mall.industry.siemens.com/mall/tr/tr/Catalog/Product/4RB2010-3EA50" TargetMode="External"/><Relationship Id="rId5225" Type="http://schemas.openxmlformats.org/officeDocument/2006/relationships/hyperlink" Target="https://mall.industry.siemens.com/mall/tr/tr/Catalog/Product/5SL4325-7" TargetMode="External"/><Relationship Id="rId5432" Type="http://schemas.openxmlformats.org/officeDocument/2006/relationships/hyperlink" Target="https://mall.industry.siemens.com/mall/tr/tr/Catalog/Product/5SU1353-1KK32" TargetMode="External"/><Relationship Id="rId1628" Type="http://schemas.openxmlformats.org/officeDocument/2006/relationships/hyperlink" Target="https://mall.industry.siemens.com/mall/tr/tr/Catalog/Product/3RW5073-6AB14" TargetMode="External"/><Relationship Id="rId1975" Type="http://schemas.openxmlformats.org/officeDocument/2006/relationships/hyperlink" Target="https://mall.industry.siemens.com/mall/tr/tr/Catalog/Product/3RW5980-0CR00" TargetMode="External"/><Relationship Id="rId3190" Type="http://schemas.openxmlformats.org/officeDocument/2006/relationships/hyperlink" Target="https://mall.industry.siemens.com/mall/tr/tr/Catalog/Product/3SU1401-2BB50-1AA0" TargetMode="External"/><Relationship Id="rId4034" Type="http://schemas.openxmlformats.org/officeDocument/2006/relationships/hyperlink" Target="https://mall.industry.siemens.com/mall/tr/tr/Catalog/Product/3VJ1106-5DB32-0AA0" TargetMode="External"/><Relationship Id="rId4241" Type="http://schemas.openxmlformats.org/officeDocument/2006/relationships/hyperlink" Target="https://mall.industry.siemens.com/mall/tr/tr/Catalog/Product/3VM9154-0QB00" TargetMode="External"/><Relationship Id="rId1835" Type="http://schemas.openxmlformats.org/officeDocument/2006/relationships/hyperlink" Target="https://mall.industry.siemens.com/mall/tr/tr/Catalog/Product/3RW5516-3HA04" TargetMode="External"/><Relationship Id="rId3050" Type="http://schemas.openxmlformats.org/officeDocument/2006/relationships/hyperlink" Target="https://mall.industry.siemens.com/mall/tr/tr/Catalog/Product/3SU1100-0AB40-1BA0" TargetMode="External"/><Relationship Id="rId4101" Type="http://schemas.openxmlformats.org/officeDocument/2006/relationships/hyperlink" Target="https://mall.industry.siemens.com/mall/tr/tr/Catalog/Product/3VJ9417-0AD21" TargetMode="External"/><Relationship Id="rId1902" Type="http://schemas.openxmlformats.org/officeDocument/2006/relationships/hyperlink" Target="https://mall.industry.siemens.com/mall/tr/tr/Catalog/Product/3RW5536-6HF14" TargetMode="External"/><Relationship Id="rId3867" Type="http://schemas.openxmlformats.org/officeDocument/2006/relationships/hyperlink" Target="https://mall.industry.siemens.com/mall/tr/tr/Catalog/Product/3VA9254-0SB10" TargetMode="External"/><Relationship Id="rId4918" Type="http://schemas.openxmlformats.org/officeDocument/2006/relationships/hyperlink" Target="https://mall.industry.siemens.com/mall/tr/tr/Catalog/Product/3WT9866-8JA00" TargetMode="External"/><Relationship Id="rId788" Type="http://schemas.openxmlformats.org/officeDocument/2006/relationships/hyperlink" Target="https://mall.industry.siemens.com/mall/tr/tr/Catalog/Product/3RH2911-2GA22" TargetMode="External"/><Relationship Id="rId995" Type="http://schemas.openxmlformats.org/officeDocument/2006/relationships/hyperlink" Target="https://mall.industry.siemens.com/mall/tr/tr/Catalog/Product/3RS7006-1FW00" TargetMode="External"/><Relationship Id="rId2469" Type="http://schemas.openxmlformats.org/officeDocument/2006/relationships/hyperlink" Target="https://mall.industry.siemens.com/mall/tr/tr/Catalog/Product/3SB6061-2BB50-0YA0" TargetMode="External"/><Relationship Id="rId2676" Type="http://schemas.openxmlformats.org/officeDocument/2006/relationships/hyperlink" Target="https://mall.industry.siemens.com/mall/tr/tr/Catalog/Product/3SB6407-1BA20-1AA0" TargetMode="External"/><Relationship Id="rId2883" Type="http://schemas.openxmlformats.org/officeDocument/2006/relationships/hyperlink" Target="https://mall.industry.siemens.com/mall/tr/tr/Catalog/Product/3SE7150-1BD00" TargetMode="External"/><Relationship Id="rId3727" Type="http://schemas.openxmlformats.org/officeDocument/2006/relationships/hyperlink" Target="https://mall.industry.siemens.com/mall/tr/tr/Catalog/Product/3VA2563-5MN32-0AA0" TargetMode="External"/><Relationship Id="rId3934" Type="http://schemas.openxmlformats.org/officeDocument/2006/relationships/hyperlink" Target="https://mall.industry.siemens.com/mall/tr/tr/Catalog/Product/3VA9484-0JA13" TargetMode="External"/><Relationship Id="rId5082" Type="http://schemas.openxmlformats.org/officeDocument/2006/relationships/hyperlink" Target="https://mall.industry.siemens.com/mall/tr/tr/Catalog/Product/5SB4311" TargetMode="External"/><Relationship Id="rId648" Type="http://schemas.openxmlformats.org/officeDocument/2006/relationships/hyperlink" Target="https://mall.industry.siemens.com/mall/tr/tr/Catalog/Product/3RC7140-1EE00" TargetMode="External"/><Relationship Id="rId855" Type="http://schemas.openxmlformats.org/officeDocument/2006/relationships/hyperlink" Target="https://mall.industry.siemens.com/mall/tr/tr/Catalog/Product/3RK1908-0AP00-0CP0" TargetMode="External"/><Relationship Id="rId1278" Type="http://schemas.openxmlformats.org/officeDocument/2006/relationships/hyperlink" Target="https://mall.industry.siemens.com/mall/tr/tr/Catalog/Product/3RT2336-1AP00" TargetMode="External"/><Relationship Id="rId1485" Type="http://schemas.openxmlformats.org/officeDocument/2006/relationships/hyperlink" Target="https://mall.industry.siemens.com/mall/tr/tr/Catalog/Product/3RV2011-4AA10" TargetMode="External"/><Relationship Id="rId1692" Type="http://schemas.openxmlformats.org/officeDocument/2006/relationships/hyperlink" Target="https://mall.industry.siemens.com/mall/tr/tr/Catalog/Product/3RW5216-3AC14" TargetMode="External"/><Relationship Id="rId2329" Type="http://schemas.openxmlformats.org/officeDocument/2006/relationships/hyperlink" Target="https://mall.industry.siemens.com/mall/tr/tr/Catalog/Product/3SB6060-2AM10-0YA0" TargetMode="External"/><Relationship Id="rId2536" Type="http://schemas.openxmlformats.org/officeDocument/2006/relationships/hyperlink" Target="https://mall.industry.siemens.com/mall/tr/tr/Catalog/Product/3SB6116-0DB50-1BA0" TargetMode="External"/><Relationship Id="rId2743" Type="http://schemas.openxmlformats.org/officeDocument/2006/relationships/hyperlink" Target="https://mall.industry.siemens.com/mall/tr/tr/Catalog/Product/3SE5000-0AD11" TargetMode="External"/><Relationship Id="rId5899" Type="http://schemas.openxmlformats.org/officeDocument/2006/relationships/hyperlink" Target="https://mall.industry.siemens.com/mall/tr/tr/Catalog/Product/3MT7001-2JA11-6AN2" TargetMode="External"/><Relationship Id="rId508" Type="http://schemas.openxmlformats.org/officeDocument/2006/relationships/hyperlink" Target="https://mall.industry.siemens.com/mall/tr/tr/Catalog/Product/3NW6006-1" TargetMode="External"/><Relationship Id="rId715" Type="http://schemas.openxmlformats.org/officeDocument/2006/relationships/hyperlink" Target="https://mall.industry.siemens.com/mall/tr/tr/Catalog/Product/3RH1921-1DA11" TargetMode="External"/><Relationship Id="rId922" Type="http://schemas.openxmlformats.org/officeDocument/2006/relationships/hyperlink" Target="https://mall.industry.siemens.com/mall/tr/tr/Catalog/Product/3RP2511-1AW30" TargetMode="External"/><Relationship Id="rId1138" Type="http://schemas.openxmlformats.org/officeDocument/2006/relationships/hyperlink" Target="https://mall.industry.siemens.com/mall/tr/tr/Catalog/Product/3RT2023-1BB40" TargetMode="External"/><Relationship Id="rId1345" Type="http://schemas.openxmlformats.org/officeDocument/2006/relationships/hyperlink" Target="https://mall.industry.siemens.com/mall/tr/tr/Catalog/Product/3RU2116-1AB0" TargetMode="External"/><Relationship Id="rId1552" Type="http://schemas.openxmlformats.org/officeDocument/2006/relationships/hyperlink" Target="https://mall.industry.siemens.com/mall/tr/tr/Catalog/Product/3RW3014-1BB04" TargetMode="External"/><Relationship Id="rId2603" Type="http://schemas.openxmlformats.org/officeDocument/2006/relationships/hyperlink" Target="https://mall.industry.siemens.com/mall/tr/tr/Catalog/Product/3SB6210-6AB60-1AA0" TargetMode="External"/><Relationship Id="rId2950" Type="http://schemas.openxmlformats.org/officeDocument/2006/relationships/hyperlink" Target="https://mall.industry.siemens.com/mall/tr/tr/Catalog/Product/3SU1000-3AB42-0AK0" TargetMode="External"/><Relationship Id="rId5759" Type="http://schemas.openxmlformats.org/officeDocument/2006/relationships/hyperlink" Target="https://mall.industry.siemens.com/mall/tr/tr/Catalog/Product/8WD4208-0DE" TargetMode="External"/><Relationship Id="rId1205" Type="http://schemas.openxmlformats.org/officeDocument/2006/relationships/hyperlink" Target="https://mall.industry.siemens.com/mall/tr/tr/Catalog/Product/3RT2028-1AH00" TargetMode="External"/><Relationship Id="rId2810" Type="http://schemas.openxmlformats.org/officeDocument/2006/relationships/hyperlink" Target="https://mall.industry.siemens.com/mall/tr/tr/Catalog/Product/3SE5212-0CD03" TargetMode="External"/><Relationship Id="rId4568" Type="http://schemas.openxmlformats.org/officeDocument/2006/relationships/hyperlink" Target="https://mall.industry.siemens.com/mall/tr/tr/Catalog/Product/3WA9111-0BB25" TargetMode="External"/><Relationship Id="rId51" Type="http://schemas.openxmlformats.org/officeDocument/2006/relationships/hyperlink" Target="https://mall.industry.siemens.com/mall/tr/tr/Catalog/Product/3KD3830-0PE10-0" TargetMode="External"/><Relationship Id="rId1412" Type="http://schemas.openxmlformats.org/officeDocument/2006/relationships/hyperlink" Target="https://mall.industry.siemens.com/mall/tr/tr/Catalog/Product/3RU2136-4JB1" TargetMode="External"/><Relationship Id="rId3377" Type="http://schemas.openxmlformats.org/officeDocument/2006/relationships/hyperlink" Target="https://mall.industry.siemens.com/mall/tr/tr/Catalog/Product/3UF7931-0CA00-0" TargetMode="External"/><Relationship Id="rId4775" Type="http://schemas.openxmlformats.org/officeDocument/2006/relationships/hyperlink" Target="https://mall.industry.siemens.com/mall/tr/tr/Catalog/Product/3WL9111-0AL13-0AA0" TargetMode="External"/><Relationship Id="rId4982" Type="http://schemas.openxmlformats.org/officeDocument/2006/relationships/hyperlink" Target="https://mall.industry.siemens.com/mall/tr/tr/Catalog/Product/4EU3632-3TE08-0AA0" TargetMode="External"/><Relationship Id="rId5619" Type="http://schemas.openxmlformats.org/officeDocument/2006/relationships/hyperlink" Target="https://mall.industry.siemens.com/mall/tr/tr/Catalog/Product/5TT5910-1" TargetMode="External"/><Relationship Id="rId5826" Type="http://schemas.openxmlformats.org/officeDocument/2006/relationships/hyperlink" Target="https://mall.industry.siemens.com/mall/tr/tr/Catalog/Product/LZSPT17040" TargetMode="External"/><Relationship Id="rId298" Type="http://schemas.openxmlformats.org/officeDocument/2006/relationships/hyperlink" Target="https://mall.industry.siemens.com/mall/tr/tr/Catalog/Product/3MU7110-0EA0" TargetMode="External"/><Relationship Id="rId3584" Type="http://schemas.openxmlformats.org/officeDocument/2006/relationships/hyperlink" Target="https://mall.industry.siemens.com/mall/tr/tr/Catalog/Product/3VA1332-5MH32-0AA0" TargetMode="External"/><Relationship Id="rId3791" Type="http://schemas.openxmlformats.org/officeDocument/2006/relationships/hyperlink" Target="https://mall.industry.siemens.com/mall/tr/tr/Catalog/Product/3VA9113-0RL21" TargetMode="External"/><Relationship Id="rId4428" Type="http://schemas.openxmlformats.org/officeDocument/2006/relationships/hyperlink" Target="https://mall.industry.siemens.com/mall/tr/tr/Catalog/Product/3WA1220-5AB02-0AA0" TargetMode="External"/><Relationship Id="rId4635" Type="http://schemas.openxmlformats.org/officeDocument/2006/relationships/hyperlink" Target="https://mall.industry.siemens.com/mall/tr/tr/Catalog/Product/3WL1108-4BB42-1AA2" TargetMode="External"/><Relationship Id="rId4842" Type="http://schemas.openxmlformats.org/officeDocument/2006/relationships/hyperlink" Target="https://mall.industry.siemens.com/mall/tr/tr/Catalog/Product/3WL9213-8AD00-0AA1" TargetMode="External"/><Relationship Id="rId158" Type="http://schemas.openxmlformats.org/officeDocument/2006/relationships/hyperlink" Target="https://mall.industry.siemens.com/mall/tr/tr/Catalog/Product/3LD2504-0TK51" TargetMode="External"/><Relationship Id="rId2186" Type="http://schemas.openxmlformats.org/officeDocument/2006/relationships/hyperlink" Target="https://mall.industry.siemens.com/mall/tr/tr/Catalog/Product/3SB6011-1CC50-0YA0" TargetMode="External"/><Relationship Id="rId2393" Type="http://schemas.openxmlformats.org/officeDocument/2006/relationships/hyperlink" Target="https://mall.industry.siemens.com/mall/tr/tr/Catalog/Product/3SB6060-4AN51-0YA0" TargetMode="External"/><Relationship Id="rId3237" Type="http://schemas.openxmlformats.org/officeDocument/2006/relationships/hyperlink" Target="https://mall.industry.siemens.com/mall/tr/tr/Catalog/Product/3SU1900-0AG10-0AA0" TargetMode="External"/><Relationship Id="rId3444" Type="http://schemas.openxmlformats.org/officeDocument/2006/relationships/hyperlink" Target="https://mall.industry.siemens.com/mall/tr/tr/Catalog/Product/3VA1112-4EE36-0AA0" TargetMode="External"/><Relationship Id="rId3651" Type="http://schemas.openxmlformats.org/officeDocument/2006/relationships/hyperlink" Target="https://mall.industry.siemens.com/mall/tr/tr/Catalog/Product/3VA2116-6KP46-0AA0" TargetMode="External"/><Relationship Id="rId4702" Type="http://schemas.openxmlformats.org/officeDocument/2006/relationships/hyperlink" Target="https://mall.industry.siemens.com/mall/tr/tr/Catalog/Product/3WL1220-4BB36-1AA2" TargetMode="External"/><Relationship Id="rId365" Type="http://schemas.openxmlformats.org/officeDocument/2006/relationships/hyperlink" Target="https://mall.industry.siemens.com/mall/tr/tr/Catalog/Product/3NA3132" TargetMode="External"/><Relationship Id="rId572" Type="http://schemas.openxmlformats.org/officeDocument/2006/relationships/hyperlink" Target="https://mall.industry.siemens.com/mall/tr/tr/Catalog/Product/3RA2813-1AW10" TargetMode="External"/><Relationship Id="rId2046" Type="http://schemas.openxmlformats.org/officeDocument/2006/relationships/hyperlink" Target="https://mall.industry.siemens.com/mall/tr/tr/Catalog/Product/3SB6010-1BC50-0YA0" TargetMode="External"/><Relationship Id="rId2253" Type="http://schemas.openxmlformats.org/officeDocument/2006/relationships/hyperlink" Target="https://mall.industry.siemens.com/mall/tr/tr/Catalog/Product/3SB6060-0AA50-0YA0" TargetMode="External"/><Relationship Id="rId2460" Type="http://schemas.openxmlformats.org/officeDocument/2006/relationships/hyperlink" Target="https://mall.industry.siemens.com/mall/tr/tr/Catalog/Product/3SB6061-2AP60-0YA0" TargetMode="External"/><Relationship Id="rId3304" Type="http://schemas.openxmlformats.org/officeDocument/2006/relationships/hyperlink" Target="https://mall.industry.siemens.com/mall/tr/tr/Catalog/Product/3TY7403-0AB0" TargetMode="External"/><Relationship Id="rId3511" Type="http://schemas.openxmlformats.org/officeDocument/2006/relationships/hyperlink" Target="https://mall.industry.siemens.com/mall/tr/tr/Catalog/Product/3VA1140-6MH36-0AA0" TargetMode="External"/><Relationship Id="rId225" Type="http://schemas.openxmlformats.org/officeDocument/2006/relationships/hyperlink" Target="https://mall.industry.siemens.com/mall/tr/tr/Catalog/Product/3LD9250-0CA" TargetMode="External"/><Relationship Id="rId432" Type="http://schemas.openxmlformats.org/officeDocument/2006/relationships/hyperlink" Target="https://mall.industry.siemens.com/mall/tr/tr/Catalog/Product/3NE1333-0" TargetMode="External"/><Relationship Id="rId1062" Type="http://schemas.openxmlformats.org/officeDocument/2006/relationships/hyperlink" Target="https://mall.industry.siemens.com/mall/tr/tr/Catalog/Product/3RT2015-1BB41" TargetMode="External"/><Relationship Id="rId2113" Type="http://schemas.openxmlformats.org/officeDocument/2006/relationships/hyperlink" Target="https://mall.industry.siemens.com/mall/tr/tr/Catalog/Product/3SB6010-2BB40-0YA0" TargetMode="External"/><Relationship Id="rId2320" Type="http://schemas.openxmlformats.org/officeDocument/2006/relationships/hyperlink" Target="https://mall.industry.siemens.com/mall/tr/tr/Catalog/Product/3SB6060-2AB40-0YA0" TargetMode="External"/><Relationship Id="rId5269" Type="http://schemas.openxmlformats.org/officeDocument/2006/relationships/hyperlink" Target="https://mall.industry.siemens.com/mall/tr/tr/Catalog/Product/5SL6116-7YA" TargetMode="External"/><Relationship Id="rId5476" Type="http://schemas.openxmlformats.org/officeDocument/2006/relationships/hyperlink" Target="https://mall.industry.siemens.com/mall/tr/tr/Catalog/Product/5SV3321-4" TargetMode="External"/><Relationship Id="rId5683" Type="http://schemas.openxmlformats.org/officeDocument/2006/relationships/hyperlink" Target="https://mall.industry.siemens.com/mall/tr/tr/Catalog/Product/7PV1513-1AP30" TargetMode="External"/><Relationship Id="rId4078" Type="http://schemas.openxmlformats.org/officeDocument/2006/relationships/hyperlink" Target="https://mall.industry.siemens.com/mall/tr/tr/Catalog/Product/3VJ1450-5DB32-0AA0" TargetMode="External"/><Relationship Id="rId4285" Type="http://schemas.openxmlformats.org/officeDocument/2006/relationships/hyperlink" Target="https://mall.industry.siemens.com/mall/tr/tr/Catalog/Product/3VM9988-0AB12" TargetMode="External"/><Relationship Id="rId4492" Type="http://schemas.openxmlformats.org/officeDocument/2006/relationships/hyperlink" Target="https://mall.industry.siemens.com/mall/tr/tr/Catalog/Product/3WA1350-5AB42-0AA0" TargetMode="External"/><Relationship Id="rId5129" Type="http://schemas.openxmlformats.org/officeDocument/2006/relationships/hyperlink" Target="https://mall.industry.siemens.com/mall/tr/tr/Catalog/Product/5SH318" TargetMode="External"/><Relationship Id="rId5336" Type="http://schemas.openxmlformats.org/officeDocument/2006/relationships/hyperlink" Target="https://mall.industry.siemens.com/mall/tr/tr/Catalog/Product/5SL6525-6YA" TargetMode="External"/><Relationship Id="rId5543" Type="http://schemas.openxmlformats.org/officeDocument/2006/relationships/hyperlink" Target="https://mall.industry.siemens.com/mall/tr/tr/Catalog/Product/5SV8704-0KK" TargetMode="External"/><Relationship Id="rId5890" Type="http://schemas.openxmlformats.org/officeDocument/2006/relationships/hyperlink" Target="https://mall.industry.siemens.com/mall/tr/tr/Catalog/Product/3MH7031-1AL20" TargetMode="External"/><Relationship Id="rId1879" Type="http://schemas.openxmlformats.org/officeDocument/2006/relationships/hyperlink" Target="https://mall.industry.siemens.com/mall/tr/tr/Catalog/Product/3RW5534-2HA04" TargetMode="External"/><Relationship Id="rId3094" Type="http://schemas.openxmlformats.org/officeDocument/2006/relationships/hyperlink" Target="https://mall.industry.siemens.com/mall/tr/tr/Catalog/Product/3SU1106-6AA50-1AA0" TargetMode="External"/><Relationship Id="rId4145" Type="http://schemas.openxmlformats.org/officeDocument/2006/relationships/hyperlink" Target="https://mall.industry.siemens.com/mall/tr/tr/Catalog/Product/3VM1112-3ED42-0AA0" TargetMode="External"/><Relationship Id="rId5750" Type="http://schemas.openxmlformats.org/officeDocument/2006/relationships/hyperlink" Target="https://mall.industry.siemens.com/mall/tr/tr/Catalog/Product/8US1922-2EA00" TargetMode="External"/><Relationship Id="rId1739" Type="http://schemas.openxmlformats.org/officeDocument/2006/relationships/hyperlink" Target="https://mall.industry.siemens.com/mall/tr/tr/Catalog/Product/3RW5234-6AC04" TargetMode="External"/><Relationship Id="rId1946" Type="http://schemas.openxmlformats.org/officeDocument/2006/relationships/hyperlink" Target="https://mall.industry.siemens.com/mall/tr/tr/Catalog/Product/3RW5548-2HF14" TargetMode="External"/><Relationship Id="rId4005" Type="http://schemas.openxmlformats.org/officeDocument/2006/relationships/hyperlink" Target="https://mall.industry.siemens.com/mall/tr/tr/Catalog/Product/3VJ1008-3DA32-0AA0" TargetMode="External"/><Relationship Id="rId4352" Type="http://schemas.openxmlformats.org/officeDocument/2006/relationships/hyperlink" Target="https://mall.industry.siemens.com/mall/tr/tr/Catalog/Product/3WA1106-4AB12-0AA0" TargetMode="External"/><Relationship Id="rId5403" Type="http://schemas.openxmlformats.org/officeDocument/2006/relationships/hyperlink" Target="https://mall.industry.siemens.com/mall/tr/tr/Catalog/Product/5SU1336-6FP06" TargetMode="External"/><Relationship Id="rId5610" Type="http://schemas.openxmlformats.org/officeDocument/2006/relationships/hyperlink" Target="https://mall.industry.siemens.com/mall/tr/tr/Catalog/Product/5TT5840-0" TargetMode="External"/><Relationship Id="rId1806" Type="http://schemas.openxmlformats.org/officeDocument/2006/relationships/hyperlink" Target="https://mall.industry.siemens.com/mall/tr/tr/Catalog/Product/3RW5248-6TC14" TargetMode="External"/><Relationship Id="rId3161" Type="http://schemas.openxmlformats.org/officeDocument/2006/relationships/hyperlink" Target="https://mall.industry.siemens.com/mall/tr/tr/Catalog/Product/3SU1400-2AA10-1CA0" TargetMode="External"/><Relationship Id="rId4212" Type="http://schemas.openxmlformats.org/officeDocument/2006/relationships/hyperlink" Target="https://mall.industry.siemens.com/mall/tr/tr/Catalog/Product/3VM1340-4EE42-0AA0" TargetMode="External"/><Relationship Id="rId3021" Type="http://schemas.openxmlformats.org/officeDocument/2006/relationships/hyperlink" Target="https://mall.industry.siemens.com/mall/tr/tr/Catalog/Product/3SU1060-0JB30-0AA0" TargetMode="External"/><Relationship Id="rId3978" Type="http://schemas.openxmlformats.org/officeDocument/2006/relationships/hyperlink" Target="https://mall.industry.siemens.com/mall/tr/tr/Catalog/Product/3VA9988-0BA23" TargetMode="External"/><Relationship Id="rId899" Type="http://schemas.openxmlformats.org/officeDocument/2006/relationships/hyperlink" Target="https://mall.industry.siemens.com/mall/tr/tr/Catalog/Product/3RM1202-1AA14" TargetMode="External"/><Relationship Id="rId2787" Type="http://schemas.openxmlformats.org/officeDocument/2006/relationships/hyperlink" Target="https://mall.industry.siemens.com/mall/tr/tr/Catalog/Product/3SE5122-0CH50" TargetMode="External"/><Relationship Id="rId3838" Type="http://schemas.openxmlformats.org/officeDocument/2006/relationships/hyperlink" Target="https://mall.industry.siemens.com/mall/tr/tr/Catalog/Product/3VA9211-0WG30" TargetMode="External"/><Relationship Id="rId5193" Type="http://schemas.openxmlformats.org/officeDocument/2006/relationships/hyperlink" Target="https://mall.industry.siemens.com/mall/tr/tr/Catalog/Product/5SL4140-7" TargetMode="External"/><Relationship Id="rId759" Type="http://schemas.openxmlformats.org/officeDocument/2006/relationships/hyperlink" Target="https://mall.industry.siemens.com/mall/tr/tr/Catalog/Product/3RH2140-2FB40" TargetMode="External"/><Relationship Id="rId966" Type="http://schemas.openxmlformats.org/officeDocument/2006/relationships/hyperlink" Target="https://mall.industry.siemens.com/mall/tr/tr/Catalog/Product/3RQ4901-0A" TargetMode="External"/><Relationship Id="rId1389" Type="http://schemas.openxmlformats.org/officeDocument/2006/relationships/hyperlink" Target="https://mall.industry.siemens.com/mall/tr/tr/Catalog/Product/3RU2126-4CC0" TargetMode="External"/><Relationship Id="rId1596" Type="http://schemas.openxmlformats.org/officeDocument/2006/relationships/hyperlink" Target="https://mall.industry.siemens.com/mall/tr/tr/Catalog/Product/3RW4047-1BB04" TargetMode="External"/><Relationship Id="rId2647" Type="http://schemas.openxmlformats.org/officeDocument/2006/relationships/hyperlink" Target="https://mall.industry.siemens.com/mall/tr/tr/Catalog/Product/3SB6401-1BA30-1AA0" TargetMode="External"/><Relationship Id="rId2994" Type="http://schemas.openxmlformats.org/officeDocument/2006/relationships/hyperlink" Target="https://mall.industry.siemens.com/mall/tr/tr/Catalog/Product/3SU1050-4BL01-0AA0" TargetMode="External"/><Relationship Id="rId5053" Type="http://schemas.openxmlformats.org/officeDocument/2006/relationships/hyperlink" Target="https://mall.industry.siemens.com/mall/tr/tr/Catalog/Product/4RB8200-3EJ10" TargetMode="External"/><Relationship Id="rId5260" Type="http://schemas.openxmlformats.org/officeDocument/2006/relationships/hyperlink" Target="https://mall.industry.siemens.com/mall/tr/tr/Catalog/Product/5SL6108-7YA" TargetMode="External"/><Relationship Id="rId619" Type="http://schemas.openxmlformats.org/officeDocument/2006/relationships/hyperlink" Target="https://mall.industry.siemens.com/mall/tr/tr/Catalog/Product/3RA8411-1KE10" TargetMode="External"/><Relationship Id="rId1249" Type="http://schemas.openxmlformats.org/officeDocument/2006/relationships/hyperlink" Target="https://mall.industry.siemens.com/mall/tr/tr/Catalog/Product/3RT2045-1AF00" TargetMode="External"/><Relationship Id="rId2854" Type="http://schemas.openxmlformats.org/officeDocument/2006/relationships/hyperlink" Target="https://mall.industry.siemens.com/mall/tr/tr/Catalog/Product/3SE5322-1SG21" TargetMode="External"/><Relationship Id="rId3905" Type="http://schemas.openxmlformats.org/officeDocument/2006/relationships/hyperlink" Target="https://mall.industry.siemens.com/mall/tr/tr/Catalog/Product/3VA9324-0RL30" TargetMode="External"/><Relationship Id="rId5120" Type="http://schemas.openxmlformats.org/officeDocument/2006/relationships/hyperlink" Target="https://mall.industry.siemens.com/mall/tr/tr/Catalog/Product/5SH123" TargetMode="External"/><Relationship Id="rId95" Type="http://schemas.openxmlformats.org/officeDocument/2006/relationships/hyperlink" Target="https://mall.industry.siemens.com/mall/tr/tr/Catalog/Product/3KD9306-7" TargetMode="External"/><Relationship Id="rId826" Type="http://schemas.openxmlformats.org/officeDocument/2006/relationships/hyperlink" Target="https://mall.industry.siemens.com/mall/tr/tr/Catalog/Product/3RK1308-0CA00-0CP0" TargetMode="External"/><Relationship Id="rId1109" Type="http://schemas.openxmlformats.org/officeDocument/2006/relationships/hyperlink" Target="https://mall.industry.siemens.com/mall/tr/tr/Catalog/Product/3RT2017-2AP02" TargetMode="External"/><Relationship Id="rId1456" Type="http://schemas.openxmlformats.org/officeDocument/2006/relationships/hyperlink" Target="https://mall.industry.siemens.com/mall/tr/tr/Catalog/Product/3RV2011-0FA20" TargetMode="External"/><Relationship Id="rId1663" Type="http://schemas.openxmlformats.org/officeDocument/2006/relationships/hyperlink" Target="https://mall.industry.siemens.com/mall/tr/tr/Catalog/Product/3RW5213-1AC04" TargetMode="External"/><Relationship Id="rId1870" Type="http://schemas.openxmlformats.org/officeDocument/2006/relationships/hyperlink" Target="https://mall.industry.siemens.com/mall/tr/tr/Catalog/Product/3RW5526-3HF14" TargetMode="External"/><Relationship Id="rId2507" Type="http://schemas.openxmlformats.org/officeDocument/2006/relationships/hyperlink" Target="https://mall.industry.siemens.com/mall/tr/tr/Catalog/Product/3SB6110-1HB20-1CA0" TargetMode="External"/><Relationship Id="rId2714" Type="http://schemas.openxmlformats.org/officeDocument/2006/relationships/hyperlink" Target="https://mall.industry.siemens.com/mall/tr/tr/Catalog/Product/3SB6900-0NR" TargetMode="External"/><Relationship Id="rId2921" Type="http://schemas.openxmlformats.org/officeDocument/2006/relationships/hyperlink" Target="https://mall.industry.siemens.com/mall/tr/tr/Catalog/Product/3SK1122-2AB40" TargetMode="External"/><Relationship Id="rId1316" Type="http://schemas.openxmlformats.org/officeDocument/2006/relationships/hyperlink" Target="https://mall.industry.siemens.com/mall/tr/tr/Catalog/Product/3RT2936-6A" TargetMode="External"/><Relationship Id="rId1523" Type="http://schemas.openxmlformats.org/officeDocument/2006/relationships/hyperlink" Target="https://mall.industry.siemens.com/mall/tr/tr/Catalog/Product/3RV2041-4RA10" TargetMode="External"/><Relationship Id="rId1730" Type="http://schemas.openxmlformats.org/officeDocument/2006/relationships/hyperlink" Target="https://mall.industry.siemens.com/mall/tr/tr/Catalog/Product/3RW5227-1TC14" TargetMode="External"/><Relationship Id="rId4679" Type="http://schemas.openxmlformats.org/officeDocument/2006/relationships/hyperlink" Target="https://mall.industry.siemens.com/mall/tr/tr/Catalog/Product/3WL1120-3BB42-1AA2" TargetMode="External"/><Relationship Id="rId4886" Type="http://schemas.openxmlformats.org/officeDocument/2006/relationships/hyperlink" Target="https://mall.industry.siemens.com/mall/tr/tr/Catalog/Product/3WT8252-5UA74-5AB2" TargetMode="External"/><Relationship Id="rId22" Type="http://schemas.openxmlformats.org/officeDocument/2006/relationships/hyperlink" Target="https://mall.industry.siemens.com/mall/tr/tr/Catalog/Product/3KC0442-0PE00-0AA0" TargetMode="External"/><Relationship Id="rId3488" Type="http://schemas.openxmlformats.org/officeDocument/2006/relationships/hyperlink" Target="https://mall.industry.siemens.com/mall/tr/tr/Catalog/Product/3VA1132-4EE36-0AA0" TargetMode="External"/><Relationship Id="rId3695" Type="http://schemas.openxmlformats.org/officeDocument/2006/relationships/hyperlink" Target="https://mall.industry.siemens.com/mall/tr/tr/Catalog/Product/3VA2225-6KP42-0AA0" TargetMode="External"/><Relationship Id="rId4539" Type="http://schemas.openxmlformats.org/officeDocument/2006/relationships/hyperlink" Target="https://mall.industry.siemens.com/mall/tr/tr/Catalog/Product/3WA9111-0AH06" TargetMode="External"/><Relationship Id="rId4746" Type="http://schemas.openxmlformats.org/officeDocument/2006/relationships/hyperlink" Target="https://mall.industry.siemens.com/mall/tr/tr/Catalog/Product/3WL9111-0AA33-0AA0" TargetMode="External"/><Relationship Id="rId4953" Type="http://schemas.openxmlformats.org/officeDocument/2006/relationships/hyperlink" Target="https://mall.industry.siemens.com/mall/tr/tr/Catalog/Product/4AX3002-3ED10-0B" TargetMode="External"/><Relationship Id="rId2297" Type="http://schemas.openxmlformats.org/officeDocument/2006/relationships/hyperlink" Target="https://mall.industry.siemens.com/mall/tr/tr/Catalog/Product/3SB6060-1CC10-0YA0" TargetMode="External"/><Relationship Id="rId3348" Type="http://schemas.openxmlformats.org/officeDocument/2006/relationships/hyperlink" Target="https://mall.industry.siemens.com/mall/tr/tr/Catalog/Product/3UF7013-1AU00-0" TargetMode="External"/><Relationship Id="rId3555" Type="http://schemas.openxmlformats.org/officeDocument/2006/relationships/hyperlink" Target="https://mall.industry.siemens.com/mall/tr/tr/Catalog/Product/3VA1196-5EE46-0AA0" TargetMode="External"/><Relationship Id="rId3762" Type="http://schemas.openxmlformats.org/officeDocument/2006/relationships/hyperlink" Target="https://mall.industry.siemens.com/mall/tr/tr/Catalog/Product/3VA2716-5AB13-0AA0" TargetMode="External"/><Relationship Id="rId4606" Type="http://schemas.openxmlformats.org/officeDocument/2006/relationships/hyperlink" Target="https://mall.industry.siemens.com/mall/tr/tr/Catalog/Product/3WA9111-0EX16" TargetMode="External"/><Relationship Id="rId4813" Type="http://schemas.openxmlformats.org/officeDocument/2006/relationships/hyperlink" Target="https://mall.industry.siemens.com/mall/tr/tr/Catalog/Product/3WL9111-0BB21-0AA0" TargetMode="External"/><Relationship Id="rId269" Type="http://schemas.openxmlformats.org/officeDocument/2006/relationships/hyperlink" Target="https://mall.industry.siemens.com/mall/tr/tr/Catalog/Product/3LF0222-3EC00" TargetMode="External"/><Relationship Id="rId476" Type="http://schemas.openxmlformats.org/officeDocument/2006/relationships/hyperlink" Target="https://mall.industry.siemens.com/mall/tr/tr/Catalog/Product/3NJ4141-3BF01" TargetMode="External"/><Relationship Id="rId683" Type="http://schemas.openxmlformats.org/officeDocument/2006/relationships/hyperlink" Target="https://mall.industry.siemens.com/mall/tr/tr/Catalog/Product/3RF2120-1AA02" TargetMode="External"/><Relationship Id="rId890" Type="http://schemas.openxmlformats.org/officeDocument/2006/relationships/hyperlink" Target="https://mall.industry.siemens.com/mall/tr/tr/Catalog/Product/3RM1101-1AA04" TargetMode="External"/><Relationship Id="rId2157" Type="http://schemas.openxmlformats.org/officeDocument/2006/relationships/hyperlink" Target="https://mall.industry.siemens.com/mall/tr/tr/Catalog/Product/3SB6011-0AA60-0YA0" TargetMode="External"/><Relationship Id="rId2364" Type="http://schemas.openxmlformats.org/officeDocument/2006/relationships/hyperlink" Target="https://mall.industry.siemens.com/mall/tr/tr/Catalog/Product/3SB6060-2BL60-0YA0" TargetMode="External"/><Relationship Id="rId2571" Type="http://schemas.openxmlformats.org/officeDocument/2006/relationships/hyperlink" Target="https://mall.industry.siemens.com/mall/tr/tr/Catalog/Product/3SB6163-0DB50-1BA0" TargetMode="External"/><Relationship Id="rId3208" Type="http://schemas.openxmlformats.org/officeDocument/2006/relationships/hyperlink" Target="https://mall.industry.siemens.com/mall/tr/tr/Catalog/Product/3SU1801-0AA00-0AA2" TargetMode="External"/><Relationship Id="rId3415" Type="http://schemas.openxmlformats.org/officeDocument/2006/relationships/hyperlink" Target="https://mall.industry.siemens.com/mall/tr/tr/Catalog/Product/3UG5618-2CR20" TargetMode="External"/><Relationship Id="rId129" Type="http://schemas.openxmlformats.org/officeDocument/2006/relationships/hyperlink" Target="https://mall.industry.siemens.com/mall/tr/tr/Catalog/Product/3KF5380-0MF11" TargetMode="External"/><Relationship Id="rId336" Type="http://schemas.openxmlformats.org/officeDocument/2006/relationships/hyperlink" Target="https://mall.industry.siemens.com/mall/tr/tr/Catalog/Product/3MV8100-0NK00" TargetMode="External"/><Relationship Id="rId543" Type="http://schemas.openxmlformats.org/officeDocument/2006/relationships/hyperlink" Target="https://mall.industry.siemens.com/mall/tr/tr/Catalog/Product/3NX3141" TargetMode="External"/><Relationship Id="rId1173" Type="http://schemas.openxmlformats.org/officeDocument/2006/relationships/hyperlink" Target="https://mall.industry.siemens.com/mall/tr/tr/Catalog/Product/3RT2026-1AB04" TargetMode="External"/><Relationship Id="rId1380" Type="http://schemas.openxmlformats.org/officeDocument/2006/relationships/hyperlink" Target="https://mall.industry.siemens.com/mall/tr/tr/Catalog/Product/3RU2126-1KB0" TargetMode="External"/><Relationship Id="rId2017" Type="http://schemas.openxmlformats.org/officeDocument/2006/relationships/hyperlink" Target="https://mall.industry.siemens.com/mall/tr/tr/Catalog/Product/3SB6010-0AB60-0YA0" TargetMode="External"/><Relationship Id="rId2224" Type="http://schemas.openxmlformats.org/officeDocument/2006/relationships/hyperlink" Target="https://mall.industry.siemens.com/mall/tr/tr/Catalog/Product/3SB6011-2BB30-0YA0" TargetMode="External"/><Relationship Id="rId3622" Type="http://schemas.openxmlformats.org/officeDocument/2006/relationships/hyperlink" Target="https://mall.industry.siemens.com/mall/tr/tr/Catalog/Product/3VA1580-5MH32-0AA0" TargetMode="External"/><Relationship Id="rId5587" Type="http://schemas.openxmlformats.org/officeDocument/2006/relationships/hyperlink" Target="https://mall.industry.siemens.com/mall/tr/tr/Catalog/Product/5SZ1344-6YA" TargetMode="External"/><Relationship Id="rId403" Type="http://schemas.openxmlformats.org/officeDocument/2006/relationships/hyperlink" Target="https://mall.industry.siemens.com/mall/tr/tr/Catalog/Product/3NA6240" TargetMode="External"/><Relationship Id="rId750" Type="http://schemas.openxmlformats.org/officeDocument/2006/relationships/hyperlink" Target="https://mall.industry.siemens.com/mall/tr/tr/Catalog/Product/3RH2140-1AP00" TargetMode="External"/><Relationship Id="rId1033" Type="http://schemas.openxmlformats.org/officeDocument/2006/relationships/hyperlink" Target="https://mall.industry.siemens.com/mall/tr/tr/Catalog/Product/3RT1482-6AP36" TargetMode="External"/><Relationship Id="rId2431" Type="http://schemas.openxmlformats.org/officeDocument/2006/relationships/hyperlink" Target="https://mall.industry.siemens.com/mall/tr/tr/Catalog/Product/3SB6061-2AA20-0YA0" TargetMode="External"/><Relationship Id="rId4189" Type="http://schemas.openxmlformats.org/officeDocument/2006/relationships/hyperlink" Target="https://mall.industry.siemens.com/mall/tr/tr/Catalog/Product/3VM1220-3ED42-0AA0" TargetMode="External"/><Relationship Id="rId5794" Type="http://schemas.openxmlformats.org/officeDocument/2006/relationships/hyperlink" Target="https://mall.industry.siemens.com/mall/tr/tr/Catalog/Product/8WD4420-5AB" TargetMode="External"/><Relationship Id="rId610" Type="http://schemas.openxmlformats.org/officeDocument/2006/relationships/hyperlink" Target="https://mall.industry.siemens.com/mall/tr/tr/Catalog/Product/3RA6250-1CP32" TargetMode="External"/><Relationship Id="rId1240" Type="http://schemas.openxmlformats.org/officeDocument/2006/relationships/hyperlink" Target="https://mall.industry.siemens.com/mall/tr/tr/Catalog/Product/3RT2038-1AC20" TargetMode="External"/><Relationship Id="rId4049" Type="http://schemas.openxmlformats.org/officeDocument/2006/relationships/hyperlink" Target="https://mall.industry.siemens.com/mall/tr/tr/Catalog/Product/3VJ1192-5DA32-0AA0" TargetMode="External"/><Relationship Id="rId4396" Type="http://schemas.openxmlformats.org/officeDocument/2006/relationships/hyperlink" Target="https://mall.industry.siemens.com/mall/tr/tr/Catalog/Product/3WA1116-2AB12-0AA0" TargetMode="External"/><Relationship Id="rId5447" Type="http://schemas.openxmlformats.org/officeDocument/2006/relationships/hyperlink" Target="https://mall.industry.siemens.com/mall/tr/tr/Catalog/Product/5SU1646-6FP10" TargetMode="External"/><Relationship Id="rId5654" Type="http://schemas.openxmlformats.org/officeDocument/2006/relationships/hyperlink" Target="https://mall.industry.siemens.com/mall/tr/tr/Catalog/Product/7KN1310-0MC00-0AA8" TargetMode="External"/><Relationship Id="rId5861" Type="http://schemas.openxmlformats.org/officeDocument/2006/relationships/hyperlink" Target="https://mall.industry.siemens.com/mall/tr/tr/Catalog/Product/LZXRT424524" TargetMode="External"/><Relationship Id="rId1100" Type="http://schemas.openxmlformats.org/officeDocument/2006/relationships/hyperlink" Target="https://mall.industry.siemens.com/mall/tr/tr/Catalog/Product/3RT2017-1BB41" TargetMode="External"/><Relationship Id="rId4256" Type="http://schemas.openxmlformats.org/officeDocument/2006/relationships/hyperlink" Target="https://mall.industry.siemens.com/mall/tr/tr/Catalog/Product/3VM9217-0EK21" TargetMode="External"/><Relationship Id="rId4463" Type="http://schemas.openxmlformats.org/officeDocument/2006/relationships/hyperlink" Target="https://mall.industry.siemens.com/mall/tr/tr/Catalog/Product/3WA1240-3AB31-0AA0" TargetMode="External"/><Relationship Id="rId4670" Type="http://schemas.openxmlformats.org/officeDocument/2006/relationships/hyperlink" Target="https://mall.industry.siemens.com/mall/tr/tr/Catalog/Product/3WL1116-4BB36-1AA2" TargetMode="External"/><Relationship Id="rId5307" Type="http://schemas.openxmlformats.org/officeDocument/2006/relationships/hyperlink" Target="https://mall.industry.siemens.com/mall/tr/tr/Catalog/Product/5SL6304-7" TargetMode="External"/><Relationship Id="rId5514" Type="http://schemas.openxmlformats.org/officeDocument/2006/relationships/hyperlink" Target="https://mall.industry.siemens.com/mall/tr/tr/Catalog/Product/5SV3647-8" TargetMode="External"/><Relationship Id="rId5721" Type="http://schemas.openxmlformats.org/officeDocument/2006/relationships/hyperlink" Target="https://mall.industry.siemens.com/mall/tr/tr/Catalog/Product/8UD1900-4GA00" TargetMode="External"/><Relationship Id="rId1917" Type="http://schemas.openxmlformats.org/officeDocument/2006/relationships/hyperlink" Target="https://mall.industry.siemens.com/mall/tr/tr/Catalog/Product/3RW5544-6HF04" TargetMode="External"/><Relationship Id="rId3065" Type="http://schemas.openxmlformats.org/officeDocument/2006/relationships/hyperlink" Target="https://mall.industry.siemens.com/mall/tr/tr/Catalog/Product/3SU1100-4BL11-1NA0" TargetMode="External"/><Relationship Id="rId3272" Type="http://schemas.openxmlformats.org/officeDocument/2006/relationships/hyperlink" Target="https://mall.industry.siemens.com/mall/tr/tr/Catalog/Product/3TF6844-0CQ7" TargetMode="External"/><Relationship Id="rId4116" Type="http://schemas.openxmlformats.org/officeDocument/2006/relationships/hyperlink" Target="https://mall.industry.siemens.com/mall/tr/tr/Catalog/Product/3VM1032-3ED32-0AA0" TargetMode="External"/><Relationship Id="rId4323" Type="http://schemas.openxmlformats.org/officeDocument/2006/relationships/hyperlink" Target="https://mall.industry.siemens.com/mall/tr/tr/Catalog/Product/3VW9011-0AT11" TargetMode="External"/><Relationship Id="rId4530" Type="http://schemas.openxmlformats.org/officeDocument/2006/relationships/hyperlink" Target="https://mall.industry.siemens.com/mall/tr/tr/Catalog/Product/3WA9111-0AF04" TargetMode="External"/><Relationship Id="rId193" Type="http://schemas.openxmlformats.org/officeDocument/2006/relationships/hyperlink" Target="https://mall.industry.siemens.com/mall/tr/tr/Catalog/Product/3LD3154-0TK53" TargetMode="External"/><Relationship Id="rId2081" Type="http://schemas.openxmlformats.org/officeDocument/2006/relationships/hyperlink" Target="https://mall.industry.siemens.com/mall/tr/tr/Catalog/Product/3SB6010-2AL20-0YA0" TargetMode="External"/><Relationship Id="rId3132" Type="http://schemas.openxmlformats.org/officeDocument/2006/relationships/hyperlink" Target="https://mall.industry.siemens.com/mall/tr/tr/Catalog/Product/3SU1156-0AB40-1BA0" TargetMode="External"/><Relationship Id="rId260" Type="http://schemas.openxmlformats.org/officeDocument/2006/relationships/hyperlink" Target="https://mall.industry.siemens.com/mall/tr/tr/Catalog/Product/3LF0122-4EB00" TargetMode="External"/><Relationship Id="rId5097" Type="http://schemas.openxmlformats.org/officeDocument/2006/relationships/hyperlink" Target="https://mall.industry.siemens.com/mall/tr/tr/Catalog/Product/5SE2302" TargetMode="External"/><Relationship Id="rId120" Type="http://schemas.openxmlformats.org/officeDocument/2006/relationships/hyperlink" Target="https://mall.industry.siemens.com/mall/tr/tr/Catalog/Product/3KF2316-0LF11" TargetMode="External"/><Relationship Id="rId2898" Type="http://schemas.openxmlformats.org/officeDocument/2006/relationships/hyperlink" Target="https://mall.industry.siemens.com/mall/tr/tr/Catalog/Product/3SE7941-1AC" TargetMode="External"/><Relationship Id="rId3949" Type="http://schemas.openxmlformats.org/officeDocument/2006/relationships/hyperlink" Target="https://mall.industry.siemens.com/mall/tr/tr/Catalog/Product/3VA9687-0EK11" TargetMode="External"/><Relationship Id="rId5164" Type="http://schemas.openxmlformats.org/officeDocument/2006/relationships/hyperlink" Target="https://mall.industry.siemens.com/mall/tr/tr/Catalog/Product/5SL3332-7YA" TargetMode="External"/><Relationship Id="rId2758" Type="http://schemas.openxmlformats.org/officeDocument/2006/relationships/hyperlink" Target="https://mall.industry.siemens.com/mall/tr/tr/Catalog/Product/3SE5000-0AV07-1AK2" TargetMode="External"/><Relationship Id="rId2965" Type="http://schemas.openxmlformats.org/officeDocument/2006/relationships/hyperlink" Target="https://mall.industry.siemens.com/mall/tr/tr/Catalog/Product/3SU1001-1GB20-0AA0" TargetMode="External"/><Relationship Id="rId3809" Type="http://schemas.openxmlformats.org/officeDocument/2006/relationships/hyperlink" Target="https://mall.industry.siemens.com/mall/tr/tr/Catalog/Product/3VA9124-0KP00" TargetMode="External"/><Relationship Id="rId5024" Type="http://schemas.openxmlformats.org/officeDocument/2006/relationships/hyperlink" Target="https://mall.industry.siemens.com/mall/tr/tr/Catalog/Product/4RB2025-3FC50" TargetMode="External"/><Relationship Id="rId5371" Type="http://schemas.openxmlformats.org/officeDocument/2006/relationships/hyperlink" Target="https://mall.industry.siemens.com/mall/tr/tr/Catalog/Product/5SP4492-7" TargetMode="External"/><Relationship Id="rId937" Type="http://schemas.openxmlformats.org/officeDocument/2006/relationships/hyperlink" Target="https://mall.industry.siemens.com/mall/tr/tr/Catalog/Product/3RQ4018-1AF00" TargetMode="External"/><Relationship Id="rId1567" Type="http://schemas.openxmlformats.org/officeDocument/2006/relationships/hyperlink" Target="https://mall.industry.siemens.com/mall/tr/tr/Catalog/Product/3RW3036-1BB04" TargetMode="External"/><Relationship Id="rId1774" Type="http://schemas.openxmlformats.org/officeDocument/2006/relationships/hyperlink" Target="https://mall.industry.siemens.com/mall/tr/tr/Catalog/Product/3RW5244-6TC14" TargetMode="External"/><Relationship Id="rId1981" Type="http://schemas.openxmlformats.org/officeDocument/2006/relationships/hyperlink" Target="https://mall.industry.siemens.com/mall/tr/tr/Catalog/Product/3RX9020-0AA00" TargetMode="External"/><Relationship Id="rId2618" Type="http://schemas.openxmlformats.org/officeDocument/2006/relationships/hyperlink" Target="https://mall.industry.siemens.com/mall/tr/tr/Catalog/Product/3SB6213-6AA60-1AA0" TargetMode="External"/><Relationship Id="rId2825" Type="http://schemas.openxmlformats.org/officeDocument/2006/relationships/hyperlink" Target="https://mall.industry.siemens.com/mall/tr/tr/Catalog/Product/3SE5232-0HK21" TargetMode="External"/><Relationship Id="rId4180" Type="http://schemas.openxmlformats.org/officeDocument/2006/relationships/hyperlink" Target="https://mall.industry.siemens.com/mall/tr/tr/Catalog/Product/3VM1163-5MH32-0AA0" TargetMode="External"/><Relationship Id="rId5231" Type="http://schemas.openxmlformats.org/officeDocument/2006/relationships/hyperlink" Target="https://mall.industry.siemens.com/mall/tr/tr/Catalog/Product/5SL4510-7" TargetMode="External"/><Relationship Id="rId66" Type="http://schemas.openxmlformats.org/officeDocument/2006/relationships/hyperlink" Target="https://mall.industry.siemens.com/mall/tr/tr/Catalog/Product/3KD5230-0RE20-0" TargetMode="External"/><Relationship Id="rId1427" Type="http://schemas.openxmlformats.org/officeDocument/2006/relationships/hyperlink" Target="https://mall.industry.siemens.com/mall/tr/tr/Catalog/Product/3RU2936-3AA01" TargetMode="External"/><Relationship Id="rId1634" Type="http://schemas.openxmlformats.org/officeDocument/2006/relationships/hyperlink" Target="https://mall.industry.siemens.com/mall/tr/tr/Catalog/Product/3RW5074-2TB14" TargetMode="External"/><Relationship Id="rId1841" Type="http://schemas.openxmlformats.org/officeDocument/2006/relationships/hyperlink" Target="https://mall.industry.siemens.com/mall/tr/tr/Catalog/Product/3RW5517-1HF04" TargetMode="External"/><Relationship Id="rId4040" Type="http://schemas.openxmlformats.org/officeDocument/2006/relationships/hyperlink" Target="https://mall.industry.siemens.com/mall/tr/tr/Catalog/Product/3VJ1110-3DB32-0AA0" TargetMode="External"/><Relationship Id="rId4997" Type="http://schemas.openxmlformats.org/officeDocument/2006/relationships/hyperlink" Target="https://mall.industry.siemens.com/mall/tr/tr/Catalog/Product/4NC5222-2DE21" TargetMode="External"/><Relationship Id="rId3599" Type="http://schemas.openxmlformats.org/officeDocument/2006/relationships/hyperlink" Target="https://mall.industry.siemens.com/mall/tr/tr/Catalog/Product/3VA1450-4EF32-0AA0" TargetMode="External"/><Relationship Id="rId4857" Type="http://schemas.openxmlformats.org/officeDocument/2006/relationships/hyperlink" Target="https://mall.industry.siemens.com/mall/tr/tr/Catalog/Product/3WT8104-5UA70-0AA2" TargetMode="External"/><Relationship Id="rId1701" Type="http://schemas.openxmlformats.org/officeDocument/2006/relationships/hyperlink" Target="https://mall.industry.siemens.com/mall/tr/tr/Catalog/Product/3RW5217-3TC04" TargetMode="External"/><Relationship Id="rId3459" Type="http://schemas.openxmlformats.org/officeDocument/2006/relationships/hyperlink" Target="https://mall.industry.siemens.com/mall/tr/tr/Catalog/Product/3VA1116-4EE46-0AA0" TargetMode="External"/><Relationship Id="rId3666" Type="http://schemas.openxmlformats.org/officeDocument/2006/relationships/hyperlink" Target="https://mall.industry.siemens.com/mall/tr/tr/Catalog/Product/3VA2140-5MN32-0AA0" TargetMode="External"/><Relationship Id="rId5908" Type="http://schemas.openxmlformats.org/officeDocument/2006/relationships/hyperlink" Target="https://mall.industry.siemens.com/mall/tr/tr/Catalog/Product/3MT7008-0JA12-6AM0" TargetMode="External"/><Relationship Id="rId587" Type="http://schemas.openxmlformats.org/officeDocument/2006/relationships/hyperlink" Target="https://mall.industry.siemens.com/mall/tr/tr/Catalog/Product/3RA2923-2AA1" TargetMode="External"/><Relationship Id="rId2268" Type="http://schemas.openxmlformats.org/officeDocument/2006/relationships/hyperlink" Target="https://mall.industry.siemens.com/mall/tr/tr/Catalog/Product/3SB6060-0BB20-0YA0" TargetMode="External"/><Relationship Id="rId3319" Type="http://schemas.openxmlformats.org/officeDocument/2006/relationships/hyperlink" Target="https://mall.industry.siemens.com/mall/tr/tr/Catalog/Product/3TY7490-0A" TargetMode="External"/><Relationship Id="rId3873" Type="http://schemas.openxmlformats.org/officeDocument/2006/relationships/hyperlink" Target="https://mall.industry.siemens.com/mall/tr/tr/Catalog/Product/3VA9257-0FK25" TargetMode="External"/><Relationship Id="rId4717" Type="http://schemas.openxmlformats.org/officeDocument/2006/relationships/hyperlink" Target="https://mall.industry.siemens.com/mall/tr/tr/Catalog/Product/3WL1232-2BB32-1AA2" TargetMode="External"/><Relationship Id="rId4924" Type="http://schemas.openxmlformats.org/officeDocument/2006/relationships/hyperlink" Target="https://mall.industry.siemens.com/mall/tr/tr/Catalog/Product/3WT9883-8BC30" TargetMode="External"/><Relationship Id="rId447" Type="http://schemas.openxmlformats.org/officeDocument/2006/relationships/hyperlink" Target="https://mall.industry.siemens.com/mall/tr/tr/Catalog/Product/3NE3232-0B" TargetMode="External"/><Relationship Id="rId794" Type="http://schemas.openxmlformats.org/officeDocument/2006/relationships/hyperlink" Target="https://mall.industry.siemens.com/mall/tr/tr/Catalog/Product/3RH2911-2HA22" TargetMode="External"/><Relationship Id="rId1077" Type="http://schemas.openxmlformats.org/officeDocument/2006/relationships/hyperlink" Target="https://mall.industry.siemens.com/mall/tr/tr/Catalog/Product/3RT2016-1AF01" TargetMode="External"/><Relationship Id="rId2128" Type="http://schemas.openxmlformats.org/officeDocument/2006/relationships/hyperlink" Target="https://mall.industry.siemens.com/mall/tr/tr/Catalog/Product/3SB6010-2BN10-0YA0" TargetMode="External"/><Relationship Id="rId2475" Type="http://schemas.openxmlformats.org/officeDocument/2006/relationships/hyperlink" Target="https://mall.industry.siemens.com/mall/tr/tr/Catalog/Product/3SB6061-2BL60-0YA0" TargetMode="External"/><Relationship Id="rId2682" Type="http://schemas.openxmlformats.org/officeDocument/2006/relationships/hyperlink" Target="https://mall.industry.siemens.com/mall/tr/tr/Catalog/Product/3SB6408-1BA30-1AA0" TargetMode="External"/><Relationship Id="rId3526" Type="http://schemas.openxmlformats.org/officeDocument/2006/relationships/hyperlink" Target="https://mall.industry.siemens.com/mall/tr/tr/Catalog/Product/3VA1163-4EE36-0AA0" TargetMode="External"/><Relationship Id="rId3733" Type="http://schemas.openxmlformats.org/officeDocument/2006/relationships/hyperlink" Target="https://mall.industry.siemens.com/mall/tr/tr/Catalog/Product/3VA2612-5HL32-0AA0" TargetMode="External"/><Relationship Id="rId3940" Type="http://schemas.openxmlformats.org/officeDocument/2006/relationships/hyperlink" Target="https://mall.industry.siemens.com/mall/tr/tr/Catalog/Product/3VA9587-0VF10" TargetMode="External"/><Relationship Id="rId654" Type="http://schemas.openxmlformats.org/officeDocument/2006/relationships/hyperlink" Target="https://mall.industry.siemens.com/mall/tr/tr/Catalog/Product/3RC7141-1EE00" TargetMode="External"/><Relationship Id="rId861" Type="http://schemas.openxmlformats.org/officeDocument/2006/relationships/hyperlink" Target="https://mall.industry.siemens.com/mall/tr/tr/Catalog/Product/3RK1908-1DA00-2BP0" TargetMode="External"/><Relationship Id="rId1284" Type="http://schemas.openxmlformats.org/officeDocument/2006/relationships/hyperlink" Target="https://mall.industry.siemens.com/mall/tr/tr/Catalog/Product/3RT2448-1AP00" TargetMode="External"/><Relationship Id="rId1491" Type="http://schemas.openxmlformats.org/officeDocument/2006/relationships/hyperlink" Target="https://mall.industry.siemens.com/mall/tr/tr/Catalog/Product/3RV2021-1CA10" TargetMode="External"/><Relationship Id="rId2335" Type="http://schemas.openxmlformats.org/officeDocument/2006/relationships/hyperlink" Target="https://mall.industry.siemens.com/mall/tr/tr/Catalog/Product/3SB6060-2AN10-0YA0" TargetMode="External"/><Relationship Id="rId2542" Type="http://schemas.openxmlformats.org/officeDocument/2006/relationships/hyperlink" Target="https://mall.industry.siemens.com/mall/tr/tr/Catalog/Product/3SB6160-0AB30-1BA0" TargetMode="External"/><Relationship Id="rId3800" Type="http://schemas.openxmlformats.org/officeDocument/2006/relationships/hyperlink" Target="https://mall.industry.siemens.com/mall/tr/tr/Catalog/Product/3VA9117-0HB10" TargetMode="External"/><Relationship Id="rId5698" Type="http://schemas.openxmlformats.org/officeDocument/2006/relationships/hyperlink" Target="https://mall.industry.siemens.com/mall/tr/tr/Catalog/Product/8UC6082" TargetMode="External"/><Relationship Id="rId307" Type="http://schemas.openxmlformats.org/officeDocument/2006/relationships/hyperlink" Target="https://mall.industry.siemens.com/mall/tr/tr/Catalog/Product/3MU7110-0PA0" TargetMode="External"/><Relationship Id="rId514" Type="http://schemas.openxmlformats.org/officeDocument/2006/relationships/hyperlink" Target="https://mall.industry.siemens.com/mall/tr/tr/Catalog/Product/3NW6120-1" TargetMode="External"/><Relationship Id="rId721" Type="http://schemas.openxmlformats.org/officeDocument/2006/relationships/hyperlink" Target="https://mall.industry.siemens.com/mall/tr/tr/Catalog/Product/3RH2122-1AH00" TargetMode="External"/><Relationship Id="rId1144" Type="http://schemas.openxmlformats.org/officeDocument/2006/relationships/hyperlink" Target="https://mall.industry.siemens.com/mall/tr/tr/Catalog/Product/3RT2023-2BB40" TargetMode="External"/><Relationship Id="rId1351" Type="http://schemas.openxmlformats.org/officeDocument/2006/relationships/hyperlink" Target="https://mall.industry.siemens.com/mall/tr/tr/Catalog/Product/3RU2116-1CB0" TargetMode="External"/><Relationship Id="rId2402" Type="http://schemas.openxmlformats.org/officeDocument/2006/relationships/hyperlink" Target="https://mall.industry.siemens.com/mall/tr/tr/Catalog/Product/3SB6061-0AB30-0YA0" TargetMode="External"/><Relationship Id="rId5558" Type="http://schemas.openxmlformats.org/officeDocument/2006/relationships/hyperlink" Target="https://mall.industry.siemens.com/mall/tr/tr/Catalog/Product/5SY5116-7" TargetMode="External"/><Relationship Id="rId5765" Type="http://schemas.openxmlformats.org/officeDocument/2006/relationships/hyperlink" Target="https://mall.industry.siemens.com/mall/tr/tr/Catalog/Product/8WD4220-5AE" TargetMode="External"/><Relationship Id="rId1004" Type="http://schemas.openxmlformats.org/officeDocument/2006/relationships/hyperlink" Target="https://mall.industry.siemens.com/mall/tr/tr/Catalog/Product/3RT1056-6AB36" TargetMode="External"/><Relationship Id="rId1211" Type="http://schemas.openxmlformats.org/officeDocument/2006/relationships/hyperlink" Target="https://mall.industry.siemens.com/mall/tr/tr/Catalog/Product/3RT2028-1BG40" TargetMode="External"/><Relationship Id="rId4367" Type="http://schemas.openxmlformats.org/officeDocument/2006/relationships/hyperlink" Target="https://mall.industry.siemens.com/mall/tr/tr/Catalog/Product/3WA1108-4AB42-0AA0" TargetMode="External"/><Relationship Id="rId4574" Type="http://schemas.openxmlformats.org/officeDocument/2006/relationships/hyperlink" Target="https://mall.industry.siemens.com/mall/tr/tr/Catalog/Product/3WA9111-0BC13" TargetMode="External"/><Relationship Id="rId4781" Type="http://schemas.openxmlformats.org/officeDocument/2006/relationships/hyperlink" Target="https://mall.industry.siemens.com/mall/tr/tr/Catalog/Product/3WL9111-0AL63-0AA0" TargetMode="External"/><Relationship Id="rId5418" Type="http://schemas.openxmlformats.org/officeDocument/2006/relationships/hyperlink" Target="https://mall.industry.siemens.com/mall/tr/tr/Catalog/Product/5SU1346-6FP20" TargetMode="External"/><Relationship Id="rId5625" Type="http://schemas.openxmlformats.org/officeDocument/2006/relationships/hyperlink" Target="https://mall.industry.siemens.com/mall/tr/tr/Catalog/Product/7KM2200-2EA30-1GA1" TargetMode="External"/><Relationship Id="rId5832" Type="http://schemas.openxmlformats.org/officeDocument/2006/relationships/hyperlink" Target="https://mall.industry.siemens.com/mall/tr/tr/Catalog/Product/LZSPT5A5T30" TargetMode="External"/><Relationship Id="rId3176" Type="http://schemas.openxmlformats.org/officeDocument/2006/relationships/hyperlink" Target="https://mall.industry.siemens.com/mall/tr/tr/Catalog/Product/3SU1401-1MC30-1CA1" TargetMode="External"/><Relationship Id="rId3383" Type="http://schemas.openxmlformats.org/officeDocument/2006/relationships/hyperlink" Target="https://mall.industry.siemens.com/mall/tr/tr/Catalog/Product/3UF7937-0CA00-0" TargetMode="External"/><Relationship Id="rId3590" Type="http://schemas.openxmlformats.org/officeDocument/2006/relationships/hyperlink" Target="https://mall.industry.siemens.com/mall/tr/tr/Catalog/Product/3VA1340-4EF32-0AA0" TargetMode="External"/><Relationship Id="rId4227" Type="http://schemas.openxmlformats.org/officeDocument/2006/relationships/hyperlink" Target="https://mall.industry.siemens.com/mall/tr/tr/Catalog/Product/3VM9113-0KP00" TargetMode="External"/><Relationship Id="rId4434" Type="http://schemas.openxmlformats.org/officeDocument/2006/relationships/hyperlink" Target="https://mall.industry.siemens.com/mall/tr/tr/Catalog/Product/3WA1225-3AB12-0AA0" TargetMode="External"/><Relationship Id="rId2192" Type="http://schemas.openxmlformats.org/officeDocument/2006/relationships/hyperlink" Target="https://mall.industry.siemens.com/mall/tr/tr/Catalog/Product/3SB6011-2AA60-0YA0" TargetMode="External"/><Relationship Id="rId3036" Type="http://schemas.openxmlformats.org/officeDocument/2006/relationships/hyperlink" Target="https://mall.industry.siemens.com/mall/tr/tr/Catalog/Product/3SU1062-2DF20-0AA0" TargetMode="External"/><Relationship Id="rId3243" Type="http://schemas.openxmlformats.org/officeDocument/2006/relationships/hyperlink" Target="https://mall.industry.siemens.com/mall/tr/tr/Catalog/Product/3SU1900-0BB31-0AA0" TargetMode="External"/><Relationship Id="rId4641" Type="http://schemas.openxmlformats.org/officeDocument/2006/relationships/hyperlink" Target="https://mall.industry.siemens.com/mall/tr/tr/Catalog/Product/3WL1110-3BB32-1AA2" TargetMode="External"/><Relationship Id="rId164" Type="http://schemas.openxmlformats.org/officeDocument/2006/relationships/hyperlink" Target="https://mall.industry.siemens.com/mall/tr/tr/Catalog/Product/3LD2704-0TK51" TargetMode="External"/><Relationship Id="rId371" Type="http://schemas.openxmlformats.org/officeDocument/2006/relationships/hyperlink" Target="https://mall.industry.siemens.com/mall/tr/tr/Catalog/Product/3NA3250" TargetMode="External"/><Relationship Id="rId2052" Type="http://schemas.openxmlformats.org/officeDocument/2006/relationships/hyperlink" Target="https://mall.industry.siemens.com/mall/tr/tr/Catalog/Product/3SB6010-1CA50-0YA0" TargetMode="External"/><Relationship Id="rId3450" Type="http://schemas.openxmlformats.org/officeDocument/2006/relationships/hyperlink" Target="https://mall.industry.siemens.com/mall/tr/tr/Catalog/Product/3VA1112-5EF36-0AA0" TargetMode="External"/><Relationship Id="rId4501" Type="http://schemas.openxmlformats.org/officeDocument/2006/relationships/hyperlink" Target="https://mall.industry.siemens.com/mall/tr/tr/Catalog/Product/3WA8120-3AA32-1BA1" TargetMode="External"/><Relationship Id="rId3103" Type="http://schemas.openxmlformats.org/officeDocument/2006/relationships/hyperlink" Target="https://mall.industry.siemens.com/mall/tr/tr/Catalog/Product/3SU1150-0AB50-1BA0" TargetMode="External"/><Relationship Id="rId3310" Type="http://schemas.openxmlformats.org/officeDocument/2006/relationships/hyperlink" Target="https://mall.industry.siemens.com/mall/tr/tr/Catalog/Product/3TY7403-0AQ0" TargetMode="External"/><Relationship Id="rId5068" Type="http://schemas.openxmlformats.org/officeDocument/2006/relationships/hyperlink" Target="https://mall.industry.siemens.com/mall/tr/tr/Catalog/Product/4RB9512-8CD50" TargetMode="External"/><Relationship Id="rId231" Type="http://schemas.openxmlformats.org/officeDocument/2006/relationships/hyperlink" Target="https://mall.industry.siemens.com/mall/tr/tr/Catalog/Product/3LD9340-2B" TargetMode="External"/><Relationship Id="rId2869" Type="http://schemas.openxmlformats.org/officeDocument/2006/relationships/hyperlink" Target="https://mall.industry.siemens.com/mall/tr/tr/Catalog/Product/3SE6415-1BB01" TargetMode="External"/><Relationship Id="rId5275" Type="http://schemas.openxmlformats.org/officeDocument/2006/relationships/hyperlink" Target="https://mall.industry.siemens.com/mall/tr/tr/Catalog/Product/5SL6125-6YA" TargetMode="External"/><Relationship Id="rId5482" Type="http://schemas.openxmlformats.org/officeDocument/2006/relationships/hyperlink" Target="https://mall.industry.siemens.com/mall/tr/tr/Catalog/Product/5SV3344-4" TargetMode="External"/><Relationship Id="rId1678" Type="http://schemas.openxmlformats.org/officeDocument/2006/relationships/hyperlink" Target="https://mall.industry.siemens.com/mall/tr/tr/Catalog/Product/3RW5214-3TC14" TargetMode="External"/><Relationship Id="rId1885" Type="http://schemas.openxmlformats.org/officeDocument/2006/relationships/hyperlink" Target="https://mall.industry.siemens.com/mall/tr/tr/Catalog/Product/3RW5534-6HF04" TargetMode="External"/><Relationship Id="rId2729" Type="http://schemas.openxmlformats.org/officeDocument/2006/relationships/hyperlink" Target="https://mall.industry.siemens.com/mall/tr/tr/Catalog/Product/3SE2932-1AB20" TargetMode="External"/><Relationship Id="rId2936" Type="http://schemas.openxmlformats.org/officeDocument/2006/relationships/hyperlink" Target="https://mall.industry.siemens.com/mall/tr/tr/Catalog/Product/3SK2941-2AA11" TargetMode="External"/><Relationship Id="rId4084" Type="http://schemas.openxmlformats.org/officeDocument/2006/relationships/hyperlink" Target="https://mall.industry.siemens.com/mall/tr/tr/Catalog/Product/3VJ9018-0ST35" TargetMode="External"/><Relationship Id="rId4291" Type="http://schemas.openxmlformats.org/officeDocument/2006/relationships/hyperlink" Target="https://mall.industry.siemens.com/mall/tr/tr/Catalog/Product/3VW9011-0AD06" TargetMode="External"/><Relationship Id="rId5135" Type="http://schemas.openxmlformats.org/officeDocument/2006/relationships/hyperlink" Target="https://mall.industry.siemens.com/mall/tr/tr/Catalog/Product/5SL3116-6YA" TargetMode="External"/><Relationship Id="rId5342" Type="http://schemas.openxmlformats.org/officeDocument/2006/relationships/hyperlink" Target="https://mall.industry.siemens.com/mall/tr/tr/Catalog/Product/5SL6550-7" TargetMode="External"/><Relationship Id="rId908" Type="http://schemas.openxmlformats.org/officeDocument/2006/relationships/hyperlink" Target="https://mall.industry.siemens.com/mall/tr/tr/Catalog/Product/3RM1910-1AA" TargetMode="External"/><Relationship Id="rId1538" Type="http://schemas.openxmlformats.org/officeDocument/2006/relationships/hyperlink" Target="https://mall.industry.siemens.com/mall/tr/tr/Catalog/Product/3RV2917-4B" TargetMode="External"/><Relationship Id="rId4151" Type="http://schemas.openxmlformats.org/officeDocument/2006/relationships/hyperlink" Target="https://mall.industry.siemens.com/mall/tr/tr/Catalog/Product/3VM1112-5MH32-0AA0" TargetMode="External"/><Relationship Id="rId5202" Type="http://schemas.openxmlformats.org/officeDocument/2006/relationships/hyperlink" Target="https://mall.industry.siemens.com/mall/tr/tr/Catalog/Product/5SL4206-7" TargetMode="External"/><Relationship Id="rId1745" Type="http://schemas.openxmlformats.org/officeDocument/2006/relationships/hyperlink" Target="https://mall.industry.siemens.com/mall/tr/tr/Catalog/Product/3RW5235-2TC04" TargetMode="External"/><Relationship Id="rId1952" Type="http://schemas.openxmlformats.org/officeDocument/2006/relationships/hyperlink" Target="https://mall.industry.siemens.com/mall/tr/tr/Catalog/Product/3RW5552-2HA14" TargetMode="External"/><Relationship Id="rId4011" Type="http://schemas.openxmlformats.org/officeDocument/2006/relationships/hyperlink" Target="https://mall.industry.siemens.com/mall/tr/tr/Catalog/Product/3VJ1012-1DA32-0AA0" TargetMode="External"/><Relationship Id="rId37" Type="http://schemas.openxmlformats.org/officeDocument/2006/relationships/hyperlink" Target="https://mall.industry.siemens.com/mall/tr/tr/Catalog/Product/3KC9501-1" TargetMode="External"/><Relationship Id="rId1605" Type="http://schemas.openxmlformats.org/officeDocument/2006/relationships/hyperlink" Target="https://mall.industry.siemens.com/mall/tr/tr/Catalog/Product/3RW5055-6TB04" TargetMode="External"/><Relationship Id="rId1812" Type="http://schemas.openxmlformats.org/officeDocument/2006/relationships/hyperlink" Target="https://mall.industry.siemens.com/mall/tr/tr/Catalog/Product/3RW5513-3HA14" TargetMode="External"/><Relationship Id="rId4968" Type="http://schemas.openxmlformats.org/officeDocument/2006/relationships/hyperlink" Target="https://mall.industry.siemens.com/mall/tr/tr/Catalog/Product/4EP4001-1TE00" TargetMode="External"/><Relationship Id="rId3777" Type="http://schemas.openxmlformats.org/officeDocument/2006/relationships/hyperlink" Target="https://mall.industry.siemens.com/mall/tr/tr/Catalog/Product/3VA9088-0LB10" TargetMode="External"/><Relationship Id="rId3984" Type="http://schemas.openxmlformats.org/officeDocument/2006/relationships/hyperlink" Target="https://mall.industry.siemens.com/mall/tr/tr/Catalog/Product/3VJ1002-1DB32-0AA0" TargetMode="External"/><Relationship Id="rId4828" Type="http://schemas.openxmlformats.org/officeDocument/2006/relationships/hyperlink" Target="https://mall.industry.siemens.com/mall/tr/tr/Catalog/Product/3WL9111-0BC15-0AA0" TargetMode="External"/><Relationship Id="rId698" Type="http://schemas.openxmlformats.org/officeDocument/2006/relationships/hyperlink" Target="https://mall.industry.siemens.com/mall/tr/tr/Catalog/Product/3RF2330-1AA04" TargetMode="External"/><Relationship Id="rId2379" Type="http://schemas.openxmlformats.org/officeDocument/2006/relationships/hyperlink" Target="https://mall.industry.siemens.com/mall/tr/tr/Catalog/Product/3SB6060-2BP30-0YA0" TargetMode="External"/><Relationship Id="rId2586" Type="http://schemas.openxmlformats.org/officeDocument/2006/relationships/hyperlink" Target="https://mall.industry.siemens.com/mall/tr/tr/Catalog/Product/3SB6210-0AB10-1BA0" TargetMode="External"/><Relationship Id="rId2793" Type="http://schemas.openxmlformats.org/officeDocument/2006/relationships/hyperlink" Target="https://mall.industry.siemens.com/mall/tr/tr/Catalog/Product/3SE5122-1QV10" TargetMode="External"/><Relationship Id="rId3637" Type="http://schemas.openxmlformats.org/officeDocument/2006/relationships/hyperlink" Target="https://mall.industry.siemens.com/mall/tr/tr/Catalog/Product/3VA2110-6KP36-0AA0" TargetMode="External"/><Relationship Id="rId3844" Type="http://schemas.openxmlformats.org/officeDocument/2006/relationships/hyperlink" Target="https://mall.industry.siemens.com/mall/tr/tr/Catalog/Product/3VA9213-0RL20" TargetMode="External"/><Relationship Id="rId558" Type="http://schemas.openxmlformats.org/officeDocument/2006/relationships/hyperlink" Target="https://mall.industry.siemens.com/mall/tr/tr/Catalog/Product/3RA2336-8XB30-1AL2" TargetMode="External"/><Relationship Id="rId765" Type="http://schemas.openxmlformats.org/officeDocument/2006/relationships/hyperlink" Target="https://mall.industry.siemens.com/mall/tr/tr/Catalog/Product/3RH2911-1FA04" TargetMode="External"/><Relationship Id="rId972" Type="http://schemas.openxmlformats.org/officeDocument/2006/relationships/hyperlink" Target="https://mall.industry.siemens.com/mall/tr/tr/Catalog/Product/3RQ4914-7BM00" TargetMode="External"/><Relationship Id="rId1188" Type="http://schemas.openxmlformats.org/officeDocument/2006/relationships/hyperlink" Target="https://mall.industry.siemens.com/mall/tr/tr/Catalog/Product/3RT2027-1AC20" TargetMode="External"/><Relationship Id="rId1395" Type="http://schemas.openxmlformats.org/officeDocument/2006/relationships/hyperlink" Target="https://mall.industry.siemens.com/mall/tr/tr/Catalog/Product/3RU2126-4EC0" TargetMode="External"/><Relationship Id="rId2239" Type="http://schemas.openxmlformats.org/officeDocument/2006/relationships/hyperlink" Target="https://mall.industry.siemens.com/mall/tr/tr/Catalog/Product/3SB6011-2BN30-0YA0" TargetMode="External"/><Relationship Id="rId2446" Type="http://schemas.openxmlformats.org/officeDocument/2006/relationships/hyperlink" Target="https://mall.industry.siemens.com/mall/tr/tr/Catalog/Product/3SB6061-2AM20-0YA0" TargetMode="External"/><Relationship Id="rId2653" Type="http://schemas.openxmlformats.org/officeDocument/2006/relationships/hyperlink" Target="https://mall.industry.siemens.com/mall/tr/tr/Catalog/Product/3SB6402-1BA40-1AA0" TargetMode="External"/><Relationship Id="rId2860" Type="http://schemas.openxmlformats.org/officeDocument/2006/relationships/hyperlink" Target="https://mall.industry.siemens.com/mall/tr/tr/Catalog/Product/3SE6310-0BC01" TargetMode="External"/><Relationship Id="rId3704" Type="http://schemas.openxmlformats.org/officeDocument/2006/relationships/hyperlink" Target="https://mall.industry.siemens.com/mall/tr/tr/Catalog/Product/3VA2340-6HL42-0AA0" TargetMode="External"/><Relationship Id="rId418" Type="http://schemas.openxmlformats.org/officeDocument/2006/relationships/hyperlink" Target="https://mall.industry.siemens.com/mall/tr/tr/Catalog/Product/3NA6820" TargetMode="External"/><Relationship Id="rId625" Type="http://schemas.openxmlformats.org/officeDocument/2006/relationships/hyperlink" Target="https://mall.industry.siemens.com/mall/tr/tr/Catalog/Product/3RB2056-1FC2" TargetMode="External"/><Relationship Id="rId832" Type="http://schemas.openxmlformats.org/officeDocument/2006/relationships/hyperlink" Target="https://mall.industry.siemens.com/mall/tr/tr/Catalog/Product/3RK1308-0DB00-0CP0" TargetMode="External"/><Relationship Id="rId1048" Type="http://schemas.openxmlformats.org/officeDocument/2006/relationships/hyperlink" Target="https://mall.industry.siemens.com/mall/tr/tr/Catalog/Product/3RT1966-5AB31" TargetMode="External"/><Relationship Id="rId1255" Type="http://schemas.openxmlformats.org/officeDocument/2006/relationships/hyperlink" Target="https://mall.industry.siemens.com/mall/tr/tr/Catalog/Product/3RT2046-1AF00" TargetMode="External"/><Relationship Id="rId1462" Type="http://schemas.openxmlformats.org/officeDocument/2006/relationships/hyperlink" Target="https://mall.industry.siemens.com/mall/tr/tr/Catalog/Product/3RV2011-0JA20" TargetMode="External"/><Relationship Id="rId2306" Type="http://schemas.openxmlformats.org/officeDocument/2006/relationships/hyperlink" Target="https://mall.industry.siemens.com/mall/tr/tr/Catalog/Product/3SB6060-1GB20-0YA0" TargetMode="External"/><Relationship Id="rId2513" Type="http://schemas.openxmlformats.org/officeDocument/2006/relationships/hyperlink" Target="https://mall.industry.siemens.com/mall/tr/tr/Catalog/Product/3SB6110-2AP10-1NA0" TargetMode="External"/><Relationship Id="rId3911" Type="http://schemas.openxmlformats.org/officeDocument/2006/relationships/hyperlink" Target="https://mall.industry.siemens.com/mall/tr/tr/Catalog/Product/3VA9383-0SB10" TargetMode="External"/><Relationship Id="rId5669" Type="http://schemas.openxmlformats.org/officeDocument/2006/relationships/hyperlink" Target="https://mall.industry.siemens.com/mall/tr/tr/Catalog/Product/7KT1663" TargetMode="External"/><Relationship Id="rId5876" Type="http://schemas.openxmlformats.org/officeDocument/2006/relationships/hyperlink" Target="https://mall.industry.siemens.com/mall/tr/tr/Catalog/Product/3MH7911-0CL22" TargetMode="External"/><Relationship Id="rId1115" Type="http://schemas.openxmlformats.org/officeDocument/2006/relationships/hyperlink" Target="https://mall.industry.siemens.com/mall/tr/tr/Catalog/Product/3RT2018-1AB02" TargetMode="External"/><Relationship Id="rId1322" Type="http://schemas.openxmlformats.org/officeDocument/2006/relationships/hyperlink" Target="https://mall.industry.siemens.com/mall/tr/tr/Catalog/Product/3RT2947-6A" TargetMode="External"/><Relationship Id="rId2720" Type="http://schemas.openxmlformats.org/officeDocument/2006/relationships/hyperlink" Target="https://mall.industry.siemens.com/mall/tr/tr/Catalog/Product/3SE2283-0GA44" TargetMode="External"/><Relationship Id="rId4478" Type="http://schemas.openxmlformats.org/officeDocument/2006/relationships/hyperlink" Target="https://mall.industry.siemens.com/mall/tr/tr/Catalog/Product/3WA1240-5AB12-0AA0" TargetMode="External"/><Relationship Id="rId5529" Type="http://schemas.openxmlformats.org/officeDocument/2006/relationships/hyperlink" Target="https://mall.industry.siemens.com/mall/tr/tr/Catalog/Product/5SV5642-6" TargetMode="External"/><Relationship Id="rId3287" Type="http://schemas.openxmlformats.org/officeDocument/2006/relationships/hyperlink" Target="https://mall.industry.siemens.com/mall/tr/tr/Catalog/Product/3TG1010-0AL2" TargetMode="External"/><Relationship Id="rId4338" Type="http://schemas.openxmlformats.org/officeDocument/2006/relationships/hyperlink" Target="https://mall.industry.siemens.com/mall/tr/tr/Catalog/Product/3VW9727-0AB13" TargetMode="External"/><Relationship Id="rId4685" Type="http://schemas.openxmlformats.org/officeDocument/2006/relationships/hyperlink" Target="https://mall.industry.siemens.com/mall/tr/tr/Catalog/Product/3WL1208-4BB32-1AA2" TargetMode="External"/><Relationship Id="rId4892" Type="http://schemas.openxmlformats.org/officeDocument/2006/relationships/hyperlink" Target="https://mall.industry.siemens.com/mall/tr/tr/Catalog/Product/3WT8322-5AA04-5AB2" TargetMode="External"/><Relationship Id="rId5736" Type="http://schemas.openxmlformats.org/officeDocument/2006/relationships/hyperlink" Target="https://mall.industry.siemens.com/mall/tr/tr/Catalog/Product/8US1261-6MT10" TargetMode="External"/><Relationship Id="rId2096" Type="http://schemas.openxmlformats.org/officeDocument/2006/relationships/hyperlink" Target="https://mall.industry.siemens.com/mall/tr/tr/Catalog/Product/3SB6010-2AN50-0YA0" TargetMode="External"/><Relationship Id="rId3494" Type="http://schemas.openxmlformats.org/officeDocument/2006/relationships/hyperlink" Target="https://mall.industry.siemens.com/mall/tr/tr/Catalog/Product/3VA1132-5EF36-0AA0" TargetMode="External"/><Relationship Id="rId4545" Type="http://schemas.openxmlformats.org/officeDocument/2006/relationships/hyperlink" Target="https://mall.industry.siemens.com/mall/tr/tr/Catalog/Product/3WA9111-0AL13" TargetMode="External"/><Relationship Id="rId4752" Type="http://schemas.openxmlformats.org/officeDocument/2006/relationships/hyperlink" Target="https://mall.industry.siemens.com/mall/tr/tr/Catalog/Product/3WL9111-0AA56-0AA0" TargetMode="External"/><Relationship Id="rId5803" Type="http://schemas.openxmlformats.org/officeDocument/2006/relationships/hyperlink" Target="https://mall.industry.siemens.com/mall/tr/tr/Catalog/Product/8WD4428-6XC" TargetMode="External"/><Relationship Id="rId3147" Type="http://schemas.openxmlformats.org/officeDocument/2006/relationships/hyperlink" Target="https://mall.industry.siemens.com/mall/tr/tr/Catalog/Product/3SU1200-2PV10-1AA0" TargetMode="External"/><Relationship Id="rId3354" Type="http://schemas.openxmlformats.org/officeDocument/2006/relationships/hyperlink" Target="https://mall.industry.siemens.com/mall/tr/tr/Catalog/Product/3UF7103-1AA00-0" TargetMode="External"/><Relationship Id="rId3561" Type="http://schemas.openxmlformats.org/officeDocument/2006/relationships/hyperlink" Target="https://mall.industry.siemens.com/mall/tr/tr/Catalog/Product/3VA1216-6MH32-0AA0" TargetMode="External"/><Relationship Id="rId4405" Type="http://schemas.openxmlformats.org/officeDocument/2006/relationships/hyperlink" Target="https://mall.industry.siemens.com/mall/tr/tr/Catalog/Product/3WA1116-4AB32-0AA0" TargetMode="External"/><Relationship Id="rId4612" Type="http://schemas.openxmlformats.org/officeDocument/2006/relationships/hyperlink" Target="https://mall.industry.siemens.com/mall/tr/tr/Catalog/Product/3WA9111-0EX63" TargetMode="External"/><Relationship Id="rId275" Type="http://schemas.openxmlformats.org/officeDocument/2006/relationships/hyperlink" Target="https://mall.industry.siemens.com/mall/tr/tr/Catalog/Product/3LF0222-4BF00" TargetMode="External"/><Relationship Id="rId482" Type="http://schemas.openxmlformats.org/officeDocument/2006/relationships/hyperlink" Target="https://mall.industry.siemens.com/mall/tr/tr/Catalog/Product/3NP1133-1BC10" TargetMode="External"/><Relationship Id="rId2163" Type="http://schemas.openxmlformats.org/officeDocument/2006/relationships/hyperlink" Target="https://mall.industry.siemens.com/mall/tr/tr/Catalog/Product/3SB6011-0BA20-0YA0" TargetMode="External"/><Relationship Id="rId2370" Type="http://schemas.openxmlformats.org/officeDocument/2006/relationships/hyperlink" Target="https://mall.industry.siemens.com/mall/tr/tr/Catalog/Product/3SB6060-2BM60-0YA0" TargetMode="External"/><Relationship Id="rId3007" Type="http://schemas.openxmlformats.org/officeDocument/2006/relationships/hyperlink" Target="https://mall.industry.siemens.com/mall/tr/tr/Catalog/Product/3SU1051-6AA20-0AA0" TargetMode="External"/><Relationship Id="rId3214" Type="http://schemas.openxmlformats.org/officeDocument/2006/relationships/hyperlink" Target="https://mall.industry.siemens.com/mall/tr/tr/Catalog/Product/3SU1801-0NA00-2AC2" TargetMode="External"/><Relationship Id="rId3421" Type="http://schemas.openxmlformats.org/officeDocument/2006/relationships/hyperlink" Target="https://mall.industry.siemens.com/mall/tr/tr/Catalog/Product/3UG5816-2AA40" TargetMode="External"/><Relationship Id="rId135" Type="http://schemas.openxmlformats.org/officeDocument/2006/relationships/hyperlink" Target="https://mall.industry.siemens.com/mall/tr/tr/Catalog/Product/3LD2013-0TK53" TargetMode="External"/><Relationship Id="rId342" Type="http://schemas.openxmlformats.org/officeDocument/2006/relationships/hyperlink" Target="https://mall.industry.siemens.com/mall/tr/tr/Catalog/Product/3MV8100-1MF00" TargetMode="External"/><Relationship Id="rId2023" Type="http://schemas.openxmlformats.org/officeDocument/2006/relationships/hyperlink" Target="https://mall.industry.siemens.com/mall/tr/tr/Catalog/Product/3SB6010-0BA60-0YA0" TargetMode="External"/><Relationship Id="rId2230" Type="http://schemas.openxmlformats.org/officeDocument/2006/relationships/hyperlink" Target="https://mall.industry.siemens.com/mall/tr/tr/Catalog/Product/3SB6011-2BL40-0YA0" TargetMode="External"/><Relationship Id="rId5179" Type="http://schemas.openxmlformats.org/officeDocument/2006/relationships/hyperlink" Target="https://mall.industry.siemens.com/mall/tr/tr/Catalog/Product/5SL4106-7" TargetMode="External"/><Relationship Id="rId5386" Type="http://schemas.openxmlformats.org/officeDocument/2006/relationships/hyperlink" Target="https://mall.industry.siemens.com/mall/tr/tr/Catalog/Product/5ST3801" TargetMode="External"/><Relationship Id="rId5593" Type="http://schemas.openxmlformats.org/officeDocument/2006/relationships/hyperlink" Target="https://mall.industry.siemens.com/mall/tr/tr/Catalog/Product/5SZ1644-6YA" TargetMode="External"/><Relationship Id="rId202" Type="http://schemas.openxmlformats.org/officeDocument/2006/relationships/hyperlink" Target="https://mall.industry.siemens.com/mall/tr/tr/Catalog/Product/3LD3348-0TK51" TargetMode="External"/><Relationship Id="rId4195" Type="http://schemas.openxmlformats.org/officeDocument/2006/relationships/hyperlink" Target="https://mall.industry.siemens.com/mall/tr/tr/Catalog/Product/3VM1220-5MH32-0AA0" TargetMode="External"/><Relationship Id="rId5039" Type="http://schemas.openxmlformats.org/officeDocument/2006/relationships/hyperlink" Target="https://mall.industry.siemens.com/mall/tr/tr/Catalog/Product/4RB2208-3EE50" TargetMode="External"/><Relationship Id="rId5246" Type="http://schemas.openxmlformats.org/officeDocument/2006/relationships/hyperlink" Target="https://mall.industry.siemens.com/mall/tr/tr/Catalog/Product/5SL4632-7" TargetMode="External"/><Relationship Id="rId5453" Type="http://schemas.openxmlformats.org/officeDocument/2006/relationships/hyperlink" Target="https://mall.industry.siemens.com/mall/tr/tr/Catalog/Product/5SU1646-7FP10" TargetMode="External"/><Relationship Id="rId1789" Type="http://schemas.openxmlformats.org/officeDocument/2006/relationships/hyperlink" Target="https://mall.industry.siemens.com/mall/tr/tr/Catalog/Product/3RW5246-6TC04" TargetMode="External"/><Relationship Id="rId1996" Type="http://schemas.openxmlformats.org/officeDocument/2006/relationships/hyperlink" Target="https://mall.industry.siemens.com/mall/tr/tr/Catalog/Product/3SB2224-6BD06" TargetMode="External"/><Relationship Id="rId4055" Type="http://schemas.openxmlformats.org/officeDocument/2006/relationships/hyperlink" Target="https://mall.industry.siemens.com/mall/tr/tr/Catalog/Product/3VJ1216-5DA32-0AA0" TargetMode="External"/><Relationship Id="rId4262" Type="http://schemas.openxmlformats.org/officeDocument/2006/relationships/hyperlink" Target="https://mall.industry.siemens.com/mall/tr/tr/Catalog/Product/3VM9253-0QC00" TargetMode="External"/><Relationship Id="rId5106" Type="http://schemas.openxmlformats.org/officeDocument/2006/relationships/hyperlink" Target="https://mall.industry.siemens.com/mall/tr/tr/Catalog/Product/5SE2340" TargetMode="External"/><Relationship Id="rId5660" Type="http://schemas.openxmlformats.org/officeDocument/2006/relationships/hyperlink" Target="https://mall.industry.siemens.com/mall/tr/tr/Catalog/Product/7KT1242" TargetMode="External"/><Relationship Id="rId1649" Type="http://schemas.openxmlformats.org/officeDocument/2006/relationships/hyperlink" Target="https://mall.industry.siemens.com/mall/tr/tr/Catalog/Product/3RW5076-2TB04" TargetMode="External"/><Relationship Id="rId1856" Type="http://schemas.openxmlformats.org/officeDocument/2006/relationships/hyperlink" Target="https://mall.industry.siemens.com/mall/tr/tr/Catalog/Product/3RW5525-1HA14" TargetMode="External"/><Relationship Id="rId2907" Type="http://schemas.openxmlformats.org/officeDocument/2006/relationships/hyperlink" Target="https://mall.industry.siemens.com/mall/tr/tr/Catalog/Product/3SK1120-1AB40" TargetMode="External"/><Relationship Id="rId3071" Type="http://schemas.openxmlformats.org/officeDocument/2006/relationships/hyperlink" Target="https://mall.industry.siemens.com/mall/tr/tr/Catalog/Product/3SU1100-7BF10-1QA0" TargetMode="External"/><Relationship Id="rId5313" Type="http://schemas.openxmlformats.org/officeDocument/2006/relationships/hyperlink" Target="https://mall.industry.siemens.com/mall/tr/tr/Catalog/Product/5SL6310-7" TargetMode="External"/><Relationship Id="rId5520" Type="http://schemas.openxmlformats.org/officeDocument/2006/relationships/hyperlink" Target="https://mall.industry.siemens.com/mall/tr/tr/Catalog/Product/5SV5312-6" TargetMode="External"/><Relationship Id="rId1509" Type="http://schemas.openxmlformats.org/officeDocument/2006/relationships/hyperlink" Target="https://mall.industry.siemens.com/mall/tr/tr/Catalog/Product/3RV2021-4FA10" TargetMode="External"/><Relationship Id="rId1716" Type="http://schemas.openxmlformats.org/officeDocument/2006/relationships/hyperlink" Target="https://mall.industry.siemens.com/mall/tr/tr/Catalog/Product/3RW5225-3AC14" TargetMode="External"/><Relationship Id="rId1923" Type="http://schemas.openxmlformats.org/officeDocument/2006/relationships/hyperlink" Target="https://mall.industry.siemens.com/mall/tr/tr/Catalog/Product/3RW5545-6HA04" TargetMode="External"/><Relationship Id="rId4122" Type="http://schemas.openxmlformats.org/officeDocument/2006/relationships/hyperlink" Target="https://mall.industry.siemens.com/mall/tr/tr/Catalog/Product/3VM1040-4ED32-0AA0" TargetMode="External"/><Relationship Id="rId3888" Type="http://schemas.openxmlformats.org/officeDocument/2006/relationships/hyperlink" Target="https://mall.industry.siemens.com/mall/tr/tr/Catalog/Product/3VA9267-0FK25" TargetMode="External"/><Relationship Id="rId4939" Type="http://schemas.openxmlformats.org/officeDocument/2006/relationships/hyperlink" Target="https://mall.industry.siemens.com/mall/tr/tr/Catalog/Product/3ZY1212-2EA00" TargetMode="External"/><Relationship Id="rId2697" Type="http://schemas.openxmlformats.org/officeDocument/2006/relationships/hyperlink" Target="https://mall.industry.siemens.com/mall/tr/tr/Catalog/Product/3SB6900-0HA" TargetMode="External"/><Relationship Id="rId3748" Type="http://schemas.openxmlformats.org/officeDocument/2006/relationships/hyperlink" Target="https://mall.industry.siemens.com/mall/tr/tr/Catalog/Product/3VA2712-1AC13-0AA0" TargetMode="External"/><Relationship Id="rId669" Type="http://schemas.openxmlformats.org/officeDocument/2006/relationships/hyperlink" Target="https://mall.industry.siemens.com/mall/tr/tr/Catalog/Product/3RC7940-1TE01" TargetMode="External"/><Relationship Id="rId876" Type="http://schemas.openxmlformats.org/officeDocument/2006/relationships/hyperlink" Target="https://mall.industry.siemens.com/mall/tr/tr/Catalog/Product/3RK2400-2CG00-2AA2" TargetMode="External"/><Relationship Id="rId1299" Type="http://schemas.openxmlformats.org/officeDocument/2006/relationships/hyperlink" Target="https://mall.industry.siemens.com/mall/tr/tr/Catalog/Product/3RT2916-1JL00" TargetMode="External"/><Relationship Id="rId2557" Type="http://schemas.openxmlformats.org/officeDocument/2006/relationships/hyperlink" Target="https://mall.industry.siemens.com/mall/tr/tr/Catalog/Product/3SB6160-2AL10-1NA0" TargetMode="External"/><Relationship Id="rId3608" Type="http://schemas.openxmlformats.org/officeDocument/2006/relationships/hyperlink" Target="https://mall.industry.siemens.com/mall/tr/tr/Catalog/Product/3VA1463-4EF32-0AA0" TargetMode="External"/><Relationship Id="rId3955" Type="http://schemas.openxmlformats.org/officeDocument/2006/relationships/hyperlink" Target="https://mall.industry.siemens.com/mall/tr/tr/Catalog/Product/3VA9980-0VC20" TargetMode="External"/><Relationship Id="rId5170" Type="http://schemas.openxmlformats.org/officeDocument/2006/relationships/hyperlink" Target="https://mall.industry.siemens.com/mall/tr/tr/Catalog/Product/5SL3425-7YA" TargetMode="External"/><Relationship Id="rId529" Type="http://schemas.openxmlformats.org/officeDocument/2006/relationships/hyperlink" Target="https://mall.industry.siemens.com/mall/tr/tr/Catalog/Product/3NW7151" TargetMode="External"/><Relationship Id="rId736" Type="http://schemas.openxmlformats.org/officeDocument/2006/relationships/hyperlink" Target="https://mall.industry.siemens.com/mall/tr/tr/Catalog/Product/3RH2131-1AN20" TargetMode="External"/><Relationship Id="rId1159" Type="http://schemas.openxmlformats.org/officeDocument/2006/relationships/hyperlink" Target="https://mall.industry.siemens.com/mall/tr/tr/Catalog/Product/3RT2025-1AC20" TargetMode="External"/><Relationship Id="rId1366" Type="http://schemas.openxmlformats.org/officeDocument/2006/relationships/hyperlink" Target="https://mall.industry.siemens.com/mall/tr/tr/Catalog/Product/3RU2116-1HB0" TargetMode="External"/><Relationship Id="rId2417" Type="http://schemas.openxmlformats.org/officeDocument/2006/relationships/hyperlink" Target="https://mall.industry.siemens.com/mall/tr/tr/Catalog/Product/3SB6061-1AC30-0YA0" TargetMode="External"/><Relationship Id="rId2764" Type="http://schemas.openxmlformats.org/officeDocument/2006/relationships/hyperlink" Target="https://mall.industry.siemens.com/mall/tr/tr/Catalog/Product/3SE5000-0KA00" TargetMode="External"/><Relationship Id="rId2971" Type="http://schemas.openxmlformats.org/officeDocument/2006/relationships/hyperlink" Target="https://mall.industry.siemens.com/mall/tr/tr/Catalog/Product/3SU1001-6AA40-0AA0" TargetMode="External"/><Relationship Id="rId3815" Type="http://schemas.openxmlformats.org/officeDocument/2006/relationships/hyperlink" Target="https://mall.industry.siemens.com/mall/tr/tr/Catalog/Product/3VA9157-0EK15" TargetMode="External"/><Relationship Id="rId5030" Type="http://schemas.openxmlformats.org/officeDocument/2006/relationships/hyperlink" Target="https://mall.industry.siemens.com/mall/tr/tr/Catalog/Product/4RB2075-3EE50" TargetMode="External"/><Relationship Id="rId943" Type="http://schemas.openxmlformats.org/officeDocument/2006/relationships/hyperlink" Target="https://mall.industry.siemens.com/mall/tr/tr/Catalog/Product/3RQ4038-2AB00" TargetMode="External"/><Relationship Id="rId1019" Type="http://schemas.openxmlformats.org/officeDocument/2006/relationships/hyperlink" Target="https://mall.industry.siemens.com/mall/tr/tr/Catalog/Product/3RT1076-6AB36" TargetMode="External"/><Relationship Id="rId1573" Type="http://schemas.openxmlformats.org/officeDocument/2006/relationships/hyperlink" Target="https://mall.industry.siemens.com/mall/tr/tr/Catalog/Product/3RW3046-1BB04" TargetMode="External"/><Relationship Id="rId1780" Type="http://schemas.openxmlformats.org/officeDocument/2006/relationships/hyperlink" Target="https://mall.industry.siemens.com/mall/tr/tr/Catalog/Product/3RW5245-6AC14" TargetMode="External"/><Relationship Id="rId2624" Type="http://schemas.openxmlformats.org/officeDocument/2006/relationships/hyperlink" Target="https://mall.industry.siemens.com/mall/tr/tr/Catalog/Product/3SB6215-6AA20-1AA0" TargetMode="External"/><Relationship Id="rId2831" Type="http://schemas.openxmlformats.org/officeDocument/2006/relationships/hyperlink" Target="https://mall.industry.siemens.com/mall/tr/tr/Catalog/Product/3SE5232-0QV40" TargetMode="External"/><Relationship Id="rId72" Type="http://schemas.openxmlformats.org/officeDocument/2006/relationships/hyperlink" Target="https://mall.industry.siemens.com/mall/tr/tr/Catalog/Product/3KD9103-6" TargetMode="External"/><Relationship Id="rId803" Type="http://schemas.openxmlformats.org/officeDocument/2006/relationships/hyperlink" Target="https://mall.industry.siemens.com/mall/tr/tr/Catalog/Product/3RK1100-1CQ20-0AA3" TargetMode="External"/><Relationship Id="rId1226" Type="http://schemas.openxmlformats.org/officeDocument/2006/relationships/hyperlink" Target="https://mall.industry.siemens.com/mall/tr/tr/Catalog/Product/3RT2036-1AF00" TargetMode="External"/><Relationship Id="rId1433" Type="http://schemas.openxmlformats.org/officeDocument/2006/relationships/hyperlink" Target="https://mall.industry.siemens.com/mall/tr/tr/Catalog/Product/3RV1913-1CA00" TargetMode="External"/><Relationship Id="rId1640" Type="http://schemas.openxmlformats.org/officeDocument/2006/relationships/hyperlink" Target="https://mall.industry.siemens.com/mall/tr/tr/Catalog/Product/3RW5075-2AB14" TargetMode="External"/><Relationship Id="rId4589" Type="http://schemas.openxmlformats.org/officeDocument/2006/relationships/hyperlink" Target="https://mall.industry.siemens.com/mall/tr/tr/Catalog/Product/3WA9111-0EB63" TargetMode="External"/><Relationship Id="rId4796" Type="http://schemas.openxmlformats.org/officeDocument/2006/relationships/hyperlink" Target="https://mall.industry.siemens.com/mall/tr/tr/Catalog/Product/3WL9111-0AP02-0AA0" TargetMode="External"/><Relationship Id="rId5847" Type="http://schemas.openxmlformats.org/officeDocument/2006/relationships/hyperlink" Target="https://mall.industry.siemens.com/mall/tr/tr/Catalog/Product/LZSRT78726" TargetMode="External"/><Relationship Id="rId1500" Type="http://schemas.openxmlformats.org/officeDocument/2006/relationships/hyperlink" Target="https://mall.industry.siemens.com/mall/tr/tr/Catalog/Product/3RV2021-4AA20" TargetMode="External"/><Relationship Id="rId3398" Type="http://schemas.openxmlformats.org/officeDocument/2006/relationships/hyperlink" Target="https://mall.industry.siemens.com/mall/tr/tr/Catalog/Product/3UF8937-0BA00-0" TargetMode="External"/><Relationship Id="rId4449" Type="http://schemas.openxmlformats.org/officeDocument/2006/relationships/hyperlink" Target="https://mall.industry.siemens.com/mall/tr/tr/Catalog/Product/3WA1232-3AB42-0AA0" TargetMode="External"/><Relationship Id="rId4656" Type="http://schemas.openxmlformats.org/officeDocument/2006/relationships/hyperlink" Target="https://mall.industry.siemens.com/mall/tr/tr/Catalog/Product/3WL1112-3BB46-1AA2" TargetMode="External"/><Relationship Id="rId4863" Type="http://schemas.openxmlformats.org/officeDocument/2006/relationships/hyperlink" Target="https://mall.industry.siemens.com/mall/tr/tr/Catalog/Product/3WT8124-5AA00-0AA2" TargetMode="External"/><Relationship Id="rId5707" Type="http://schemas.openxmlformats.org/officeDocument/2006/relationships/hyperlink" Target="https://mall.industry.siemens.com/mall/tr/tr/Catalog/Product/8UD1151-3AE21" TargetMode="External"/><Relationship Id="rId3258" Type="http://schemas.openxmlformats.org/officeDocument/2006/relationships/hyperlink" Target="https://mall.industry.siemens.com/mall/tr/tr/Catalog/Product/3SU1950-0DX30-0AA0" TargetMode="External"/><Relationship Id="rId3465" Type="http://schemas.openxmlformats.org/officeDocument/2006/relationships/hyperlink" Target="https://mall.industry.siemens.com/mall/tr/tr/Catalog/Product/3VA1116-5EF46-0AA0" TargetMode="External"/><Relationship Id="rId3672" Type="http://schemas.openxmlformats.org/officeDocument/2006/relationships/hyperlink" Target="https://mall.industry.siemens.com/mall/tr/tr/Catalog/Product/3VA2163-5HL32-0AA0" TargetMode="External"/><Relationship Id="rId4309" Type="http://schemas.openxmlformats.org/officeDocument/2006/relationships/hyperlink" Target="https://mall.industry.siemens.com/mall/tr/tr/Catalog/Product/3VW9011-0AF04" TargetMode="External"/><Relationship Id="rId4516" Type="http://schemas.openxmlformats.org/officeDocument/2006/relationships/hyperlink" Target="https://mall.industry.siemens.com/mall/tr/tr/Catalog/Product/3WA9111-0AB02" TargetMode="External"/><Relationship Id="rId4723" Type="http://schemas.openxmlformats.org/officeDocument/2006/relationships/hyperlink" Target="https://mall.industry.siemens.com/mall/tr/tr/Catalog/Product/3WL1232-3BB42-1AA2" TargetMode="External"/><Relationship Id="rId179" Type="http://schemas.openxmlformats.org/officeDocument/2006/relationships/hyperlink" Target="https://mall.industry.siemens.com/mall/tr/tr/Catalog/Product/3LD3030-0TL13" TargetMode="External"/><Relationship Id="rId386" Type="http://schemas.openxmlformats.org/officeDocument/2006/relationships/hyperlink" Target="https://mall.industry.siemens.com/mall/tr/tr/Catalog/Product/3NA3812" TargetMode="External"/><Relationship Id="rId593" Type="http://schemas.openxmlformats.org/officeDocument/2006/relationships/hyperlink" Target="https://mall.industry.siemens.com/mall/tr/tr/Catalog/Product/3RA2932-2C" TargetMode="External"/><Relationship Id="rId2067" Type="http://schemas.openxmlformats.org/officeDocument/2006/relationships/hyperlink" Target="https://mall.industry.siemens.com/mall/tr/tr/Catalog/Product/3SB6010-1HD20-0YA0" TargetMode="External"/><Relationship Id="rId2274" Type="http://schemas.openxmlformats.org/officeDocument/2006/relationships/hyperlink" Target="https://mall.industry.siemens.com/mall/tr/tr/Catalog/Product/3SB6060-1AC20-0YA0" TargetMode="External"/><Relationship Id="rId2481" Type="http://schemas.openxmlformats.org/officeDocument/2006/relationships/hyperlink" Target="https://mall.industry.siemens.com/mall/tr/tr/Catalog/Product/3SB6061-2BN20-0YA0" TargetMode="External"/><Relationship Id="rId3118" Type="http://schemas.openxmlformats.org/officeDocument/2006/relationships/hyperlink" Target="https://mall.industry.siemens.com/mall/tr/tr/Catalog/Product/3SU1152-0AB40-1BA0" TargetMode="External"/><Relationship Id="rId3325" Type="http://schemas.openxmlformats.org/officeDocument/2006/relationships/hyperlink" Target="https://mall.industry.siemens.com/mall/tr/tr/Catalog/Product/3TY7540-0A" TargetMode="External"/><Relationship Id="rId3532" Type="http://schemas.openxmlformats.org/officeDocument/2006/relationships/hyperlink" Target="https://mall.industry.siemens.com/mall/tr/tr/Catalog/Product/3VA1163-5EF36-0AA0" TargetMode="External"/><Relationship Id="rId4930" Type="http://schemas.openxmlformats.org/officeDocument/2006/relationships/hyperlink" Target="https://mall.industry.siemens.com/mall/tr/tr/Catalog/Product/3ZS1322-6CC18-0YA5" TargetMode="External"/><Relationship Id="rId246" Type="http://schemas.openxmlformats.org/officeDocument/2006/relationships/hyperlink" Target="https://mall.industry.siemens.com/mall/tr/tr/Catalog/Product/3LF0122-2PC00" TargetMode="External"/><Relationship Id="rId453" Type="http://schemas.openxmlformats.org/officeDocument/2006/relationships/hyperlink" Target="https://mall.industry.siemens.com/mall/tr/tr/Catalog/Product/3NE3338-8" TargetMode="External"/><Relationship Id="rId660" Type="http://schemas.openxmlformats.org/officeDocument/2006/relationships/hyperlink" Target="https://mall.industry.siemens.com/mall/tr/tr/Catalog/Product/3RC7940-0TE01" TargetMode="External"/><Relationship Id="rId1083" Type="http://schemas.openxmlformats.org/officeDocument/2006/relationships/hyperlink" Target="https://mall.industry.siemens.com/mall/tr/tr/Catalog/Product/3RT2016-1BF41" TargetMode="External"/><Relationship Id="rId1290" Type="http://schemas.openxmlformats.org/officeDocument/2006/relationships/hyperlink" Target="https://mall.industry.siemens.com/mall/tr/tr/Catalog/Product/3RT2636-1AP03" TargetMode="External"/><Relationship Id="rId2134" Type="http://schemas.openxmlformats.org/officeDocument/2006/relationships/hyperlink" Target="https://mall.industry.siemens.com/mall/tr/tr/Catalog/Product/3SB6010-2BP10-0YA0" TargetMode="External"/><Relationship Id="rId2341" Type="http://schemas.openxmlformats.org/officeDocument/2006/relationships/hyperlink" Target="https://mall.industry.siemens.com/mall/tr/tr/Catalog/Product/3SB6060-2AP10-0YA0" TargetMode="External"/><Relationship Id="rId5497" Type="http://schemas.openxmlformats.org/officeDocument/2006/relationships/hyperlink" Target="https://mall.industry.siemens.com/mall/tr/tr/Catalog/Product/5SV3617-8" TargetMode="External"/><Relationship Id="rId106" Type="http://schemas.openxmlformats.org/officeDocument/2006/relationships/hyperlink" Target="https://mall.industry.siemens.com/mall/tr/tr/Catalog/Product/3KD9406-7" TargetMode="External"/><Relationship Id="rId313" Type="http://schemas.openxmlformats.org/officeDocument/2006/relationships/hyperlink" Target="https://mall.industry.siemens.com/mall/tr/tr/Catalog/Product/3MU7310-2CA0" TargetMode="External"/><Relationship Id="rId1150" Type="http://schemas.openxmlformats.org/officeDocument/2006/relationships/hyperlink" Target="https://mall.industry.siemens.com/mall/tr/tr/Catalog/Product/3RT2024-1AL20" TargetMode="External"/><Relationship Id="rId4099" Type="http://schemas.openxmlformats.org/officeDocument/2006/relationships/hyperlink" Target="https://mall.industry.siemens.com/mall/tr/tr/Catalog/Product/3VJ9218-0UV36" TargetMode="External"/><Relationship Id="rId5357" Type="http://schemas.openxmlformats.org/officeDocument/2006/relationships/hyperlink" Target="https://mall.industry.siemens.com/mall/tr/tr/Catalog/Product/5SL6640-7YA" TargetMode="External"/><Relationship Id="rId520" Type="http://schemas.openxmlformats.org/officeDocument/2006/relationships/hyperlink" Target="https://mall.industry.siemens.com/mall/tr/tr/Catalog/Product/3NW6303-1" TargetMode="External"/><Relationship Id="rId2201" Type="http://schemas.openxmlformats.org/officeDocument/2006/relationships/hyperlink" Target="https://mall.industry.siemens.com/mall/tr/tr/Catalog/Product/3SB6011-2AL50-0YA0" TargetMode="External"/><Relationship Id="rId5564" Type="http://schemas.openxmlformats.org/officeDocument/2006/relationships/hyperlink" Target="https://mall.industry.siemens.com/mall/tr/tr/Catalog/Product/5SY5163-7" TargetMode="External"/><Relationship Id="rId5771" Type="http://schemas.openxmlformats.org/officeDocument/2006/relationships/hyperlink" Target="https://mall.industry.siemens.com/mall/tr/tr/Catalog/Product/8WD4308-0DB" TargetMode="External"/><Relationship Id="rId1010" Type="http://schemas.openxmlformats.org/officeDocument/2006/relationships/hyperlink" Target="https://mall.industry.siemens.com/mall/tr/tr/Catalog/Product/3RT1065-6AB36" TargetMode="External"/><Relationship Id="rId1967" Type="http://schemas.openxmlformats.org/officeDocument/2006/relationships/hyperlink" Target="https://mall.industry.siemens.com/mall/tr/tr/Catalog/Product/3RW5558-2HA04" TargetMode="External"/><Relationship Id="rId4166" Type="http://schemas.openxmlformats.org/officeDocument/2006/relationships/hyperlink" Target="https://mall.industry.siemens.com/mall/tr/tr/Catalog/Product/3VM1132-4EE32-0AA0" TargetMode="External"/><Relationship Id="rId4373" Type="http://schemas.openxmlformats.org/officeDocument/2006/relationships/hyperlink" Target="https://mall.industry.siemens.com/mall/tr/tr/Catalog/Product/3WA1110-3AB02-0AA0" TargetMode="External"/><Relationship Id="rId4580" Type="http://schemas.openxmlformats.org/officeDocument/2006/relationships/hyperlink" Target="https://mall.industry.siemens.com/mall/tr/tr/Catalog/Product/3WA9111-0EB08" TargetMode="External"/><Relationship Id="rId5217" Type="http://schemas.openxmlformats.org/officeDocument/2006/relationships/hyperlink" Target="https://mall.industry.siemens.com/mall/tr/tr/Catalog/Product/5SL4304-7" TargetMode="External"/><Relationship Id="rId5424" Type="http://schemas.openxmlformats.org/officeDocument/2006/relationships/hyperlink" Target="https://mall.industry.siemens.com/mall/tr/tr/Catalog/Product/5SU1346-7FP20" TargetMode="External"/><Relationship Id="rId5631" Type="http://schemas.openxmlformats.org/officeDocument/2006/relationships/hyperlink" Target="https://mall.industry.siemens.com/mall/tr/tr/Catalog/Product/7KM2200-2EA40-1GA1" TargetMode="External"/><Relationship Id="rId4026" Type="http://schemas.openxmlformats.org/officeDocument/2006/relationships/hyperlink" Target="https://mall.industry.siemens.com/mall/tr/tr/Catalog/Product/3VJ1104-5DB32-0AA0" TargetMode="External"/><Relationship Id="rId4440" Type="http://schemas.openxmlformats.org/officeDocument/2006/relationships/hyperlink" Target="https://mall.industry.siemens.com/mall/tr/tr/Catalog/Product/3WA1225-4AB42-0AA0" TargetMode="External"/><Relationship Id="rId3042" Type="http://schemas.openxmlformats.org/officeDocument/2006/relationships/hyperlink" Target="https://mall.industry.siemens.com/mall/tr/tr/Catalog/Product/3SU1062-2DM20-0AA0" TargetMode="External"/><Relationship Id="rId3859" Type="http://schemas.openxmlformats.org/officeDocument/2006/relationships/hyperlink" Target="https://mall.industry.siemens.com/mall/tr/tr/Catalog/Product/3VA9224-0RL30" TargetMode="External"/><Relationship Id="rId5281" Type="http://schemas.openxmlformats.org/officeDocument/2006/relationships/hyperlink" Target="https://mall.industry.siemens.com/mall/tr/tr/Catalog/Product/5SL6132-7YA" TargetMode="External"/><Relationship Id="rId2875" Type="http://schemas.openxmlformats.org/officeDocument/2006/relationships/hyperlink" Target="https://mall.industry.siemens.com/mall/tr/tr/Catalog/Product/3SE6617-3CA04" TargetMode="External"/><Relationship Id="rId3926" Type="http://schemas.openxmlformats.org/officeDocument/2006/relationships/hyperlink" Target="https://mall.industry.siemens.com/mall/tr/tr/Catalog/Product/3VA9467-0HA20" TargetMode="External"/><Relationship Id="rId847" Type="http://schemas.openxmlformats.org/officeDocument/2006/relationships/hyperlink" Target="https://mall.industry.siemens.com/mall/tr/tr/Catalog/Product/3RK1901-2NR10" TargetMode="External"/><Relationship Id="rId1477" Type="http://schemas.openxmlformats.org/officeDocument/2006/relationships/hyperlink" Target="https://mall.industry.siemens.com/mall/tr/tr/Catalog/Product/3RV2011-1GA10" TargetMode="External"/><Relationship Id="rId1891" Type="http://schemas.openxmlformats.org/officeDocument/2006/relationships/hyperlink" Target="https://mall.industry.siemens.com/mall/tr/tr/Catalog/Product/3RW5535-6HA04" TargetMode="External"/><Relationship Id="rId2528" Type="http://schemas.openxmlformats.org/officeDocument/2006/relationships/hyperlink" Target="https://mall.industry.siemens.com/mall/tr/tr/Catalog/Product/3SB6115-0DB30-1BA0" TargetMode="External"/><Relationship Id="rId2942" Type="http://schemas.openxmlformats.org/officeDocument/2006/relationships/hyperlink" Target="https://mall.industry.siemens.com/mall/tr/tr/Catalog/Product/3SU1000-0AB50-0AA0" TargetMode="External"/><Relationship Id="rId914" Type="http://schemas.openxmlformats.org/officeDocument/2006/relationships/hyperlink" Target="https://mall.industry.siemens.com/mall/tr/tr/Catalog/Product/3RN2000-1AW30" TargetMode="External"/><Relationship Id="rId1544" Type="http://schemas.openxmlformats.org/officeDocument/2006/relationships/hyperlink" Target="https://mall.industry.siemens.com/mall/tr/tr/Catalog/Product/3RV2921-1M" TargetMode="External"/><Relationship Id="rId5001" Type="http://schemas.openxmlformats.org/officeDocument/2006/relationships/hyperlink" Target="https://mall.industry.siemens.com/mall/tr/tr/Catalog/Product/4NC5227-2FE21" TargetMode="External"/><Relationship Id="rId1611" Type="http://schemas.openxmlformats.org/officeDocument/2006/relationships/hyperlink" Target="https://mall.industry.siemens.com/mall/tr/tr/Catalog/Product/3RW5056-6AB04" TargetMode="External"/><Relationship Id="rId4767" Type="http://schemas.openxmlformats.org/officeDocument/2006/relationships/hyperlink" Target="https://mall.industry.siemens.com/mall/tr/tr/Catalog/Product/3WL9111-0AH11-0AA0" TargetMode="External"/><Relationship Id="rId5818" Type="http://schemas.openxmlformats.org/officeDocument/2006/relationships/hyperlink" Target="https://mall.industry.siemens.com/mall/tr/tr/Catalog/Product/8WD5300-1AD" TargetMode="External"/><Relationship Id="rId3369" Type="http://schemas.openxmlformats.org/officeDocument/2006/relationships/hyperlink" Target="https://mall.industry.siemens.com/mall/tr/tr/Catalog/Product/3UF7600-1AB01-0" TargetMode="External"/><Relationship Id="rId2385" Type="http://schemas.openxmlformats.org/officeDocument/2006/relationships/hyperlink" Target="https://mall.industry.siemens.com/mall/tr/tr/Catalog/Product/3SB6060-4AA11-0YA0" TargetMode="External"/><Relationship Id="rId3783" Type="http://schemas.openxmlformats.org/officeDocument/2006/relationships/hyperlink" Target="https://mall.industry.siemens.com/mall/tr/tr/Catalog/Product/3VA9111-0WF30" TargetMode="External"/><Relationship Id="rId4834" Type="http://schemas.openxmlformats.org/officeDocument/2006/relationships/hyperlink" Target="https://mall.industry.siemens.com/mall/tr/tr/Catalog/Product/3WL9211-3AC00-0AA1" TargetMode="External"/><Relationship Id="rId357" Type="http://schemas.openxmlformats.org/officeDocument/2006/relationships/hyperlink" Target="https://mall.industry.siemens.com/mall/tr/tr/Catalog/Product/3MV8200-0MR00" TargetMode="External"/><Relationship Id="rId2038" Type="http://schemas.openxmlformats.org/officeDocument/2006/relationships/hyperlink" Target="https://mall.industry.siemens.com/mall/tr/tr/Catalog/Product/3SB6010-1BA30-0YA0" TargetMode="External"/><Relationship Id="rId3436" Type="http://schemas.openxmlformats.org/officeDocument/2006/relationships/hyperlink" Target="https://mall.industry.siemens.com/mall/tr/tr/Catalog/Product/3VA1110-5EF36-0AA0" TargetMode="External"/><Relationship Id="rId3850" Type="http://schemas.openxmlformats.org/officeDocument/2006/relationships/hyperlink" Target="https://mall.industry.siemens.com/mall/tr/tr/Catalog/Product/3VA9214-0RL20" TargetMode="External"/><Relationship Id="rId4901" Type="http://schemas.openxmlformats.org/officeDocument/2006/relationships/hyperlink" Target="https://mall.industry.siemens.com/mall/tr/tr/Catalog/Product/3WT8402-5UA71-0AA2" TargetMode="External"/><Relationship Id="rId771" Type="http://schemas.openxmlformats.org/officeDocument/2006/relationships/hyperlink" Target="https://mall.industry.siemens.com/mall/tr/tr/Catalog/Product/3RH2911-1GA31" TargetMode="External"/><Relationship Id="rId2452" Type="http://schemas.openxmlformats.org/officeDocument/2006/relationships/hyperlink" Target="https://mall.industry.siemens.com/mall/tr/tr/Catalog/Product/3SB6061-2AN30-0YA0" TargetMode="External"/><Relationship Id="rId3503" Type="http://schemas.openxmlformats.org/officeDocument/2006/relationships/hyperlink" Target="https://mall.industry.siemens.com/mall/tr/tr/Catalog/Product/3VA1140-4EF46-0AA0" TargetMode="External"/><Relationship Id="rId424" Type="http://schemas.openxmlformats.org/officeDocument/2006/relationships/hyperlink" Target="https://mall.industry.siemens.com/mall/tr/tr/Catalog/Product/3NE1021-0" TargetMode="External"/><Relationship Id="rId1054" Type="http://schemas.openxmlformats.org/officeDocument/2006/relationships/hyperlink" Target="https://mall.industry.siemens.com/mall/tr/tr/Catalog/Product/3RT1976-6A" TargetMode="External"/><Relationship Id="rId2105" Type="http://schemas.openxmlformats.org/officeDocument/2006/relationships/hyperlink" Target="https://mall.industry.siemens.com/mall/tr/tr/Catalog/Product/3SB6010-2BA20-0YA0" TargetMode="External"/><Relationship Id="rId5675" Type="http://schemas.openxmlformats.org/officeDocument/2006/relationships/hyperlink" Target="https://mall.industry.siemens.com/mall/tr/tr/Catalog/Product/7KT1682" TargetMode="External"/><Relationship Id="rId1121" Type="http://schemas.openxmlformats.org/officeDocument/2006/relationships/hyperlink" Target="https://mall.industry.siemens.com/mall/tr/tr/Catalog/Product/3RT2018-1BB42" TargetMode="External"/><Relationship Id="rId4277" Type="http://schemas.openxmlformats.org/officeDocument/2006/relationships/hyperlink" Target="https://mall.industry.siemens.com/mall/tr/tr/Catalog/Product/3VM9484-0JA13" TargetMode="External"/><Relationship Id="rId4691" Type="http://schemas.openxmlformats.org/officeDocument/2006/relationships/hyperlink" Target="https://mall.industry.siemens.com/mall/tr/tr/Catalog/Product/3WL1210-4BB42-1AA2" TargetMode="External"/><Relationship Id="rId5328" Type="http://schemas.openxmlformats.org/officeDocument/2006/relationships/hyperlink" Target="https://mall.industry.siemens.com/mall/tr/tr/Catalog/Product/5SL6506-6YA" TargetMode="External"/><Relationship Id="rId5742" Type="http://schemas.openxmlformats.org/officeDocument/2006/relationships/hyperlink" Target="https://mall.industry.siemens.com/mall/tr/tr/Catalog/Product/8US1921-2AC00" TargetMode="External"/><Relationship Id="rId3293" Type="http://schemas.openxmlformats.org/officeDocument/2006/relationships/hyperlink" Target="https://mall.industry.siemens.com/mall/tr/tr/Catalog/Product/3TK2810-1KA42" TargetMode="External"/><Relationship Id="rId4344" Type="http://schemas.openxmlformats.org/officeDocument/2006/relationships/hyperlink" Target="https://mall.industry.siemens.com/mall/tr/tr/Catalog/Product/3WA1106-2AB12-0AA0" TargetMode="External"/><Relationship Id="rId1938" Type="http://schemas.openxmlformats.org/officeDocument/2006/relationships/hyperlink" Target="https://mall.industry.siemens.com/mall/tr/tr/Catalog/Product/3RW5547-2HF14" TargetMode="External"/><Relationship Id="rId3360" Type="http://schemas.openxmlformats.org/officeDocument/2006/relationships/hyperlink" Target="https://mall.industry.siemens.com/mall/tr/tr/Catalog/Product/3UF7114-1BA01-0" TargetMode="External"/><Relationship Id="rId281" Type="http://schemas.openxmlformats.org/officeDocument/2006/relationships/hyperlink" Target="https://mall.industry.siemens.com/mall/tr/tr/Catalog/Product/3LF0222-4UH00" TargetMode="External"/><Relationship Id="rId3013" Type="http://schemas.openxmlformats.org/officeDocument/2006/relationships/hyperlink" Target="https://mall.industry.siemens.com/mall/tr/tr/Catalog/Product/3SU1052-2BF60-0AA0" TargetMode="External"/><Relationship Id="rId4411" Type="http://schemas.openxmlformats.org/officeDocument/2006/relationships/hyperlink" Target="https://mall.industry.siemens.com/mall/tr/tr/Catalog/Product/3WA1120-2AB42-0AA0" TargetMode="External"/><Relationship Id="rId2779" Type="http://schemas.openxmlformats.org/officeDocument/2006/relationships/hyperlink" Target="https://mall.industry.siemens.com/mall/tr/tr/Catalog/Product/3SE5112-0QV10" TargetMode="External"/><Relationship Id="rId5185" Type="http://schemas.openxmlformats.org/officeDocument/2006/relationships/hyperlink" Target="https://mall.industry.siemens.com/mall/tr/tr/Catalog/Product/5SL4116-7" TargetMode="External"/><Relationship Id="rId1795" Type="http://schemas.openxmlformats.org/officeDocument/2006/relationships/hyperlink" Target="https://mall.industry.siemens.com/mall/tr/tr/Catalog/Product/3RW5247-6AC04" TargetMode="External"/><Relationship Id="rId2846" Type="http://schemas.openxmlformats.org/officeDocument/2006/relationships/hyperlink" Target="https://mall.industry.siemens.com/mall/tr/tr/Catalog/Product/3SE5312-1SD11" TargetMode="External"/><Relationship Id="rId5252" Type="http://schemas.openxmlformats.org/officeDocument/2006/relationships/hyperlink" Target="https://mall.industry.siemens.com/mall/tr/tr/Catalog/Product/5SL6103-7" TargetMode="External"/><Relationship Id="rId87" Type="http://schemas.openxmlformats.org/officeDocument/2006/relationships/hyperlink" Target="https://mall.industry.siemens.com/mall/tr/tr/Catalog/Product/3KD9301-1" TargetMode="External"/><Relationship Id="rId818" Type="http://schemas.openxmlformats.org/officeDocument/2006/relationships/hyperlink" Target="https://mall.industry.siemens.com/mall/tr/tr/Catalog/Product/3RK1308-0AC00-0CP0" TargetMode="External"/><Relationship Id="rId1448" Type="http://schemas.openxmlformats.org/officeDocument/2006/relationships/hyperlink" Target="https://mall.industry.siemens.com/mall/tr/tr/Catalog/Product/3RV1935-3C" TargetMode="External"/><Relationship Id="rId1862" Type="http://schemas.openxmlformats.org/officeDocument/2006/relationships/hyperlink" Target="https://mall.industry.siemens.com/mall/tr/tr/Catalog/Product/3RW5525-3HF14" TargetMode="External"/><Relationship Id="rId2913" Type="http://schemas.openxmlformats.org/officeDocument/2006/relationships/hyperlink" Target="https://mall.industry.siemens.com/mall/tr/tr/Catalog/Product/3SK1121-2AB40" TargetMode="External"/><Relationship Id="rId1515" Type="http://schemas.openxmlformats.org/officeDocument/2006/relationships/hyperlink" Target="https://mall.industry.siemens.com/mall/tr/tr/Catalog/Product/3RV2031-4RA10" TargetMode="External"/><Relationship Id="rId3687" Type="http://schemas.openxmlformats.org/officeDocument/2006/relationships/hyperlink" Target="https://mall.industry.siemens.com/mall/tr/tr/Catalog/Product/3VA2220-5MN32-0AA0" TargetMode="External"/><Relationship Id="rId4738" Type="http://schemas.openxmlformats.org/officeDocument/2006/relationships/hyperlink" Target="https://mall.industry.siemens.com/mall/tr/tr/Catalog/Product/3WL1240-4BB37-1AA2" TargetMode="External"/><Relationship Id="rId2289" Type="http://schemas.openxmlformats.org/officeDocument/2006/relationships/hyperlink" Target="https://mall.industry.siemens.com/mall/tr/tr/Catalog/Product/3SB6060-1BC50-0YA0" TargetMode="External"/><Relationship Id="rId3754" Type="http://schemas.openxmlformats.org/officeDocument/2006/relationships/hyperlink" Target="https://mall.industry.siemens.com/mall/tr/tr/Catalog/Product/3VA2712-6AB13-0AA0" TargetMode="External"/><Relationship Id="rId4805" Type="http://schemas.openxmlformats.org/officeDocument/2006/relationships/hyperlink" Target="https://mall.industry.siemens.com/mall/tr/tr/Catalog/Product/3WL9111-0AT21-0AA0" TargetMode="External"/><Relationship Id="rId675" Type="http://schemas.openxmlformats.org/officeDocument/2006/relationships/hyperlink" Target="https://mall.industry.siemens.com/mall/tr/tr/Catalog/Product/3RD1000-1FD00-0BP0" TargetMode="External"/><Relationship Id="rId2356" Type="http://schemas.openxmlformats.org/officeDocument/2006/relationships/hyperlink" Target="https://mall.industry.siemens.com/mall/tr/tr/Catalog/Product/3SB6060-2BB40-0YA0" TargetMode="External"/><Relationship Id="rId2770" Type="http://schemas.openxmlformats.org/officeDocument/2006/relationships/hyperlink" Target="https://mall.industry.siemens.com/mall/tr/tr/Catalog/Product/3SE5112-0CF01" TargetMode="External"/><Relationship Id="rId3407" Type="http://schemas.openxmlformats.org/officeDocument/2006/relationships/hyperlink" Target="https://mall.industry.siemens.com/mall/tr/tr/Catalog/Product/3UG5512-1BR20" TargetMode="External"/><Relationship Id="rId3821" Type="http://schemas.openxmlformats.org/officeDocument/2006/relationships/hyperlink" Target="https://mall.industry.siemens.com/mall/tr/tr/Catalog/Product/3VA9158-0VF30" TargetMode="External"/><Relationship Id="rId328" Type="http://schemas.openxmlformats.org/officeDocument/2006/relationships/hyperlink" Target="https://mall.industry.siemens.com/mall/tr/tr/Catalog/Product/3MV8100-0MJ00" TargetMode="External"/><Relationship Id="rId742" Type="http://schemas.openxmlformats.org/officeDocument/2006/relationships/hyperlink" Target="https://mall.industry.siemens.com/mall/tr/tr/Catalog/Product/3RH2131-1BP40" TargetMode="External"/><Relationship Id="rId1372" Type="http://schemas.openxmlformats.org/officeDocument/2006/relationships/hyperlink" Target="https://mall.industry.siemens.com/mall/tr/tr/Catalog/Product/3RU2116-1KB0" TargetMode="External"/><Relationship Id="rId2009" Type="http://schemas.openxmlformats.org/officeDocument/2006/relationships/hyperlink" Target="https://mall.industry.siemens.com/mall/tr/tr/Catalog/Product/3SB6010-0AA40-0YA0" TargetMode="External"/><Relationship Id="rId2423" Type="http://schemas.openxmlformats.org/officeDocument/2006/relationships/hyperlink" Target="https://mall.industry.siemens.com/mall/tr/tr/Catalog/Product/3SB6061-1BC40-0YA0" TargetMode="External"/><Relationship Id="rId5579" Type="http://schemas.openxmlformats.org/officeDocument/2006/relationships/hyperlink" Target="https://mall.industry.siemens.com/mall/tr/tr/Catalog/Product/5SY5232-7" TargetMode="External"/><Relationship Id="rId1025" Type="http://schemas.openxmlformats.org/officeDocument/2006/relationships/hyperlink" Target="https://mall.industry.siemens.com/mall/tr/tr/Catalog/Product/3RT1373-6AP36" TargetMode="External"/><Relationship Id="rId4595" Type="http://schemas.openxmlformats.org/officeDocument/2006/relationships/hyperlink" Target="https://mall.industry.siemens.com/mall/tr/tr/Catalog/Product/3WA9111-0EC40" TargetMode="External"/><Relationship Id="rId5646" Type="http://schemas.openxmlformats.org/officeDocument/2006/relationships/hyperlink" Target="https://mall.industry.siemens.com/mall/tr/tr/Catalog/Product/7KM9200-0AB00-0AA0" TargetMode="External"/><Relationship Id="rId3197" Type="http://schemas.openxmlformats.org/officeDocument/2006/relationships/hyperlink" Target="https://mall.industry.siemens.com/mall/tr/tr/Catalog/Product/3SU1401-2BF60-1AA0" TargetMode="External"/><Relationship Id="rId4248" Type="http://schemas.openxmlformats.org/officeDocument/2006/relationships/hyperlink" Target="https://mall.industry.siemens.com/mall/tr/tr/Catalog/Product/3VM9211-0WG30" TargetMode="External"/><Relationship Id="rId4662" Type="http://schemas.openxmlformats.org/officeDocument/2006/relationships/hyperlink" Target="https://mall.industry.siemens.com/mall/tr/tr/Catalog/Product/3WL1116-2BB36-1AA2" TargetMode="External"/><Relationship Id="rId5713" Type="http://schemas.openxmlformats.org/officeDocument/2006/relationships/hyperlink" Target="https://mall.industry.siemens.com/mall/tr/tr/Catalog/Product/8UD1171-2AF21" TargetMode="External"/><Relationship Id="rId185" Type="http://schemas.openxmlformats.org/officeDocument/2006/relationships/hyperlink" Target="https://mall.industry.siemens.com/mall/tr/tr/Catalog/Product/3LD3054-0TK53" TargetMode="External"/><Relationship Id="rId1909" Type="http://schemas.openxmlformats.org/officeDocument/2006/relationships/hyperlink" Target="https://mall.industry.siemens.com/mall/tr/tr/Catalog/Product/3RW5543-6HF04" TargetMode="External"/><Relationship Id="rId3264" Type="http://schemas.openxmlformats.org/officeDocument/2006/relationships/hyperlink" Target="https://mall.industry.siemens.com/mall/tr/tr/Catalog/Product/3SX5601-3GA05" TargetMode="External"/><Relationship Id="rId4315" Type="http://schemas.openxmlformats.org/officeDocument/2006/relationships/hyperlink" Target="https://mall.industry.siemens.com/mall/tr/tr/Catalog/Product/3VW9011-0AH02" TargetMode="External"/><Relationship Id="rId2280" Type="http://schemas.openxmlformats.org/officeDocument/2006/relationships/hyperlink" Target="https://mall.industry.siemens.com/mall/tr/tr/Catalog/Product/3SB6060-1BA20-0YA0" TargetMode="External"/><Relationship Id="rId3331" Type="http://schemas.openxmlformats.org/officeDocument/2006/relationships/hyperlink" Target="https://mall.industry.siemens.com/mall/tr/tr/Catalog/Product/3TY7680-0B" TargetMode="External"/><Relationship Id="rId252" Type="http://schemas.openxmlformats.org/officeDocument/2006/relationships/hyperlink" Target="https://mall.industry.siemens.com/mall/tr/tr/Catalog/Product/3LF0122-4AC00" TargetMode="External"/><Relationship Id="rId5089" Type="http://schemas.openxmlformats.org/officeDocument/2006/relationships/hyperlink" Target="https://mall.industry.siemens.com/mall/tr/tr/Catalog/Product/5SD7444-1" TargetMode="External"/><Relationship Id="rId1699" Type="http://schemas.openxmlformats.org/officeDocument/2006/relationships/hyperlink" Target="https://mall.industry.siemens.com/mall/tr/tr/Catalog/Product/3RW5217-3AC04" TargetMode="External"/><Relationship Id="rId2000" Type="http://schemas.openxmlformats.org/officeDocument/2006/relationships/hyperlink" Target="https://mall.industry.siemens.com/mall/tr/tr/Catalog/Product/3SB2226-0AE01" TargetMode="External"/><Relationship Id="rId5156" Type="http://schemas.openxmlformats.org/officeDocument/2006/relationships/hyperlink" Target="https://mall.industry.siemens.com/mall/tr/tr/Catalog/Product/5SL3232-7YA" TargetMode="External"/><Relationship Id="rId5570" Type="http://schemas.openxmlformats.org/officeDocument/2006/relationships/hyperlink" Target="https://mall.industry.siemens.com/mall/tr/tr/Catalog/Product/5SY5206-7" TargetMode="External"/><Relationship Id="rId4172" Type="http://schemas.openxmlformats.org/officeDocument/2006/relationships/hyperlink" Target="https://mall.industry.siemens.com/mall/tr/tr/Catalog/Product/3VM1140-5MH32-0AA0" TargetMode="External"/><Relationship Id="rId5223" Type="http://schemas.openxmlformats.org/officeDocument/2006/relationships/hyperlink" Target="https://mall.industry.siemens.com/mall/tr/tr/Catalog/Product/5SL4316-7" TargetMode="External"/><Relationship Id="rId1766" Type="http://schemas.openxmlformats.org/officeDocument/2006/relationships/hyperlink" Target="https://mall.industry.siemens.com/mall/tr/tr/Catalog/Product/3RW5243-6TC14" TargetMode="External"/><Relationship Id="rId2817" Type="http://schemas.openxmlformats.org/officeDocument/2006/relationships/hyperlink" Target="https://mall.industry.siemens.com/mall/tr/tr/Catalog/Product/3SE5212-0LU22" TargetMode="External"/><Relationship Id="rId58" Type="http://schemas.openxmlformats.org/officeDocument/2006/relationships/hyperlink" Target="https://mall.industry.siemens.com/mall/tr/tr/Catalog/Product/3KD4430-0QE20-0" TargetMode="External"/><Relationship Id="rId1419" Type="http://schemas.openxmlformats.org/officeDocument/2006/relationships/hyperlink" Target="https://mall.industry.siemens.com/mall/tr/tr/Catalog/Product/3RU2146-4KB0" TargetMode="External"/><Relationship Id="rId1833" Type="http://schemas.openxmlformats.org/officeDocument/2006/relationships/hyperlink" Target="https://mall.industry.siemens.com/mall/tr/tr/Catalog/Product/3RW5516-1HF04" TargetMode="External"/><Relationship Id="rId4989" Type="http://schemas.openxmlformats.org/officeDocument/2006/relationships/hyperlink" Target="https://mall.industry.siemens.com/mall/tr/tr/Catalog/Product/4NC5121-2FA21" TargetMode="External"/><Relationship Id="rId1900" Type="http://schemas.openxmlformats.org/officeDocument/2006/relationships/hyperlink" Target="https://mall.industry.siemens.com/mall/tr/tr/Catalog/Product/3RW5536-6HA14" TargetMode="External"/><Relationship Id="rId3658" Type="http://schemas.openxmlformats.org/officeDocument/2006/relationships/hyperlink" Target="https://mall.industry.siemens.com/mall/tr/tr/Catalog/Product/3VA2125-6KP32-0AA0" TargetMode="External"/><Relationship Id="rId4709" Type="http://schemas.openxmlformats.org/officeDocument/2006/relationships/hyperlink" Target="https://mall.industry.siemens.com/mall/tr/tr/Catalog/Product/3WL1225-3BB32-1AA2" TargetMode="External"/><Relationship Id="rId579" Type="http://schemas.openxmlformats.org/officeDocument/2006/relationships/hyperlink" Target="https://mall.industry.siemens.com/mall/tr/tr/Catalog/Product/3RA2913-2AA1" TargetMode="External"/><Relationship Id="rId993" Type="http://schemas.openxmlformats.org/officeDocument/2006/relationships/hyperlink" Target="https://mall.industry.siemens.com/mall/tr/tr/Catalog/Product/3RS7005-1FW00" TargetMode="External"/><Relationship Id="rId2674" Type="http://schemas.openxmlformats.org/officeDocument/2006/relationships/hyperlink" Target="https://mall.industry.siemens.com/mall/tr/tr/Catalog/Product/3SB6406-1BA50-1AA0" TargetMode="External"/><Relationship Id="rId5080" Type="http://schemas.openxmlformats.org/officeDocument/2006/relationships/hyperlink" Target="https://mall.industry.siemens.com/mall/tr/tr/Catalog/Product/5SB4111" TargetMode="External"/><Relationship Id="rId646" Type="http://schemas.openxmlformats.org/officeDocument/2006/relationships/hyperlink" Target="https://mall.industry.siemens.com/mall/tr/tr/Catalog/Product/3RB3036-1UB0" TargetMode="External"/><Relationship Id="rId1276" Type="http://schemas.openxmlformats.org/officeDocument/2006/relationships/hyperlink" Target="https://mall.industry.siemens.com/mall/tr/tr/Catalog/Product/3RT2327-1AP00" TargetMode="External"/><Relationship Id="rId2327" Type="http://schemas.openxmlformats.org/officeDocument/2006/relationships/hyperlink" Target="https://mall.industry.siemens.com/mall/tr/tr/Catalog/Product/3SB6060-2AL50-0YA0" TargetMode="External"/><Relationship Id="rId3725" Type="http://schemas.openxmlformats.org/officeDocument/2006/relationships/hyperlink" Target="https://mall.industry.siemens.com/mall/tr/tr/Catalog/Product/3VA2510-6HL32-0AA0" TargetMode="External"/><Relationship Id="rId1690" Type="http://schemas.openxmlformats.org/officeDocument/2006/relationships/hyperlink" Target="https://mall.industry.siemens.com/mall/tr/tr/Catalog/Product/3RW5216-1TC14" TargetMode="External"/><Relationship Id="rId2741" Type="http://schemas.openxmlformats.org/officeDocument/2006/relationships/hyperlink" Target="https://mall.industry.siemens.com/mall/tr/tr/Catalog/Product/3SE5000-0AD04" TargetMode="External"/><Relationship Id="rId5897" Type="http://schemas.openxmlformats.org/officeDocument/2006/relationships/hyperlink" Target="https://mall.industry.siemens.com/mall/tr/tr/Catalog/Product/3MT7000-7JA11-6AN2" TargetMode="External"/><Relationship Id="rId713" Type="http://schemas.openxmlformats.org/officeDocument/2006/relationships/hyperlink" Target="https://mall.industry.siemens.com/mall/tr/tr/Catalog/Product/3RH1921-1CA01" TargetMode="External"/><Relationship Id="rId1343" Type="http://schemas.openxmlformats.org/officeDocument/2006/relationships/hyperlink" Target="https://mall.industry.siemens.com/mall/tr/tr/Catalog/Product/3RU2116-0KB1" TargetMode="External"/><Relationship Id="rId4499" Type="http://schemas.openxmlformats.org/officeDocument/2006/relationships/hyperlink" Target="https://mall.industry.siemens.com/mall/tr/tr/Catalog/Product/3WA8110-3AA32-1BA1" TargetMode="External"/><Relationship Id="rId1410" Type="http://schemas.openxmlformats.org/officeDocument/2006/relationships/hyperlink" Target="https://mall.industry.siemens.com/mall/tr/tr/Catalog/Product/3RU2136-4HB1" TargetMode="External"/><Relationship Id="rId4566" Type="http://schemas.openxmlformats.org/officeDocument/2006/relationships/hyperlink" Target="https://mall.industry.siemens.com/mall/tr/tr/Catalog/Product/3WA9111-0BB21" TargetMode="External"/><Relationship Id="rId4980" Type="http://schemas.openxmlformats.org/officeDocument/2006/relationships/hyperlink" Target="https://mall.industry.siemens.com/mall/tr/tr/Catalog/Product/4EU3032-0VE08-0AA0" TargetMode="External"/><Relationship Id="rId5617" Type="http://schemas.openxmlformats.org/officeDocument/2006/relationships/hyperlink" Target="https://mall.industry.siemens.com/mall/tr/tr/Catalog/Product/5TT5853-0" TargetMode="External"/><Relationship Id="rId3168" Type="http://schemas.openxmlformats.org/officeDocument/2006/relationships/hyperlink" Target="https://mall.industry.siemens.com/mall/tr/tr/Catalog/Product/3SU1401-1BF00-1AA0" TargetMode="External"/><Relationship Id="rId3582" Type="http://schemas.openxmlformats.org/officeDocument/2006/relationships/hyperlink" Target="https://mall.industry.siemens.com/mall/tr/tr/Catalog/Product/3VA1332-5EF32-0AA0" TargetMode="External"/><Relationship Id="rId4219" Type="http://schemas.openxmlformats.org/officeDocument/2006/relationships/hyperlink" Target="https://mall.industry.siemens.com/mall/tr/tr/Catalog/Product/3VM1463-4ED32-0AA0" TargetMode="External"/><Relationship Id="rId4633" Type="http://schemas.openxmlformats.org/officeDocument/2006/relationships/hyperlink" Target="https://mall.industry.siemens.com/mall/tr/tr/Catalog/Product/3WL1108-4BB32-1AA2" TargetMode="External"/><Relationship Id="rId2184" Type="http://schemas.openxmlformats.org/officeDocument/2006/relationships/hyperlink" Target="https://mall.industry.siemens.com/mall/tr/tr/Catalog/Product/3SB6011-1CC30-0YA0" TargetMode="External"/><Relationship Id="rId3235" Type="http://schemas.openxmlformats.org/officeDocument/2006/relationships/hyperlink" Target="https://mall.industry.siemens.com/mall/tr/tr/Catalog/Product/3SU1854-0AA00-0AB1" TargetMode="External"/><Relationship Id="rId156" Type="http://schemas.openxmlformats.org/officeDocument/2006/relationships/hyperlink" Target="https://mall.industry.siemens.com/mall/tr/tr/Catalog/Product/3LD2418-0TK11" TargetMode="External"/><Relationship Id="rId570" Type="http://schemas.openxmlformats.org/officeDocument/2006/relationships/hyperlink" Target="https://mall.industry.siemens.com/mall/tr/tr/Catalog/Product/3RA2445-8XF32-1AL2" TargetMode="External"/><Relationship Id="rId2251" Type="http://schemas.openxmlformats.org/officeDocument/2006/relationships/hyperlink" Target="https://mall.industry.siemens.com/mall/tr/tr/Catalog/Product/3SB6060-0AA30-0YA0" TargetMode="External"/><Relationship Id="rId3302" Type="http://schemas.openxmlformats.org/officeDocument/2006/relationships/hyperlink" Target="https://mall.industry.siemens.com/mall/tr/tr/Catalog/Product/3TY6563-0AM0" TargetMode="External"/><Relationship Id="rId4700" Type="http://schemas.openxmlformats.org/officeDocument/2006/relationships/hyperlink" Target="https://mall.industry.siemens.com/mall/tr/tr/Catalog/Product/3WL1216-4BB46-1AA2" TargetMode="External"/><Relationship Id="rId223" Type="http://schemas.openxmlformats.org/officeDocument/2006/relationships/hyperlink" Target="https://mall.industry.siemens.com/mall/tr/tr/Catalog/Product/3LD9245-2C" TargetMode="External"/><Relationship Id="rId4076" Type="http://schemas.openxmlformats.org/officeDocument/2006/relationships/hyperlink" Target="https://mall.industry.siemens.com/mall/tr/tr/Catalog/Product/3VJ1340-5DB32-0AA0" TargetMode="External"/><Relationship Id="rId5474" Type="http://schemas.openxmlformats.org/officeDocument/2006/relationships/hyperlink" Target="https://mall.industry.siemens.com/mall/tr/tr/Catalog/Product/5SV3316-6" TargetMode="External"/><Relationship Id="rId4490" Type="http://schemas.openxmlformats.org/officeDocument/2006/relationships/hyperlink" Target="https://mall.industry.siemens.com/mall/tr/tr/Catalog/Product/3WA1350-5AB12-0AA0" TargetMode="External"/><Relationship Id="rId5127" Type="http://schemas.openxmlformats.org/officeDocument/2006/relationships/hyperlink" Target="https://mall.industry.siemens.com/mall/tr/tr/Catalog/Product/5SH316" TargetMode="External"/><Relationship Id="rId5541" Type="http://schemas.openxmlformats.org/officeDocument/2006/relationships/hyperlink" Target="https://mall.industry.siemens.com/mall/tr/tr/Catalog/Product/5SV8702-0KK" TargetMode="External"/><Relationship Id="rId1737" Type="http://schemas.openxmlformats.org/officeDocument/2006/relationships/hyperlink" Target="https://mall.industry.siemens.com/mall/tr/tr/Catalog/Product/3RW5234-2TC04" TargetMode="External"/><Relationship Id="rId3092" Type="http://schemas.openxmlformats.org/officeDocument/2006/relationships/hyperlink" Target="https://mall.industry.siemens.com/mall/tr/tr/Catalog/Product/3SU1106-6AA30-1AA0" TargetMode="External"/><Relationship Id="rId4143" Type="http://schemas.openxmlformats.org/officeDocument/2006/relationships/hyperlink" Target="https://mall.industry.siemens.com/mall/tr/tr/Catalog/Product/3VM1110-5MH32-0AA0" TargetMode="External"/><Relationship Id="rId29" Type="http://schemas.openxmlformats.org/officeDocument/2006/relationships/hyperlink" Target="https://mall.industry.siemens.com/mall/tr/tr/Catalog/Product/3KC9000-8EL10" TargetMode="External"/><Relationship Id="rId4210" Type="http://schemas.openxmlformats.org/officeDocument/2006/relationships/hyperlink" Target="https://mall.industry.siemens.com/mall/tr/tr/Catalog/Product/3VM1340-4ED42-0AA0" TargetMode="External"/><Relationship Id="rId1804" Type="http://schemas.openxmlformats.org/officeDocument/2006/relationships/hyperlink" Target="https://mall.industry.siemens.com/mall/tr/tr/Catalog/Product/3RW5248-6AC14" TargetMode="External"/><Relationship Id="rId3976" Type="http://schemas.openxmlformats.org/officeDocument/2006/relationships/hyperlink" Target="https://mall.industry.siemens.com/mall/tr/tr/Catalog/Product/3VA9988-0AB34" TargetMode="External"/><Relationship Id="rId897" Type="http://schemas.openxmlformats.org/officeDocument/2006/relationships/hyperlink" Target="https://mall.industry.siemens.com/mall/tr/tr/Catalog/Product/3RM1201-1AA14" TargetMode="External"/><Relationship Id="rId2578" Type="http://schemas.openxmlformats.org/officeDocument/2006/relationships/hyperlink" Target="https://mall.industry.siemens.com/mall/tr/tr/Catalog/Product/3SB6165-0DB60-1BA0" TargetMode="External"/><Relationship Id="rId2992" Type="http://schemas.openxmlformats.org/officeDocument/2006/relationships/hyperlink" Target="https://mall.industry.siemens.com/mall/tr/tr/Catalog/Product/3SU1050-4BC01-0AA0" TargetMode="External"/><Relationship Id="rId3629" Type="http://schemas.openxmlformats.org/officeDocument/2006/relationships/hyperlink" Target="https://mall.industry.siemens.com/mall/tr/tr/Catalog/Product/3VA2110-5KP36-0AA0" TargetMode="External"/><Relationship Id="rId5051" Type="http://schemas.openxmlformats.org/officeDocument/2006/relationships/hyperlink" Target="https://mall.industry.siemens.com/mall/tr/tr/Catalog/Product/4RB8150-3FC10" TargetMode="External"/><Relationship Id="rId964" Type="http://schemas.openxmlformats.org/officeDocument/2006/relationships/hyperlink" Target="https://mall.industry.siemens.com/mall/tr/tr/Catalog/Product/3RQ4118-2AM00" TargetMode="External"/><Relationship Id="rId1594" Type="http://schemas.openxmlformats.org/officeDocument/2006/relationships/hyperlink" Target="https://mall.industry.siemens.com/mall/tr/tr/Catalog/Product/3RW4046-1BB04" TargetMode="External"/><Relationship Id="rId2645" Type="http://schemas.openxmlformats.org/officeDocument/2006/relationships/hyperlink" Target="https://mall.industry.siemens.com/mall/tr/tr/Catalog/Product/3SB6400-1AA10-1CA0" TargetMode="External"/><Relationship Id="rId617" Type="http://schemas.openxmlformats.org/officeDocument/2006/relationships/hyperlink" Target="https://mall.industry.siemens.com/mall/tr/tr/Catalog/Product/3RA6920-1B" TargetMode="External"/><Relationship Id="rId1247" Type="http://schemas.openxmlformats.org/officeDocument/2006/relationships/hyperlink" Target="https://mall.industry.siemens.com/mall/tr/tr/Catalog/Product/3RT2045-1AB00" TargetMode="External"/><Relationship Id="rId1661" Type="http://schemas.openxmlformats.org/officeDocument/2006/relationships/hyperlink" Target="https://mall.industry.siemens.com/mall/tr/tr/Catalog/Product/3RW5077-6TB04" TargetMode="External"/><Relationship Id="rId2712" Type="http://schemas.openxmlformats.org/officeDocument/2006/relationships/hyperlink" Target="https://mall.industry.siemens.com/mall/tr/tr/Catalog/Product/3SB6900-0NP" TargetMode="External"/><Relationship Id="rId5868" Type="http://schemas.openxmlformats.org/officeDocument/2006/relationships/hyperlink" Target="https://mall.industry.siemens.com/mall/tr/tr/Catalog/Product/3MH7940-0CT10" TargetMode="External"/><Relationship Id="rId1314" Type="http://schemas.openxmlformats.org/officeDocument/2006/relationships/hyperlink" Target="https://mall.industry.siemens.com/mall/tr/tr/Catalog/Product/3RT2936-1CB00" TargetMode="External"/><Relationship Id="rId4884" Type="http://schemas.openxmlformats.org/officeDocument/2006/relationships/hyperlink" Target="https://mall.industry.siemens.com/mall/tr/tr/Catalog/Product/3WT8252-5AA04-5AB2" TargetMode="External"/><Relationship Id="rId3486" Type="http://schemas.openxmlformats.org/officeDocument/2006/relationships/hyperlink" Target="https://mall.industry.siemens.com/mall/tr/tr/Catalog/Product/3VA1125-6EF36-0AA0" TargetMode="External"/><Relationship Id="rId4537" Type="http://schemas.openxmlformats.org/officeDocument/2006/relationships/hyperlink" Target="https://mall.industry.siemens.com/mall/tr/tr/Catalog/Product/3WA9111-0AH02" TargetMode="External"/><Relationship Id="rId20" Type="http://schemas.openxmlformats.org/officeDocument/2006/relationships/hyperlink" Target="https://mall.industry.siemens.com/mall/tr/tr/Catalog/Product/3KC0438-0PE00-0AA0" TargetMode="External"/><Relationship Id="rId2088" Type="http://schemas.openxmlformats.org/officeDocument/2006/relationships/hyperlink" Target="https://mall.industry.siemens.com/mall/tr/tr/Catalog/Product/3SB6010-2AM30-0YA0" TargetMode="External"/><Relationship Id="rId3139" Type="http://schemas.openxmlformats.org/officeDocument/2006/relationships/hyperlink" Target="https://mall.industry.siemens.com/mall/tr/tr/Catalog/Product/3SU1156-6AA50-1AA0" TargetMode="External"/><Relationship Id="rId4951" Type="http://schemas.openxmlformats.org/officeDocument/2006/relationships/hyperlink" Target="https://mall.industry.siemens.com/mall/tr/tr/Catalog/Product/4AX3002-3ED04-0B" TargetMode="External"/><Relationship Id="rId474" Type="http://schemas.openxmlformats.org/officeDocument/2006/relationships/hyperlink" Target="https://mall.industry.siemens.com/mall/tr/tr/Catalog/Product/3NJ4131-3BF01" TargetMode="External"/><Relationship Id="rId2155" Type="http://schemas.openxmlformats.org/officeDocument/2006/relationships/hyperlink" Target="https://mall.industry.siemens.com/mall/tr/tr/Catalog/Product/3SB6011-0AA40-0YA0" TargetMode="External"/><Relationship Id="rId3553" Type="http://schemas.openxmlformats.org/officeDocument/2006/relationships/hyperlink" Target="https://mall.industry.siemens.com/mall/tr/tr/Catalog/Product/3VA1196-4EF46-0AA0" TargetMode="External"/><Relationship Id="rId4604" Type="http://schemas.openxmlformats.org/officeDocument/2006/relationships/hyperlink" Target="https://mall.industry.siemens.com/mall/tr/tr/Catalog/Product/3WA9111-0EX10" TargetMode="External"/><Relationship Id="rId127" Type="http://schemas.openxmlformats.org/officeDocument/2006/relationships/hyperlink" Target="https://mall.industry.siemens.com/mall/tr/tr/Catalog/Product/3KF5363-0MF11" TargetMode="External"/><Relationship Id="rId3206" Type="http://schemas.openxmlformats.org/officeDocument/2006/relationships/hyperlink" Target="https://mall.industry.siemens.com/mall/tr/tr/Catalog/Product/3SU1550-0AA10-0AA0" TargetMode="External"/><Relationship Id="rId3620" Type="http://schemas.openxmlformats.org/officeDocument/2006/relationships/hyperlink" Target="https://mall.industry.siemens.com/mall/tr/tr/Catalog/Product/3VA1580-5EF32-0AA0" TargetMode="External"/><Relationship Id="rId541" Type="http://schemas.openxmlformats.org/officeDocument/2006/relationships/hyperlink" Target="https://mall.industry.siemens.com/mall/tr/tr/Catalog/Product/3NX2026" TargetMode="External"/><Relationship Id="rId1171" Type="http://schemas.openxmlformats.org/officeDocument/2006/relationships/hyperlink" Target="https://mall.industry.siemens.com/mall/tr/tr/Catalog/Product/3RT2025-2FB40" TargetMode="External"/><Relationship Id="rId2222" Type="http://schemas.openxmlformats.org/officeDocument/2006/relationships/hyperlink" Target="https://mall.industry.siemens.com/mall/tr/tr/Catalog/Product/3SB6011-2BA60-0YA0" TargetMode="External"/><Relationship Id="rId5378" Type="http://schemas.openxmlformats.org/officeDocument/2006/relationships/hyperlink" Target="https://mall.industry.siemens.com/mall/tr/tr/Catalog/Product/5ST3700" TargetMode="External"/><Relationship Id="rId5792" Type="http://schemas.openxmlformats.org/officeDocument/2006/relationships/hyperlink" Target="https://mall.industry.siemens.com/mall/tr/tr/Catalog/Product/8WD4420-0EA2" TargetMode="External"/><Relationship Id="rId1988" Type="http://schemas.openxmlformats.org/officeDocument/2006/relationships/hyperlink" Target="https://mall.industry.siemens.com/mall/tr/tr/Catalog/Product/3SB2202-0AE01" TargetMode="External"/><Relationship Id="rId4394" Type="http://schemas.openxmlformats.org/officeDocument/2006/relationships/hyperlink" Target="https://mall.industry.siemens.com/mall/tr/tr/Catalog/Product/3WA1112-8AB02-0AA0" TargetMode="External"/><Relationship Id="rId5445" Type="http://schemas.openxmlformats.org/officeDocument/2006/relationships/hyperlink" Target="https://mall.industry.siemens.com/mall/tr/tr/Catalog/Product/5SU1636-7FP32" TargetMode="External"/><Relationship Id="rId4047" Type="http://schemas.openxmlformats.org/officeDocument/2006/relationships/hyperlink" Target="https://mall.industry.siemens.com/mall/tr/tr/Catalog/Product/3VJ1192-3DA32-0AA0" TargetMode="External"/><Relationship Id="rId4461" Type="http://schemas.openxmlformats.org/officeDocument/2006/relationships/hyperlink" Target="https://mall.industry.siemens.com/mall/tr/tr/Catalog/Product/3WA1240-3AB11-0AA0" TargetMode="External"/><Relationship Id="rId5512" Type="http://schemas.openxmlformats.org/officeDocument/2006/relationships/hyperlink" Target="https://mall.industry.siemens.com/mall/tr/tr/Catalog/Product/5SV3647-4" TargetMode="External"/><Relationship Id="rId3063" Type="http://schemas.openxmlformats.org/officeDocument/2006/relationships/hyperlink" Target="https://mall.industry.siemens.com/mall/tr/tr/Catalog/Product/3SU1100-2BM60-1NA0" TargetMode="External"/><Relationship Id="rId4114" Type="http://schemas.openxmlformats.org/officeDocument/2006/relationships/hyperlink" Target="https://mall.industry.siemens.com/mall/tr/tr/Catalog/Product/3VM1025-4ED32-0AA0" TargetMode="External"/><Relationship Id="rId1708" Type="http://schemas.openxmlformats.org/officeDocument/2006/relationships/hyperlink" Target="https://mall.industry.siemens.com/mall/tr/tr/Catalog/Product/3RW5224-3AC14" TargetMode="External"/><Relationship Id="rId3130" Type="http://schemas.openxmlformats.org/officeDocument/2006/relationships/hyperlink" Target="https://mall.industry.siemens.com/mall/tr/tr/Catalog/Product/3SU1156-0AB20-1CA0" TargetMode="External"/><Relationship Id="rId2896" Type="http://schemas.openxmlformats.org/officeDocument/2006/relationships/hyperlink" Target="https://mall.industry.siemens.com/mall/tr/tr/Catalog/Product/3SE7931-1AD" TargetMode="External"/><Relationship Id="rId3947" Type="http://schemas.openxmlformats.org/officeDocument/2006/relationships/hyperlink" Target="https://mall.industry.siemens.com/mall/tr/tr/Catalog/Product/3VA9603-0QB00" TargetMode="External"/><Relationship Id="rId868" Type="http://schemas.openxmlformats.org/officeDocument/2006/relationships/hyperlink" Target="https://mall.industry.siemens.com/mall/tr/tr/Catalog/Product/3RK2200-2CE00-2AA2" TargetMode="External"/><Relationship Id="rId1498" Type="http://schemas.openxmlformats.org/officeDocument/2006/relationships/hyperlink" Target="https://mall.industry.siemens.com/mall/tr/tr/Catalog/Product/3RV2021-1KA10" TargetMode="External"/><Relationship Id="rId2549" Type="http://schemas.openxmlformats.org/officeDocument/2006/relationships/hyperlink" Target="https://mall.industry.siemens.com/mall/tr/tr/Catalog/Product/3SB6160-1BC30-1BA0" TargetMode="External"/><Relationship Id="rId2963" Type="http://schemas.openxmlformats.org/officeDocument/2006/relationships/hyperlink" Target="https://mall.industry.siemens.com/mall/tr/tr/Catalog/Product/3SU1001-0AB60-0AA0" TargetMode="External"/><Relationship Id="rId935" Type="http://schemas.openxmlformats.org/officeDocument/2006/relationships/hyperlink" Target="https://mall.industry.siemens.com/mall/tr/tr/Catalog/Product/3RQ1200-2EB00" TargetMode="External"/><Relationship Id="rId1565" Type="http://schemas.openxmlformats.org/officeDocument/2006/relationships/hyperlink" Target="https://mall.industry.siemens.com/mall/tr/tr/Catalog/Product/3RW3028-1BB04" TargetMode="External"/><Relationship Id="rId2616" Type="http://schemas.openxmlformats.org/officeDocument/2006/relationships/hyperlink" Target="https://mall.industry.siemens.com/mall/tr/tr/Catalog/Product/3SB6213-6AA40-1AA0" TargetMode="External"/><Relationship Id="rId5022" Type="http://schemas.openxmlformats.org/officeDocument/2006/relationships/hyperlink" Target="https://mall.industry.siemens.com/mall/tr/tr/Catalog/Product/4RB2025-1CD50" TargetMode="External"/><Relationship Id="rId1218" Type="http://schemas.openxmlformats.org/officeDocument/2006/relationships/hyperlink" Target="https://mall.industry.siemens.com/mall/tr/tr/Catalog/Product/3RT2035-1AC20" TargetMode="External"/><Relationship Id="rId1632" Type="http://schemas.openxmlformats.org/officeDocument/2006/relationships/hyperlink" Target="https://mall.industry.siemens.com/mall/tr/tr/Catalog/Product/3RW5074-2AB14" TargetMode="External"/><Relationship Id="rId4788" Type="http://schemas.openxmlformats.org/officeDocument/2006/relationships/hyperlink" Target="https://mall.industry.siemens.com/mall/tr/tr/Catalog/Product/3WL9111-0AN11-0AA0" TargetMode="External"/><Relationship Id="rId5839" Type="http://schemas.openxmlformats.org/officeDocument/2006/relationships/hyperlink" Target="https://mall.industry.siemens.com/mall/tr/tr/Catalog/Product/LZSRT17016" TargetMode="External"/><Relationship Id="rId4855" Type="http://schemas.openxmlformats.org/officeDocument/2006/relationships/hyperlink" Target="https://mall.industry.siemens.com/mall/tr/tr/Catalog/Product/3WT8104-5AA00-0AA2" TargetMode="External"/><Relationship Id="rId5906" Type="http://schemas.openxmlformats.org/officeDocument/2006/relationships/hyperlink" Target="https://mall.industry.siemens.com/mall/tr/tr/Catalog/Product/3MT7006-0JA12-6AN2" TargetMode="External"/><Relationship Id="rId3457" Type="http://schemas.openxmlformats.org/officeDocument/2006/relationships/hyperlink" Target="https://mall.industry.siemens.com/mall/tr/tr/Catalog/Product/3VA1116-1AA46-0AA0" TargetMode="External"/><Relationship Id="rId3871" Type="http://schemas.openxmlformats.org/officeDocument/2006/relationships/hyperlink" Target="https://mall.industry.siemens.com/mall/tr/tr/Catalog/Product/3VA9257-0EK15" TargetMode="External"/><Relationship Id="rId4508" Type="http://schemas.openxmlformats.org/officeDocument/2006/relationships/hyperlink" Target="https://mall.industry.siemens.com/mall/tr/tr/Catalog/Product/3WA8363-5AA31-1BA1" TargetMode="External"/><Relationship Id="rId4922" Type="http://schemas.openxmlformats.org/officeDocument/2006/relationships/hyperlink" Target="https://mall.industry.siemens.com/mall/tr/tr/Catalog/Product/3WT9883-6AC10" TargetMode="External"/><Relationship Id="rId378" Type="http://schemas.openxmlformats.org/officeDocument/2006/relationships/hyperlink" Target="https://mall.industry.siemens.com/mall/tr/tr/Catalog/Product/3NA3482" TargetMode="External"/><Relationship Id="rId792" Type="http://schemas.openxmlformats.org/officeDocument/2006/relationships/hyperlink" Target="https://mall.industry.siemens.com/mall/tr/tr/Catalog/Product/3RH2911-2HA13" TargetMode="External"/><Relationship Id="rId2059" Type="http://schemas.openxmlformats.org/officeDocument/2006/relationships/hyperlink" Target="https://mall.industry.siemens.com/mall/tr/tr/Catalog/Product/3SB6010-1CC60-0YA0" TargetMode="External"/><Relationship Id="rId2473" Type="http://schemas.openxmlformats.org/officeDocument/2006/relationships/hyperlink" Target="https://mall.industry.siemens.com/mall/tr/tr/Catalog/Product/3SB6061-2BL40-0YA0" TargetMode="External"/><Relationship Id="rId3524" Type="http://schemas.openxmlformats.org/officeDocument/2006/relationships/hyperlink" Target="https://mall.industry.siemens.com/mall/tr/tr/Catalog/Product/3VA1163-1AA36-0AA0" TargetMode="External"/><Relationship Id="rId445" Type="http://schemas.openxmlformats.org/officeDocument/2006/relationships/hyperlink" Target="https://mall.industry.siemens.com/mall/tr/tr/Catalog/Product/3NE3230-0B" TargetMode="External"/><Relationship Id="rId1075" Type="http://schemas.openxmlformats.org/officeDocument/2006/relationships/hyperlink" Target="https://mall.industry.siemens.com/mall/tr/tr/Catalog/Product/3RT2016-1AB01" TargetMode="External"/><Relationship Id="rId2126" Type="http://schemas.openxmlformats.org/officeDocument/2006/relationships/hyperlink" Target="https://mall.industry.siemens.com/mall/tr/tr/Catalog/Product/3SB6010-2BM50-0YA0" TargetMode="External"/><Relationship Id="rId2540" Type="http://schemas.openxmlformats.org/officeDocument/2006/relationships/hyperlink" Target="https://mall.industry.siemens.com/mall/tr/tr/Catalog/Product/3SB6160-0AB10-1CA0" TargetMode="External"/><Relationship Id="rId5696" Type="http://schemas.openxmlformats.org/officeDocument/2006/relationships/hyperlink" Target="https://mall.industry.siemens.com/mall/tr/tr/Catalog/Product/8UC6033" TargetMode="External"/><Relationship Id="rId512" Type="http://schemas.openxmlformats.org/officeDocument/2006/relationships/hyperlink" Target="https://mall.industry.siemens.com/mall/tr/tr/Catalog/Product/3NW6012-1" TargetMode="External"/><Relationship Id="rId1142" Type="http://schemas.openxmlformats.org/officeDocument/2006/relationships/hyperlink" Target="https://mall.industry.siemens.com/mall/tr/tr/Catalog/Product/3RT2023-1BW40" TargetMode="External"/><Relationship Id="rId4298" Type="http://schemas.openxmlformats.org/officeDocument/2006/relationships/hyperlink" Target="https://mall.industry.siemens.com/mall/tr/tr/Catalog/Product/3VW9011-0AE03" TargetMode="External"/><Relationship Id="rId5349" Type="http://schemas.openxmlformats.org/officeDocument/2006/relationships/hyperlink" Target="https://mall.industry.siemens.com/mall/tr/tr/Catalog/Product/5SL6616-7YA" TargetMode="External"/><Relationship Id="rId4365" Type="http://schemas.openxmlformats.org/officeDocument/2006/relationships/hyperlink" Target="https://mall.industry.siemens.com/mall/tr/tr/Catalog/Product/3WA1108-4AB12-0AA0" TargetMode="External"/><Relationship Id="rId5763" Type="http://schemas.openxmlformats.org/officeDocument/2006/relationships/hyperlink" Target="https://mall.industry.siemens.com/mall/tr/tr/Catalog/Product/8WD4220-5AC" TargetMode="External"/><Relationship Id="rId1959" Type="http://schemas.openxmlformats.org/officeDocument/2006/relationships/hyperlink" Target="https://mall.industry.siemens.com/mall/tr/tr/Catalog/Product/3RW5554-2HA04" TargetMode="External"/><Relationship Id="rId4018" Type="http://schemas.openxmlformats.org/officeDocument/2006/relationships/hyperlink" Target="https://mall.industry.siemens.com/mall/tr/tr/Catalog/Product/3VJ1092-3DB32-0AA0" TargetMode="External"/><Relationship Id="rId5416" Type="http://schemas.openxmlformats.org/officeDocument/2006/relationships/hyperlink" Target="https://mall.industry.siemens.com/mall/tr/tr/Catalog/Product/5SU1346-6FP10" TargetMode="External"/><Relationship Id="rId5830" Type="http://schemas.openxmlformats.org/officeDocument/2006/relationships/hyperlink" Target="https://mall.industry.siemens.com/mall/tr/tr/Catalog/Product/LZSPT5A5L24" TargetMode="External"/><Relationship Id="rId3381" Type="http://schemas.openxmlformats.org/officeDocument/2006/relationships/hyperlink" Target="https://mall.industry.siemens.com/mall/tr/tr/Catalog/Product/3UF7935-0AA00-0" TargetMode="External"/><Relationship Id="rId4432" Type="http://schemas.openxmlformats.org/officeDocument/2006/relationships/hyperlink" Target="https://mall.industry.siemens.com/mall/tr/tr/Catalog/Product/3WA1220-8AB02-0AA0" TargetMode="External"/><Relationship Id="rId3034" Type="http://schemas.openxmlformats.org/officeDocument/2006/relationships/hyperlink" Target="https://mall.industry.siemens.com/mall/tr/tr/Catalog/Product/3SU1061-0JD50-0AA0" TargetMode="External"/><Relationship Id="rId2050" Type="http://schemas.openxmlformats.org/officeDocument/2006/relationships/hyperlink" Target="https://mall.industry.siemens.com/mall/tr/tr/Catalog/Product/3SB6010-1CA30-0YA0" TargetMode="External"/><Relationship Id="rId3101" Type="http://schemas.openxmlformats.org/officeDocument/2006/relationships/hyperlink" Target="https://mall.industry.siemens.com/mall/tr/tr/Catalog/Product/3SU1150-0AB40-1BA0" TargetMode="External"/><Relationship Id="rId5273" Type="http://schemas.openxmlformats.org/officeDocument/2006/relationships/hyperlink" Target="https://mall.industry.siemens.com/mall/tr/tr/Catalog/Product/5SL6120-7YA" TargetMode="External"/><Relationship Id="rId839" Type="http://schemas.openxmlformats.org/officeDocument/2006/relationships/hyperlink" Target="https://mall.industry.siemens.com/mall/tr/tr/Catalog/Product/3RK1901-0CB01" TargetMode="External"/><Relationship Id="rId1469" Type="http://schemas.openxmlformats.org/officeDocument/2006/relationships/hyperlink" Target="https://mall.industry.siemens.com/mall/tr/tr/Catalog/Product/3RV2011-1CA10" TargetMode="External"/><Relationship Id="rId2867" Type="http://schemas.openxmlformats.org/officeDocument/2006/relationships/hyperlink" Target="https://mall.industry.siemens.com/mall/tr/tr/Catalog/Product/3SE6415-1AB01" TargetMode="External"/><Relationship Id="rId3918" Type="http://schemas.openxmlformats.org/officeDocument/2006/relationships/hyperlink" Target="https://mall.industry.siemens.com/mall/tr/tr/Catalog/Product/3VA9423-0RL30" TargetMode="External"/><Relationship Id="rId5340" Type="http://schemas.openxmlformats.org/officeDocument/2006/relationships/hyperlink" Target="https://mall.industry.siemens.com/mall/tr/tr/Catalog/Product/5SL6540-6YA" TargetMode="External"/><Relationship Id="rId1883" Type="http://schemas.openxmlformats.org/officeDocument/2006/relationships/hyperlink" Target="https://mall.industry.siemens.com/mall/tr/tr/Catalog/Product/3RW5534-6HA04" TargetMode="External"/><Relationship Id="rId2934" Type="http://schemas.openxmlformats.org/officeDocument/2006/relationships/hyperlink" Target="https://mall.industry.siemens.com/mall/tr/tr/Catalog/Product/3SK2122-2AA10" TargetMode="External"/><Relationship Id="rId906" Type="http://schemas.openxmlformats.org/officeDocument/2006/relationships/hyperlink" Target="https://mall.industry.siemens.com/mall/tr/tr/Catalog/Product/3RM1307-1AA04" TargetMode="External"/><Relationship Id="rId1536" Type="http://schemas.openxmlformats.org/officeDocument/2006/relationships/hyperlink" Target="https://mall.industry.siemens.com/mall/tr/tr/Catalog/Product/3RV2917-1A" TargetMode="External"/><Relationship Id="rId1950" Type="http://schemas.openxmlformats.org/officeDocument/2006/relationships/hyperlink" Target="https://mall.industry.siemens.com/mall/tr/tr/Catalog/Product/3RW5548-6HF14" TargetMode="External"/><Relationship Id="rId1603" Type="http://schemas.openxmlformats.org/officeDocument/2006/relationships/hyperlink" Target="https://mall.industry.siemens.com/mall/tr/tr/Catalog/Product/3RW5055-6AB04" TargetMode="External"/><Relationship Id="rId4759" Type="http://schemas.openxmlformats.org/officeDocument/2006/relationships/hyperlink" Target="https://mall.industry.siemens.com/mall/tr/tr/Catalog/Product/3WL9111-0AA65-0AA0" TargetMode="External"/><Relationship Id="rId3775" Type="http://schemas.openxmlformats.org/officeDocument/2006/relationships/hyperlink" Target="https://mall.industry.siemens.com/mall/tr/tr/Catalog/Product/3VA9054-0SB10" TargetMode="External"/><Relationship Id="rId4826" Type="http://schemas.openxmlformats.org/officeDocument/2006/relationships/hyperlink" Target="https://mall.industry.siemens.com/mall/tr/tr/Catalog/Product/3WL9111-0BC13-0AA0" TargetMode="External"/><Relationship Id="rId696" Type="http://schemas.openxmlformats.org/officeDocument/2006/relationships/hyperlink" Target="https://mall.industry.siemens.com/mall/tr/tr/Catalog/Product/3RF2320-1AA04" TargetMode="External"/><Relationship Id="rId2377" Type="http://schemas.openxmlformats.org/officeDocument/2006/relationships/hyperlink" Target="https://mall.industry.siemens.com/mall/tr/tr/Catalog/Product/3SB6060-2BP10-0YA0" TargetMode="External"/><Relationship Id="rId2791" Type="http://schemas.openxmlformats.org/officeDocument/2006/relationships/hyperlink" Target="https://mall.industry.siemens.com/mall/tr/tr/Catalog/Product/3SE5122-0CT11" TargetMode="External"/><Relationship Id="rId3428" Type="http://schemas.openxmlformats.org/officeDocument/2006/relationships/hyperlink" Target="https://mall.industry.siemens.com/mall/tr/tr/Catalog/Product/3VA1110-1AA36-0AA0" TargetMode="External"/><Relationship Id="rId349" Type="http://schemas.openxmlformats.org/officeDocument/2006/relationships/hyperlink" Target="https://mall.industry.siemens.com/mall/tr/tr/Catalog/Product/3MV8100-1MN00" TargetMode="External"/><Relationship Id="rId763" Type="http://schemas.openxmlformats.org/officeDocument/2006/relationships/hyperlink" Target="https://mall.industry.siemens.com/mall/tr/tr/Catalog/Product/3RH2911-1DA11" TargetMode="External"/><Relationship Id="rId1393" Type="http://schemas.openxmlformats.org/officeDocument/2006/relationships/hyperlink" Target="https://mall.industry.siemens.com/mall/tr/tr/Catalog/Product/3RU2126-4EB0" TargetMode="External"/><Relationship Id="rId2444" Type="http://schemas.openxmlformats.org/officeDocument/2006/relationships/hyperlink" Target="https://mall.industry.siemens.com/mall/tr/tr/Catalog/Product/3SB6061-2AL50-0YA0" TargetMode="External"/><Relationship Id="rId3842" Type="http://schemas.openxmlformats.org/officeDocument/2006/relationships/hyperlink" Target="https://mall.industry.siemens.com/mall/tr/tr/Catalog/Product/3VA9213-0KP00" TargetMode="External"/><Relationship Id="rId416" Type="http://schemas.openxmlformats.org/officeDocument/2006/relationships/hyperlink" Target="https://mall.industry.siemens.com/mall/tr/tr/Catalog/Product/3NA6814" TargetMode="External"/><Relationship Id="rId1046" Type="http://schemas.openxmlformats.org/officeDocument/2006/relationships/hyperlink" Target="https://mall.industry.siemens.com/mall/tr/tr/Catalog/Product/3RT1965-5AP31" TargetMode="External"/><Relationship Id="rId830" Type="http://schemas.openxmlformats.org/officeDocument/2006/relationships/hyperlink" Target="https://mall.industry.siemens.com/mall/tr/tr/Catalog/Product/3RK1308-0CE00-0CP0" TargetMode="External"/><Relationship Id="rId1460" Type="http://schemas.openxmlformats.org/officeDocument/2006/relationships/hyperlink" Target="https://mall.industry.siemens.com/mall/tr/tr/Catalog/Product/3RV2011-0HA20" TargetMode="External"/><Relationship Id="rId2511" Type="http://schemas.openxmlformats.org/officeDocument/2006/relationships/hyperlink" Target="https://mall.industry.siemens.com/mall/tr/tr/Catalog/Product/3SB6110-2AM10-1NA0" TargetMode="External"/><Relationship Id="rId5667" Type="http://schemas.openxmlformats.org/officeDocument/2006/relationships/hyperlink" Target="https://mall.industry.siemens.com/mall/tr/tr/Catalog/Product/7KT1661" TargetMode="External"/><Relationship Id="rId1113" Type="http://schemas.openxmlformats.org/officeDocument/2006/relationships/hyperlink" Target="https://mall.industry.siemens.com/mall/tr/tr/Catalog/Product/3RT2017-2KB41" TargetMode="External"/><Relationship Id="rId4269" Type="http://schemas.openxmlformats.org/officeDocument/2006/relationships/hyperlink" Target="https://mall.industry.siemens.com/mall/tr/tr/Catalog/Product/3VM9388-0LB10" TargetMode="External"/><Relationship Id="rId4683" Type="http://schemas.openxmlformats.org/officeDocument/2006/relationships/hyperlink" Target="https://mall.industry.siemens.com/mall/tr/tr/Catalog/Product/3WL1120-4BB42-1AA2" TargetMode="External"/><Relationship Id="rId5734" Type="http://schemas.openxmlformats.org/officeDocument/2006/relationships/hyperlink" Target="https://mall.industry.siemens.com/mall/tr/tr/Catalog/Product/8US1261-5FM08" TargetMode="External"/><Relationship Id="rId3285" Type="http://schemas.openxmlformats.org/officeDocument/2006/relationships/hyperlink" Target="https://mall.industry.siemens.com/mall/tr/tr/Catalog/Product/3TG1010-0AC2" TargetMode="External"/><Relationship Id="rId4336" Type="http://schemas.openxmlformats.org/officeDocument/2006/relationships/hyperlink" Target="https://mall.industry.siemens.com/mall/tr/tr/Catalog/Product/3VW9011-0LF61" TargetMode="External"/><Relationship Id="rId4750" Type="http://schemas.openxmlformats.org/officeDocument/2006/relationships/hyperlink" Target="https://mall.industry.siemens.com/mall/tr/tr/Catalog/Product/3WL9111-0AA54-0AA0" TargetMode="External"/><Relationship Id="rId5801" Type="http://schemas.openxmlformats.org/officeDocument/2006/relationships/hyperlink" Target="https://mall.industry.siemens.com/mall/tr/tr/Catalog/Product/8WD4420-5BD" TargetMode="External"/><Relationship Id="rId3352" Type="http://schemas.openxmlformats.org/officeDocument/2006/relationships/hyperlink" Target="https://mall.industry.siemens.com/mall/tr/tr/Catalog/Product/3UF7101-1AA00-0" TargetMode="External"/><Relationship Id="rId4403" Type="http://schemas.openxmlformats.org/officeDocument/2006/relationships/hyperlink" Target="https://mall.industry.siemens.com/mall/tr/tr/Catalog/Product/3WA1116-4AB02-0AA0" TargetMode="External"/><Relationship Id="rId273" Type="http://schemas.openxmlformats.org/officeDocument/2006/relationships/hyperlink" Target="https://mall.industry.siemens.com/mall/tr/tr/Catalog/Product/3LF0222-4BB00" TargetMode="External"/><Relationship Id="rId3005" Type="http://schemas.openxmlformats.org/officeDocument/2006/relationships/hyperlink" Target="https://mall.industry.siemens.com/mall/tr/tr/Catalog/Product/3SU1051-1JB20-0AA0" TargetMode="External"/><Relationship Id="rId340" Type="http://schemas.openxmlformats.org/officeDocument/2006/relationships/hyperlink" Target="https://mall.industry.siemens.com/mall/tr/tr/Catalog/Product/3MV8100-1MD00" TargetMode="External"/><Relationship Id="rId2021" Type="http://schemas.openxmlformats.org/officeDocument/2006/relationships/hyperlink" Target="https://mall.industry.siemens.com/mall/tr/tr/Catalog/Product/3SB6010-0BA40-0YA0" TargetMode="External"/><Relationship Id="rId5177" Type="http://schemas.openxmlformats.org/officeDocument/2006/relationships/hyperlink" Target="https://mall.industry.siemens.com/mall/tr/tr/Catalog/Product/5SL4105-7" TargetMode="External"/><Relationship Id="rId4193" Type="http://schemas.openxmlformats.org/officeDocument/2006/relationships/hyperlink" Target="https://mall.industry.siemens.com/mall/tr/tr/Catalog/Product/3VM1220-4EE32-0AA0" TargetMode="External"/><Relationship Id="rId5591" Type="http://schemas.openxmlformats.org/officeDocument/2006/relationships/hyperlink" Target="https://mall.industry.siemens.com/mall/tr/tr/Catalog/Product/5SZ1616-6YA" TargetMode="External"/><Relationship Id="rId1787" Type="http://schemas.openxmlformats.org/officeDocument/2006/relationships/hyperlink" Target="https://mall.industry.siemens.com/mall/tr/tr/Catalog/Product/3RW5246-6AC04" TargetMode="External"/><Relationship Id="rId2838" Type="http://schemas.openxmlformats.org/officeDocument/2006/relationships/hyperlink" Target="https://mall.industry.siemens.com/mall/tr/tr/Catalog/Product/3SE5242-0HK50" TargetMode="External"/><Relationship Id="rId5244" Type="http://schemas.openxmlformats.org/officeDocument/2006/relationships/hyperlink" Target="https://mall.industry.siemens.com/mall/tr/tr/Catalog/Product/5SL4620-7" TargetMode="External"/><Relationship Id="rId79" Type="http://schemas.openxmlformats.org/officeDocument/2006/relationships/hyperlink" Target="https://mall.industry.siemens.com/mall/tr/tr/Catalog/Product/3KD9204-5" TargetMode="External"/><Relationship Id="rId1854" Type="http://schemas.openxmlformats.org/officeDocument/2006/relationships/hyperlink" Target="https://mall.industry.siemens.com/mall/tr/tr/Catalog/Product/3RW5524-3HF14" TargetMode="External"/><Relationship Id="rId2905" Type="http://schemas.openxmlformats.org/officeDocument/2006/relationships/hyperlink" Target="https://mall.industry.siemens.com/mall/tr/tr/Catalog/Product/3SK1112-1BB40" TargetMode="External"/><Relationship Id="rId4260" Type="http://schemas.openxmlformats.org/officeDocument/2006/relationships/hyperlink" Target="https://mall.industry.siemens.com/mall/tr/tr/Catalog/Product/3VM9253-0JA12" TargetMode="External"/><Relationship Id="rId5311" Type="http://schemas.openxmlformats.org/officeDocument/2006/relationships/hyperlink" Target="https://mall.industry.siemens.com/mall/tr/tr/Catalog/Product/5SL6308-7" TargetMode="External"/><Relationship Id="rId1507" Type="http://schemas.openxmlformats.org/officeDocument/2006/relationships/hyperlink" Target="https://mall.industry.siemens.com/mall/tr/tr/Catalog/Product/3RV2021-4EA10" TargetMode="External"/><Relationship Id="rId1921" Type="http://schemas.openxmlformats.org/officeDocument/2006/relationships/hyperlink" Target="https://mall.industry.siemens.com/mall/tr/tr/Catalog/Product/3RW5545-2HF04" TargetMode="External"/><Relationship Id="rId3679" Type="http://schemas.openxmlformats.org/officeDocument/2006/relationships/hyperlink" Target="https://mall.industry.siemens.com/mall/tr/tr/Catalog/Product/3VA2163-5MN36-0AA0" TargetMode="External"/><Relationship Id="rId1297" Type="http://schemas.openxmlformats.org/officeDocument/2006/relationships/hyperlink" Target="https://mall.industry.siemens.com/mall/tr/tr/Catalog/Product/3RT2916-1DG00" TargetMode="External"/><Relationship Id="rId2695" Type="http://schemas.openxmlformats.org/officeDocument/2006/relationships/hyperlink" Target="https://mall.industry.siemens.com/mall/tr/tr/Catalog/Product/3SB6900-0GC" TargetMode="External"/><Relationship Id="rId3746" Type="http://schemas.openxmlformats.org/officeDocument/2006/relationships/hyperlink" Target="https://mall.industry.siemens.com/mall/tr/tr/Catalog/Product/3VA2712-1AB13-0AA0" TargetMode="External"/><Relationship Id="rId667" Type="http://schemas.openxmlformats.org/officeDocument/2006/relationships/hyperlink" Target="https://mall.industry.siemens.com/mall/tr/tr/Catalog/Product/3RC7940-0TE30" TargetMode="External"/><Relationship Id="rId2348" Type="http://schemas.openxmlformats.org/officeDocument/2006/relationships/hyperlink" Target="https://mall.industry.siemens.com/mall/tr/tr/Catalog/Product/3SB6060-2BA20-0YA0" TargetMode="External"/><Relationship Id="rId2762" Type="http://schemas.openxmlformats.org/officeDocument/2006/relationships/hyperlink" Target="https://mall.industry.siemens.com/mall/tr/tr/Catalog/Product/3SE5000-0CA00" TargetMode="External"/><Relationship Id="rId3813" Type="http://schemas.openxmlformats.org/officeDocument/2006/relationships/hyperlink" Target="https://mall.industry.siemens.com/mall/tr/tr/Catalog/Product/3VA9157-0EK11" TargetMode="External"/><Relationship Id="rId734" Type="http://schemas.openxmlformats.org/officeDocument/2006/relationships/hyperlink" Target="https://mall.industry.siemens.com/mall/tr/tr/Catalog/Product/3RH2131-1AF00" TargetMode="External"/><Relationship Id="rId1364" Type="http://schemas.openxmlformats.org/officeDocument/2006/relationships/hyperlink" Target="https://mall.industry.siemens.com/mall/tr/tr/Catalog/Product/3RU2116-1GB1" TargetMode="External"/><Relationship Id="rId2415" Type="http://schemas.openxmlformats.org/officeDocument/2006/relationships/hyperlink" Target="https://mall.industry.siemens.com/mall/tr/tr/Catalog/Product/3SB6061-0BB60-0YA0" TargetMode="External"/><Relationship Id="rId70" Type="http://schemas.openxmlformats.org/officeDocument/2006/relationships/hyperlink" Target="https://mall.industry.siemens.com/mall/tr/tr/Catalog/Product/3KD9103-3" TargetMode="External"/><Relationship Id="rId801" Type="http://schemas.openxmlformats.org/officeDocument/2006/relationships/hyperlink" Target="https://mall.industry.siemens.com/mall/tr/tr/Catalog/Product/3RH2921-2DA11" TargetMode="External"/><Relationship Id="rId1017" Type="http://schemas.openxmlformats.org/officeDocument/2006/relationships/hyperlink" Target="https://mall.industry.siemens.com/mall/tr/tr/Catalog/Product/3RT1075-6AF36" TargetMode="External"/><Relationship Id="rId1431" Type="http://schemas.openxmlformats.org/officeDocument/2006/relationships/hyperlink" Target="https://mall.industry.siemens.com/mall/tr/tr/Catalog/Product/3RV1011-1AA10" TargetMode="External"/><Relationship Id="rId4587" Type="http://schemas.openxmlformats.org/officeDocument/2006/relationships/hyperlink" Target="https://mall.industry.siemens.com/mall/tr/tr/Catalog/Product/3WA9111-0EB40" TargetMode="External"/><Relationship Id="rId5638" Type="http://schemas.openxmlformats.org/officeDocument/2006/relationships/hyperlink" Target="https://mall.industry.siemens.com/mall/tr/tr/Catalog/Product/7KM3220-0BA01-1DA0" TargetMode="External"/><Relationship Id="rId3189" Type="http://schemas.openxmlformats.org/officeDocument/2006/relationships/hyperlink" Target="https://mall.industry.siemens.com/mall/tr/tr/Catalog/Product/3SU1401-2BB40-1AA0" TargetMode="External"/><Relationship Id="rId4654" Type="http://schemas.openxmlformats.org/officeDocument/2006/relationships/hyperlink" Target="https://mall.industry.siemens.com/mall/tr/tr/Catalog/Product/3WL1112-3BB36-1AA2" TargetMode="External"/><Relationship Id="rId3256" Type="http://schemas.openxmlformats.org/officeDocument/2006/relationships/hyperlink" Target="https://mall.industry.siemens.com/mall/tr/tr/Catalog/Product/3SU1900-0KQ80-0AA0" TargetMode="External"/><Relationship Id="rId4307" Type="http://schemas.openxmlformats.org/officeDocument/2006/relationships/hyperlink" Target="https://mall.industry.siemens.com/mall/tr/tr/Catalog/Product/3VW9011-0AF02" TargetMode="External"/><Relationship Id="rId5705" Type="http://schemas.openxmlformats.org/officeDocument/2006/relationships/hyperlink" Target="https://mall.industry.siemens.com/mall/tr/tr/Catalog/Product/8UD1141-3AF21" TargetMode="External"/><Relationship Id="rId177" Type="http://schemas.openxmlformats.org/officeDocument/2006/relationships/hyperlink" Target="https://mall.industry.siemens.com/mall/tr/tr/Catalog/Product/3LD3030-0TK13" TargetMode="External"/><Relationship Id="rId591" Type="http://schemas.openxmlformats.org/officeDocument/2006/relationships/hyperlink" Target="https://mall.industry.siemens.com/mall/tr/tr/Catalog/Product/3RA2926-1A" TargetMode="External"/><Relationship Id="rId2272" Type="http://schemas.openxmlformats.org/officeDocument/2006/relationships/hyperlink" Target="https://mall.industry.siemens.com/mall/tr/tr/Catalog/Product/3SB6060-0BB60-0YA0" TargetMode="External"/><Relationship Id="rId3670" Type="http://schemas.openxmlformats.org/officeDocument/2006/relationships/hyperlink" Target="https://mall.industry.siemens.com/mall/tr/tr/Catalog/Product/3VA2140-6KP42-0AA0" TargetMode="External"/><Relationship Id="rId4721" Type="http://schemas.openxmlformats.org/officeDocument/2006/relationships/hyperlink" Target="https://mall.industry.siemens.com/mall/tr/tr/Catalog/Product/3WL1232-3BB32-1AA2" TargetMode="External"/><Relationship Id="rId244" Type="http://schemas.openxmlformats.org/officeDocument/2006/relationships/hyperlink" Target="https://mall.industry.siemens.com/mall/tr/tr/Catalog/Product/3LD9344-5C" TargetMode="External"/><Relationship Id="rId3323" Type="http://schemas.openxmlformats.org/officeDocument/2006/relationships/hyperlink" Target="https://mall.industry.siemens.com/mall/tr/tr/Catalog/Product/3TY7523-0AP0" TargetMode="External"/><Relationship Id="rId5495" Type="http://schemas.openxmlformats.org/officeDocument/2006/relationships/hyperlink" Target="https://mall.industry.siemens.com/mall/tr/tr/Catalog/Product/5SV3616-8" TargetMode="External"/><Relationship Id="rId311" Type="http://schemas.openxmlformats.org/officeDocument/2006/relationships/hyperlink" Target="https://mall.industry.siemens.com/mall/tr/tr/Catalog/Product/3MU7310-2AA0" TargetMode="External"/><Relationship Id="rId4097" Type="http://schemas.openxmlformats.org/officeDocument/2006/relationships/hyperlink" Target="https://mall.industry.siemens.com/mall/tr/tr/Catalog/Product/3VJ9218-0ST36" TargetMode="External"/><Relationship Id="rId5148" Type="http://schemas.openxmlformats.org/officeDocument/2006/relationships/hyperlink" Target="https://mall.industry.siemens.com/mall/tr/tr/Catalog/Product/5SL3210-7YA" TargetMode="External"/><Relationship Id="rId5562" Type="http://schemas.openxmlformats.org/officeDocument/2006/relationships/hyperlink" Target="https://mall.industry.siemens.com/mall/tr/tr/Catalog/Product/5SY5140-7" TargetMode="External"/><Relationship Id="rId1758" Type="http://schemas.openxmlformats.org/officeDocument/2006/relationships/hyperlink" Target="https://mall.industry.siemens.com/mall/tr/tr/Catalog/Product/3RW5236-6TC14" TargetMode="External"/><Relationship Id="rId2809" Type="http://schemas.openxmlformats.org/officeDocument/2006/relationships/hyperlink" Target="https://mall.industry.siemens.com/mall/tr/tr/Catalog/Product/3SE5212-0CC05" TargetMode="External"/><Relationship Id="rId4164" Type="http://schemas.openxmlformats.org/officeDocument/2006/relationships/hyperlink" Target="https://mall.industry.siemens.com/mall/tr/tr/Catalog/Product/3VM1125-4EE42-0AA0" TargetMode="External"/><Relationship Id="rId5215" Type="http://schemas.openxmlformats.org/officeDocument/2006/relationships/hyperlink" Target="https://mall.industry.siemens.com/mall/tr/tr/Catalog/Product/5SL4302-7" TargetMode="External"/><Relationship Id="rId3180" Type="http://schemas.openxmlformats.org/officeDocument/2006/relationships/hyperlink" Target="https://mall.industry.siemens.com/mall/tr/tr/Catalog/Product/3SU1401-1ME00-1DA1" TargetMode="External"/><Relationship Id="rId4231" Type="http://schemas.openxmlformats.org/officeDocument/2006/relationships/hyperlink" Target="https://mall.industry.siemens.com/mall/tr/tr/Catalog/Product/3VM9114-0RS10" TargetMode="External"/><Relationship Id="rId1825" Type="http://schemas.openxmlformats.org/officeDocument/2006/relationships/hyperlink" Target="https://mall.industry.siemens.com/mall/tr/tr/Catalog/Product/3RW5515-1HF04" TargetMode="External"/><Relationship Id="rId3997" Type="http://schemas.openxmlformats.org/officeDocument/2006/relationships/hyperlink" Target="https://mall.industry.siemens.com/mall/tr/tr/Catalog/Product/3VJ1005-1DB32-0AA0" TargetMode="External"/><Relationship Id="rId2599" Type="http://schemas.openxmlformats.org/officeDocument/2006/relationships/hyperlink" Target="https://mall.industry.siemens.com/mall/tr/tr/Catalog/Product/3SB6210-6AB20-1AA0" TargetMode="External"/><Relationship Id="rId985" Type="http://schemas.openxmlformats.org/officeDocument/2006/relationships/hyperlink" Target="https://mall.industry.siemens.com/mall/tr/tr/Catalog/Product/3RS7000-1CE00" TargetMode="External"/><Relationship Id="rId2666" Type="http://schemas.openxmlformats.org/officeDocument/2006/relationships/hyperlink" Target="https://mall.industry.siemens.com/mall/tr/tr/Catalog/Product/3SB6405-1BA20-1AA0" TargetMode="External"/><Relationship Id="rId3717" Type="http://schemas.openxmlformats.org/officeDocument/2006/relationships/hyperlink" Target="https://mall.industry.siemens.com/mall/tr/tr/Catalog/Product/3VA2463-5KP32-0AA0" TargetMode="External"/><Relationship Id="rId5072" Type="http://schemas.openxmlformats.org/officeDocument/2006/relationships/hyperlink" Target="https://mall.industry.siemens.com/mall/tr/tr/Catalog/Product/4RB9830-0AA00" TargetMode="External"/><Relationship Id="rId638" Type="http://schemas.openxmlformats.org/officeDocument/2006/relationships/hyperlink" Target="https://mall.industry.siemens.com/mall/tr/tr/Catalog/Product/3RB2987-2D" TargetMode="External"/><Relationship Id="rId1268" Type="http://schemas.openxmlformats.org/officeDocument/2006/relationships/hyperlink" Target="https://mall.industry.siemens.com/mall/tr/tr/Catalog/Product/3RT2317-1AF00" TargetMode="External"/><Relationship Id="rId1682" Type="http://schemas.openxmlformats.org/officeDocument/2006/relationships/hyperlink" Target="https://mall.industry.siemens.com/mall/tr/tr/Catalog/Product/3RW5215-1TC14" TargetMode="External"/><Relationship Id="rId2319" Type="http://schemas.openxmlformats.org/officeDocument/2006/relationships/hyperlink" Target="https://mall.industry.siemens.com/mall/tr/tr/Catalog/Product/3SB6060-2AB30-0YA0" TargetMode="External"/><Relationship Id="rId2733" Type="http://schemas.openxmlformats.org/officeDocument/2006/relationships/hyperlink" Target="https://mall.industry.siemens.com/mall/tr/tr/Catalog/Product/3SE5000-0AA50" TargetMode="External"/><Relationship Id="rId5889" Type="http://schemas.openxmlformats.org/officeDocument/2006/relationships/hyperlink" Target="https://mall.industry.siemens.com/mall/tr/tr/Catalog/Product/3MH7040-1AL20" TargetMode="External"/><Relationship Id="rId705" Type="http://schemas.openxmlformats.org/officeDocument/2006/relationships/hyperlink" Target="https://mall.industry.siemens.com/mall/tr/tr/Catalog/Product/3RF2420-1AB45" TargetMode="External"/><Relationship Id="rId1335" Type="http://schemas.openxmlformats.org/officeDocument/2006/relationships/hyperlink" Target="https://mall.industry.siemens.com/mall/tr/tr/Catalog/Product/3RU2116-0GC0" TargetMode="External"/><Relationship Id="rId2800" Type="http://schemas.openxmlformats.org/officeDocument/2006/relationships/hyperlink" Target="https://mall.industry.siemens.com/mall/tr/tr/Catalog/Product/3SE5132-0CJ50" TargetMode="External"/><Relationship Id="rId41" Type="http://schemas.openxmlformats.org/officeDocument/2006/relationships/hyperlink" Target="https://mall.industry.siemens.com/mall/tr/tr/Catalog/Product/3KD3030-0NE10-0" TargetMode="External"/><Relationship Id="rId1402" Type="http://schemas.openxmlformats.org/officeDocument/2006/relationships/hyperlink" Target="https://mall.industry.siemens.com/mall/tr/tr/Catalog/Product/3RU2126-4PB0" TargetMode="External"/><Relationship Id="rId4558" Type="http://schemas.openxmlformats.org/officeDocument/2006/relationships/hyperlink" Target="https://mall.industry.siemens.com/mall/tr/tr/Catalog/Product/3WA9111-0AN22" TargetMode="External"/><Relationship Id="rId4972" Type="http://schemas.openxmlformats.org/officeDocument/2006/relationships/hyperlink" Target="https://mall.industry.siemens.com/mall/tr/tr/Catalog/Product/4EP4401-3TE00" TargetMode="External"/><Relationship Id="rId5609" Type="http://schemas.openxmlformats.org/officeDocument/2006/relationships/hyperlink" Target="https://mall.industry.siemens.com/mall/tr/tr/Catalog/Product/5TT5833-0" TargetMode="External"/><Relationship Id="rId3574" Type="http://schemas.openxmlformats.org/officeDocument/2006/relationships/hyperlink" Target="https://mall.industry.siemens.com/mall/tr/tr/Catalog/Product/3VA1225-5EF32-0AA0" TargetMode="External"/><Relationship Id="rId4625" Type="http://schemas.openxmlformats.org/officeDocument/2006/relationships/hyperlink" Target="https://mall.industry.siemens.com/mall/tr/tr/Catalog/Product/3WL1108-2BB32-1AA2" TargetMode="External"/><Relationship Id="rId495" Type="http://schemas.openxmlformats.org/officeDocument/2006/relationships/hyperlink" Target="https://mall.industry.siemens.com/mall/tr/tr/Catalog/Product/3NP1930-1FA00" TargetMode="External"/><Relationship Id="rId2176" Type="http://schemas.openxmlformats.org/officeDocument/2006/relationships/hyperlink" Target="https://mall.industry.siemens.com/mall/tr/tr/Catalog/Product/3SB6011-1AC50-0YA0" TargetMode="External"/><Relationship Id="rId2590" Type="http://schemas.openxmlformats.org/officeDocument/2006/relationships/hyperlink" Target="https://mall.industry.siemens.com/mall/tr/tr/Catalog/Product/3SB6210-0AB20-1FA0" TargetMode="External"/><Relationship Id="rId3227" Type="http://schemas.openxmlformats.org/officeDocument/2006/relationships/hyperlink" Target="https://mall.industry.siemens.com/mall/tr/tr/Catalog/Product/3SU1851-0NA00-2AA2" TargetMode="External"/><Relationship Id="rId3641" Type="http://schemas.openxmlformats.org/officeDocument/2006/relationships/hyperlink" Target="https://mall.industry.siemens.com/mall/tr/tr/Catalog/Product/3VA2116-5HL42-0AA0" TargetMode="External"/><Relationship Id="rId148" Type="http://schemas.openxmlformats.org/officeDocument/2006/relationships/hyperlink" Target="https://mall.industry.siemens.com/mall/tr/tr/Catalog/Product/3LD2264-0TB51" TargetMode="External"/><Relationship Id="rId562" Type="http://schemas.openxmlformats.org/officeDocument/2006/relationships/hyperlink" Target="https://mall.industry.siemens.com/mall/tr/tr/Catalog/Product/3RA2415-8XF31-1AP0" TargetMode="External"/><Relationship Id="rId1192" Type="http://schemas.openxmlformats.org/officeDocument/2006/relationships/hyperlink" Target="https://mall.industry.siemens.com/mall/tr/tr/Catalog/Product/3RT2027-1AP00" TargetMode="External"/><Relationship Id="rId2243" Type="http://schemas.openxmlformats.org/officeDocument/2006/relationships/hyperlink" Target="https://mall.industry.siemens.com/mall/tr/tr/Catalog/Product/3SB6011-2BP20-0YA0" TargetMode="External"/><Relationship Id="rId5399" Type="http://schemas.openxmlformats.org/officeDocument/2006/relationships/hyperlink" Target="https://mall.industry.siemens.com/mall/tr/tr/Catalog/Product/5SU1326-7FP16" TargetMode="External"/><Relationship Id="rId215" Type="http://schemas.openxmlformats.org/officeDocument/2006/relationships/hyperlink" Target="https://mall.industry.siemens.com/mall/tr/tr/Catalog/Product/3LD9200-5C" TargetMode="External"/><Relationship Id="rId2310" Type="http://schemas.openxmlformats.org/officeDocument/2006/relationships/hyperlink" Target="https://mall.industry.siemens.com/mall/tr/tr/Catalog/Product/3SB6060-1HD20-0YA0" TargetMode="External"/><Relationship Id="rId5466" Type="http://schemas.openxmlformats.org/officeDocument/2006/relationships/hyperlink" Target="https://mall.industry.siemens.com/mall/tr/tr/Catalog/Product/5SV1313-7KK04" TargetMode="External"/><Relationship Id="rId4068" Type="http://schemas.openxmlformats.org/officeDocument/2006/relationships/hyperlink" Target="https://mall.industry.siemens.com/mall/tr/tr/Catalog/Product/3VJ1225-5DB32-0AA0" TargetMode="External"/><Relationship Id="rId4482" Type="http://schemas.openxmlformats.org/officeDocument/2006/relationships/hyperlink" Target="https://mall.industry.siemens.com/mall/tr/tr/Catalog/Product/3WA1240-5AB42-0AA0" TargetMode="External"/><Relationship Id="rId5119" Type="http://schemas.openxmlformats.org/officeDocument/2006/relationships/hyperlink" Target="https://mall.industry.siemens.com/mall/tr/tr/Catalog/Product/5SH122" TargetMode="External"/><Relationship Id="rId5880" Type="http://schemas.openxmlformats.org/officeDocument/2006/relationships/hyperlink" Target="https://mall.industry.siemens.com/mall/tr/tr/Catalog/Product/3MT7900-1XE01" TargetMode="External"/><Relationship Id="rId3084" Type="http://schemas.openxmlformats.org/officeDocument/2006/relationships/hyperlink" Target="https://mall.industry.siemens.com/mall/tr/tr/Catalog/Product/3SU1106-0AB20-1CA0" TargetMode="External"/><Relationship Id="rId4135" Type="http://schemas.openxmlformats.org/officeDocument/2006/relationships/hyperlink" Target="https://mall.industry.siemens.com/mall/tr/tr/Catalog/Product/3VM1080-4ED42-0AA0" TargetMode="External"/><Relationship Id="rId5533" Type="http://schemas.openxmlformats.org/officeDocument/2006/relationships/hyperlink" Target="https://mall.industry.siemens.com/mall/tr/tr/Catalog/Product/5SV6016-7KK10" TargetMode="External"/><Relationship Id="rId1729" Type="http://schemas.openxmlformats.org/officeDocument/2006/relationships/hyperlink" Target="https://mall.industry.siemens.com/mall/tr/tr/Catalog/Product/3RW5227-1TC04" TargetMode="External"/><Relationship Id="rId5600" Type="http://schemas.openxmlformats.org/officeDocument/2006/relationships/hyperlink" Target="https://mall.industry.siemens.com/mall/tr/tr/Catalog/Product/5TT4104-0" TargetMode="External"/><Relationship Id="rId3151" Type="http://schemas.openxmlformats.org/officeDocument/2006/relationships/hyperlink" Target="https://mall.industry.siemens.com/mall/tr/tr/Catalog/Product/3SU1400-1AA10-1DA0" TargetMode="External"/><Relationship Id="rId4202" Type="http://schemas.openxmlformats.org/officeDocument/2006/relationships/hyperlink" Target="https://mall.industry.siemens.com/mall/tr/tr/Catalog/Product/3VM1225-4EE42-0AA0" TargetMode="External"/><Relationship Id="rId3968" Type="http://schemas.openxmlformats.org/officeDocument/2006/relationships/hyperlink" Target="https://mall.industry.siemens.com/mall/tr/tr/Catalog/Product/3VA9987-0TC40" TargetMode="External"/><Relationship Id="rId5" Type="http://schemas.openxmlformats.org/officeDocument/2006/relationships/hyperlink" Target="https://mall.industry.siemens.com/mall/tr/tr/Catalog/Product/3KC0336-0PE00-0AA0" TargetMode="External"/><Relationship Id="rId889" Type="http://schemas.openxmlformats.org/officeDocument/2006/relationships/hyperlink" Target="https://mall.industry.siemens.com/mall/tr/tr/Catalog/Product/3RM1007-1AA14" TargetMode="External"/><Relationship Id="rId5390" Type="http://schemas.openxmlformats.org/officeDocument/2006/relationships/hyperlink" Target="https://mall.industry.siemens.com/mall/tr/tr/Catalog/Product/5ST3806" TargetMode="External"/><Relationship Id="rId1586" Type="http://schemas.openxmlformats.org/officeDocument/2006/relationships/hyperlink" Target="https://mall.industry.siemens.com/mall/tr/tr/Catalog/Product/3RW4028-1BB14" TargetMode="External"/><Relationship Id="rId2984" Type="http://schemas.openxmlformats.org/officeDocument/2006/relationships/hyperlink" Target="https://mall.industry.siemens.com/mall/tr/tr/Catalog/Product/3SU1050-0AB70-0AA0" TargetMode="External"/><Relationship Id="rId5043" Type="http://schemas.openxmlformats.org/officeDocument/2006/relationships/hyperlink" Target="https://mall.industry.siemens.com/mall/tr/tr/Catalog/Product/4RB8075-3EE10" TargetMode="External"/><Relationship Id="rId609" Type="http://schemas.openxmlformats.org/officeDocument/2006/relationships/hyperlink" Target="https://mall.industry.siemens.com/mall/tr/tr/Catalog/Product/3RA6250-1BP32" TargetMode="External"/><Relationship Id="rId956" Type="http://schemas.openxmlformats.org/officeDocument/2006/relationships/hyperlink" Target="https://mall.industry.siemens.com/mall/tr/tr/Catalog/Product/3RQ4070-1SG30" TargetMode="External"/><Relationship Id="rId1239" Type="http://schemas.openxmlformats.org/officeDocument/2006/relationships/hyperlink" Target="https://mall.industry.siemens.com/mall/tr/tr/Catalog/Product/3RT2038-1AB00" TargetMode="External"/><Relationship Id="rId2637" Type="http://schemas.openxmlformats.org/officeDocument/2006/relationships/hyperlink" Target="https://mall.industry.siemens.com/mall/tr/tr/Catalog/Product/3SB6217-6AA50-1AA0" TargetMode="External"/><Relationship Id="rId5110" Type="http://schemas.openxmlformats.org/officeDocument/2006/relationships/hyperlink" Target="https://mall.industry.siemens.com/mall/tr/tr/Catalog/Product/5SG7123" TargetMode="External"/><Relationship Id="rId1653" Type="http://schemas.openxmlformats.org/officeDocument/2006/relationships/hyperlink" Target="https://mall.industry.siemens.com/mall/tr/tr/Catalog/Product/3RW5076-6TB04" TargetMode="External"/><Relationship Id="rId2704" Type="http://schemas.openxmlformats.org/officeDocument/2006/relationships/hyperlink" Target="https://mall.industry.siemens.com/mall/tr/tr/Catalog/Product/3SB6900-0NF" TargetMode="External"/><Relationship Id="rId1306" Type="http://schemas.openxmlformats.org/officeDocument/2006/relationships/hyperlink" Target="https://mall.industry.siemens.com/mall/tr/tr/Catalog/Product/3RT2926-1ER00" TargetMode="External"/><Relationship Id="rId1720" Type="http://schemas.openxmlformats.org/officeDocument/2006/relationships/hyperlink" Target="https://mall.industry.siemens.com/mall/tr/tr/Catalog/Product/3RW5226-1AC14" TargetMode="External"/><Relationship Id="rId4876" Type="http://schemas.openxmlformats.org/officeDocument/2006/relationships/hyperlink" Target="https://mall.industry.siemens.com/mall/tr/tr/Catalog/Product/3WT8202-5AA04-5AB2" TargetMode="External"/><Relationship Id="rId12" Type="http://schemas.openxmlformats.org/officeDocument/2006/relationships/hyperlink" Target="https://mall.industry.siemens.com/mall/tr/tr/Catalog/Product/3KC0350-0RE00-0AA0" TargetMode="External"/><Relationship Id="rId3478" Type="http://schemas.openxmlformats.org/officeDocument/2006/relationships/hyperlink" Target="https://mall.industry.siemens.com/mall/tr/tr/Catalog/Product/3VA1125-4EE36-0AA0" TargetMode="External"/><Relationship Id="rId3892" Type="http://schemas.openxmlformats.org/officeDocument/2006/relationships/hyperlink" Target="https://mall.industry.siemens.com/mall/tr/tr/Catalog/Product/3VA9267-0HC15" TargetMode="External"/><Relationship Id="rId4529" Type="http://schemas.openxmlformats.org/officeDocument/2006/relationships/hyperlink" Target="https://mall.industry.siemens.com/mall/tr/tr/Catalog/Product/3WA9111-0AF02" TargetMode="External"/><Relationship Id="rId4943" Type="http://schemas.openxmlformats.org/officeDocument/2006/relationships/hyperlink" Target="https://mall.industry.siemens.com/mall/tr/tr/Catalog/Product/3ZY1321-2AA00" TargetMode="External"/><Relationship Id="rId399" Type="http://schemas.openxmlformats.org/officeDocument/2006/relationships/hyperlink" Target="https://mall.industry.siemens.com/mall/tr/tr/Catalog/Product/3NA6132" TargetMode="External"/><Relationship Id="rId2494" Type="http://schemas.openxmlformats.org/officeDocument/2006/relationships/hyperlink" Target="https://mall.industry.siemens.com/mall/tr/tr/Catalog/Product/3SB6110-0AB20-1CA0" TargetMode="External"/><Relationship Id="rId3545" Type="http://schemas.openxmlformats.org/officeDocument/2006/relationships/hyperlink" Target="https://mall.industry.siemens.com/mall/tr/tr/Catalog/Product/3VA1180-5EF46-0AA0" TargetMode="External"/><Relationship Id="rId466" Type="http://schemas.openxmlformats.org/officeDocument/2006/relationships/hyperlink" Target="https://mall.industry.siemens.com/mall/tr/tr/Catalog/Product/3NJ4103-3BF01" TargetMode="External"/><Relationship Id="rId880" Type="http://schemas.openxmlformats.org/officeDocument/2006/relationships/hyperlink" Target="https://mall.industry.siemens.com/mall/tr/tr/Catalog/Product/3RK7136-6SC00-0BC1" TargetMode="External"/><Relationship Id="rId1096" Type="http://schemas.openxmlformats.org/officeDocument/2006/relationships/hyperlink" Target="https://mall.industry.siemens.com/mall/tr/tr/Catalog/Product/3RT2017-1AF01" TargetMode="External"/><Relationship Id="rId2147" Type="http://schemas.openxmlformats.org/officeDocument/2006/relationships/hyperlink" Target="https://mall.industry.siemens.com/mall/tr/tr/Catalog/Product/3SB6010-4AL11-0YA0" TargetMode="External"/><Relationship Id="rId2561" Type="http://schemas.openxmlformats.org/officeDocument/2006/relationships/hyperlink" Target="https://mall.industry.siemens.com/mall/tr/tr/Catalog/Product/3SB6160-3AA24-1MK0" TargetMode="External"/><Relationship Id="rId119" Type="http://schemas.openxmlformats.org/officeDocument/2006/relationships/hyperlink" Target="https://mall.industry.siemens.com/mall/tr/tr/Catalog/Product/3KF2312-0MF11" TargetMode="External"/><Relationship Id="rId533" Type="http://schemas.openxmlformats.org/officeDocument/2006/relationships/hyperlink" Target="https://mall.industry.siemens.com/mall/tr/tr/Catalog/Product/3NW7313" TargetMode="External"/><Relationship Id="rId1163" Type="http://schemas.openxmlformats.org/officeDocument/2006/relationships/hyperlink" Target="https://mall.industry.siemens.com/mall/tr/tr/Catalog/Product/3RT2025-1AP00" TargetMode="External"/><Relationship Id="rId2214" Type="http://schemas.openxmlformats.org/officeDocument/2006/relationships/hyperlink" Target="https://mall.industry.siemens.com/mall/tr/tr/Catalog/Product/3SB6011-2AP30-0YA0" TargetMode="External"/><Relationship Id="rId3612" Type="http://schemas.openxmlformats.org/officeDocument/2006/relationships/hyperlink" Target="https://mall.industry.siemens.com/mall/tr/tr/Catalog/Product/3VA1463-6EF32-0AA0" TargetMode="External"/><Relationship Id="rId5784" Type="http://schemas.openxmlformats.org/officeDocument/2006/relationships/hyperlink" Target="https://mall.industry.siemens.com/mall/tr/tr/Catalog/Product/8WD4400-1AE" TargetMode="External"/><Relationship Id="rId600" Type="http://schemas.openxmlformats.org/officeDocument/2006/relationships/hyperlink" Target="https://mall.industry.siemens.com/mall/tr/tr/Catalog/Product/3RA2943-2AA1" TargetMode="External"/><Relationship Id="rId1230" Type="http://schemas.openxmlformats.org/officeDocument/2006/relationships/hyperlink" Target="https://mall.industry.siemens.com/mall/tr/tr/Catalog/Product/3RT2036-1NB30" TargetMode="External"/><Relationship Id="rId4386" Type="http://schemas.openxmlformats.org/officeDocument/2006/relationships/hyperlink" Target="https://mall.industry.siemens.com/mall/tr/tr/Catalog/Product/3WA1112-3AB02-0AA0" TargetMode="External"/><Relationship Id="rId5437" Type="http://schemas.openxmlformats.org/officeDocument/2006/relationships/hyperlink" Target="https://mall.industry.siemens.com/mall/tr/tr/Catalog/Product/5SU1636-6FP20" TargetMode="External"/><Relationship Id="rId5851" Type="http://schemas.openxmlformats.org/officeDocument/2006/relationships/hyperlink" Target="https://mall.industry.siemens.com/mall/tr/tr/Catalog/Product/LZXPT370615" TargetMode="External"/><Relationship Id="rId4039" Type="http://schemas.openxmlformats.org/officeDocument/2006/relationships/hyperlink" Target="https://mall.industry.siemens.com/mall/tr/tr/Catalog/Product/3VJ1110-3DA32-0AA0" TargetMode="External"/><Relationship Id="rId4453" Type="http://schemas.openxmlformats.org/officeDocument/2006/relationships/hyperlink" Target="https://mall.industry.siemens.com/mall/tr/tr/Catalog/Product/3WA1232-4AB42-0AA0" TargetMode="External"/><Relationship Id="rId5504" Type="http://schemas.openxmlformats.org/officeDocument/2006/relationships/hyperlink" Target="https://mall.industry.siemens.com/mall/tr/tr/Catalog/Product/5SV3642-8" TargetMode="External"/><Relationship Id="rId3055" Type="http://schemas.openxmlformats.org/officeDocument/2006/relationships/hyperlink" Target="https://mall.industry.siemens.com/mall/tr/tr/Catalog/Product/3SU1100-1BA20-1CA0" TargetMode="External"/><Relationship Id="rId4106" Type="http://schemas.openxmlformats.org/officeDocument/2006/relationships/hyperlink" Target="https://mall.industry.siemens.com/mall/tr/tr/Catalog/Product/3VM1010-4ED32-0AA0" TargetMode="External"/><Relationship Id="rId4520" Type="http://schemas.openxmlformats.org/officeDocument/2006/relationships/hyperlink" Target="https://mall.industry.siemens.com/mall/tr/tr/Catalog/Product/3WA9111-0AD02" TargetMode="External"/><Relationship Id="rId390" Type="http://schemas.openxmlformats.org/officeDocument/2006/relationships/hyperlink" Target="https://mall.industry.siemens.com/mall/tr/tr/Catalog/Product/3NA3822" TargetMode="External"/><Relationship Id="rId2071" Type="http://schemas.openxmlformats.org/officeDocument/2006/relationships/hyperlink" Target="https://mall.industry.siemens.com/mall/tr/tr/Catalog/Product/3SB6010-2AA40-0YA0" TargetMode="External"/><Relationship Id="rId3122" Type="http://schemas.openxmlformats.org/officeDocument/2006/relationships/hyperlink" Target="https://mall.industry.siemens.com/mall/tr/tr/Catalog/Product/3SU1152-6AA00-1AA0" TargetMode="External"/><Relationship Id="rId5294" Type="http://schemas.openxmlformats.org/officeDocument/2006/relationships/hyperlink" Target="https://mall.industry.siemens.com/mall/tr/tr/Catalog/Product/5SL6208-7" TargetMode="External"/><Relationship Id="rId110" Type="http://schemas.openxmlformats.org/officeDocument/2006/relationships/hyperlink" Target="https://mall.industry.siemens.com/mall/tr/tr/Catalog/Product/3KD9501-2" TargetMode="External"/><Relationship Id="rId2888" Type="http://schemas.openxmlformats.org/officeDocument/2006/relationships/hyperlink" Target="https://mall.industry.siemens.com/mall/tr/tr/Catalog/Product/3SE7310-1AE04" TargetMode="External"/><Relationship Id="rId3939" Type="http://schemas.openxmlformats.org/officeDocument/2006/relationships/hyperlink" Target="https://mall.industry.siemens.com/mall/tr/tr/Catalog/Product/3VA9504-0SB20" TargetMode="External"/><Relationship Id="rId2955" Type="http://schemas.openxmlformats.org/officeDocument/2006/relationships/hyperlink" Target="https://mall.industry.siemens.com/mall/tr/tr/Catalog/Product/3SU1000-4BF11-0AA0" TargetMode="External"/><Relationship Id="rId5361" Type="http://schemas.openxmlformats.org/officeDocument/2006/relationships/hyperlink" Target="https://mall.industry.siemens.com/mall/tr/tr/Catalog/Product/5SP4191-7" TargetMode="External"/><Relationship Id="rId927" Type="http://schemas.openxmlformats.org/officeDocument/2006/relationships/hyperlink" Target="https://mall.industry.siemens.com/mall/tr/tr/Catalog/Product/3RP2535-1AW30" TargetMode="External"/><Relationship Id="rId1557" Type="http://schemas.openxmlformats.org/officeDocument/2006/relationships/hyperlink" Target="https://mall.industry.siemens.com/mall/tr/tr/Catalog/Product/3RW3017-1BB14" TargetMode="External"/><Relationship Id="rId1971" Type="http://schemas.openxmlformats.org/officeDocument/2006/relationships/hyperlink" Target="https://mall.industry.siemens.com/mall/tr/tr/Catalog/Product/3RW5900-0CC00" TargetMode="External"/><Relationship Id="rId2608" Type="http://schemas.openxmlformats.org/officeDocument/2006/relationships/hyperlink" Target="https://mall.industry.siemens.com/mall/tr/tr/Catalog/Product/3SB6211-6AA60-1AA0" TargetMode="External"/><Relationship Id="rId5014" Type="http://schemas.openxmlformats.org/officeDocument/2006/relationships/hyperlink" Target="https://mall.industry.siemens.com/mall/tr/tr/Catalog/Product/4NC5436-2DK21" TargetMode="External"/><Relationship Id="rId1624" Type="http://schemas.openxmlformats.org/officeDocument/2006/relationships/hyperlink" Target="https://mall.industry.siemens.com/mall/tr/tr/Catalog/Product/3RW5073-2AB14" TargetMode="External"/><Relationship Id="rId4030" Type="http://schemas.openxmlformats.org/officeDocument/2006/relationships/hyperlink" Target="https://mall.industry.siemens.com/mall/tr/tr/Catalog/Product/3VJ1105-5DB32-0AA0" TargetMode="External"/><Relationship Id="rId3796" Type="http://schemas.openxmlformats.org/officeDocument/2006/relationships/hyperlink" Target="https://mall.industry.siemens.com/mall/tr/tr/Catalog/Product/3VA9114-0RL20" TargetMode="External"/><Relationship Id="rId2398" Type="http://schemas.openxmlformats.org/officeDocument/2006/relationships/hyperlink" Target="https://mall.industry.siemens.com/mall/tr/tr/Catalog/Product/3SB6061-0AA40-0YA0" TargetMode="External"/><Relationship Id="rId3449" Type="http://schemas.openxmlformats.org/officeDocument/2006/relationships/hyperlink" Target="https://mall.industry.siemens.com/mall/tr/tr/Catalog/Product/3VA1112-5EE46-0AA0" TargetMode="External"/><Relationship Id="rId4847" Type="http://schemas.openxmlformats.org/officeDocument/2006/relationships/hyperlink" Target="https://mall.industry.siemens.com/mall/tr/tr/Catalog/Product/3WT8084-5AA00-0AA2" TargetMode="External"/><Relationship Id="rId3863" Type="http://schemas.openxmlformats.org/officeDocument/2006/relationships/hyperlink" Target="https://mall.industry.siemens.com/mall/tr/tr/Catalog/Product/3VA9253-0SB10" TargetMode="External"/><Relationship Id="rId4914" Type="http://schemas.openxmlformats.org/officeDocument/2006/relationships/hyperlink" Target="https://mall.industry.siemens.com/mall/tr/tr/Catalog/Product/3WT9855-1JK00" TargetMode="External"/><Relationship Id="rId784" Type="http://schemas.openxmlformats.org/officeDocument/2006/relationships/hyperlink" Target="https://mall.industry.siemens.com/mall/tr/tr/Catalog/Product/3RH2911-2FA04" TargetMode="External"/><Relationship Id="rId1067" Type="http://schemas.openxmlformats.org/officeDocument/2006/relationships/hyperlink" Target="https://mall.industry.siemens.com/mall/tr/tr/Catalog/Product/3RT2015-1BW42" TargetMode="External"/><Relationship Id="rId2465" Type="http://schemas.openxmlformats.org/officeDocument/2006/relationships/hyperlink" Target="https://mall.industry.siemens.com/mall/tr/tr/Catalog/Product/3SB6061-2BA60-0YA0" TargetMode="External"/><Relationship Id="rId3516" Type="http://schemas.openxmlformats.org/officeDocument/2006/relationships/hyperlink" Target="https://mall.industry.siemens.com/mall/tr/tr/Catalog/Product/3VA1150-5EE36-0AA0" TargetMode="External"/><Relationship Id="rId3930" Type="http://schemas.openxmlformats.org/officeDocument/2006/relationships/hyperlink" Target="https://mall.industry.siemens.com/mall/tr/tr/Catalog/Product/3VA9481-0WF30" TargetMode="External"/><Relationship Id="rId437" Type="http://schemas.openxmlformats.org/officeDocument/2006/relationships/hyperlink" Target="https://mall.industry.siemens.com/mall/tr/tr/Catalog/Product/3NE1803-0" TargetMode="External"/><Relationship Id="rId851" Type="http://schemas.openxmlformats.org/officeDocument/2006/relationships/hyperlink" Target="https://mall.industry.siemens.com/mall/tr/tr/Catalog/Product/3RK1902-4BA00-5AA0" TargetMode="External"/><Relationship Id="rId1481" Type="http://schemas.openxmlformats.org/officeDocument/2006/relationships/hyperlink" Target="https://mall.industry.siemens.com/mall/tr/tr/Catalog/Product/3RV2011-1JA10" TargetMode="External"/><Relationship Id="rId2118" Type="http://schemas.openxmlformats.org/officeDocument/2006/relationships/hyperlink" Target="https://mall.industry.siemens.com/mall/tr/tr/Catalog/Product/3SB6010-2BL30-0YA0" TargetMode="External"/><Relationship Id="rId2532" Type="http://schemas.openxmlformats.org/officeDocument/2006/relationships/hyperlink" Target="https://mall.industry.siemens.com/mall/tr/tr/Catalog/Product/3SB6115-3CA24-1MK0" TargetMode="External"/><Relationship Id="rId5688" Type="http://schemas.openxmlformats.org/officeDocument/2006/relationships/hyperlink" Target="https://mall.industry.siemens.com/mall/tr/tr/Catalog/Product/7PV1578-1BW30" TargetMode="External"/><Relationship Id="rId504" Type="http://schemas.openxmlformats.org/officeDocument/2006/relationships/hyperlink" Target="https://mall.industry.siemens.com/mall/tr/tr/Catalog/Product/3NW6002-1" TargetMode="External"/><Relationship Id="rId1134" Type="http://schemas.openxmlformats.org/officeDocument/2006/relationships/hyperlink" Target="https://mall.industry.siemens.com/mall/tr/tr/Catalog/Product/3RT2023-1AF00" TargetMode="External"/><Relationship Id="rId5755" Type="http://schemas.openxmlformats.org/officeDocument/2006/relationships/hyperlink" Target="https://mall.industry.siemens.com/mall/tr/tr/Catalog/Product/8US1941-2BB00" TargetMode="External"/><Relationship Id="rId1201" Type="http://schemas.openxmlformats.org/officeDocument/2006/relationships/hyperlink" Target="https://mall.industry.siemens.com/mall/tr/tr/Catalog/Product/3RT2027-2FB40" TargetMode="External"/><Relationship Id="rId4357" Type="http://schemas.openxmlformats.org/officeDocument/2006/relationships/hyperlink" Target="https://mall.industry.siemens.com/mall/tr/tr/Catalog/Product/3WA1108-2AB12-0AA0" TargetMode="External"/><Relationship Id="rId4771" Type="http://schemas.openxmlformats.org/officeDocument/2006/relationships/hyperlink" Target="https://mall.industry.siemens.com/mall/tr/tr/Catalog/Product/3WL9111-0AL07-0AA0" TargetMode="External"/><Relationship Id="rId5408" Type="http://schemas.openxmlformats.org/officeDocument/2006/relationships/hyperlink" Target="https://mall.industry.siemens.com/mall/tr/tr/Catalog/Product/5SU1336-6FP32" TargetMode="External"/><Relationship Id="rId3373" Type="http://schemas.openxmlformats.org/officeDocument/2006/relationships/hyperlink" Target="https://mall.industry.siemens.com/mall/tr/tr/Catalog/Product/3UF7910-0AA00-0" TargetMode="External"/><Relationship Id="rId4424" Type="http://schemas.openxmlformats.org/officeDocument/2006/relationships/hyperlink" Target="https://mall.industry.siemens.com/mall/tr/tr/Catalog/Product/3WA1125-3AB12-0AA0" TargetMode="External"/><Relationship Id="rId5822" Type="http://schemas.openxmlformats.org/officeDocument/2006/relationships/hyperlink" Target="https://mall.industry.siemens.com/mall/tr/tr/Catalog/Product/8WD5320-5AB" TargetMode="External"/><Relationship Id="rId294" Type="http://schemas.openxmlformats.org/officeDocument/2006/relationships/hyperlink" Target="https://mall.industry.siemens.com/mall/tr/tr/Catalog/Product/3MU7110-0AA0" TargetMode="External"/><Relationship Id="rId3026" Type="http://schemas.openxmlformats.org/officeDocument/2006/relationships/hyperlink" Target="https://mall.industry.siemens.com/mall/tr/tr/Catalog/Product/3SU1060-4LL11-0AA0" TargetMode="External"/><Relationship Id="rId361" Type="http://schemas.openxmlformats.org/officeDocument/2006/relationships/hyperlink" Target="https://mall.industry.siemens.com/mall/tr/tr/Catalog/Product/3MV9132-0AB55" TargetMode="External"/><Relationship Id="rId2042" Type="http://schemas.openxmlformats.org/officeDocument/2006/relationships/hyperlink" Target="https://mall.industry.siemens.com/mall/tr/tr/Catalog/Product/3SB6010-1BC10-0YA0" TargetMode="External"/><Relationship Id="rId3440" Type="http://schemas.openxmlformats.org/officeDocument/2006/relationships/hyperlink" Target="https://mall.industry.siemens.com/mall/tr/tr/Catalog/Product/3VA1110-6EF46-0AA0" TargetMode="External"/><Relationship Id="rId5198" Type="http://schemas.openxmlformats.org/officeDocument/2006/relationships/hyperlink" Target="https://mall.industry.siemens.com/mall/tr/tr/Catalog/Product/5SL4202-7" TargetMode="External"/><Relationship Id="rId2859" Type="http://schemas.openxmlformats.org/officeDocument/2006/relationships/hyperlink" Target="https://mall.industry.siemens.com/mall/tr/tr/Catalog/Product/3SE5413-0CN20-1EA2" TargetMode="External"/><Relationship Id="rId5265" Type="http://schemas.openxmlformats.org/officeDocument/2006/relationships/hyperlink" Target="https://mall.industry.siemens.com/mall/tr/tr/Catalog/Product/5SL6115-7" TargetMode="External"/><Relationship Id="rId1875" Type="http://schemas.openxmlformats.org/officeDocument/2006/relationships/hyperlink" Target="https://mall.industry.siemens.com/mall/tr/tr/Catalog/Product/3RW5527-3HA04" TargetMode="External"/><Relationship Id="rId4281" Type="http://schemas.openxmlformats.org/officeDocument/2006/relationships/hyperlink" Target="https://mall.industry.siemens.com/mall/tr/tr/Catalog/Product/3VM9908-0BL32" TargetMode="External"/><Relationship Id="rId5332" Type="http://schemas.openxmlformats.org/officeDocument/2006/relationships/hyperlink" Target="https://mall.industry.siemens.com/mall/tr/tr/Catalog/Product/5SL6516-6YA" TargetMode="External"/><Relationship Id="rId1528" Type="http://schemas.openxmlformats.org/officeDocument/2006/relationships/hyperlink" Target="https://mall.industry.siemens.com/mall/tr/tr/Catalog/Product/3RV2901-1B" TargetMode="External"/><Relationship Id="rId2926" Type="http://schemas.openxmlformats.org/officeDocument/2006/relationships/hyperlink" Target="https://mall.industry.siemens.com/mall/tr/tr/Catalog/Product/3SK1211-1BW20" TargetMode="External"/><Relationship Id="rId1942" Type="http://schemas.openxmlformats.org/officeDocument/2006/relationships/hyperlink" Target="https://mall.industry.siemens.com/mall/tr/tr/Catalog/Product/3RW5547-6HF14" TargetMode="External"/><Relationship Id="rId4001" Type="http://schemas.openxmlformats.org/officeDocument/2006/relationships/hyperlink" Target="https://mall.industry.siemens.com/mall/tr/tr/Catalog/Product/3VJ1006-1DB32-0AA0" TargetMode="External"/><Relationship Id="rId3767" Type="http://schemas.openxmlformats.org/officeDocument/2006/relationships/hyperlink" Target="https://mall.industry.siemens.com/mall/tr/tr/Catalog/Product/3VA2780-1AC03-0AA0" TargetMode="External"/><Relationship Id="rId4818" Type="http://schemas.openxmlformats.org/officeDocument/2006/relationships/hyperlink" Target="https://mall.industry.siemens.com/mall/tr/tr/Catalog/Product/3WL9111-0BB47-0AA0" TargetMode="External"/><Relationship Id="rId688" Type="http://schemas.openxmlformats.org/officeDocument/2006/relationships/hyperlink" Target="https://mall.industry.siemens.com/mall/tr/tr/Catalog/Product/3RF2150-1AA04" TargetMode="External"/><Relationship Id="rId2369" Type="http://schemas.openxmlformats.org/officeDocument/2006/relationships/hyperlink" Target="https://mall.industry.siemens.com/mall/tr/tr/Catalog/Product/3SB6060-2BM50-0YA0" TargetMode="External"/><Relationship Id="rId2783" Type="http://schemas.openxmlformats.org/officeDocument/2006/relationships/hyperlink" Target="https://mall.industry.siemens.com/mall/tr/tr/Catalog/Product/3SE5122-0CE01" TargetMode="External"/><Relationship Id="rId3834" Type="http://schemas.openxmlformats.org/officeDocument/2006/relationships/hyperlink" Target="https://mall.industry.siemens.com/mall/tr/tr/Catalog/Product/3VA9211-0WD30" TargetMode="External"/><Relationship Id="rId755" Type="http://schemas.openxmlformats.org/officeDocument/2006/relationships/hyperlink" Target="https://mall.industry.siemens.com/mall/tr/tr/Catalog/Product/3RH2140-1BM40" TargetMode="External"/><Relationship Id="rId1385" Type="http://schemas.openxmlformats.org/officeDocument/2006/relationships/hyperlink" Target="https://mall.industry.siemens.com/mall/tr/tr/Catalog/Product/3RU2126-4BB1" TargetMode="External"/><Relationship Id="rId2436" Type="http://schemas.openxmlformats.org/officeDocument/2006/relationships/hyperlink" Target="https://mall.industry.siemens.com/mall/tr/tr/Catalog/Product/3SB6061-2AB20-0YA0" TargetMode="External"/><Relationship Id="rId2850" Type="http://schemas.openxmlformats.org/officeDocument/2006/relationships/hyperlink" Target="https://mall.industry.siemens.com/mall/tr/tr/Catalog/Product/3SE5322-0SG21" TargetMode="External"/><Relationship Id="rId91" Type="http://schemas.openxmlformats.org/officeDocument/2006/relationships/hyperlink" Target="https://mall.industry.siemens.com/mall/tr/tr/Catalog/Product/3KD9304-7" TargetMode="External"/><Relationship Id="rId408" Type="http://schemas.openxmlformats.org/officeDocument/2006/relationships/hyperlink" Target="https://mall.industry.siemens.com/mall/tr/tr/Catalog/Product/3NA6801" TargetMode="External"/><Relationship Id="rId822" Type="http://schemas.openxmlformats.org/officeDocument/2006/relationships/hyperlink" Target="https://mall.industry.siemens.com/mall/tr/tr/Catalog/Product/3RK1308-0BB00-0CP0" TargetMode="External"/><Relationship Id="rId1038" Type="http://schemas.openxmlformats.org/officeDocument/2006/relationships/hyperlink" Target="https://mall.industry.siemens.com/mall/tr/tr/Catalog/Product/3RT1926-2GD51" TargetMode="External"/><Relationship Id="rId1452" Type="http://schemas.openxmlformats.org/officeDocument/2006/relationships/hyperlink" Target="https://mall.industry.siemens.com/mall/tr/tr/Catalog/Product/3RV2011-0DA20" TargetMode="External"/><Relationship Id="rId2503" Type="http://schemas.openxmlformats.org/officeDocument/2006/relationships/hyperlink" Target="https://mall.industry.siemens.com/mall/tr/tr/Catalog/Product/3SB6110-1BC40-1BA0" TargetMode="External"/><Relationship Id="rId3901" Type="http://schemas.openxmlformats.org/officeDocument/2006/relationships/hyperlink" Target="https://mall.industry.siemens.com/mall/tr/tr/Catalog/Product/3VA9324-0KD00" TargetMode="External"/><Relationship Id="rId5659" Type="http://schemas.openxmlformats.org/officeDocument/2006/relationships/hyperlink" Target="https://mall.industry.siemens.com/mall/tr/tr/Catalog/Product/7KT1238" TargetMode="External"/><Relationship Id="rId1105" Type="http://schemas.openxmlformats.org/officeDocument/2006/relationships/hyperlink" Target="https://mall.industry.siemens.com/mall/tr/tr/Catalog/Product/3RT2017-1BW42" TargetMode="External"/><Relationship Id="rId3277" Type="http://schemas.openxmlformats.org/officeDocument/2006/relationships/hyperlink" Target="https://mall.industry.siemens.com/mall/tr/tr/Catalog/Product/3TF6944-0CM7" TargetMode="External"/><Relationship Id="rId4675" Type="http://schemas.openxmlformats.org/officeDocument/2006/relationships/hyperlink" Target="https://mall.industry.siemens.com/mall/tr/tr/Catalog/Product/3WL1120-2BB42-1AA2" TargetMode="External"/><Relationship Id="rId5726" Type="http://schemas.openxmlformats.org/officeDocument/2006/relationships/hyperlink" Target="https://mall.industry.siemens.com/mall/tr/tr/Catalog/Product/8US1250-5AM00" TargetMode="External"/><Relationship Id="rId198" Type="http://schemas.openxmlformats.org/officeDocument/2006/relationships/hyperlink" Target="https://mall.industry.siemens.com/mall/tr/tr/Catalog/Product/3LD3254-0TK51" TargetMode="External"/><Relationship Id="rId3691" Type="http://schemas.openxmlformats.org/officeDocument/2006/relationships/hyperlink" Target="https://mall.industry.siemens.com/mall/tr/tr/Catalog/Product/3VA2225-5KP42-0AA0" TargetMode="External"/><Relationship Id="rId4328" Type="http://schemas.openxmlformats.org/officeDocument/2006/relationships/hyperlink" Target="https://mall.industry.siemens.com/mall/tr/tr/Catalog/Product/3VW9011-0AT17" TargetMode="External"/><Relationship Id="rId4742" Type="http://schemas.openxmlformats.org/officeDocument/2006/relationships/hyperlink" Target="https://mall.industry.siemens.com/mall/tr/tr/Catalog/Product/3WL9111-0AA22-0AA0" TargetMode="External"/><Relationship Id="rId2293" Type="http://schemas.openxmlformats.org/officeDocument/2006/relationships/hyperlink" Target="https://mall.industry.siemens.com/mall/tr/tr/Catalog/Product/3SB6060-1CA30-0YA0" TargetMode="External"/><Relationship Id="rId3344" Type="http://schemas.openxmlformats.org/officeDocument/2006/relationships/hyperlink" Target="https://mall.industry.siemens.com/mall/tr/tr/Catalog/Product/3UF7011-1AU00-0" TargetMode="External"/><Relationship Id="rId265" Type="http://schemas.openxmlformats.org/officeDocument/2006/relationships/hyperlink" Target="https://mall.industry.siemens.com/mall/tr/tr/Catalog/Product/3LF0122-5RF00" TargetMode="External"/><Relationship Id="rId2360" Type="http://schemas.openxmlformats.org/officeDocument/2006/relationships/hyperlink" Target="https://mall.industry.siemens.com/mall/tr/tr/Catalog/Product/3SB6060-2BL20-0YA0" TargetMode="External"/><Relationship Id="rId3411" Type="http://schemas.openxmlformats.org/officeDocument/2006/relationships/hyperlink" Target="https://mall.industry.siemens.com/mall/tr/tr/Catalog/Product/3UG5514-2BR20" TargetMode="External"/><Relationship Id="rId332" Type="http://schemas.openxmlformats.org/officeDocument/2006/relationships/hyperlink" Target="https://mall.industry.siemens.com/mall/tr/tr/Catalog/Product/3MV8100-0MN00" TargetMode="External"/><Relationship Id="rId2013" Type="http://schemas.openxmlformats.org/officeDocument/2006/relationships/hyperlink" Target="https://mall.industry.siemens.com/mall/tr/tr/Catalog/Product/3SB6010-0AB20-0YA0" TargetMode="External"/><Relationship Id="rId5169" Type="http://schemas.openxmlformats.org/officeDocument/2006/relationships/hyperlink" Target="https://mall.industry.siemens.com/mall/tr/tr/Catalog/Product/5SL3420-7YA" TargetMode="External"/><Relationship Id="rId5583" Type="http://schemas.openxmlformats.org/officeDocument/2006/relationships/hyperlink" Target="https://mall.industry.siemens.com/mall/tr/tr/Catalog/Product/5SZ1312-6YA" TargetMode="External"/><Relationship Id="rId4185" Type="http://schemas.openxmlformats.org/officeDocument/2006/relationships/hyperlink" Target="https://mall.industry.siemens.com/mall/tr/tr/Catalog/Product/3VM1196-3EE32-0AA0" TargetMode="External"/><Relationship Id="rId5236" Type="http://schemas.openxmlformats.org/officeDocument/2006/relationships/hyperlink" Target="https://mall.industry.siemens.com/mall/tr/tr/Catalog/Product/5SL4532-7" TargetMode="External"/><Relationship Id="rId1779" Type="http://schemas.openxmlformats.org/officeDocument/2006/relationships/hyperlink" Target="https://mall.industry.siemens.com/mall/tr/tr/Catalog/Product/3RW5245-6AC04" TargetMode="External"/><Relationship Id="rId4252" Type="http://schemas.openxmlformats.org/officeDocument/2006/relationships/hyperlink" Target="https://mall.industry.siemens.com/mall/tr/tr/Catalog/Product/3VM9214-0KP00" TargetMode="External"/><Relationship Id="rId5650" Type="http://schemas.openxmlformats.org/officeDocument/2006/relationships/hyperlink" Target="https://mall.industry.siemens.com/mall/tr/tr/Catalog/Product/7KM9300-0AM00-0AA0" TargetMode="External"/><Relationship Id="rId1846" Type="http://schemas.openxmlformats.org/officeDocument/2006/relationships/hyperlink" Target="https://mall.industry.siemens.com/mall/tr/tr/Catalog/Product/3RW5517-3HF14" TargetMode="External"/><Relationship Id="rId5303" Type="http://schemas.openxmlformats.org/officeDocument/2006/relationships/hyperlink" Target="https://mall.industry.siemens.com/mall/tr/tr/Catalog/Product/5SL6263-7" TargetMode="External"/><Relationship Id="rId1913" Type="http://schemas.openxmlformats.org/officeDocument/2006/relationships/hyperlink" Target="https://mall.industry.siemens.com/mall/tr/tr/Catalog/Product/3RW5544-2HF04" TargetMode="External"/><Relationship Id="rId2687" Type="http://schemas.openxmlformats.org/officeDocument/2006/relationships/hyperlink" Target="https://mall.industry.siemens.com/mall/tr/tr/Catalog/Product/3SB6811-0AA20-0BA0" TargetMode="External"/><Relationship Id="rId3738" Type="http://schemas.openxmlformats.org/officeDocument/2006/relationships/hyperlink" Target="https://mall.industry.siemens.com/mall/tr/tr/Catalog/Product/3VA2710-1AB13-0AA0" TargetMode="External"/><Relationship Id="rId5093" Type="http://schemas.openxmlformats.org/officeDocument/2006/relationships/hyperlink" Target="https://mall.industry.siemens.com/mall/tr/tr/Catalog/Product/5SD7463-1" TargetMode="External"/><Relationship Id="rId659" Type="http://schemas.openxmlformats.org/officeDocument/2006/relationships/hyperlink" Target="https://mall.industry.siemens.com/mall/tr/tr/Catalog/Product/3RC7141-4EE11" TargetMode="External"/><Relationship Id="rId1289" Type="http://schemas.openxmlformats.org/officeDocument/2006/relationships/hyperlink" Target="https://mall.industry.siemens.com/mall/tr/tr/Catalog/Product/3RT2628-1AP05" TargetMode="External"/><Relationship Id="rId5160" Type="http://schemas.openxmlformats.org/officeDocument/2006/relationships/hyperlink" Target="https://mall.industry.siemens.com/mall/tr/tr/Catalog/Product/5SL3310-7YA" TargetMode="External"/><Relationship Id="rId1356" Type="http://schemas.openxmlformats.org/officeDocument/2006/relationships/hyperlink" Target="https://mall.industry.siemens.com/mall/tr/tr/Catalog/Product/3RU2116-1DC0" TargetMode="External"/><Relationship Id="rId2754" Type="http://schemas.openxmlformats.org/officeDocument/2006/relationships/hyperlink" Target="https://mall.industry.siemens.com/mall/tr/tr/Catalog/Product/3SE5000-0AV03" TargetMode="External"/><Relationship Id="rId3805" Type="http://schemas.openxmlformats.org/officeDocument/2006/relationships/hyperlink" Target="https://mall.industry.siemens.com/mall/tr/tr/Catalog/Product/3VA9123-0KP10" TargetMode="External"/><Relationship Id="rId726" Type="http://schemas.openxmlformats.org/officeDocument/2006/relationships/hyperlink" Target="https://mall.industry.siemens.com/mall/tr/tr/Catalog/Product/3RH2122-1BF40" TargetMode="External"/><Relationship Id="rId1009" Type="http://schemas.openxmlformats.org/officeDocument/2006/relationships/hyperlink" Target="https://mall.industry.siemens.com/mall/tr/tr/Catalog/Product/3RT1064-6AP36" TargetMode="External"/><Relationship Id="rId1770" Type="http://schemas.openxmlformats.org/officeDocument/2006/relationships/hyperlink" Target="https://mall.industry.siemens.com/mall/tr/tr/Catalog/Product/3RW5244-2TC14" TargetMode="External"/><Relationship Id="rId2407" Type="http://schemas.openxmlformats.org/officeDocument/2006/relationships/hyperlink" Target="https://mall.industry.siemens.com/mall/tr/tr/Catalog/Product/3SB6061-0BA30-0YA0" TargetMode="External"/><Relationship Id="rId2821" Type="http://schemas.openxmlformats.org/officeDocument/2006/relationships/hyperlink" Target="https://mall.industry.siemens.com/mall/tr/tr/Catalog/Product/3SE5232-0CC05" TargetMode="External"/><Relationship Id="rId62" Type="http://schemas.openxmlformats.org/officeDocument/2006/relationships/hyperlink" Target="https://mall.industry.siemens.com/mall/tr/tr/Catalog/Product/3KD4830-0QE20-0" TargetMode="External"/><Relationship Id="rId1423" Type="http://schemas.openxmlformats.org/officeDocument/2006/relationships/hyperlink" Target="https://mall.industry.siemens.com/mall/tr/tr/Catalog/Product/3RU2146-4MB0" TargetMode="External"/><Relationship Id="rId4579" Type="http://schemas.openxmlformats.org/officeDocument/2006/relationships/hyperlink" Target="https://mall.industry.siemens.com/mall/tr/tr/Catalog/Product/3WA9111-0EB06" TargetMode="External"/><Relationship Id="rId4993" Type="http://schemas.openxmlformats.org/officeDocument/2006/relationships/hyperlink" Target="https://mall.industry.siemens.com/mall/tr/tr/Catalog/Product/4NC5123-2FC21" TargetMode="External"/><Relationship Id="rId3595" Type="http://schemas.openxmlformats.org/officeDocument/2006/relationships/hyperlink" Target="https://mall.industry.siemens.com/mall/tr/tr/Catalog/Product/3VA1340-6EF42-0AA0" TargetMode="External"/><Relationship Id="rId4646" Type="http://schemas.openxmlformats.org/officeDocument/2006/relationships/hyperlink" Target="https://mall.industry.siemens.com/mall/tr/tr/Catalog/Product/3WL1110-4BB36-1AA2" TargetMode="External"/><Relationship Id="rId2197" Type="http://schemas.openxmlformats.org/officeDocument/2006/relationships/hyperlink" Target="https://mall.industry.siemens.com/mall/tr/tr/Catalog/Product/3SB6011-2AB60-0YA0" TargetMode="External"/><Relationship Id="rId3248" Type="http://schemas.openxmlformats.org/officeDocument/2006/relationships/hyperlink" Target="https://mall.industry.siemens.com/mall/tr/tr/Catalog/Product/3SU1900-0DY30-0AA0" TargetMode="External"/><Relationship Id="rId3662" Type="http://schemas.openxmlformats.org/officeDocument/2006/relationships/hyperlink" Target="https://mall.industry.siemens.com/mall/tr/tr/Catalog/Product/3VA2140-5KP32-0AA0" TargetMode="External"/><Relationship Id="rId4713" Type="http://schemas.openxmlformats.org/officeDocument/2006/relationships/hyperlink" Target="https://mall.industry.siemens.com/mall/tr/tr/Catalog/Product/3WL1225-4BB32-1AA2" TargetMode="External"/><Relationship Id="rId169" Type="http://schemas.openxmlformats.org/officeDocument/2006/relationships/hyperlink" Target="https://mall.industry.siemens.com/mall/tr/tr/Catalog/Product/3LD2766-0TB53" TargetMode="External"/><Relationship Id="rId583" Type="http://schemas.openxmlformats.org/officeDocument/2006/relationships/hyperlink" Target="https://mall.industry.siemens.com/mall/tr/tr/Catalog/Product/3RA2921-1AA00" TargetMode="External"/><Relationship Id="rId2264" Type="http://schemas.openxmlformats.org/officeDocument/2006/relationships/hyperlink" Target="https://mall.industry.siemens.com/mall/tr/tr/Catalog/Product/3SB6060-0BA40-0YA0" TargetMode="External"/><Relationship Id="rId3315" Type="http://schemas.openxmlformats.org/officeDocument/2006/relationships/hyperlink" Target="https://mall.industry.siemens.com/mall/tr/tr/Catalog/Product/3TY7463-0AS0" TargetMode="External"/><Relationship Id="rId236" Type="http://schemas.openxmlformats.org/officeDocument/2006/relationships/hyperlink" Target="https://mall.industry.siemens.com/mall/tr/tr/Catalog/Product/3LD9340-6C" TargetMode="External"/><Relationship Id="rId650" Type="http://schemas.openxmlformats.org/officeDocument/2006/relationships/hyperlink" Target="https://mall.industry.siemens.com/mall/tr/tr/Catalog/Product/3RC7140-1KE00" TargetMode="External"/><Relationship Id="rId1280" Type="http://schemas.openxmlformats.org/officeDocument/2006/relationships/hyperlink" Target="https://mall.industry.siemens.com/mall/tr/tr/Catalog/Product/3RT2337-1AP00" TargetMode="External"/><Relationship Id="rId2331" Type="http://schemas.openxmlformats.org/officeDocument/2006/relationships/hyperlink" Target="https://mall.industry.siemens.com/mall/tr/tr/Catalog/Product/3SB6060-2AM30-0YA0" TargetMode="External"/><Relationship Id="rId5487" Type="http://schemas.openxmlformats.org/officeDocument/2006/relationships/hyperlink" Target="https://mall.industry.siemens.com/mall/tr/tr/Catalog/Product/5SV3347-4" TargetMode="External"/><Relationship Id="rId303" Type="http://schemas.openxmlformats.org/officeDocument/2006/relationships/hyperlink" Target="https://mall.industry.siemens.com/mall/tr/tr/Catalog/Product/3MU7110-0KA0" TargetMode="External"/><Relationship Id="rId4089" Type="http://schemas.openxmlformats.org/officeDocument/2006/relationships/hyperlink" Target="https://mall.industry.siemens.com/mall/tr/tr/Catalog/Product/3VJ9118-0HD11" TargetMode="External"/><Relationship Id="rId5554" Type="http://schemas.openxmlformats.org/officeDocument/2006/relationships/hyperlink" Target="https://mall.industry.siemens.com/mall/tr/tr/Catalog/Product/5SY5110-7" TargetMode="External"/><Relationship Id="rId1000" Type="http://schemas.openxmlformats.org/officeDocument/2006/relationships/hyperlink" Target="https://mall.industry.siemens.com/mall/tr/tr/Catalog/Product/3RT1054-1AP36" TargetMode="External"/><Relationship Id="rId4156" Type="http://schemas.openxmlformats.org/officeDocument/2006/relationships/hyperlink" Target="https://mall.industry.siemens.com/mall/tr/tr/Catalog/Product/3VM1116-4ED42-0AA0" TargetMode="External"/><Relationship Id="rId4570" Type="http://schemas.openxmlformats.org/officeDocument/2006/relationships/hyperlink" Target="https://mall.industry.siemens.com/mall/tr/tr/Catalog/Product/3WA9111-0BB42" TargetMode="External"/><Relationship Id="rId5207" Type="http://schemas.openxmlformats.org/officeDocument/2006/relationships/hyperlink" Target="https://mall.industry.siemens.com/mall/tr/tr/Catalog/Product/5SL4216-7" TargetMode="External"/><Relationship Id="rId5621" Type="http://schemas.openxmlformats.org/officeDocument/2006/relationships/hyperlink" Target="https://mall.industry.siemens.com/mall/tr/tr/Catalog/Product/7KM1020-0BA01-1DA0" TargetMode="External"/><Relationship Id="rId1817" Type="http://schemas.openxmlformats.org/officeDocument/2006/relationships/hyperlink" Target="https://mall.industry.siemens.com/mall/tr/tr/Catalog/Product/3RW5514-1HF04" TargetMode="External"/><Relationship Id="rId3172" Type="http://schemas.openxmlformats.org/officeDocument/2006/relationships/hyperlink" Target="https://mall.industry.siemens.com/mall/tr/tr/Catalog/Product/3SU1401-1BF50-1AA0" TargetMode="External"/><Relationship Id="rId4223" Type="http://schemas.openxmlformats.org/officeDocument/2006/relationships/hyperlink" Target="https://mall.industry.siemens.com/mall/tr/tr/Catalog/Product/3VM9111-0WD30" TargetMode="External"/><Relationship Id="rId160" Type="http://schemas.openxmlformats.org/officeDocument/2006/relationships/hyperlink" Target="https://mall.industry.siemens.com/mall/tr/tr/Catalog/Product/3LD2514-0TK51" TargetMode="External"/><Relationship Id="rId3989" Type="http://schemas.openxmlformats.org/officeDocument/2006/relationships/hyperlink" Target="https://mall.industry.siemens.com/mall/tr/tr/Catalog/Product/3VJ1003-1DB32-0AA0" TargetMode="External"/><Relationship Id="rId5064" Type="http://schemas.openxmlformats.org/officeDocument/2006/relationships/hyperlink" Target="https://mall.industry.siemens.com/mall/tr/tr/Catalog/Product/4RB8400-3FC20" TargetMode="External"/><Relationship Id="rId977" Type="http://schemas.openxmlformats.org/officeDocument/2006/relationships/hyperlink" Target="https://mall.industry.siemens.com/mall/tr/tr/Catalog/Product/3RR2143-1AW30" TargetMode="External"/><Relationship Id="rId2658" Type="http://schemas.openxmlformats.org/officeDocument/2006/relationships/hyperlink" Target="https://mall.industry.siemens.com/mall/tr/tr/Catalog/Product/3SB6403-1BA40-1AA0" TargetMode="External"/><Relationship Id="rId3709" Type="http://schemas.openxmlformats.org/officeDocument/2006/relationships/hyperlink" Target="https://mall.industry.siemens.com/mall/tr/tr/Catalog/Product/3VA2450-5KP42-0AA0" TargetMode="External"/><Relationship Id="rId4080" Type="http://schemas.openxmlformats.org/officeDocument/2006/relationships/hyperlink" Target="https://mall.industry.siemens.com/mall/tr/tr/Catalog/Product/3VJ1463-5DB32-0AA0" TargetMode="External"/><Relationship Id="rId1674" Type="http://schemas.openxmlformats.org/officeDocument/2006/relationships/hyperlink" Target="https://mall.industry.siemens.com/mall/tr/tr/Catalog/Product/3RW5214-1TC14" TargetMode="External"/><Relationship Id="rId2725" Type="http://schemas.openxmlformats.org/officeDocument/2006/relationships/hyperlink" Target="https://mall.industry.siemens.com/mall/tr/tr/Catalog/Product/3SE2903-1AB20" TargetMode="External"/><Relationship Id="rId5131" Type="http://schemas.openxmlformats.org/officeDocument/2006/relationships/hyperlink" Target="https://mall.industry.siemens.com/mall/tr/tr/Catalog/Product/5SL3106-6YA" TargetMode="External"/><Relationship Id="rId1327" Type="http://schemas.openxmlformats.org/officeDocument/2006/relationships/hyperlink" Target="https://mall.industry.siemens.com/mall/tr/tr/Catalog/Product/3RU2116-0EB0" TargetMode="External"/><Relationship Id="rId1741" Type="http://schemas.openxmlformats.org/officeDocument/2006/relationships/hyperlink" Target="https://mall.industry.siemens.com/mall/tr/tr/Catalog/Product/3RW5234-6TC04" TargetMode="External"/><Relationship Id="rId4897" Type="http://schemas.openxmlformats.org/officeDocument/2006/relationships/hyperlink" Target="https://mall.industry.siemens.com/mall/tr/tr/Catalog/Product/3WT8326-5UA70-0AA2" TargetMode="External"/><Relationship Id="rId33" Type="http://schemas.openxmlformats.org/officeDocument/2006/relationships/hyperlink" Target="https://mall.industry.siemens.com/mall/tr/tr/Catalog/Product/3KC9301-1" TargetMode="External"/><Relationship Id="rId3499" Type="http://schemas.openxmlformats.org/officeDocument/2006/relationships/hyperlink" Target="https://mall.industry.siemens.com/mall/tr/tr/Catalog/Product/3VA1132-6MH36-0AA0" TargetMode="External"/><Relationship Id="rId3566" Type="http://schemas.openxmlformats.org/officeDocument/2006/relationships/hyperlink" Target="https://mall.industry.siemens.com/mall/tr/tr/Catalog/Product/3VA1220-5MH32-0AA0" TargetMode="External"/><Relationship Id="rId4964" Type="http://schemas.openxmlformats.org/officeDocument/2006/relationships/hyperlink" Target="https://mall.industry.siemens.com/mall/tr/tr/Catalog/Product/4EP3801-1TE00" TargetMode="External"/><Relationship Id="rId487" Type="http://schemas.openxmlformats.org/officeDocument/2006/relationships/hyperlink" Target="https://mall.industry.siemens.com/mall/tr/tr/Catalog/Product/3NP1143-1DA10" TargetMode="External"/><Relationship Id="rId2168" Type="http://schemas.openxmlformats.org/officeDocument/2006/relationships/hyperlink" Target="https://mall.industry.siemens.com/mall/tr/tr/Catalog/Product/3SB6011-0BB20-0YA0" TargetMode="External"/><Relationship Id="rId3219" Type="http://schemas.openxmlformats.org/officeDocument/2006/relationships/hyperlink" Target="https://mall.industry.siemens.com/mall/tr/tr/Catalog/Product/3SU1803-0AB00-2AB1" TargetMode="External"/><Relationship Id="rId3980" Type="http://schemas.openxmlformats.org/officeDocument/2006/relationships/hyperlink" Target="https://mall.industry.siemens.com/mall/tr/tr/Catalog/Product/3VA9988-0BL20" TargetMode="External"/><Relationship Id="rId4617" Type="http://schemas.openxmlformats.org/officeDocument/2006/relationships/hyperlink" Target="https://mall.industry.siemens.com/mall/tr/tr/Catalog/Product/3WL1106-3BB32-1AA2" TargetMode="External"/><Relationship Id="rId1184" Type="http://schemas.openxmlformats.org/officeDocument/2006/relationships/hyperlink" Target="https://mall.industry.siemens.com/mall/tr/tr/Catalog/Product/3RT2026-2AP00" TargetMode="External"/><Relationship Id="rId2582" Type="http://schemas.openxmlformats.org/officeDocument/2006/relationships/hyperlink" Target="https://mall.industry.siemens.com/mall/tr/tr/Catalog/Product/3SB6166-0DB40-1BA0" TargetMode="External"/><Relationship Id="rId3633" Type="http://schemas.openxmlformats.org/officeDocument/2006/relationships/hyperlink" Target="https://mall.industry.siemens.com/mall/tr/tr/Catalog/Product/3VA2110-5MN36-0AA0" TargetMode="External"/><Relationship Id="rId554" Type="http://schemas.openxmlformats.org/officeDocument/2006/relationships/hyperlink" Target="https://mall.industry.siemens.com/mall/tr/tr/Catalog/Product/3RA2325-8XB30-1AL2" TargetMode="External"/><Relationship Id="rId2235" Type="http://schemas.openxmlformats.org/officeDocument/2006/relationships/hyperlink" Target="https://mall.industry.siemens.com/mall/tr/tr/Catalog/Product/3SB6011-2BM40-0YA0" TargetMode="External"/><Relationship Id="rId3700" Type="http://schemas.openxmlformats.org/officeDocument/2006/relationships/hyperlink" Target="https://mall.industry.siemens.com/mall/tr/tr/Catalog/Product/3VA2340-5HL42-0AA0" TargetMode="External"/><Relationship Id="rId207" Type="http://schemas.openxmlformats.org/officeDocument/2006/relationships/hyperlink" Target="https://mall.industry.siemens.com/mall/tr/tr/Catalog/Product/3LD3430-0TK13" TargetMode="External"/><Relationship Id="rId621" Type="http://schemas.openxmlformats.org/officeDocument/2006/relationships/hyperlink" Target="https://mall.industry.siemens.com/mall/tr/tr/Catalog/Product/3RA8422-4EE10" TargetMode="External"/><Relationship Id="rId1251" Type="http://schemas.openxmlformats.org/officeDocument/2006/relationships/hyperlink" Target="https://mall.industry.siemens.com/mall/tr/tr/Catalog/Product/3RT2045-1AP00" TargetMode="External"/><Relationship Id="rId2302" Type="http://schemas.openxmlformats.org/officeDocument/2006/relationships/hyperlink" Target="https://mall.industry.siemens.com/mall/tr/tr/Catalog/Product/3SB6060-1CC60-0YA0" TargetMode="External"/><Relationship Id="rId5458" Type="http://schemas.openxmlformats.org/officeDocument/2006/relationships/hyperlink" Target="https://mall.industry.siemens.com/mall/tr/tr/Catalog/Product/5SU1653-1KK06" TargetMode="External"/><Relationship Id="rId5872" Type="http://schemas.openxmlformats.org/officeDocument/2006/relationships/hyperlink" Target="https://mall.industry.siemens.com/mall/tr/tr/Catalog/Product/3MH7904-0CT10" TargetMode="External"/><Relationship Id="rId4474" Type="http://schemas.openxmlformats.org/officeDocument/2006/relationships/hyperlink" Target="https://mall.industry.siemens.com/mall/tr/tr/Catalog/Product/3WA1240-4AB42-0AA0" TargetMode="External"/><Relationship Id="rId5525" Type="http://schemas.openxmlformats.org/officeDocument/2006/relationships/hyperlink" Target="https://mall.industry.siemens.com/mall/tr/tr/Catalog/Product/5SV5346-6" TargetMode="External"/><Relationship Id="rId3076" Type="http://schemas.openxmlformats.org/officeDocument/2006/relationships/hyperlink" Target="https://mall.industry.siemens.com/mall/tr/tr/Catalog/Product/3SU1102-0AB60-1BA0" TargetMode="External"/><Relationship Id="rId3490" Type="http://schemas.openxmlformats.org/officeDocument/2006/relationships/hyperlink" Target="https://mall.industry.siemens.com/mall/tr/tr/Catalog/Product/3VA1132-4EF36-0AA0" TargetMode="External"/><Relationship Id="rId4127" Type="http://schemas.openxmlformats.org/officeDocument/2006/relationships/hyperlink" Target="https://mall.industry.siemens.com/mall/tr/tr/Catalog/Product/3VM1050-4ED42-0AA0" TargetMode="External"/><Relationship Id="rId4541" Type="http://schemas.openxmlformats.org/officeDocument/2006/relationships/hyperlink" Target="https://mall.industry.siemens.com/mall/tr/tr/Catalog/Product/3WA9111-0AH12" TargetMode="External"/><Relationship Id="rId2092" Type="http://schemas.openxmlformats.org/officeDocument/2006/relationships/hyperlink" Target="https://mall.industry.siemens.com/mall/tr/tr/Catalog/Product/3SB6010-2AN10-0YA0" TargetMode="External"/><Relationship Id="rId3143" Type="http://schemas.openxmlformats.org/officeDocument/2006/relationships/hyperlink" Target="https://mall.industry.siemens.com/mall/tr/tr/Catalog/Product/3SU1200-2PR10-1AA0" TargetMode="External"/><Relationship Id="rId131" Type="http://schemas.openxmlformats.org/officeDocument/2006/relationships/hyperlink" Target="https://mall.industry.siemens.com/mall/tr/tr/Catalog/Product/3LD2003-0TK53" TargetMode="External"/><Relationship Id="rId3210" Type="http://schemas.openxmlformats.org/officeDocument/2006/relationships/hyperlink" Target="https://mall.industry.siemens.com/mall/tr/tr/Catalog/Product/3SU1801-0AB00-2AB1" TargetMode="External"/><Relationship Id="rId2976" Type="http://schemas.openxmlformats.org/officeDocument/2006/relationships/hyperlink" Target="https://mall.industry.siemens.com/mall/tr/tr/Catalog/Product/3SU1002-2BL60-0AA0" TargetMode="External"/><Relationship Id="rId5382" Type="http://schemas.openxmlformats.org/officeDocument/2006/relationships/hyperlink" Target="https://mall.industry.siemens.com/mall/tr/tr/Catalog/Product/5ST3708" TargetMode="External"/><Relationship Id="rId948" Type="http://schemas.openxmlformats.org/officeDocument/2006/relationships/hyperlink" Target="https://mall.industry.siemens.com/mall/tr/tr/Catalog/Product/3RQ4052-1SM50" TargetMode="External"/><Relationship Id="rId1578" Type="http://schemas.openxmlformats.org/officeDocument/2006/relationships/hyperlink" Target="https://mall.industry.siemens.com/mall/tr/tr/Catalog/Product/3RW4024-1BB14" TargetMode="External"/><Relationship Id="rId1992" Type="http://schemas.openxmlformats.org/officeDocument/2006/relationships/hyperlink" Target="https://mall.industry.siemens.com/mall/tr/tr/Catalog/Product/3SB2203-1AC01" TargetMode="External"/><Relationship Id="rId2629" Type="http://schemas.openxmlformats.org/officeDocument/2006/relationships/hyperlink" Target="https://mall.industry.siemens.com/mall/tr/tr/Catalog/Product/3SB6216-6AA20-1AA0" TargetMode="External"/><Relationship Id="rId5035" Type="http://schemas.openxmlformats.org/officeDocument/2006/relationships/hyperlink" Target="https://mall.industry.siemens.com/mall/tr/tr/Catalog/Product/4RB2150-3EA50" TargetMode="External"/><Relationship Id="rId1645" Type="http://schemas.openxmlformats.org/officeDocument/2006/relationships/hyperlink" Target="https://mall.industry.siemens.com/mall/tr/tr/Catalog/Product/3RW5075-6TB04" TargetMode="External"/><Relationship Id="rId4051" Type="http://schemas.openxmlformats.org/officeDocument/2006/relationships/hyperlink" Target="https://mall.industry.siemens.com/mall/tr/tr/Catalog/Product/3VJ1216-1DA32-0AA0" TargetMode="External"/><Relationship Id="rId5102" Type="http://schemas.openxmlformats.org/officeDocument/2006/relationships/hyperlink" Target="https://mall.industry.siemens.com/mall/tr/tr/Catalog/Product/5SE2320" TargetMode="External"/><Relationship Id="rId1712" Type="http://schemas.openxmlformats.org/officeDocument/2006/relationships/hyperlink" Target="https://mall.industry.siemens.com/mall/tr/tr/Catalog/Product/3RW5225-1AC14" TargetMode="External"/><Relationship Id="rId4868" Type="http://schemas.openxmlformats.org/officeDocument/2006/relationships/hyperlink" Target="https://mall.industry.siemens.com/mall/tr/tr/Catalog/Product/3WT8161-5AA04-5AB2" TargetMode="External"/><Relationship Id="rId3884" Type="http://schemas.openxmlformats.org/officeDocument/2006/relationships/hyperlink" Target="https://mall.industry.siemens.com/mall/tr/tr/Catalog/Product/3VA9267-0EK11" TargetMode="External"/><Relationship Id="rId4935" Type="http://schemas.openxmlformats.org/officeDocument/2006/relationships/hyperlink" Target="https://mall.industry.siemens.com/mall/tr/tr/Catalog/Product/3ZY1212-1BA00" TargetMode="External"/><Relationship Id="rId2486" Type="http://schemas.openxmlformats.org/officeDocument/2006/relationships/hyperlink" Target="https://mall.industry.siemens.com/mall/tr/tr/Catalog/Product/3SB6061-2BP20-0YA0" TargetMode="External"/><Relationship Id="rId3537" Type="http://schemas.openxmlformats.org/officeDocument/2006/relationships/hyperlink" Target="https://mall.industry.siemens.com/mall/tr/tr/Catalog/Product/3VA1163-6MH36-0AA0" TargetMode="External"/><Relationship Id="rId3951" Type="http://schemas.openxmlformats.org/officeDocument/2006/relationships/hyperlink" Target="https://mall.industry.siemens.com/mall/tr/tr/Catalog/Product/3VA9687-0FK25" TargetMode="External"/><Relationship Id="rId458" Type="http://schemas.openxmlformats.org/officeDocument/2006/relationships/hyperlink" Target="https://mall.industry.siemens.com/mall/tr/tr/Catalog/Product/3NG1402" TargetMode="External"/><Relationship Id="rId872" Type="http://schemas.openxmlformats.org/officeDocument/2006/relationships/hyperlink" Target="https://mall.industry.siemens.com/mall/tr/tr/Catalog/Product/3RK2400-1BQ20-0AA3" TargetMode="External"/><Relationship Id="rId1088" Type="http://schemas.openxmlformats.org/officeDocument/2006/relationships/hyperlink" Target="https://mall.industry.siemens.com/mall/tr/tr/Catalog/Product/3RT2016-2AB02" TargetMode="External"/><Relationship Id="rId2139" Type="http://schemas.openxmlformats.org/officeDocument/2006/relationships/hyperlink" Target="https://mall.industry.siemens.com/mall/tr/tr/Catalog/Product/3SB6010-2BP60-0YA0" TargetMode="External"/><Relationship Id="rId2553" Type="http://schemas.openxmlformats.org/officeDocument/2006/relationships/hyperlink" Target="https://mall.industry.siemens.com/mall/tr/tr/Catalog/Product/3SB6160-1HA20-1CA0" TargetMode="External"/><Relationship Id="rId3604" Type="http://schemas.openxmlformats.org/officeDocument/2006/relationships/hyperlink" Target="https://mall.industry.siemens.com/mall/tr/tr/Catalog/Product/3VA1450-6EF32-0AA0" TargetMode="External"/><Relationship Id="rId525" Type="http://schemas.openxmlformats.org/officeDocument/2006/relationships/hyperlink" Target="https://mall.industry.siemens.com/mall/tr/tr/Catalog/Product/3NW7033" TargetMode="External"/><Relationship Id="rId1155" Type="http://schemas.openxmlformats.org/officeDocument/2006/relationships/hyperlink" Target="https://mall.industry.siemens.com/mall/tr/tr/Catalog/Product/3RT2024-1BW40" TargetMode="External"/><Relationship Id="rId2206" Type="http://schemas.openxmlformats.org/officeDocument/2006/relationships/hyperlink" Target="https://mall.industry.siemens.com/mall/tr/tr/Catalog/Product/3SB6011-2AM50-0YA0" TargetMode="External"/><Relationship Id="rId2620" Type="http://schemas.openxmlformats.org/officeDocument/2006/relationships/hyperlink" Target="https://mall.industry.siemens.com/mall/tr/tr/Catalog/Product/3SB6214-6AA30-1AA0" TargetMode="External"/><Relationship Id="rId5776" Type="http://schemas.openxmlformats.org/officeDocument/2006/relationships/hyperlink" Target="https://mall.industry.siemens.com/mall/tr/tr/Catalog/Product/8WD4308-0EB" TargetMode="External"/><Relationship Id="rId1222" Type="http://schemas.openxmlformats.org/officeDocument/2006/relationships/hyperlink" Target="https://mall.industry.siemens.com/mall/tr/tr/Catalog/Product/3RT2035-1AP04-3MA0" TargetMode="External"/><Relationship Id="rId4378" Type="http://schemas.openxmlformats.org/officeDocument/2006/relationships/hyperlink" Target="https://mall.industry.siemens.com/mall/tr/tr/Catalog/Product/3WA1110-4AB12-0AA0" TargetMode="External"/><Relationship Id="rId5429" Type="http://schemas.openxmlformats.org/officeDocument/2006/relationships/hyperlink" Target="https://mall.industry.siemens.com/mall/tr/tr/Catalog/Product/5SU1353-1KK16" TargetMode="External"/><Relationship Id="rId3394" Type="http://schemas.openxmlformats.org/officeDocument/2006/relationships/hyperlink" Target="https://mall.industry.siemens.com/mall/tr/tr/Catalog/Product/3UF8922-0AA00-0" TargetMode="External"/><Relationship Id="rId4792" Type="http://schemas.openxmlformats.org/officeDocument/2006/relationships/hyperlink" Target="https://mall.industry.siemens.com/mall/tr/tr/Catalog/Product/3WL9111-0AN41-0AA0" TargetMode="External"/><Relationship Id="rId5843" Type="http://schemas.openxmlformats.org/officeDocument/2006/relationships/hyperlink" Target="https://mall.industry.siemens.com/mall/tr/tr/Catalog/Product/LZSRT3A4T30" TargetMode="External"/><Relationship Id="rId3047" Type="http://schemas.openxmlformats.org/officeDocument/2006/relationships/hyperlink" Target="https://mall.industry.siemens.com/mall/tr/tr/Catalog/Product/3SU1100-0AB20-1BA0" TargetMode="External"/><Relationship Id="rId4445" Type="http://schemas.openxmlformats.org/officeDocument/2006/relationships/hyperlink" Target="https://mall.industry.siemens.com/mall/tr/tr/Catalog/Product/3WA1225-8AB02-0AA0" TargetMode="External"/><Relationship Id="rId5910" Type="http://schemas.openxmlformats.org/officeDocument/2006/relationships/printerSettings" Target="../printerSettings/printerSettings1.bin"/><Relationship Id="rId3461" Type="http://schemas.openxmlformats.org/officeDocument/2006/relationships/hyperlink" Target="https://mall.industry.siemens.com/mall/tr/tr/Catalog/Product/3VA1116-4EF46-0AA0" TargetMode="External"/><Relationship Id="rId4512" Type="http://schemas.openxmlformats.org/officeDocument/2006/relationships/hyperlink" Target="https://mall.industry.siemens.com/mall/tr/tr/Catalog/Product/3WA9111-0AA31" TargetMode="External"/><Relationship Id="rId382" Type="http://schemas.openxmlformats.org/officeDocument/2006/relationships/hyperlink" Target="https://mall.industry.siemens.com/mall/tr/tr/Catalog/Product/3NA3804" TargetMode="External"/><Relationship Id="rId2063" Type="http://schemas.openxmlformats.org/officeDocument/2006/relationships/hyperlink" Target="https://mall.industry.siemens.com/mall/tr/tr/Catalog/Product/3SB6010-1GB20-0YA0" TargetMode="External"/><Relationship Id="rId3114" Type="http://schemas.openxmlformats.org/officeDocument/2006/relationships/hyperlink" Target="https://mall.industry.siemens.com/mall/tr/tr/Catalog/Product/3SU1150-4BF11-1BA0" TargetMode="External"/><Relationship Id="rId2130" Type="http://schemas.openxmlformats.org/officeDocument/2006/relationships/hyperlink" Target="https://mall.industry.siemens.com/mall/tr/tr/Catalog/Product/3SB6010-2BN30-0YA0" TargetMode="External"/><Relationship Id="rId5286" Type="http://schemas.openxmlformats.org/officeDocument/2006/relationships/hyperlink" Target="https://mall.industry.siemens.com/mall/tr/tr/Catalog/Product/5SL6150-7" TargetMode="External"/><Relationship Id="rId102" Type="http://schemas.openxmlformats.org/officeDocument/2006/relationships/hyperlink" Target="https://mall.industry.siemens.com/mall/tr/tr/Catalog/Product/3KD9404-7" TargetMode="External"/><Relationship Id="rId5353" Type="http://schemas.openxmlformats.org/officeDocument/2006/relationships/hyperlink" Target="https://mall.industry.siemens.com/mall/tr/tr/Catalog/Product/5SL6625-7YA" TargetMode="External"/><Relationship Id="rId1896" Type="http://schemas.openxmlformats.org/officeDocument/2006/relationships/hyperlink" Target="https://mall.industry.siemens.com/mall/tr/tr/Catalog/Product/3RW5536-2HA14" TargetMode="External"/><Relationship Id="rId2947" Type="http://schemas.openxmlformats.org/officeDocument/2006/relationships/hyperlink" Target="https://mall.industry.siemens.com/mall/tr/tr/Catalog/Product/3SU1000-1HB20-0AA0" TargetMode="External"/><Relationship Id="rId5006" Type="http://schemas.openxmlformats.org/officeDocument/2006/relationships/hyperlink" Target="https://mall.industry.siemens.com/mall/tr/tr/Catalog/Product/4NC5326-2DE21" TargetMode="External"/><Relationship Id="rId919" Type="http://schemas.openxmlformats.org/officeDocument/2006/relationships/hyperlink" Target="https://mall.industry.siemens.com/mall/tr/tr/Catalog/Product/3RN2023-1DW30" TargetMode="External"/><Relationship Id="rId1549" Type="http://schemas.openxmlformats.org/officeDocument/2006/relationships/hyperlink" Target="https://mall.industry.siemens.com/mall/tr/tr/Catalog/Product/3RV2935-5A" TargetMode="External"/><Relationship Id="rId1963" Type="http://schemas.openxmlformats.org/officeDocument/2006/relationships/hyperlink" Target="https://mall.industry.siemens.com/mall/tr/tr/Catalog/Product/3RW5556-2HA04" TargetMode="External"/><Relationship Id="rId4022" Type="http://schemas.openxmlformats.org/officeDocument/2006/relationships/hyperlink" Target="https://mall.industry.siemens.com/mall/tr/tr/Catalog/Product/3VJ1103-5DB32-0AA0" TargetMode="External"/><Relationship Id="rId5420" Type="http://schemas.openxmlformats.org/officeDocument/2006/relationships/hyperlink" Target="https://mall.industry.siemens.com/mall/tr/tr/Catalog/Product/5SU1346-6FP32" TargetMode="External"/><Relationship Id="rId1616" Type="http://schemas.openxmlformats.org/officeDocument/2006/relationships/hyperlink" Target="https://mall.industry.siemens.com/mall/tr/tr/Catalog/Product/3RW5072-2AB14" TargetMode="External"/><Relationship Id="rId3788" Type="http://schemas.openxmlformats.org/officeDocument/2006/relationships/hyperlink" Target="https://mall.industry.siemens.com/mall/tr/tr/Catalog/Product/3VA9113-0KP10" TargetMode="External"/><Relationship Id="rId4839" Type="http://schemas.openxmlformats.org/officeDocument/2006/relationships/hyperlink" Target="https://mall.industry.siemens.com/mall/tr/tr/Catalog/Product/3WL9212-6AD00-0AA1" TargetMode="External"/><Relationship Id="rId3855" Type="http://schemas.openxmlformats.org/officeDocument/2006/relationships/hyperlink" Target="https://mall.industry.siemens.com/mall/tr/tr/Catalog/Product/3VA9221-0WF40" TargetMode="External"/><Relationship Id="rId776" Type="http://schemas.openxmlformats.org/officeDocument/2006/relationships/hyperlink" Target="https://mall.industry.siemens.com/mall/tr/tr/Catalog/Product/3RH2911-1HA22" TargetMode="External"/><Relationship Id="rId2457" Type="http://schemas.openxmlformats.org/officeDocument/2006/relationships/hyperlink" Target="https://mall.industry.siemens.com/mall/tr/tr/Catalog/Product/3SB6061-2AP30-0YA0" TargetMode="External"/><Relationship Id="rId3508" Type="http://schemas.openxmlformats.org/officeDocument/2006/relationships/hyperlink" Target="https://mall.industry.siemens.com/mall/tr/tr/Catalog/Product/3VA1140-5MH36-0AA0" TargetMode="External"/><Relationship Id="rId4906" Type="http://schemas.openxmlformats.org/officeDocument/2006/relationships/hyperlink" Target="https://mall.industry.siemens.com/mall/tr/tr/Catalog/Product/3WT8406-5UA75-5AB2" TargetMode="External"/><Relationship Id="rId429" Type="http://schemas.openxmlformats.org/officeDocument/2006/relationships/hyperlink" Target="https://mall.industry.siemens.com/mall/tr/tr/Catalog/Product/3NE1230-0" TargetMode="External"/><Relationship Id="rId1059" Type="http://schemas.openxmlformats.org/officeDocument/2006/relationships/hyperlink" Target="https://mall.industry.siemens.com/mall/tr/tr/Catalog/Product/3RT2015-1AF02" TargetMode="External"/><Relationship Id="rId1473" Type="http://schemas.openxmlformats.org/officeDocument/2006/relationships/hyperlink" Target="https://mall.industry.siemens.com/mall/tr/tr/Catalog/Product/3RV2011-1EA10" TargetMode="External"/><Relationship Id="rId2871" Type="http://schemas.openxmlformats.org/officeDocument/2006/relationships/hyperlink" Target="https://mall.industry.siemens.com/mall/tr/tr/Catalog/Product/3SE6415-1CB01" TargetMode="External"/><Relationship Id="rId3922" Type="http://schemas.openxmlformats.org/officeDocument/2006/relationships/hyperlink" Target="https://mall.industry.siemens.com/mall/tr/tr/Catalog/Product/3VA9467-0EK15" TargetMode="External"/><Relationship Id="rId843" Type="http://schemas.openxmlformats.org/officeDocument/2006/relationships/hyperlink" Target="https://mall.industry.siemens.com/mall/tr/tr/Catalog/Product/3RK1901-1MX02" TargetMode="External"/><Relationship Id="rId1126" Type="http://schemas.openxmlformats.org/officeDocument/2006/relationships/hyperlink" Target="https://mall.industry.siemens.com/mall/tr/tr/Catalog/Product/3RT2018-1FB42" TargetMode="External"/><Relationship Id="rId2524" Type="http://schemas.openxmlformats.org/officeDocument/2006/relationships/hyperlink" Target="https://mall.industry.siemens.com/mall/tr/tr/Catalog/Product/3SB6113-0DB50-1BA0" TargetMode="External"/><Relationship Id="rId910" Type="http://schemas.openxmlformats.org/officeDocument/2006/relationships/hyperlink" Target="https://mall.industry.siemens.com/mall/tr/tr/Catalog/Product/3RM1910-1DA" TargetMode="External"/><Relationship Id="rId1540" Type="http://schemas.openxmlformats.org/officeDocument/2006/relationships/hyperlink" Target="https://mall.industry.siemens.com/mall/tr/tr/Catalog/Product/3RV2917-5CA00" TargetMode="External"/><Relationship Id="rId4696" Type="http://schemas.openxmlformats.org/officeDocument/2006/relationships/hyperlink" Target="https://mall.industry.siemens.com/mall/tr/tr/Catalog/Product/3WL1212-4BB46-1AA2" TargetMode="External"/><Relationship Id="rId5747" Type="http://schemas.openxmlformats.org/officeDocument/2006/relationships/hyperlink" Target="https://mall.industry.siemens.com/mall/tr/tr/Catalog/Product/8US1921-2BD00" TargetMode="External"/><Relationship Id="rId3298" Type="http://schemas.openxmlformats.org/officeDocument/2006/relationships/hyperlink" Target="https://mall.industry.siemens.com/mall/tr/tr/Catalog/Product/3TY6523-0AM0" TargetMode="External"/><Relationship Id="rId4349" Type="http://schemas.openxmlformats.org/officeDocument/2006/relationships/hyperlink" Target="https://mall.industry.siemens.com/mall/tr/tr/Catalog/Product/3WA1106-3AB32-0AA0" TargetMode="External"/><Relationship Id="rId4763" Type="http://schemas.openxmlformats.org/officeDocument/2006/relationships/hyperlink" Target="https://mall.industry.siemens.com/mall/tr/tr/Catalog/Product/3WL9111-0AG01-0AA0" TargetMode="External"/><Relationship Id="rId5814" Type="http://schemas.openxmlformats.org/officeDocument/2006/relationships/hyperlink" Target="https://mall.industry.siemens.com/mall/tr/tr/Catalog/Product/8WD4615-5JH37" TargetMode="External"/><Relationship Id="rId3365" Type="http://schemas.openxmlformats.org/officeDocument/2006/relationships/hyperlink" Target="https://mall.industry.siemens.com/mall/tr/tr/Catalog/Product/3UF7320-1AB00-0" TargetMode="External"/><Relationship Id="rId4416" Type="http://schemas.openxmlformats.org/officeDocument/2006/relationships/hyperlink" Target="https://mall.industry.siemens.com/mall/tr/tr/Catalog/Product/3WA1120-4AB02-0AA0" TargetMode="External"/><Relationship Id="rId4830" Type="http://schemas.openxmlformats.org/officeDocument/2006/relationships/hyperlink" Target="https://mall.industry.siemens.com/mall/tr/tr/Catalog/Product/3WL9111-0BC21-0AA0" TargetMode="External"/><Relationship Id="rId286" Type="http://schemas.openxmlformats.org/officeDocument/2006/relationships/hyperlink" Target="https://mall.industry.siemens.com/mall/tr/tr/Catalog/Product/3LF0422-4UH00" TargetMode="External"/><Relationship Id="rId2381" Type="http://schemas.openxmlformats.org/officeDocument/2006/relationships/hyperlink" Target="https://mall.industry.siemens.com/mall/tr/tr/Catalog/Product/3SB6060-2BP50-0YA0" TargetMode="External"/><Relationship Id="rId3018" Type="http://schemas.openxmlformats.org/officeDocument/2006/relationships/hyperlink" Target="https://mall.industry.siemens.com/mall/tr/tr/Catalog/Product/3SU1052-2CM60-0AA0" TargetMode="External"/><Relationship Id="rId3432" Type="http://schemas.openxmlformats.org/officeDocument/2006/relationships/hyperlink" Target="https://mall.industry.siemens.com/mall/tr/tr/Catalog/Product/3VA1110-4EF36-0AA0" TargetMode="External"/><Relationship Id="rId353" Type="http://schemas.openxmlformats.org/officeDocument/2006/relationships/hyperlink" Target="https://mall.industry.siemens.com/mall/tr/tr/Catalog/Product/3MV8100-1NK00" TargetMode="External"/><Relationship Id="rId2034" Type="http://schemas.openxmlformats.org/officeDocument/2006/relationships/hyperlink" Target="https://mall.industry.siemens.com/mall/tr/tr/Catalog/Product/3SB6010-1AC50-0YA0" TargetMode="External"/><Relationship Id="rId420" Type="http://schemas.openxmlformats.org/officeDocument/2006/relationships/hyperlink" Target="https://mall.industry.siemens.com/mall/tr/tr/Catalog/Product/3NA6824" TargetMode="External"/><Relationship Id="rId1050" Type="http://schemas.openxmlformats.org/officeDocument/2006/relationships/hyperlink" Target="https://mall.industry.siemens.com/mall/tr/tr/Catalog/Product/3RT1966-6A" TargetMode="External"/><Relationship Id="rId2101" Type="http://schemas.openxmlformats.org/officeDocument/2006/relationships/hyperlink" Target="https://mall.industry.siemens.com/mall/tr/tr/Catalog/Product/3SB6010-2AP40-0YA0" TargetMode="External"/><Relationship Id="rId5257" Type="http://schemas.openxmlformats.org/officeDocument/2006/relationships/hyperlink" Target="https://mall.industry.siemens.com/mall/tr/tr/Catalog/Product/5SL6106-7" TargetMode="External"/><Relationship Id="rId5671" Type="http://schemas.openxmlformats.org/officeDocument/2006/relationships/hyperlink" Target="https://mall.industry.siemens.com/mall/tr/tr/Catalog/Product/7KT1665" TargetMode="External"/><Relationship Id="rId1867" Type="http://schemas.openxmlformats.org/officeDocument/2006/relationships/hyperlink" Target="https://mall.industry.siemens.com/mall/tr/tr/Catalog/Product/3RW5526-3HA04" TargetMode="External"/><Relationship Id="rId2918" Type="http://schemas.openxmlformats.org/officeDocument/2006/relationships/hyperlink" Target="https://mall.industry.siemens.com/mall/tr/tr/Catalog/Product/3SK1122-1CB41" TargetMode="External"/><Relationship Id="rId4273" Type="http://schemas.openxmlformats.org/officeDocument/2006/relationships/hyperlink" Target="https://mall.industry.siemens.com/mall/tr/tr/Catalog/Product/3VM9481-0WD40" TargetMode="External"/><Relationship Id="rId5324" Type="http://schemas.openxmlformats.org/officeDocument/2006/relationships/hyperlink" Target="https://mall.industry.siemens.com/mall/tr/tr/Catalog/Product/5SL6340-7" TargetMode="External"/><Relationship Id="rId1934" Type="http://schemas.openxmlformats.org/officeDocument/2006/relationships/hyperlink" Target="https://mall.industry.siemens.com/mall/tr/tr/Catalog/Product/3RW5546-6HF14" TargetMode="External"/><Relationship Id="rId4340" Type="http://schemas.openxmlformats.org/officeDocument/2006/relationships/hyperlink" Target="https://mall.industry.siemens.com/mall/tr/tr/Catalog/Product/3VW9727-0EK15" TargetMode="External"/><Relationship Id="rId3759" Type="http://schemas.openxmlformats.org/officeDocument/2006/relationships/hyperlink" Target="https://mall.industry.siemens.com/mall/tr/tr/Catalog/Product/3VA2716-2AC03-0AA0" TargetMode="External"/><Relationship Id="rId5181" Type="http://schemas.openxmlformats.org/officeDocument/2006/relationships/hyperlink" Target="https://mall.industry.siemens.com/mall/tr/tr/Catalog/Product/5SL4110-6" TargetMode="External"/><Relationship Id="rId2775" Type="http://schemas.openxmlformats.org/officeDocument/2006/relationships/hyperlink" Target="https://mall.industry.siemens.com/mall/tr/tr/Catalog/Product/3SE5112-0CH80" TargetMode="External"/><Relationship Id="rId3826" Type="http://schemas.openxmlformats.org/officeDocument/2006/relationships/hyperlink" Target="https://mall.industry.siemens.com/mall/tr/tr/Catalog/Product/3VA9164-0JA12" TargetMode="External"/><Relationship Id="rId747" Type="http://schemas.openxmlformats.org/officeDocument/2006/relationships/hyperlink" Target="https://mall.industry.siemens.com/mall/tr/tr/Catalog/Product/3RH2140-1AF00" TargetMode="External"/><Relationship Id="rId1377" Type="http://schemas.openxmlformats.org/officeDocument/2006/relationships/hyperlink" Target="https://mall.industry.siemens.com/mall/tr/tr/Catalog/Product/3RU2116-4AC0" TargetMode="External"/><Relationship Id="rId1791" Type="http://schemas.openxmlformats.org/officeDocument/2006/relationships/hyperlink" Target="https://mall.industry.siemens.com/mall/tr/tr/Catalog/Product/3RW5247-2AC04" TargetMode="External"/><Relationship Id="rId2428" Type="http://schemas.openxmlformats.org/officeDocument/2006/relationships/hyperlink" Target="https://mall.industry.siemens.com/mall/tr/tr/Catalog/Product/3SB6061-1CC40-0YA0" TargetMode="External"/><Relationship Id="rId2842" Type="http://schemas.openxmlformats.org/officeDocument/2006/relationships/hyperlink" Target="https://mall.industry.siemens.com/mall/tr/tr/Catalog/Product/3SE5250-0LC05" TargetMode="External"/><Relationship Id="rId83" Type="http://schemas.openxmlformats.org/officeDocument/2006/relationships/hyperlink" Target="https://mall.industry.siemens.com/mall/tr/tr/Catalog/Product/3KD9205-0" TargetMode="External"/><Relationship Id="rId814" Type="http://schemas.openxmlformats.org/officeDocument/2006/relationships/hyperlink" Target="https://mall.industry.siemens.com/mall/tr/tr/Catalog/Product/3RK1207-2BQ44-0AA3" TargetMode="External"/><Relationship Id="rId1444" Type="http://schemas.openxmlformats.org/officeDocument/2006/relationships/hyperlink" Target="https://mall.industry.siemens.com/mall/tr/tr/Catalog/Product/3RV1923-1GA00" TargetMode="External"/><Relationship Id="rId1511" Type="http://schemas.openxmlformats.org/officeDocument/2006/relationships/hyperlink" Target="https://mall.industry.siemens.com/mall/tr/tr/Catalog/Product/3RV2021-4NA20" TargetMode="External"/><Relationship Id="rId4667" Type="http://schemas.openxmlformats.org/officeDocument/2006/relationships/hyperlink" Target="https://mall.industry.siemens.com/mall/tr/tr/Catalog/Product/3WL1116-3BB42-1AA2" TargetMode="External"/><Relationship Id="rId5718" Type="http://schemas.openxmlformats.org/officeDocument/2006/relationships/hyperlink" Target="https://mall.industry.siemens.com/mall/tr/tr/Catalog/Product/8UD1861-4AE05" TargetMode="External"/><Relationship Id="rId3269" Type="http://schemas.openxmlformats.org/officeDocument/2006/relationships/hyperlink" Target="https://mall.industry.siemens.com/mall/tr/tr/Catalog/Product/3TF6833-1QL7" TargetMode="External"/><Relationship Id="rId3683" Type="http://schemas.openxmlformats.org/officeDocument/2006/relationships/hyperlink" Target="https://mall.industry.siemens.com/mall/tr/tr/Catalog/Product/3VA2163-6KP36-0AA0" TargetMode="External"/><Relationship Id="rId2285" Type="http://schemas.openxmlformats.org/officeDocument/2006/relationships/hyperlink" Target="https://mall.industry.siemens.com/mall/tr/tr/Catalog/Product/3SB6060-1BC10-0YA0" TargetMode="External"/><Relationship Id="rId3336" Type="http://schemas.openxmlformats.org/officeDocument/2006/relationships/hyperlink" Target="https://mall.industry.siemens.com/mall/tr/tr/Catalog/Product/3TY7685-0CM7" TargetMode="External"/><Relationship Id="rId4734" Type="http://schemas.openxmlformats.org/officeDocument/2006/relationships/hyperlink" Target="https://mall.industry.siemens.com/mall/tr/tr/Catalog/Product/3WL1240-3BB37-1AA2" TargetMode="External"/><Relationship Id="rId257" Type="http://schemas.openxmlformats.org/officeDocument/2006/relationships/hyperlink" Target="https://mall.industry.siemens.com/mall/tr/tr/Catalog/Product/3LF0122-4BH00" TargetMode="External"/><Relationship Id="rId3750" Type="http://schemas.openxmlformats.org/officeDocument/2006/relationships/hyperlink" Target="https://mall.industry.siemens.com/mall/tr/tr/Catalog/Product/3VA2712-2AC13-0AA0" TargetMode="External"/><Relationship Id="rId4801" Type="http://schemas.openxmlformats.org/officeDocument/2006/relationships/hyperlink" Target="https://mall.industry.siemens.com/mall/tr/tr/Catalog/Product/3WL9111-0AT12-0AA0" TargetMode="External"/><Relationship Id="rId671" Type="http://schemas.openxmlformats.org/officeDocument/2006/relationships/hyperlink" Target="https://mall.industry.siemens.com/mall/tr/tr/Catalog/Product/3RC7940-2TE00" TargetMode="External"/><Relationship Id="rId2352" Type="http://schemas.openxmlformats.org/officeDocument/2006/relationships/hyperlink" Target="https://mall.industry.siemens.com/mall/tr/tr/Catalog/Product/3SB6060-2BA60-0YA0" TargetMode="External"/><Relationship Id="rId3403" Type="http://schemas.openxmlformats.org/officeDocument/2006/relationships/hyperlink" Target="https://mall.industry.siemens.com/mall/tr/tr/Catalog/Product/3UG5511-1BR20" TargetMode="External"/><Relationship Id="rId324" Type="http://schemas.openxmlformats.org/officeDocument/2006/relationships/hyperlink" Target="https://mall.industry.siemens.com/mall/tr/tr/Catalog/Product/3MV8100-0ME00" TargetMode="External"/><Relationship Id="rId2005" Type="http://schemas.openxmlformats.org/officeDocument/2006/relationships/hyperlink" Target="https://mall.industry.siemens.com/mall/tr/tr/Catalog/Product/3SB2902-0AB" TargetMode="External"/><Relationship Id="rId5575" Type="http://schemas.openxmlformats.org/officeDocument/2006/relationships/hyperlink" Target="https://mall.industry.siemens.com/mall/tr/tr/Catalog/Product/5SY5215-7" TargetMode="External"/><Relationship Id="rId1021" Type="http://schemas.openxmlformats.org/officeDocument/2006/relationships/hyperlink" Target="https://mall.industry.siemens.com/mall/tr/tr/Catalog/Product/3RT1076-6AP36" TargetMode="External"/><Relationship Id="rId4177" Type="http://schemas.openxmlformats.org/officeDocument/2006/relationships/hyperlink" Target="https://mall.industry.siemens.com/mall/tr/tr/Catalog/Product/3VM1163-3EE32-0AA0" TargetMode="External"/><Relationship Id="rId4591" Type="http://schemas.openxmlformats.org/officeDocument/2006/relationships/hyperlink" Target="https://mall.industry.siemens.com/mall/tr/tr/Catalog/Product/3WA9111-0EC11" TargetMode="External"/><Relationship Id="rId5228" Type="http://schemas.openxmlformats.org/officeDocument/2006/relationships/hyperlink" Target="https://mall.industry.siemens.com/mall/tr/tr/Catalog/Product/5SL4350-7" TargetMode="External"/><Relationship Id="rId5642" Type="http://schemas.openxmlformats.org/officeDocument/2006/relationships/hyperlink" Target="https://mall.industry.siemens.com/mall/tr/tr/Catalog/Product/7KM4220-0BA01-1EA0" TargetMode="External"/><Relationship Id="rId3193" Type="http://schemas.openxmlformats.org/officeDocument/2006/relationships/hyperlink" Target="https://mall.industry.siemens.com/mall/tr/tr/Catalog/Product/3SU1401-2BF20-1AA0" TargetMode="External"/><Relationship Id="rId4244" Type="http://schemas.openxmlformats.org/officeDocument/2006/relationships/hyperlink" Target="https://mall.industry.siemens.com/mall/tr/tr/Catalog/Product/3VM9187-0SH20" TargetMode="External"/><Relationship Id="rId1838" Type="http://schemas.openxmlformats.org/officeDocument/2006/relationships/hyperlink" Target="https://mall.industry.siemens.com/mall/tr/tr/Catalog/Product/3RW5516-3HF14" TargetMode="External"/><Relationship Id="rId3260" Type="http://schemas.openxmlformats.org/officeDocument/2006/relationships/hyperlink" Target="https://mall.industry.siemens.com/mall/tr/tr/Catalog/Product/3SU1950-0HN10-0AA0" TargetMode="External"/><Relationship Id="rId4311" Type="http://schemas.openxmlformats.org/officeDocument/2006/relationships/hyperlink" Target="https://mall.industry.siemens.com/mall/tr/tr/Catalog/Product/3VW9011-0AG02" TargetMode="External"/><Relationship Id="rId181" Type="http://schemas.openxmlformats.org/officeDocument/2006/relationships/hyperlink" Target="https://mall.industry.siemens.com/mall/tr/tr/Catalog/Product/3LD3048-0TK53" TargetMode="External"/><Relationship Id="rId1905" Type="http://schemas.openxmlformats.org/officeDocument/2006/relationships/hyperlink" Target="https://mall.industry.siemens.com/mall/tr/tr/Catalog/Product/3RW5543-2HF04" TargetMode="External"/><Relationship Id="rId5085" Type="http://schemas.openxmlformats.org/officeDocument/2006/relationships/hyperlink" Target="https://mall.industry.siemens.com/mall/tr/tr/Catalog/Product/5SD7414-1" TargetMode="External"/><Relationship Id="rId998" Type="http://schemas.openxmlformats.org/officeDocument/2006/relationships/hyperlink" Target="https://mall.industry.siemens.com/mall/tr/tr/Catalog/Product/3RT1054-1AB36" TargetMode="External"/><Relationship Id="rId2679" Type="http://schemas.openxmlformats.org/officeDocument/2006/relationships/hyperlink" Target="https://mall.industry.siemens.com/mall/tr/tr/Catalog/Product/3SB6407-1BA50-1AA0" TargetMode="External"/><Relationship Id="rId1695" Type="http://schemas.openxmlformats.org/officeDocument/2006/relationships/hyperlink" Target="https://mall.industry.siemens.com/mall/tr/tr/Catalog/Product/3RW5217-1AC04" TargetMode="External"/><Relationship Id="rId2746" Type="http://schemas.openxmlformats.org/officeDocument/2006/relationships/hyperlink" Target="https://mall.industry.siemens.com/mall/tr/tr/Catalog/Product/3SE5000-0AF01" TargetMode="External"/><Relationship Id="rId5152" Type="http://schemas.openxmlformats.org/officeDocument/2006/relationships/hyperlink" Target="https://mall.industry.siemens.com/mall/tr/tr/Catalog/Product/5SL3220-7YA" TargetMode="External"/><Relationship Id="rId718" Type="http://schemas.openxmlformats.org/officeDocument/2006/relationships/hyperlink" Target="https://mall.industry.siemens.com/mall/tr/tr/Catalog/Product/3RH1921-2EA20" TargetMode="External"/><Relationship Id="rId1348" Type="http://schemas.openxmlformats.org/officeDocument/2006/relationships/hyperlink" Target="https://mall.industry.siemens.com/mall/tr/tr/Catalog/Product/3RU2116-1BB0" TargetMode="External"/><Relationship Id="rId1762" Type="http://schemas.openxmlformats.org/officeDocument/2006/relationships/hyperlink" Target="https://mall.industry.siemens.com/mall/tr/tr/Catalog/Product/3RW5243-2TC14" TargetMode="External"/><Relationship Id="rId1415" Type="http://schemas.openxmlformats.org/officeDocument/2006/relationships/hyperlink" Target="https://mall.industry.siemens.com/mall/tr/tr/Catalog/Product/3RU2136-4QB0" TargetMode="External"/><Relationship Id="rId2813" Type="http://schemas.openxmlformats.org/officeDocument/2006/relationships/hyperlink" Target="https://mall.industry.siemens.com/mall/tr/tr/Catalog/Product/3SE5212-0CK21" TargetMode="External"/><Relationship Id="rId54" Type="http://schemas.openxmlformats.org/officeDocument/2006/relationships/hyperlink" Target="https://mall.industry.siemens.com/mall/tr/tr/Catalog/Product/3KD4030-0PE20-0" TargetMode="External"/><Relationship Id="rId4985" Type="http://schemas.openxmlformats.org/officeDocument/2006/relationships/hyperlink" Target="https://mall.industry.siemens.com/mall/tr/tr/Catalog/Product/4EU3931-1TE80-0A" TargetMode="External"/><Relationship Id="rId2189" Type="http://schemas.openxmlformats.org/officeDocument/2006/relationships/hyperlink" Target="https://mall.industry.siemens.com/mall/tr/tr/Catalog/Product/3SB6011-2AA30-0YA0" TargetMode="External"/><Relationship Id="rId3587" Type="http://schemas.openxmlformats.org/officeDocument/2006/relationships/hyperlink" Target="https://mall.industry.siemens.com/mall/tr/tr/Catalog/Product/3VA1332-6MH32-0AA0" TargetMode="External"/><Relationship Id="rId4638" Type="http://schemas.openxmlformats.org/officeDocument/2006/relationships/hyperlink" Target="https://mall.industry.siemens.com/mall/tr/tr/Catalog/Product/3WL1110-2BB36-1AA2" TargetMode="External"/><Relationship Id="rId3654" Type="http://schemas.openxmlformats.org/officeDocument/2006/relationships/hyperlink" Target="https://mall.industry.siemens.com/mall/tr/tr/Catalog/Product/3VA2125-5KP42-0AA0" TargetMode="External"/><Relationship Id="rId4705" Type="http://schemas.openxmlformats.org/officeDocument/2006/relationships/hyperlink" Target="https://mall.industry.siemens.com/mall/tr/tr/Catalog/Product/3WL1225-2BB32-1AA2" TargetMode="External"/><Relationship Id="rId575" Type="http://schemas.openxmlformats.org/officeDocument/2006/relationships/hyperlink" Target="https://mall.industry.siemens.com/mall/tr/tr/Catalog/Product/3RA2815-1FW10" TargetMode="External"/><Relationship Id="rId2256" Type="http://schemas.openxmlformats.org/officeDocument/2006/relationships/hyperlink" Target="https://mall.industry.siemens.com/mall/tr/tr/Catalog/Product/3SB6060-0AB20-0YA0" TargetMode="External"/><Relationship Id="rId2670" Type="http://schemas.openxmlformats.org/officeDocument/2006/relationships/hyperlink" Target="https://mall.industry.siemens.com/mall/tr/tr/Catalog/Product/3SB6405-1BA60-1AA0" TargetMode="External"/><Relationship Id="rId3307" Type="http://schemas.openxmlformats.org/officeDocument/2006/relationships/hyperlink" Target="https://mall.industry.siemens.com/mall/tr/tr/Catalog/Product/3TY7403-0AK6" TargetMode="External"/><Relationship Id="rId3721" Type="http://schemas.openxmlformats.org/officeDocument/2006/relationships/hyperlink" Target="https://mall.industry.siemens.com/mall/tr/tr/Catalog/Product/3VA2463-6KP32-0AA0" TargetMode="External"/><Relationship Id="rId228" Type="http://schemas.openxmlformats.org/officeDocument/2006/relationships/hyperlink" Target="https://mall.industry.siemens.com/mall/tr/tr/Catalog/Product/3LD9284-1B" TargetMode="External"/><Relationship Id="rId642" Type="http://schemas.openxmlformats.org/officeDocument/2006/relationships/hyperlink" Target="https://mall.industry.siemens.com/mall/tr/tr/Catalog/Product/3RB3016-1SB0" TargetMode="External"/><Relationship Id="rId1272" Type="http://schemas.openxmlformats.org/officeDocument/2006/relationships/hyperlink" Target="https://mall.industry.siemens.com/mall/tr/tr/Catalog/Product/3RT2325-1AN20" TargetMode="External"/><Relationship Id="rId2323" Type="http://schemas.openxmlformats.org/officeDocument/2006/relationships/hyperlink" Target="https://mall.industry.siemens.com/mall/tr/tr/Catalog/Product/3SB6060-2AL10-0YA0" TargetMode="External"/><Relationship Id="rId5479" Type="http://schemas.openxmlformats.org/officeDocument/2006/relationships/hyperlink" Target="https://mall.industry.siemens.com/mall/tr/tr/Catalog/Product/5SV3326-4" TargetMode="External"/><Relationship Id="rId5893" Type="http://schemas.openxmlformats.org/officeDocument/2006/relationships/hyperlink" Target="https://mall.industry.siemens.com/mall/tr/tr/Catalog/Product/3MH7031-1AC20" TargetMode="External"/><Relationship Id="rId4495" Type="http://schemas.openxmlformats.org/officeDocument/2006/relationships/hyperlink" Target="https://mall.industry.siemens.com/mall/tr/tr/Catalog/Product/3WA1363-5AB11-0AA0" TargetMode="External"/><Relationship Id="rId5546" Type="http://schemas.openxmlformats.org/officeDocument/2006/relationships/hyperlink" Target="https://mall.industry.siemens.com/mall/tr/tr/Catalog/Product/5SV8900-1KK" TargetMode="External"/><Relationship Id="rId3097" Type="http://schemas.openxmlformats.org/officeDocument/2006/relationships/hyperlink" Target="https://mall.industry.siemens.com/mall/tr/tr/Catalog/Product/3SU1150-0AB10-1BA0" TargetMode="External"/><Relationship Id="rId4148" Type="http://schemas.openxmlformats.org/officeDocument/2006/relationships/hyperlink" Target="https://mall.industry.siemens.com/mall/tr/tr/Catalog/Product/3VM1112-4ED42-0AA0" TargetMode="External"/><Relationship Id="rId3164" Type="http://schemas.openxmlformats.org/officeDocument/2006/relationships/hyperlink" Target="https://mall.industry.siemens.com/mall/tr/tr/Catalog/Product/3SU1401-1BB30-1AA0" TargetMode="External"/><Relationship Id="rId4562" Type="http://schemas.openxmlformats.org/officeDocument/2006/relationships/hyperlink" Target="https://mall.industry.siemens.com/mall/tr/tr/Catalog/Product/3WA9111-0AP03" TargetMode="External"/><Relationship Id="rId5613" Type="http://schemas.openxmlformats.org/officeDocument/2006/relationships/hyperlink" Target="https://mall.industry.siemens.com/mall/tr/tr/Catalog/Product/5TT5843-0" TargetMode="External"/><Relationship Id="rId1809" Type="http://schemas.openxmlformats.org/officeDocument/2006/relationships/hyperlink" Target="https://mall.industry.siemens.com/mall/tr/tr/Catalog/Product/3RW5513-1HF04" TargetMode="External"/><Relationship Id="rId4215" Type="http://schemas.openxmlformats.org/officeDocument/2006/relationships/hyperlink" Target="https://mall.industry.siemens.com/mall/tr/tr/Catalog/Product/3VM1450-4ED42-0AA0" TargetMode="External"/><Relationship Id="rId2180" Type="http://schemas.openxmlformats.org/officeDocument/2006/relationships/hyperlink" Target="https://mall.industry.siemens.com/mall/tr/tr/Catalog/Product/3SB6011-1BC40-0YA0" TargetMode="External"/><Relationship Id="rId3231" Type="http://schemas.openxmlformats.org/officeDocument/2006/relationships/hyperlink" Target="https://mall.industry.siemens.com/mall/tr/tr/Catalog/Product/3SU1853-0AA00-0AB1" TargetMode="External"/><Relationship Id="rId152" Type="http://schemas.openxmlformats.org/officeDocument/2006/relationships/hyperlink" Target="https://mall.industry.siemens.com/mall/tr/tr/Catalog/Product/3LD2318-0TK11" TargetMode="External"/><Relationship Id="rId2997" Type="http://schemas.openxmlformats.org/officeDocument/2006/relationships/hyperlink" Target="https://mall.industry.siemens.com/mall/tr/tr/Catalog/Product/3SU1051-0AB20-0AA0" TargetMode="External"/><Relationship Id="rId969" Type="http://schemas.openxmlformats.org/officeDocument/2006/relationships/hyperlink" Target="https://mall.industry.siemens.com/mall/tr/tr/Catalog/Product/3RQ4901-0D" TargetMode="External"/><Relationship Id="rId1599" Type="http://schemas.openxmlformats.org/officeDocument/2006/relationships/hyperlink" Target="https://mall.industry.siemens.com/mall/tr/tr/Catalog/Product/3RW5055-2AB04" TargetMode="External"/><Relationship Id="rId5056" Type="http://schemas.openxmlformats.org/officeDocument/2006/relationships/hyperlink" Target="https://mall.industry.siemens.com/mall/tr/tr/Catalog/Product/4RB8250-3EE10" TargetMode="External"/><Relationship Id="rId5470" Type="http://schemas.openxmlformats.org/officeDocument/2006/relationships/hyperlink" Target="https://mall.industry.siemens.com/mall/tr/tr/Catalog/Product/5SV3111-6" TargetMode="External"/><Relationship Id="rId4072" Type="http://schemas.openxmlformats.org/officeDocument/2006/relationships/hyperlink" Target="https://mall.industry.siemens.com/mall/tr/tr/Catalog/Product/3VJ1332-5DB32-0AA0" TargetMode="External"/><Relationship Id="rId5123" Type="http://schemas.openxmlformats.org/officeDocument/2006/relationships/hyperlink" Target="https://mall.industry.siemens.com/mall/tr/tr/Catalog/Product/5SH312" TargetMode="External"/><Relationship Id="rId1666" Type="http://schemas.openxmlformats.org/officeDocument/2006/relationships/hyperlink" Target="https://mall.industry.siemens.com/mall/tr/tr/Catalog/Product/3RW5213-1TC14" TargetMode="External"/><Relationship Id="rId2717" Type="http://schemas.openxmlformats.org/officeDocument/2006/relationships/hyperlink" Target="https://mall.industry.siemens.com/mall/tr/tr/Catalog/Product/3SB6901-0GH40" TargetMode="External"/><Relationship Id="rId1319" Type="http://schemas.openxmlformats.org/officeDocument/2006/relationships/hyperlink" Target="https://mall.industry.siemens.com/mall/tr/tr/Catalog/Product/3RT2944-5AP01" TargetMode="External"/><Relationship Id="rId1733" Type="http://schemas.openxmlformats.org/officeDocument/2006/relationships/hyperlink" Target="https://mall.industry.siemens.com/mall/tr/tr/Catalog/Product/3RW5227-3TC04" TargetMode="External"/><Relationship Id="rId4889" Type="http://schemas.openxmlformats.org/officeDocument/2006/relationships/hyperlink" Target="https://mall.industry.siemens.com/mall/tr/tr/Catalog/Product/3WT8256-5UA70-0AA2" TargetMode="External"/><Relationship Id="rId25" Type="http://schemas.openxmlformats.org/officeDocument/2006/relationships/hyperlink" Target="https://mall.industry.siemens.com/mall/tr/tr/Catalog/Product/3KC0448-0QE00-0AA0" TargetMode="External"/><Relationship Id="rId1800" Type="http://schemas.openxmlformats.org/officeDocument/2006/relationships/hyperlink" Target="https://mall.industry.siemens.com/mall/tr/tr/Catalog/Product/3RW5248-2AC14" TargetMode="External"/><Relationship Id="rId4956" Type="http://schemas.openxmlformats.org/officeDocument/2006/relationships/hyperlink" Target="https://mall.industry.siemens.com/mall/tr/tr/Catalog/Product/4AX3002-3HA03-0B" TargetMode="External"/><Relationship Id="rId3558" Type="http://schemas.openxmlformats.org/officeDocument/2006/relationships/hyperlink" Target="https://mall.industry.siemens.com/mall/tr/tr/Catalog/Product/3VA1196-6EF36-0AA0" TargetMode="External"/><Relationship Id="rId3972" Type="http://schemas.openxmlformats.org/officeDocument/2006/relationships/hyperlink" Target="https://mall.industry.siemens.com/mall/tr/tr/Catalog/Product/3VA9988-0AA22" TargetMode="External"/><Relationship Id="rId4609" Type="http://schemas.openxmlformats.org/officeDocument/2006/relationships/hyperlink" Target="https://mall.industry.siemens.com/mall/tr/tr/Catalog/Product/3WA9111-0EX32" TargetMode="External"/><Relationship Id="rId479" Type="http://schemas.openxmlformats.org/officeDocument/2006/relationships/hyperlink" Target="https://mall.industry.siemens.com/mall/tr/tr/Catalog/Product/3NJ5930-3BB" TargetMode="External"/><Relationship Id="rId893" Type="http://schemas.openxmlformats.org/officeDocument/2006/relationships/hyperlink" Target="https://mall.industry.siemens.com/mall/tr/tr/Catalog/Product/3RM1102-1AA14" TargetMode="External"/><Relationship Id="rId2574" Type="http://schemas.openxmlformats.org/officeDocument/2006/relationships/hyperlink" Target="https://mall.industry.siemens.com/mall/tr/tr/Catalog/Product/3SB6165-0DB20-1CA0" TargetMode="External"/><Relationship Id="rId3625" Type="http://schemas.openxmlformats.org/officeDocument/2006/relationships/hyperlink" Target="https://mall.industry.siemens.com/mall/tr/tr/Catalog/Product/3VA1580-6MH32-0AA0" TargetMode="External"/><Relationship Id="rId546" Type="http://schemas.openxmlformats.org/officeDocument/2006/relationships/hyperlink" Target="https://mall.industry.siemens.com/mall/tr/tr/Catalog/Product/3RA1921-1DA00" TargetMode="External"/><Relationship Id="rId1176" Type="http://schemas.openxmlformats.org/officeDocument/2006/relationships/hyperlink" Target="https://mall.industry.siemens.com/mall/tr/tr/Catalog/Product/3RT2026-1AL20" TargetMode="External"/><Relationship Id="rId2227" Type="http://schemas.openxmlformats.org/officeDocument/2006/relationships/hyperlink" Target="https://mall.industry.siemens.com/mall/tr/tr/Catalog/Product/3SB6011-2BB60-0YA0" TargetMode="External"/><Relationship Id="rId960" Type="http://schemas.openxmlformats.org/officeDocument/2006/relationships/hyperlink" Target="https://mall.industry.siemens.com/mall/tr/tr/Catalog/Product/3RQ4118-1AF00" TargetMode="External"/><Relationship Id="rId1243" Type="http://schemas.openxmlformats.org/officeDocument/2006/relationships/hyperlink" Target="https://mall.industry.siemens.com/mall/tr/tr/Catalog/Product/3RT2038-1AP00" TargetMode="External"/><Relationship Id="rId1590" Type="http://schemas.openxmlformats.org/officeDocument/2006/relationships/hyperlink" Target="https://mall.industry.siemens.com/mall/tr/tr/Catalog/Product/3RW4037-1BB04" TargetMode="External"/><Relationship Id="rId2641" Type="http://schemas.openxmlformats.org/officeDocument/2006/relationships/hyperlink" Target="https://mall.industry.siemens.com/mall/tr/tr/Catalog/Product/3SB6218-6AA40-1AA0" TargetMode="External"/><Relationship Id="rId4399" Type="http://schemas.openxmlformats.org/officeDocument/2006/relationships/hyperlink" Target="https://mall.industry.siemens.com/mall/tr/tr/Catalog/Product/3WA1116-3AB02-0AA0" TargetMode="External"/><Relationship Id="rId5797" Type="http://schemas.openxmlformats.org/officeDocument/2006/relationships/hyperlink" Target="https://mall.industry.siemens.com/mall/tr/tr/Catalog/Product/8WD4420-5AE" TargetMode="External"/><Relationship Id="rId613" Type="http://schemas.openxmlformats.org/officeDocument/2006/relationships/hyperlink" Target="https://mall.industry.siemens.com/mall/tr/tr/Catalog/Product/3RA6911-1A" TargetMode="External"/><Relationship Id="rId5864" Type="http://schemas.openxmlformats.org/officeDocument/2006/relationships/hyperlink" Target="https://mall.industry.siemens.com/mall/tr/tr/Catalog/Product/3MH7901-0CT10" TargetMode="External"/><Relationship Id="rId1310" Type="http://schemas.openxmlformats.org/officeDocument/2006/relationships/hyperlink" Target="https://mall.industry.siemens.com/mall/tr/tr/Catalog/Product/3RT2934-5AP01" TargetMode="External"/><Relationship Id="rId4466" Type="http://schemas.openxmlformats.org/officeDocument/2006/relationships/hyperlink" Target="https://mall.industry.siemens.com/mall/tr/tr/Catalog/Product/3WA1240-3AB42-0AA0" TargetMode="External"/><Relationship Id="rId4880" Type="http://schemas.openxmlformats.org/officeDocument/2006/relationships/hyperlink" Target="https://mall.industry.siemens.com/mall/tr/tr/Catalog/Product/3WT8206-5AA04-5AB2" TargetMode="External"/><Relationship Id="rId5517" Type="http://schemas.openxmlformats.org/officeDocument/2006/relationships/hyperlink" Target="https://mall.industry.siemens.com/mall/tr/tr/Catalog/Product/5SV4348-0" TargetMode="External"/><Relationship Id="rId3068" Type="http://schemas.openxmlformats.org/officeDocument/2006/relationships/hyperlink" Target="https://mall.industry.siemens.com/mall/tr/tr/Catalog/Product/3SU1100-7AF10-1QA0" TargetMode="External"/><Relationship Id="rId3482" Type="http://schemas.openxmlformats.org/officeDocument/2006/relationships/hyperlink" Target="https://mall.industry.siemens.com/mall/tr/tr/Catalog/Product/3VA1125-5EE36-0AA0" TargetMode="External"/><Relationship Id="rId4119" Type="http://schemas.openxmlformats.org/officeDocument/2006/relationships/hyperlink" Target="https://mall.industry.siemens.com/mall/tr/tr/Catalog/Product/3VM1032-4ED42-0AA0" TargetMode="External"/><Relationship Id="rId4533" Type="http://schemas.openxmlformats.org/officeDocument/2006/relationships/hyperlink" Target="https://mall.industry.siemens.com/mall/tr/tr/Catalog/Product/3WA9111-0AG01" TargetMode="External"/><Relationship Id="rId2084" Type="http://schemas.openxmlformats.org/officeDocument/2006/relationships/hyperlink" Target="https://mall.industry.siemens.com/mall/tr/tr/Catalog/Product/3SB6010-2AL50-0YA0" TargetMode="External"/><Relationship Id="rId3135" Type="http://schemas.openxmlformats.org/officeDocument/2006/relationships/hyperlink" Target="https://mall.industry.siemens.com/mall/tr/tr/Catalog/Product/3SU1156-0AB70-1BA0" TargetMode="External"/><Relationship Id="rId4600" Type="http://schemas.openxmlformats.org/officeDocument/2006/relationships/hyperlink" Target="https://mall.industry.siemens.com/mall/tr/tr/Catalog/Product/3WA9111-0EX04" TargetMode="External"/><Relationship Id="rId470" Type="http://schemas.openxmlformats.org/officeDocument/2006/relationships/hyperlink" Target="https://mall.industry.siemens.com/mall/tr/tr/Catalog/Product/3NJ4103-3DF02" TargetMode="External"/><Relationship Id="rId2151" Type="http://schemas.openxmlformats.org/officeDocument/2006/relationships/hyperlink" Target="https://mall.industry.siemens.com/mall/tr/tr/Catalog/Product/3SB6010-4AP01-0YA0" TargetMode="External"/><Relationship Id="rId3202" Type="http://schemas.openxmlformats.org/officeDocument/2006/relationships/hyperlink" Target="https://mall.industry.siemens.com/mall/tr/tr/Catalog/Product/3SU1401-3BA50-5AA0" TargetMode="External"/><Relationship Id="rId123" Type="http://schemas.openxmlformats.org/officeDocument/2006/relationships/hyperlink" Target="https://mall.industry.siemens.com/mall/tr/tr/Catalog/Product/3KF3325-0MF11" TargetMode="External"/><Relationship Id="rId5374" Type="http://schemas.openxmlformats.org/officeDocument/2006/relationships/hyperlink" Target="https://mall.industry.siemens.com/mall/tr/tr/Catalog/Product/5ST3012" TargetMode="External"/><Relationship Id="rId2968" Type="http://schemas.openxmlformats.org/officeDocument/2006/relationships/hyperlink" Target="https://mall.industry.siemens.com/mall/tr/tr/Catalog/Product/3SU1001-3AB42-0AN0" TargetMode="External"/><Relationship Id="rId5027" Type="http://schemas.openxmlformats.org/officeDocument/2006/relationships/hyperlink" Target="https://mall.industry.siemens.com/mall/tr/tr/Catalog/Product/4RB2050-3EE50" TargetMode="External"/><Relationship Id="rId1984" Type="http://schemas.openxmlformats.org/officeDocument/2006/relationships/hyperlink" Target="https://mall.industry.siemens.com/mall/tr/tr/Catalog/Product/3RX9502-0BA00" TargetMode="External"/><Relationship Id="rId4390" Type="http://schemas.openxmlformats.org/officeDocument/2006/relationships/hyperlink" Target="https://mall.industry.siemens.com/mall/tr/tr/Catalog/Product/3WA1112-4AB02-0AA0" TargetMode="External"/><Relationship Id="rId5441" Type="http://schemas.openxmlformats.org/officeDocument/2006/relationships/hyperlink" Target="https://mall.industry.siemens.com/mall/tr/tr/Catalog/Product/5SU1636-7FP10" TargetMode="External"/><Relationship Id="rId1637" Type="http://schemas.openxmlformats.org/officeDocument/2006/relationships/hyperlink" Target="https://mall.industry.siemens.com/mall/tr/tr/Catalog/Product/3RW5074-6TB04" TargetMode="External"/><Relationship Id="rId4043" Type="http://schemas.openxmlformats.org/officeDocument/2006/relationships/hyperlink" Target="https://mall.industry.siemens.com/mall/tr/tr/Catalog/Product/3VJ1112-3DA32-0AA0" TargetMode="External"/><Relationship Id="rId1704" Type="http://schemas.openxmlformats.org/officeDocument/2006/relationships/hyperlink" Target="https://mall.industry.siemens.com/mall/tr/tr/Catalog/Product/3RW5224-1AC14" TargetMode="External"/><Relationship Id="rId4110" Type="http://schemas.openxmlformats.org/officeDocument/2006/relationships/hyperlink" Target="https://mall.industry.siemens.com/mall/tr/tr/Catalog/Product/3VM1020-4ED32-0AA0" TargetMode="External"/><Relationship Id="rId797" Type="http://schemas.openxmlformats.org/officeDocument/2006/relationships/hyperlink" Target="https://mall.industry.siemens.com/mall/tr/tr/Catalog/Product/3RH2914-1GP11" TargetMode="External"/><Relationship Id="rId2478" Type="http://schemas.openxmlformats.org/officeDocument/2006/relationships/hyperlink" Target="https://mall.industry.siemens.com/mall/tr/tr/Catalog/Product/3SB6061-2BM40-0YA0" TargetMode="External"/><Relationship Id="rId3876" Type="http://schemas.openxmlformats.org/officeDocument/2006/relationships/hyperlink" Target="https://mall.industry.siemens.com/mall/tr/tr/Catalog/Product/3VA9257-0KT00" TargetMode="External"/><Relationship Id="rId4927" Type="http://schemas.openxmlformats.org/officeDocument/2006/relationships/hyperlink" Target="https://mall.industry.siemens.com/mall/tr/tr/Catalog/Product/3ZS1320-6CC14-0YA5" TargetMode="External"/><Relationship Id="rId2892" Type="http://schemas.openxmlformats.org/officeDocument/2006/relationships/hyperlink" Target="https://mall.industry.siemens.com/mall/tr/tr/Catalog/Product/3SE7920-1AB" TargetMode="External"/><Relationship Id="rId3529" Type="http://schemas.openxmlformats.org/officeDocument/2006/relationships/hyperlink" Target="https://mall.industry.siemens.com/mall/tr/tr/Catalog/Product/3VA1163-4EF46-0AA0" TargetMode="External"/><Relationship Id="rId3943" Type="http://schemas.openxmlformats.org/officeDocument/2006/relationships/hyperlink" Target="https://mall.industry.siemens.com/mall/tr/tr/Catalog/Product/3VA9601-0WD30" TargetMode="External"/><Relationship Id="rId864" Type="http://schemas.openxmlformats.org/officeDocument/2006/relationships/hyperlink" Target="https://mall.industry.siemens.com/mall/tr/tr/Catalog/Product/3RK2200-0CE00-2AA2" TargetMode="External"/><Relationship Id="rId1494" Type="http://schemas.openxmlformats.org/officeDocument/2006/relationships/hyperlink" Target="https://mall.industry.siemens.com/mall/tr/tr/Catalog/Product/3RV2021-1FA10" TargetMode="External"/><Relationship Id="rId2545" Type="http://schemas.openxmlformats.org/officeDocument/2006/relationships/hyperlink" Target="https://mall.industry.siemens.com/mall/tr/tr/Catalog/Product/3SB6160-0AB60-1BA0" TargetMode="External"/><Relationship Id="rId517" Type="http://schemas.openxmlformats.org/officeDocument/2006/relationships/hyperlink" Target="https://mall.industry.siemens.com/mall/tr/tr/Catalog/Product/3NW6230-1" TargetMode="External"/><Relationship Id="rId931" Type="http://schemas.openxmlformats.org/officeDocument/2006/relationships/hyperlink" Target="https://mall.industry.siemens.com/mall/tr/tr/Catalog/Product/3RP2576-1NW30" TargetMode="External"/><Relationship Id="rId1147" Type="http://schemas.openxmlformats.org/officeDocument/2006/relationships/hyperlink" Target="https://mall.industry.siemens.com/mall/tr/tr/Catalog/Product/3RT2024-1AC20" TargetMode="External"/><Relationship Id="rId1561" Type="http://schemas.openxmlformats.org/officeDocument/2006/relationships/hyperlink" Target="https://mall.industry.siemens.com/mall/tr/tr/Catalog/Product/3RW3026-1BB04" TargetMode="External"/><Relationship Id="rId2612" Type="http://schemas.openxmlformats.org/officeDocument/2006/relationships/hyperlink" Target="https://mall.industry.siemens.com/mall/tr/tr/Catalog/Product/3SB6212-6AA50-1AA0" TargetMode="External"/><Relationship Id="rId5768" Type="http://schemas.openxmlformats.org/officeDocument/2006/relationships/hyperlink" Target="https://mall.industry.siemens.com/mall/tr/tr/Catalog/Product/8WD4308-0CA" TargetMode="External"/><Relationship Id="rId1214" Type="http://schemas.openxmlformats.org/officeDocument/2006/relationships/hyperlink" Target="https://mall.industry.siemens.com/mall/tr/tr/Catalog/Product/3RT2028-2AP00" TargetMode="External"/><Relationship Id="rId4784" Type="http://schemas.openxmlformats.org/officeDocument/2006/relationships/hyperlink" Target="https://mall.industry.siemens.com/mall/tr/tr/Catalog/Product/3WL9111-0AM02-0AA0" TargetMode="External"/><Relationship Id="rId5835" Type="http://schemas.openxmlformats.org/officeDocument/2006/relationships/hyperlink" Target="https://mall.industry.siemens.com/mall/tr/tr/Catalog/Product/LZSPT78740" TargetMode="External"/><Relationship Id="rId3386" Type="http://schemas.openxmlformats.org/officeDocument/2006/relationships/hyperlink" Target="https://mall.industry.siemens.com/mall/tr/tr/Catalog/Product/3UF8011-2AB00-0" TargetMode="External"/><Relationship Id="rId4437" Type="http://schemas.openxmlformats.org/officeDocument/2006/relationships/hyperlink" Target="https://mall.industry.siemens.com/mall/tr/tr/Catalog/Product/3WA1225-4AB02-0AA0" TargetMode="External"/><Relationship Id="rId3039" Type="http://schemas.openxmlformats.org/officeDocument/2006/relationships/hyperlink" Target="https://mall.industry.siemens.com/mall/tr/tr/Catalog/Product/3SU1062-2DL20-0AA0" TargetMode="External"/><Relationship Id="rId3453" Type="http://schemas.openxmlformats.org/officeDocument/2006/relationships/hyperlink" Target="https://mall.industry.siemens.com/mall/tr/tr/Catalog/Product/3VA1112-6EF36-0AA0" TargetMode="External"/><Relationship Id="rId4851" Type="http://schemas.openxmlformats.org/officeDocument/2006/relationships/hyperlink" Target="https://mall.industry.siemens.com/mall/tr/tr/Catalog/Product/3WT8100-5AA00-0AA2" TargetMode="External"/><Relationship Id="rId5902" Type="http://schemas.openxmlformats.org/officeDocument/2006/relationships/hyperlink" Target="https://mall.industry.siemens.com/mall/tr/tr/Catalog/Product/3MT7002-5JA11-6AN2" TargetMode="External"/><Relationship Id="rId374" Type="http://schemas.openxmlformats.org/officeDocument/2006/relationships/hyperlink" Target="https://mall.industry.siemens.com/mall/tr/tr/Catalog/Product/3NA3365" TargetMode="External"/><Relationship Id="rId2055" Type="http://schemas.openxmlformats.org/officeDocument/2006/relationships/hyperlink" Target="https://mall.industry.siemens.com/mall/tr/tr/Catalog/Product/3SB6010-1CC20-0YA0" TargetMode="External"/><Relationship Id="rId3106" Type="http://schemas.openxmlformats.org/officeDocument/2006/relationships/hyperlink" Target="https://mall.industry.siemens.com/mall/tr/tr/Catalog/Product/3SU1150-1BA20-1CA0" TargetMode="External"/><Relationship Id="rId4504" Type="http://schemas.openxmlformats.org/officeDocument/2006/relationships/hyperlink" Target="https://mall.industry.siemens.com/mall/tr/tr/Catalog/Product/3WA8232-5AA32-1BA1" TargetMode="External"/><Relationship Id="rId3520" Type="http://schemas.openxmlformats.org/officeDocument/2006/relationships/hyperlink" Target="https://mall.industry.siemens.com/mall/tr/tr/Catalog/Product/3VA1150-5MH36-0AA0" TargetMode="External"/><Relationship Id="rId441" Type="http://schemas.openxmlformats.org/officeDocument/2006/relationships/hyperlink" Target="https://mall.industry.siemens.com/mall/tr/tr/Catalog/Product/3NE1817-0" TargetMode="External"/><Relationship Id="rId1071" Type="http://schemas.openxmlformats.org/officeDocument/2006/relationships/hyperlink" Target="https://mall.industry.siemens.com/mall/tr/tr/Catalog/Product/3RT2015-2AP02" TargetMode="External"/><Relationship Id="rId2122" Type="http://schemas.openxmlformats.org/officeDocument/2006/relationships/hyperlink" Target="https://mall.industry.siemens.com/mall/tr/tr/Catalog/Product/3SB6010-2BM10-0YA0" TargetMode="External"/><Relationship Id="rId5278" Type="http://schemas.openxmlformats.org/officeDocument/2006/relationships/hyperlink" Target="https://mall.industry.siemens.com/mall/tr/tr/Catalog/Product/5SL6132-6" TargetMode="External"/><Relationship Id="rId5692" Type="http://schemas.openxmlformats.org/officeDocument/2006/relationships/hyperlink" Target="https://mall.industry.siemens.com/mall/tr/tr/Catalog/Product/8UC6022" TargetMode="External"/><Relationship Id="rId1888" Type="http://schemas.openxmlformats.org/officeDocument/2006/relationships/hyperlink" Target="https://mall.industry.siemens.com/mall/tr/tr/Catalog/Product/3RW5535-2HA14" TargetMode="External"/><Relationship Id="rId2939" Type="http://schemas.openxmlformats.org/officeDocument/2006/relationships/hyperlink" Target="https://mall.industry.siemens.com/mall/tr/tr/Catalog/Product/3SU1000-0AB20-0AA0" TargetMode="External"/><Relationship Id="rId4294" Type="http://schemas.openxmlformats.org/officeDocument/2006/relationships/hyperlink" Target="https://mall.industry.siemens.com/mall/tr/tr/Catalog/Product/3VW9011-0AD17" TargetMode="External"/><Relationship Id="rId5345" Type="http://schemas.openxmlformats.org/officeDocument/2006/relationships/hyperlink" Target="https://mall.industry.siemens.com/mall/tr/tr/Catalog/Product/5SL6608-7YA" TargetMode="External"/><Relationship Id="rId4361" Type="http://schemas.openxmlformats.org/officeDocument/2006/relationships/hyperlink" Target="https://mall.industry.siemens.com/mall/tr/tr/Catalog/Product/3WA1108-3AB12-0AA0" TargetMode="External"/><Relationship Id="rId5412" Type="http://schemas.openxmlformats.org/officeDocument/2006/relationships/hyperlink" Target="https://mall.industry.siemens.com/mall/tr/tr/Catalog/Product/5SU1336-7FP20" TargetMode="External"/><Relationship Id="rId1955" Type="http://schemas.openxmlformats.org/officeDocument/2006/relationships/hyperlink" Target="https://mall.industry.siemens.com/mall/tr/tr/Catalog/Product/3RW5553-2HA04" TargetMode="External"/><Relationship Id="rId4014" Type="http://schemas.openxmlformats.org/officeDocument/2006/relationships/hyperlink" Target="https://mall.industry.siemens.com/mall/tr/tr/Catalog/Product/3VJ1012-3DB32-0AA0" TargetMode="External"/><Relationship Id="rId1608" Type="http://schemas.openxmlformats.org/officeDocument/2006/relationships/hyperlink" Target="https://mall.industry.siemens.com/mall/tr/tr/Catalog/Product/3RW5056-2AB14" TargetMode="External"/><Relationship Id="rId3030" Type="http://schemas.openxmlformats.org/officeDocument/2006/relationships/hyperlink" Target="https://mall.industry.siemens.com/mall/tr/tr/Catalog/Product/3SU1061-0JB50-0AA0" TargetMode="External"/><Relationship Id="rId2796" Type="http://schemas.openxmlformats.org/officeDocument/2006/relationships/hyperlink" Target="https://mall.industry.siemens.com/mall/tr/tr/Catalog/Product/3SE5132-0CD05" TargetMode="External"/><Relationship Id="rId3847" Type="http://schemas.openxmlformats.org/officeDocument/2006/relationships/hyperlink" Target="https://mall.industry.siemens.com/mall/tr/tr/Catalog/Product/3VA9214-0KD10" TargetMode="External"/><Relationship Id="rId768" Type="http://schemas.openxmlformats.org/officeDocument/2006/relationships/hyperlink" Target="https://mall.industry.siemens.com/mall/tr/tr/Catalog/Product/3RH2911-1GA04" TargetMode="External"/><Relationship Id="rId1398" Type="http://schemas.openxmlformats.org/officeDocument/2006/relationships/hyperlink" Target="https://mall.industry.siemens.com/mall/tr/tr/Catalog/Product/3RU2126-4FC0" TargetMode="External"/><Relationship Id="rId2449" Type="http://schemas.openxmlformats.org/officeDocument/2006/relationships/hyperlink" Target="https://mall.industry.siemens.com/mall/tr/tr/Catalog/Product/3SB6061-2AM50-0YA0" TargetMode="External"/><Relationship Id="rId2863" Type="http://schemas.openxmlformats.org/officeDocument/2006/relationships/hyperlink" Target="https://mall.industry.siemens.com/mall/tr/tr/Catalog/Product/3SE6315-0BB02-1AP0" TargetMode="External"/><Relationship Id="rId3914" Type="http://schemas.openxmlformats.org/officeDocument/2006/relationships/hyperlink" Target="https://mall.industry.siemens.com/mall/tr/tr/Catalog/Product/3VA9387-0TB10" TargetMode="External"/><Relationship Id="rId835" Type="http://schemas.openxmlformats.org/officeDocument/2006/relationships/hyperlink" Target="https://mall.industry.siemens.com/mall/tr/tr/Catalog/Product/3RK1308-0DE00-0CP0" TargetMode="External"/><Relationship Id="rId1465" Type="http://schemas.openxmlformats.org/officeDocument/2006/relationships/hyperlink" Target="https://mall.industry.siemens.com/mall/tr/tr/Catalog/Product/3RV2011-1AA10" TargetMode="External"/><Relationship Id="rId2516" Type="http://schemas.openxmlformats.org/officeDocument/2006/relationships/hyperlink" Target="https://mall.industry.siemens.com/mall/tr/tr/Catalog/Product/3SB6110-4AA11-1BA0" TargetMode="External"/><Relationship Id="rId1118" Type="http://schemas.openxmlformats.org/officeDocument/2006/relationships/hyperlink" Target="https://mall.industry.siemens.com/mall/tr/tr/Catalog/Product/3RT2018-1AP01" TargetMode="External"/><Relationship Id="rId1532" Type="http://schemas.openxmlformats.org/officeDocument/2006/relationships/hyperlink" Target="https://mall.industry.siemens.com/mall/tr/tr/Catalog/Product/3RV2902-1AB4" TargetMode="External"/><Relationship Id="rId2930" Type="http://schemas.openxmlformats.org/officeDocument/2006/relationships/hyperlink" Target="https://mall.industry.siemens.com/mall/tr/tr/Catalog/Product/3SK1220-2AB40" TargetMode="External"/><Relationship Id="rId4688" Type="http://schemas.openxmlformats.org/officeDocument/2006/relationships/hyperlink" Target="https://mall.industry.siemens.com/mall/tr/tr/Catalog/Product/3WL1208-4BB46-1AA2" TargetMode="External"/><Relationship Id="rId902" Type="http://schemas.openxmlformats.org/officeDocument/2006/relationships/hyperlink" Target="https://mall.industry.siemens.com/mall/tr/tr/Catalog/Product/3RM1301-1AA04" TargetMode="External"/><Relationship Id="rId5739" Type="http://schemas.openxmlformats.org/officeDocument/2006/relationships/hyperlink" Target="https://mall.industry.siemens.com/mall/tr/tr/Catalog/Product/8US1921-1AA00" TargetMode="External"/><Relationship Id="rId4755" Type="http://schemas.openxmlformats.org/officeDocument/2006/relationships/hyperlink" Target="https://mall.industry.siemens.com/mall/tr/tr/Catalog/Product/3WL9111-0AA61-0AA0" TargetMode="External"/><Relationship Id="rId5806" Type="http://schemas.openxmlformats.org/officeDocument/2006/relationships/hyperlink" Target="https://mall.industry.siemens.com/mall/tr/tr/Catalog/Product/8WD4428-6XF" TargetMode="External"/><Relationship Id="rId278" Type="http://schemas.openxmlformats.org/officeDocument/2006/relationships/hyperlink" Target="https://mall.industry.siemens.com/mall/tr/tr/Catalog/Product/3LF0222-4JC00" TargetMode="External"/><Relationship Id="rId3357" Type="http://schemas.openxmlformats.org/officeDocument/2006/relationships/hyperlink" Target="https://mall.industry.siemens.com/mall/tr/tr/Catalog/Product/3UF7111-1AA01-0" TargetMode="External"/><Relationship Id="rId3771" Type="http://schemas.openxmlformats.org/officeDocument/2006/relationships/hyperlink" Target="https://mall.industry.siemens.com/mall/tr/tr/Catalog/Product/3VA2780-5AB03-0AA0" TargetMode="External"/><Relationship Id="rId4408" Type="http://schemas.openxmlformats.org/officeDocument/2006/relationships/hyperlink" Target="https://mall.industry.siemens.com/mall/tr/tr/Catalog/Product/3WA1120-2AB02-0AA0" TargetMode="External"/><Relationship Id="rId4822" Type="http://schemas.openxmlformats.org/officeDocument/2006/relationships/hyperlink" Target="https://mall.industry.siemens.com/mall/tr/tr/Catalog/Product/3WL9111-0BC04-0AA0" TargetMode="External"/><Relationship Id="rId692" Type="http://schemas.openxmlformats.org/officeDocument/2006/relationships/hyperlink" Target="https://mall.industry.siemens.com/mall/tr/tr/Catalog/Product/3RF2190-1AA04" TargetMode="External"/><Relationship Id="rId2373" Type="http://schemas.openxmlformats.org/officeDocument/2006/relationships/hyperlink" Target="https://mall.industry.siemens.com/mall/tr/tr/Catalog/Product/3SB6060-2BN30-0YA0" TargetMode="External"/><Relationship Id="rId3424" Type="http://schemas.openxmlformats.org/officeDocument/2006/relationships/hyperlink" Target="https://mall.industry.siemens.com/mall/tr/tr/Catalog/Product/3UL2304-1A" TargetMode="External"/><Relationship Id="rId345" Type="http://schemas.openxmlformats.org/officeDocument/2006/relationships/hyperlink" Target="https://mall.industry.siemens.com/mall/tr/tr/Catalog/Product/3MV8100-1MJ00" TargetMode="External"/><Relationship Id="rId2026" Type="http://schemas.openxmlformats.org/officeDocument/2006/relationships/hyperlink" Target="https://mall.industry.siemens.com/mall/tr/tr/Catalog/Product/3SB6010-0BB30-0YA0" TargetMode="External"/><Relationship Id="rId2440" Type="http://schemas.openxmlformats.org/officeDocument/2006/relationships/hyperlink" Target="https://mall.industry.siemens.com/mall/tr/tr/Catalog/Product/3SB6061-2AB60-0YA0" TargetMode="External"/><Relationship Id="rId5596" Type="http://schemas.openxmlformats.org/officeDocument/2006/relationships/hyperlink" Target="https://mall.industry.siemens.com/mall/tr/tr/Catalog/Product/5TE6801" TargetMode="External"/><Relationship Id="rId412" Type="http://schemas.openxmlformats.org/officeDocument/2006/relationships/hyperlink" Target="https://mall.industry.siemens.com/mall/tr/tr/Catalog/Product/3NA6805" TargetMode="External"/><Relationship Id="rId1042" Type="http://schemas.openxmlformats.org/officeDocument/2006/relationships/hyperlink" Target="https://mall.industry.siemens.com/mall/tr/tr/Catalog/Product/3RT1955-6A" TargetMode="External"/><Relationship Id="rId4198" Type="http://schemas.openxmlformats.org/officeDocument/2006/relationships/hyperlink" Target="https://mall.industry.siemens.com/mall/tr/tr/Catalog/Product/3VM1225-3EE32-0AA0" TargetMode="External"/><Relationship Id="rId5249" Type="http://schemas.openxmlformats.org/officeDocument/2006/relationships/hyperlink" Target="https://mall.industry.siemens.com/mall/tr/tr/Catalog/Product/5SL4663-7" TargetMode="External"/><Relationship Id="rId5663" Type="http://schemas.openxmlformats.org/officeDocument/2006/relationships/hyperlink" Target="https://mall.industry.siemens.com/mall/tr/tr/Catalog/Product/7KT1651" TargetMode="External"/><Relationship Id="rId4265" Type="http://schemas.openxmlformats.org/officeDocument/2006/relationships/hyperlink" Target="https://mall.industry.siemens.com/mall/tr/tr/Catalog/Product/3VM9254-0QB00" TargetMode="External"/><Relationship Id="rId5316" Type="http://schemas.openxmlformats.org/officeDocument/2006/relationships/hyperlink" Target="https://mall.industry.siemens.com/mall/tr/tr/Catalog/Product/5SL6316-7" TargetMode="External"/><Relationship Id="rId1859" Type="http://schemas.openxmlformats.org/officeDocument/2006/relationships/hyperlink" Target="https://mall.industry.siemens.com/mall/tr/tr/Catalog/Product/3RW5525-3HA04" TargetMode="External"/><Relationship Id="rId5730" Type="http://schemas.openxmlformats.org/officeDocument/2006/relationships/hyperlink" Target="https://mall.industry.siemens.com/mall/tr/tr/Catalog/Product/8US1251-5DT10" TargetMode="External"/><Relationship Id="rId1926" Type="http://schemas.openxmlformats.org/officeDocument/2006/relationships/hyperlink" Target="https://mall.industry.siemens.com/mall/tr/tr/Catalog/Product/3RW5545-6HF14" TargetMode="External"/><Relationship Id="rId3281" Type="http://schemas.openxmlformats.org/officeDocument/2006/relationships/hyperlink" Target="https://mall.industry.siemens.com/mall/tr/tr/Catalog/Product/3TG1001-0AC2" TargetMode="External"/><Relationship Id="rId4332" Type="http://schemas.openxmlformats.org/officeDocument/2006/relationships/hyperlink" Target="https://mall.industry.siemens.com/mall/tr/tr/Catalog/Product/3VW9011-0BB53" TargetMode="External"/><Relationship Id="rId3001" Type="http://schemas.openxmlformats.org/officeDocument/2006/relationships/hyperlink" Target="https://mall.industry.siemens.com/mall/tr/tr/Catalog/Product/3SU1051-0AB60-0AA0" TargetMode="External"/><Relationship Id="rId2767" Type="http://schemas.openxmlformats.org/officeDocument/2006/relationships/hyperlink" Target="https://mall.industry.siemens.com/mall/tr/tr/Catalog/Product/3SE5112-0CC02" TargetMode="External"/><Relationship Id="rId5173" Type="http://schemas.openxmlformats.org/officeDocument/2006/relationships/hyperlink" Target="https://mall.industry.siemens.com/mall/tr/tr/Catalog/Product/5SL4101-7" TargetMode="External"/><Relationship Id="rId739" Type="http://schemas.openxmlformats.org/officeDocument/2006/relationships/hyperlink" Target="https://mall.industry.siemens.com/mall/tr/tr/Catalog/Product/3RH2131-1BF40" TargetMode="External"/><Relationship Id="rId1369" Type="http://schemas.openxmlformats.org/officeDocument/2006/relationships/hyperlink" Target="https://mall.industry.siemens.com/mall/tr/tr/Catalog/Product/3RU2116-1JB0" TargetMode="External"/><Relationship Id="rId3818" Type="http://schemas.openxmlformats.org/officeDocument/2006/relationships/hyperlink" Target="https://mall.industry.siemens.com/mall/tr/tr/Catalog/Product/3VA9157-0HA10" TargetMode="External"/><Relationship Id="rId5240" Type="http://schemas.openxmlformats.org/officeDocument/2006/relationships/hyperlink" Target="https://mall.industry.siemens.com/mall/tr/tr/Catalog/Product/5SL4606-7" TargetMode="External"/><Relationship Id="rId1783" Type="http://schemas.openxmlformats.org/officeDocument/2006/relationships/hyperlink" Target="https://mall.industry.siemens.com/mall/tr/tr/Catalog/Product/3RW5246-2AC04" TargetMode="External"/><Relationship Id="rId2834" Type="http://schemas.openxmlformats.org/officeDocument/2006/relationships/hyperlink" Target="https://mall.industry.siemens.com/mall/tr/tr/Catalog/Product/3SE5242-0CC05" TargetMode="External"/><Relationship Id="rId75" Type="http://schemas.openxmlformats.org/officeDocument/2006/relationships/hyperlink" Target="https://mall.industry.siemens.com/mall/tr/tr/Catalog/Product/3KD9108-6" TargetMode="External"/><Relationship Id="rId806" Type="http://schemas.openxmlformats.org/officeDocument/2006/relationships/hyperlink" Target="https://mall.industry.siemens.com/mall/tr/tr/Catalog/Product/3RK1107-2BQ40-0AA3" TargetMode="External"/><Relationship Id="rId1436" Type="http://schemas.openxmlformats.org/officeDocument/2006/relationships/hyperlink" Target="https://mall.industry.siemens.com/mall/tr/tr/Catalog/Product/3RV1915-1CB" TargetMode="External"/><Relationship Id="rId1850" Type="http://schemas.openxmlformats.org/officeDocument/2006/relationships/hyperlink" Target="https://mall.industry.siemens.com/mall/tr/tr/Catalog/Product/3RW5524-1HF14" TargetMode="External"/><Relationship Id="rId2901" Type="http://schemas.openxmlformats.org/officeDocument/2006/relationships/hyperlink" Target="https://mall.industry.siemens.com/mall/tr/tr/Catalog/Product/3SK1111-1AB30" TargetMode="External"/><Relationship Id="rId1503" Type="http://schemas.openxmlformats.org/officeDocument/2006/relationships/hyperlink" Target="https://mall.industry.siemens.com/mall/tr/tr/Catalog/Product/3RV2021-4CA10" TargetMode="External"/><Relationship Id="rId4659" Type="http://schemas.openxmlformats.org/officeDocument/2006/relationships/hyperlink" Target="https://mall.industry.siemens.com/mall/tr/tr/Catalog/Product/3WL1112-4BB42-1AA2" TargetMode="External"/><Relationship Id="rId3675" Type="http://schemas.openxmlformats.org/officeDocument/2006/relationships/hyperlink" Target="https://mall.industry.siemens.com/mall/tr/tr/Catalog/Product/3VA2163-5KP36-0AA0" TargetMode="External"/><Relationship Id="rId4726" Type="http://schemas.openxmlformats.org/officeDocument/2006/relationships/hyperlink" Target="https://mall.industry.siemens.com/mall/tr/tr/Catalog/Product/3WL1232-4BB36-1AA2" TargetMode="External"/><Relationship Id="rId596" Type="http://schemas.openxmlformats.org/officeDocument/2006/relationships/hyperlink" Target="https://mall.industry.siemens.com/mall/tr/tr/Catalog/Product/3RA2933-2BB1" TargetMode="External"/><Relationship Id="rId2277" Type="http://schemas.openxmlformats.org/officeDocument/2006/relationships/hyperlink" Target="https://mall.industry.siemens.com/mall/tr/tr/Catalog/Product/3SB6060-1AC50-0YA0" TargetMode="External"/><Relationship Id="rId2691" Type="http://schemas.openxmlformats.org/officeDocument/2006/relationships/hyperlink" Target="https://mall.industry.siemens.com/mall/tr/tr/Catalog/Product/3SB6815-0AA10-0BA0" TargetMode="External"/><Relationship Id="rId3328" Type="http://schemas.openxmlformats.org/officeDocument/2006/relationships/hyperlink" Target="https://mall.industry.siemens.com/mall/tr/tr/Catalog/Product/3TY7561-1AA00" TargetMode="External"/><Relationship Id="rId3742" Type="http://schemas.openxmlformats.org/officeDocument/2006/relationships/hyperlink" Target="https://mall.industry.siemens.com/mall/tr/tr/Catalog/Product/3VA2710-2AC13-0AA0" TargetMode="External"/><Relationship Id="rId249" Type="http://schemas.openxmlformats.org/officeDocument/2006/relationships/hyperlink" Target="https://mall.industry.siemens.com/mall/tr/tr/Catalog/Product/3LF0122-2PF10" TargetMode="External"/><Relationship Id="rId663" Type="http://schemas.openxmlformats.org/officeDocument/2006/relationships/hyperlink" Target="https://mall.industry.siemens.com/mall/tr/tr/Catalog/Product/3RC7940-0TE04" TargetMode="External"/><Relationship Id="rId1293" Type="http://schemas.openxmlformats.org/officeDocument/2006/relationships/hyperlink" Target="https://mall.industry.siemens.com/mall/tr/tr/Catalog/Product/3RT2916-1BB00" TargetMode="External"/><Relationship Id="rId2344" Type="http://schemas.openxmlformats.org/officeDocument/2006/relationships/hyperlink" Target="https://mall.industry.siemens.com/mall/tr/tr/Catalog/Product/3SB6060-2AP40-0YA0" TargetMode="External"/><Relationship Id="rId316" Type="http://schemas.openxmlformats.org/officeDocument/2006/relationships/hyperlink" Target="https://mall.industry.siemens.com/mall/tr/tr/Catalog/Product/3MU7310-2FA0" TargetMode="External"/><Relationship Id="rId730" Type="http://schemas.openxmlformats.org/officeDocument/2006/relationships/hyperlink" Target="https://mall.industry.siemens.com/mall/tr/tr/Catalog/Product/3RH2122-2AP00" TargetMode="External"/><Relationship Id="rId1013" Type="http://schemas.openxmlformats.org/officeDocument/2006/relationships/hyperlink" Target="https://mall.industry.siemens.com/mall/tr/tr/Catalog/Product/3RT1066-6AB36" TargetMode="External"/><Relationship Id="rId1360" Type="http://schemas.openxmlformats.org/officeDocument/2006/relationships/hyperlink" Target="https://mall.industry.siemens.com/mall/tr/tr/Catalog/Product/3RU2116-1FB0" TargetMode="External"/><Relationship Id="rId2411" Type="http://schemas.openxmlformats.org/officeDocument/2006/relationships/hyperlink" Target="https://mall.industry.siemens.com/mall/tr/tr/Catalog/Product/3SB6061-0BB20-0YA0" TargetMode="External"/><Relationship Id="rId4169" Type="http://schemas.openxmlformats.org/officeDocument/2006/relationships/hyperlink" Target="https://mall.industry.siemens.com/mall/tr/tr/Catalog/Product/3VM1140-3EE32-0AA0" TargetMode="External"/><Relationship Id="rId5567" Type="http://schemas.openxmlformats.org/officeDocument/2006/relationships/hyperlink" Target="https://mall.industry.siemens.com/mall/tr/tr/Catalog/Product/5SY5203-7" TargetMode="External"/><Relationship Id="rId4583" Type="http://schemas.openxmlformats.org/officeDocument/2006/relationships/hyperlink" Target="https://mall.industry.siemens.com/mall/tr/tr/Catalog/Product/3WA9111-0EB16" TargetMode="External"/><Relationship Id="rId5634" Type="http://schemas.openxmlformats.org/officeDocument/2006/relationships/hyperlink" Target="https://mall.industry.siemens.com/mall/tr/tr/Catalog/Product/7KM3120-0BA01-1DA0" TargetMode="External"/><Relationship Id="rId3185" Type="http://schemas.openxmlformats.org/officeDocument/2006/relationships/hyperlink" Target="https://mall.industry.siemens.com/mall/tr/tr/Catalog/Product/3SU1401-1ME60-1DA1" TargetMode="External"/><Relationship Id="rId4236" Type="http://schemas.openxmlformats.org/officeDocument/2006/relationships/hyperlink" Target="https://mall.industry.siemens.com/mall/tr/tr/Catalog/Product/3VM9152-0WA00" TargetMode="External"/><Relationship Id="rId4650" Type="http://schemas.openxmlformats.org/officeDocument/2006/relationships/hyperlink" Target="https://mall.industry.siemens.com/mall/tr/tr/Catalog/Product/3WL1112-2BB36-1AA2" TargetMode="External"/><Relationship Id="rId5701" Type="http://schemas.openxmlformats.org/officeDocument/2006/relationships/hyperlink" Target="https://mall.industry.siemens.com/mall/tr/tr/Catalog/Product/8UD1131-2AE21" TargetMode="External"/><Relationship Id="rId3252" Type="http://schemas.openxmlformats.org/officeDocument/2006/relationships/hyperlink" Target="https://mall.industry.siemens.com/mall/tr/tr/Catalog/Product/3SU1900-0FW30-0AA0" TargetMode="External"/><Relationship Id="rId4303" Type="http://schemas.openxmlformats.org/officeDocument/2006/relationships/hyperlink" Target="https://mall.industry.siemens.com/mall/tr/tr/Catalog/Product/3VW9011-0AE08" TargetMode="External"/><Relationship Id="rId173" Type="http://schemas.openxmlformats.org/officeDocument/2006/relationships/hyperlink" Target="https://mall.industry.siemens.com/mall/tr/tr/Catalog/Product/3LD2814-0TK53" TargetMode="External"/><Relationship Id="rId240" Type="http://schemas.openxmlformats.org/officeDocument/2006/relationships/hyperlink" Target="https://mall.industry.siemens.com/mall/tr/tr/Catalog/Product/3LD9344-2CA" TargetMode="External"/><Relationship Id="rId5077" Type="http://schemas.openxmlformats.org/officeDocument/2006/relationships/hyperlink" Target="https://mall.industry.siemens.com/mall/tr/tr/Catalog/Product/5SB2611" TargetMode="External"/><Relationship Id="rId4093" Type="http://schemas.openxmlformats.org/officeDocument/2006/relationships/hyperlink" Target="https://mall.industry.siemens.com/mall/tr/tr/Catalog/Product/3VJ9218-0ST11" TargetMode="External"/><Relationship Id="rId5144" Type="http://schemas.openxmlformats.org/officeDocument/2006/relationships/hyperlink" Target="https://mall.industry.siemens.com/mall/tr/tr/Catalog/Product/5SL3140-7YA" TargetMode="External"/><Relationship Id="rId5491" Type="http://schemas.openxmlformats.org/officeDocument/2006/relationships/hyperlink" Target="https://mall.industry.siemens.com/mall/tr/tr/Catalog/Product/5SV3612-8" TargetMode="External"/><Relationship Id="rId1687" Type="http://schemas.openxmlformats.org/officeDocument/2006/relationships/hyperlink" Target="https://mall.industry.siemens.com/mall/tr/tr/Catalog/Product/3RW5216-1AC04" TargetMode="External"/><Relationship Id="rId2738" Type="http://schemas.openxmlformats.org/officeDocument/2006/relationships/hyperlink" Target="https://mall.industry.siemens.com/mall/tr/tr/Catalog/Product/3SE5000-0AC30" TargetMode="External"/><Relationship Id="rId1754" Type="http://schemas.openxmlformats.org/officeDocument/2006/relationships/hyperlink" Target="https://mall.industry.siemens.com/mall/tr/tr/Catalog/Product/3RW5236-2TC14" TargetMode="External"/><Relationship Id="rId2805" Type="http://schemas.openxmlformats.org/officeDocument/2006/relationships/hyperlink" Target="https://mall.industry.siemens.com/mall/tr/tr/Catalog/Product/3SE5132-0LU22" TargetMode="External"/><Relationship Id="rId4160" Type="http://schemas.openxmlformats.org/officeDocument/2006/relationships/hyperlink" Target="https://mall.industry.siemens.com/mall/tr/tr/Catalog/Product/3VM1120-4EE42-0AA0" TargetMode="External"/><Relationship Id="rId5211" Type="http://schemas.openxmlformats.org/officeDocument/2006/relationships/hyperlink" Target="https://mall.industry.siemens.com/mall/tr/tr/Catalog/Product/5SL4240-7" TargetMode="External"/><Relationship Id="rId46" Type="http://schemas.openxmlformats.org/officeDocument/2006/relationships/hyperlink" Target="https://mall.industry.siemens.com/mall/tr/tr/Catalog/Product/3KD3430-0NE20-0" TargetMode="External"/><Relationship Id="rId1407" Type="http://schemas.openxmlformats.org/officeDocument/2006/relationships/hyperlink" Target="https://mall.industry.siemens.com/mall/tr/tr/Catalog/Product/3RU2136-4GB0" TargetMode="External"/><Relationship Id="rId1821" Type="http://schemas.openxmlformats.org/officeDocument/2006/relationships/hyperlink" Target="https://mall.industry.siemens.com/mall/tr/tr/Catalog/Product/3RW5514-3HF04" TargetMode="External"/><Relationship Id="rId4977" Type="http://schemas.openxmlformats.org/officeDocument/2006/relationships/hyperlink" Target="https://mall.industry.siemens.com/mall/tr/tr/Catalog/Product/4EU2732-5TE08-0AA0" TargetMode="External"/><Relationship Id="rId3579" Type="http://schemas.openxmlformats.org/officeDocument/2006/relationships/hyperlink" Target="https://mall.industry.siemens.com/mall/tr/tr/Catalog/Product/3VA1325-6MH32-0AA0" TargetMode="External"/><Relationship Id="rId2595" Type="http://schemas.openxmlformats.org/officeDocument/2006/relationships/hyperlink" Target="https://mall.industry.siemens.com/mall/tr/tr/Catalog/Product/3SB6210-0AB50-1BA0" TargetMode="External"/><Relationship Id="rId3993" Type="http://schemas.openxmlformats.org/officeDocument/2006/relationships/hyperlink" Target="https://mall.industry.siemens.com/mall/tr/tr/Catalog/Product/3VJ1004-1DB32-0AA0" TargetMode="External"/><Relationship Id="rId567" Type="http://schemas.openxmlformats.org/officeDocument/2006/relationships/hyperlink" Target="https://mall.industry.siemens.com/mall/tr/tr/Catalog/Product/3RA2435-8XF32-1AL2" TargetMode="External"/><Relationship Id="rId1197" Type="http://schemas.openxmlformats.org/officeDocument/2006/relationships/hyperlink" Target="https://mall.industry.siemens.com/mall/tr/tr/Catalog/Product/3RT2027-1BP40" TargetMode="External"/><Relationship Id="rId2248" Type="http://schemas.openxmlformats.org/officeDocument/2006/relationships/hyperlink" Target="https://mall.industry.siemens.com/mall/tr/tr/Catalog/Product/3SB6011-3AA24-0YK0" TargetMode="External"/><Relationship Id="rId3646" Type="http://schemas.openxmlformats.org/officeDocument/2006/relationships/hyperlink" Target="https://mall.industry.siemens.com/mall/tr/tr/Catalog/Product/3VA2116-6HL32-0AA0" TargetMode="External"/><Relationship Id="rId981" Type="http://schemas.openxmlformats.org/officeDocument/2006/relationships/hyperlink" Target="https://mall.industry.siemens.com/mall/tr/tr/Catalog/Product/3RS2500-2AW30" TargetMode="External"/><Relationship Id="rId2662" Type="http://schemas.openxmlformats.org/officeDocument/2006/relationships/hyperlink" Target="https://mall.industry.siemens.com/mall/tr/tr/Catalog/Product/3SB6404-1BA30-1AA0" TargetMode="External"/><Relationship Id="rId3713" Type="http://schemas.openxmlformats.org/officeDocument/2006/relationships/hyperlink" Target="https://mall.industry.siemens.com/mall/tr/tr/Catalog/Product/3VA2463-4HL32-0AA0" TargetMode="External"/><Relationship Id="rId634" Type="http://schemas.openxmlformats.org/officeDocument/2006/relationships/hyperlink" Target="https://mall.industry.siemens.com/mall/tr/tr/Catalog/Product/3RB2966-2WH2" TargetMode="External"/><Relationship Id="rId1264" Type="http://schemas.openxmlformats.org/officeDocument/2006/relationships/hyperlink" Target="https://mall.industry.siemens.com/mall/tr/tr/Catalog/Product/3RT2047-1AP00" TargetMode="External"/><Relationship Id="rId2315" Type="http://schemas.openxmlformats.org/officeDocument/2006/relationships/hyperlink" Target="https://mall.industry.siemens.com/mall/tr/tr/Catalog/Product/3SB6060-2AA50-0YA0" TargetMode="External"/><Relationship Id="rId5885" Type="http://schemas.openxmlformats.org/officeDocument/2006/relationships/hyperlink" Target="https://mall.industry.siemens.com/mall/tr/tr/Catalog/Product/3MT7900-0PN30" TargetMode="External"/><Relationship Id="rId701" Type="http://schemas.openxmlformats.org/officeDocument/2006/relationships/hyperlink" Target="https://mall.industry.siemens.com/mall/tr/tr/Catalog/Product/3RF2350-1AA02" TargetMode="External"/><Relationship Id="rId1331" Type="http://schemas.openxmlformats.org/officeDocument/2006/relationships/hyperlink" Target="https://mall.industry.siemens.com/mall/tr/tr/Catalog/Product/3RU2116-0FB1" TargetMode="External"/><Relationship Id="rId4487" Type="http://schemas.openxmlformats.org/officeDocument/2006/relationships/hyperlink" Target="https://mall.industry.siemens.com/mall/tr/tr/Catalog/Product/3WA1340-5AB42-0AA0" TargetMode="External"/><Relationship Id="rId5538" Type="http://schemas.openxmlformats.org/officeDocument/2006/relationships/hyperlink" Target="https://mall.industry.siemens.com/mall/tr/tr/Catalog/Product/5SV6016-7KK40" TargetMode="External"/><Relationship Id="rId3089" Type="http://schemas.openxmlformats.org/officeDocument/2006/relationships/hyperlink" Target="https://mall.industry.siemens.com/mall/tr/tr/Catalog/Product/3SU1106-0AB70-1BA0" TargetMode="External"/><Relationship Id="rId4554" Type="http://schemas.openxmlformats.org/officeDocument/2006/relationships/hyperlink" Target="https://mall.industry.siemens.com/mall/tr/tr/Catalog/Product/3WA9111-0AL32" TargetMode="External"/><Relationship Id="rId5605" Type="http://schemas.openxmlformats.org/officeDocument/2006/relationships/hyperlink" Target="https://mall.industry.siemens.com/mall/tr/tr/Catalog/Product/5TT5802-0" TargetMode="External"/><Relationship Id="rId3156" Type="http://schemas.openxmlformats.org/officeDocument/2006/relationships/hyperlink" Target="https://mall.industry.siemens.com/mall/tr/tr/Catalog/Product/3SU1400-1LK10-1AA1" TargetMode="External"/><Relationship Id="rId4207" Type="http://schemas.openxmlformats.org/officeDocument/2006/relationships/hyperlink" Target="https://mall.industry.siemens.com/mall/tr/tr/Catalog/Product/3VM1332-4EE42-0AA0" TargetMode="External"/><Relationship Id="rId491" Type="http://schemas.openxmlformats.org/officeDocument/2006/relationships/hyperlink" Target="https://mall.industry.siemens.com/mall/tr/tr/Catalog/Product/3NP1163-1DA10" TargetMode="External"/><Relationship Id="rId2172" Type="http://schemas.openxmlformats.org/officeDocument/2006/relationships/hyperlink" Target="https://mall.industry.siemens.com/mall/tr/tr/Catalog/Product/3SB6011-0BB60-0YA0" TargetMode="External"/><Relationship Id="rId3223" Type="http://schemas.openxmlformats.org/officeDocument/2006/relationships/hyperlink" Target="https://mall.industry.siemens.com/mall/tr/tr/Catalog/Product/3SU1851-0AA00-0AA2" TargetMode="External"/><Relationship Id="rId3570" Type="http://schemas.openxmlformats.org/officeDocument/2006/relationships/hyperlink" Target="https://mall.industry.siemens.com/mall/tr/tr/Catalog/Product/3VA1225-1AA32-0AA0" TargetMode="External"/><Relationship Id="rId4621" Type="http://schemas.openxmlformats.org/officeDocument/2006/relationships/hyperlink" Target="https://mall.industry.siemens.com/mall/tr/tr/Catalog/Product/3WL1106-4BB32-1AA2" TargetMode="External"/><Relationship Id="rId144" Type="http://schemas.openxmlformats.org/officeDocument/2006/relationships/hyperlink" Target="https://mall.industry.siemens.com/mall/tr/tr/Catalog/Product/3LD2203-0TK51" TargetMode="External"/><Relationship Id="rId2989" Type="http://schemas.openxmlformats.org/officeDocument/2006/relationships/hyperlink" Target="https://mall.industry.siemens.com/mall/tr/tr/Catalog/Product/3SU1050-3AB42-0AK0" TargetMode="External"/><Relationship Id="rId5395" Type="http://schemas.openxmlformats.org/officeDocument/2006/relationships/hyperlink" Target="https://mall.industry.siemens.com/mall/tr/tr/Catalog/Product/5SU1326-6FP25" TargetMode="External"/><Relationship Id="rId211" Type="http://schemas.openxmlformats.org/officeDocument/2006/relationships/hyperlink" Target="https://mall.industry.siemens.com/mall/tr/tr/Catalog/Product/3LD3454-0TK53" TargetMode="External"/><Relationship Id="rId5048" Type="http://schemas.openxmlformats.org/officeDocument/2006/relationships/hyperlink" Target="https://mall.industry.siemens.com/mall/tr/tr/Catalog/Product/4RB8142-3EE10" TargetMode="External"/><Relationship Id="rId5462" Type="http://schemas.openxmlformats.org/officeDocument/2006/relationships/hyperlink" Target="https://mall.industry.siemens.com/mall/tr/tr/Catalog/Product/5SU1653-1KK25" TargetMode="External"/><Relationship Id="rId1658" Type="http://schemas.openxmlformats.org/officeDocument/2006/relationships/hyperlink" Target="https://mall.industry.siemens.com/mall/tr/tr/Catalog/Product/3RW5077-2TB14" TargetMode="External"/><Relationship Id="rId2709" Type="http://schemas.openxmlformats.org/officeDocument/2006/relationships/hyperlink" Target="https://mall.industry.siemens.com/mall/tr/tr/Catalog/Product/3SB6900-0NL" TargetMode="External"/><Relationship Id="rId4064" Type="http://schemas.openxmlformats.org/officeDocument/2006/relationships/hyperlink" Target="https://mall.industry.siemens.com/mall/tr/tr/Catalog/Product/3VJ1225-1DB32-0AA0" TargetMode="External"/><Relationship Id="rId5115" Type="http://schemas.openxmlformats.org/officeDocument/2006/relationships/hyperlink" Target="https://mall.industry.siemens.com/mall/tr/tr/Catalog/Product/5SG7621-0KK16" TargetMode="External"/><Relationship Id="rId3080" Type="http://schemas.openxmlformats.org/officeDocument/2006/relationships/hyperlink" Target="https://mall.industry.siemens.com/mall/tr/tr/Catalog/Product/3SU1102-6AA40-1AA0" TargetMode="External"/><Relationship Id="rId4131" Type="http://schemas.openxmlformats.org/officeDocument/2006/relationships/hyperlink" Target="https://mall.industry.siemens.com/mall/tr/tr/Catalog/Product/3VM1063-4ED42-0AA0" TargetMode="External"/><Relationship Id="rId1725" Type="http://schemas.openxmlformats.org/officeDocument/2006/relationships/hyperlink" Target="https://mall.industry.siemens.com/mall/tr/tr/Catalog/Product/3RW5226-3TC04" TargetMode="External"/><Relationship Id="rId17" Type="http://schemas.openxmlformats.org/officeDocument/2006/relationships/hyperlink" Target="https://mall.industry.siemens.com/mall/tr/tr/Catalog/Product/3KC0432-2NE00-0AA0" TargetMode="External"/><Relationship Id="rId3897" Type="http://schemas.openxmlformats.org/officeDocument/2006/relationships/hyperlink" Target="https://mall.industry.siemens.com/mall/tr/tr/Catalog/Product/3VA9323-0KD10" TargetMode="External"/><Relationship Id="rId4948" Type="http://schemas.openxmlformats.org/officeDocument/2006/relationships/hyperlink" Target="https://mall.industry.siemens.com/mall/tr/tr/Catalog/Product/4AV5125-2EB00-0A" TargetMode="External"/><Relationship Id="rId2499" Type="http://schemas.openxmlformats.org/officeDocument/2006/relationships/hyperlink" Target="https://mall.industry.siemens.com/mall/tr/tr/Catalog/Product/3SB6110-1BC10-1BA0" TargetMode="External"/><Relationship Id="rId3964" Type="http://schemas.openxmlformats.org/officeDocument/2006/relationships/hyperlink" Target="https://mall.industry.siemens.com/mall/tr/tr/Catalog/Product/3VA9987-0TA20" TargetMode="External"/><Relationship Id="rId1" Type="http://schemas.openxmlformats.org/officeDocument/2006/relationships/hyperlink" Target="https://mall.industry.siemens.com/mall/tr/tr/Catalog/Product/3KC0328-2NE00-0AA0" TargetMode="External"/><Relationship Id="rId885" Type="http://schemas.openxmlformats.org/officeDocument/2006/relationships/hyperlink" Target="https://mall.industry.siemens.com/mall/tr/tr/Catalog/Product/3RM1001-1AA14" TargetMode="External"/><Relationship Id="rId2566" Type="http://schemas.openxmlformats.org/officeDocument/2006/relationships/hyperlink" Target="https://mall.industry.siemens.com/mall/tr/tr/Catalog/Product/3SB6160-4AL11-1NA0" TargetMode="External"/><Relationship Id="rId2980" Type="http://schemas.openxmlformats.org/officeDocument/2006/relationships/hyperlink" Target="https://mall.industry.siemens.com/mall/tr/tr/Catalog/Product/3SU1050-0AB30-0AA0" TargetMode="External"/><Relationship Id="rId3617" Type="http://schemas.openxmlformats.org/officeDocument/2006/relationships/hyperlink" Target="https://mall.industry.siemens.com/mall/tr/tr/Catalog/Product/3VA1510-6EF42-0AA0" TargetMode="External"/><Relationship Id="rId538" Type="http://schemas.openxmlformats.org/officeDocument/2006/relationships/hyperlink" Target="https://mall.industry.siemens.com/mall/tr/tr/Catalog/Product/3NX2023" TargetMode="External"/><Relationship Id="rId952" Type="http://schemas.openxmlformats.org/officeDocument/2006/relationships/hyperlink" Target="https://mall.industry.siemens.com/mall/tr/tr/Catalog/Product/3RQ4053-2SG30" TargetMode="External"/><Relationship Id="rId1168" Type="http://schemas.openxmlformats.org/officeDocument/2006/relationships/hyperlink" Target="https://mall.industry.siemens.com/mall/tr/tr/Catalog/Product/3RT2025-1BW40" TargetMode="External"/><Relationship Id="rId1582" Type="http://schemas.openxmlformats.org/officeDocument/2006/relationships/hyperlink" Target="https://mall.industry.siemens.com/mall/tr/tr/Catalog/Product/3RW4026-2BB14" TargetMode="External"/><Relationship Id="rId2219" Type="http://schemas.openxmlformats.org/officeDocument/2006/relationships/hyperlink" Target="https://mall.industry.siemens.com/mall/tr/tr/Catalog/Product/3SB6011-2BA30-0YA0" TargetMode="External"/><Relationship Id="rId2633" Type="http://schemas.openxmlformats.org/officeDocument/2006/relationships/hyperlink" Target="https://mall.industry.siemens.com/mall/tr/tr/Catalog/Product/3SB6216-6AA60-1AA0" TargetMode="External"/><Relationship Id="rId5789" Type="http://schemas.openxmlformats.org/officeDocument/2006/relationships/hyperlink" Target="https://mall.industry.siemens.com/mall/tr/tr/Catalog/Product/8WD4408-0CD" TargetMode="External"/><Relationship Id="rId605" Type="http://schemas.openxmlformats.org/officeDocument/2006/relationships/hyperlink" Target="https://mall.industry.siemens.com/mall/tr/tr/Catalog/Product/3RA6120-1CP32" TargetMode="External"/><Relationship Id="rId1235" Type="http://schemas.openxmlformats.org/officeDocument/2006/relationships/hyperlink" Target="https://mall.industry.siemens.com/mall/tr/tr/Catalog/Product/3RT2037-1AF00" TargetMode="External"/><Relationship Id="rId1302" Type="http://schemas.openxmlformats.org/officeDocument/2006/relationships/hyperlink" Target="https://mall.industry.siemens.com/mall/tr/tr/Catalog/Product/3RT2926-1BB00" TargetMode="External"/><Relationship Id="rId2700" Type="http://schemas.openxmlformats.org/officeDocument/2006/relationships/hyperlink" Target="https://mall.industry.siemens.com/mall/tr/tr/Catalog/Product/3SB6900-0NB" TargetMode="External"/><Relationship Id="rId4458" Type="http://schemas.openxmlformats.org/officeDocument/2006/relationships/hyperlink" Target="https://mall.industry.siemens.com/mall/tr/tr/Catalog/Product/3WA1232-8AB02-0AA0" TargetMode="External"/><Relationship Id="rId5856" Type="http://schemas.openxmlformats.org/officeDocument/2006/relationships/hyperlink" Target="https://mall.industry.siemens.com/mall/tr/tr/Catalog/Product/LZXPT570730" TargetMode="External"/><Relationship Id="rId4872" Type="http://schemas.openxmlformats.org/officeDocument/2006/relationships/hyperlink" Target="https://mall.industry.siemens.com/mall/tr/tr/Catalog/Product/3WT8165-5AA04-5AB2" TargetMode="External"/><Relationship Id="rId5509" Type="http://schemas.openxmlformats.org/officeDocument/2006/relationships/hyperlink" Target="https://mall.industry.siemens.com/mall/tr/tr/Catalog/Product/5SV3646-4" TargetMode="External"/><Relationship Id="rId395" Type="http://schemas.openxmlformats.org/officeDocument/2006/relationships/hyperlink" Target="https://mall.industry.siemens.com/mall/tr/tr/Catalog/Product/3NA3836" TargetMode="External"/><Relationship Id="rId2076" Type="http://schemas.openxmlformats.org/officeDocument/2006/relationships/hyperlink" Target="https://mall.industry.siemens.com/mall/tr/tr/Catalog/Product/3SB6010-2AB30-0YA0" TargetMode="External"/><Relationship Id="rId3474" Type="http://schemas.openxmlformats.org/officeDocument/2006/relationships/hyperlink" Target="https://mall.industry.siemens.com/mall/tr/tr/Catalog/Product/3VA1120-5EF36-0AA0" TargetMode="External"/><Relationship Id="rId4525" Type="http://schemas.openxmlformats.org/officeDocument/2006/relationships/hyperlink" Target="https://mall.industry.siemens.com/mall/tr/tr/Catalog/Product/3WA9111-0AE06" TargetMode="External"/><Relationship Id="rId2490" Type="http://schemas.openxmlformats.org/officeDocument/2006/relationships/hyperlink" Target="https://mall.industry.siemens.com/mall/tr/tr/Catalog/Product/3SB6061-2BP60-0YA0" TargetMode="External"/><Relationship Id="rId3127" Type="http://schemas.openxmlformats.org/officeDocument/2006/relationships/hyperlink" Target="https://mall.industry.siemens.com/mall/tr/tr/Catalog/Product/3SU1152-6AA60-1AA0" TargetMode="External"/><Relationship Id="rId3541" Type="http://schemas.openxmlformats.org/officeDocument/2006/relationships/hyperlink" Target="https://mall.industry.siemens.com/mall/tr/tr/Catalog/Product/3VA1180-4EF46-0AA0" TargetMode="External"/><Relationship Id="rId462" Type="http://schemas.openxmlformats.org/officeDocument/2006/relationships/hyperlink" Target="https://mall.industry.siemens.com/mall/tr/tr/Catalog/Product/3NH6230" TargetMode="External"/><Relationship Id="rId1092" Type="http://schemas.openxmlformats.org/officeDocument/2006/relationships/hyperlink" Target="https://mall.industry.siemens.com/mall/tr/tr/Catalog/Product/3RT2016-2BB42" TargetMode="External"/><Relationship Id="rId2143" Type="http://schemas.openxmlformats.org/officeDocument/2006/relationships/hyperlink" Target="https://mall.industry.siemens.com/mall/tr/tr/Catalog/Product/3SB6010-4AA21-0YA0" TargetMode="External"/><Relationship Id="rId5299" Type="http://schemas.openxmlformats.org/officeDocument/2006/relationships/hyperlink" Target="https://mall.industry.siemens.com/mall/tr/tr/Catalog/Product/5SL6225-7" TargetMode="External"/><Relationship Id="rId115" Type="http://schemas.openxmlformats.org/officeDocument/2006/relationships/hyperlink" Target="https://mall.industry.siemens.com/mall/tr/tr/Catalog/Product/3KD9506-7" TargetMode="External"/><Relationship Id="rId2210" Type="http://schemas.openxmlformats.org/officeDocument/2006/relationships/hyperlink" Target="https://mall.industry.siemens.com/mall/tr/tr/Catalog/Product/3SB6011-2AN40-0YA0" TargetMode="External"/><Relationship Id="rId5366" Type="http://schemas.openxmlformats.org/officeDocument/2006/relationships/hyperlink" Target="https://mall.industry.siemens.com/mall/tr/tr/Catalog/Product/5SP4380-7" TargetMode="External"/><Relationship Id="rId4382" Type="http://schemas.openxmlformats.org/officeDocument/2006/relationships/hyperlink" Target="https://mall.industry.siemens.com/mall/tr/tr/Catalog/Product/3WA1112-2AB02-0AA0" TargetMode="External"/><Relationship Id="rId5019" Type="http://schemas.openxmlformats.org/officeDocument/2006/relationships/hyperlink" Target="https://mall.industry.siemens.com/mall/tr/tr/Catalog/Product/4RB2015-3EA50" TargetMode="External"/><Relationship Id="rId5433" Type="http://schemas.openxmlformats.org/officeDocument/2006/relationships/hyperlink" Target="https://mall.industry.siemens.com/mall/tr/tr/Catalog/Product/5SU1353-1KK40" TargetMode="External"/><Relationship Id="rId5780" Type="http://schemas.openxmlformats.org/officeDocument/2006/relationships/hyperlink" Target="https://mall.industry.siemens.com/mall/tr/tr/Catalog/Product/8WD4358-1XX" TargetMode="External"/><Relationship Id="rId1976" Type="http://schemas.openxmlformats.org/officeDocument/2006/relationships/hyperlink" Target="https://mall.industry.siemens.com/mall/tr/tr/Catalog/Product/3RW5980-0CS00" TargetMode="External"/><Relationship Id="rId4035" Type="http://schemas.openxmlformats.org/officeDocument/2006/relationships/hyperlink" Target="https://mall.industry.siemens.com/mall/tr/tr/Catalog/Product/3VJ1108-3DA32-0AA0" TargetMode="External"/><Relationship Id="rId1629" Type="http://schemas.openxmlformats.org/officeDocument/2006/relationships/hyperlink" Target="https://mall.industry.siemens.com/mall/tr/tr/Catalog/Product/3RW5073-6TB04" TargetMode="External"/><Relationship Id="rId5500" Type="http://schemas.openxmlformats.org/officeDocument/2006/relationships/hyperlink" Target="https://mall.industry.siemens.com/mall/tr/tr/Catalog/Product/5SV3624-4" TargetMode="External"/><Relationship Id="rId3051" Type="http://schemas.openxmlformats.org/officeDocument/2006/relationships/hyperlink" Target="https://mall.industry.siemens.com/mall/tr/tr/Catalog/Product/3SU1100-0AB40-1FA0" TargetMode="External"/><Relationship Id="rId4102" Type="http://schemas.openxmlformats.org/officeDocument/2006/relationships/hyperlink" Target="https://mall.industry.siemens.com/mall/tr/tr/Catalog/Product/3VJ9417-0HD11" TargetMode="External"/><Relationship Id="rId3868" Type="http://schemas.openxmlformats.org/officeDocument/2006/relationships/hyperlink" Target="https://mall.industry.siemens.com/mall/tr/tr/Catalog/Product/3VA9254-0SB20" TargetMode="External"/><Relationship Id="rId4919" Type="http://schemas.openxmlformats.org/officeDocument/2006/relationships/hyperlink" Target="https://mall.industry.siemens.com/mall/tr/tr/Catalog/Product/3WT9866-8JA01" TargetMode="External"/><Relationship Id="rId789" Type="http://schemas.openxmlformats.org/officeDocument/2006/relationships/hyperlink" Target="https://mall.industry.siemens.com/mall/tr/tr/Catalog/Product/3RH2911-2GA40" TargetMode="External"/><Relationship Id="rId2884" Type="http://schemas.openxmlformats.org/officeDocument/2006/relationships/hyperlink" Target="https://mall.industry.siemens.com/mall/tr/tr/Catalog/Product/3SE7150-1BD04" TargetMode="External"/><Relationship Id="rId5290" Type="http://schemas.openxmlformats.org/officeDocument/2006/relationships/hyperlink" Target="https://mall.industry.siemens.com/mall/tr/tr/Catalog/Product/5SL6203-7" TargetMode="External"/><Relationship Id="rId856" Type="http://schemas.openxmlformats.org/officeDocument/2006/relationships/hyperlink" Target="https://mall.industry.siemens.com/mall/tr/tr/Catalog/Product/3RK1908-0AP00-0DP0" TargetMode="External"/><Relationship Id="rId1486" Type="http://schemas.openxmlformats.org/officeDocument/2006/relationships/hyperlink" Target="https://mall.industry.siemens.com/mall/tr/tr/Catalog/Product/3RV2011-4AA20" TargetMode="External"/><Relationship Id="rId2537" Type="http://schemas.openxmlformats.org/officeDocument/2006/relationships/hyperlink" Target="https://mall.industry.siemens.com/mall/tr/tr/Catalog/Product/3SB6116-0DB60-1BA0" TargetMode="External"/><Relationship Id="rId3935" Type="http://schemas.openxmlformats.org/officeDocument/2006/relationships/hyperlink" Target="https://mall.industry.siemens.com/mall/tr/tr/Catalog/Product/3VA9503-0SB10" TargetMode="External"/><Relationship Id="rId509" Type="http://schemas.openxmlformats.org/officeDocument/2006/relationships/hyperlink" Target="https://mall.industry.siemens.com/mall/tr/tr/Catalog/Product/3NW6007-1" TargetMode="External"/><Relationship Id="rId1139" Type="http://schemas.openxmlformats.org/officeDocument/2006/relationships/hyperlink" Target="https://mall.industry.siemens.com/mall/tr/tr/Catalog/Product/3RT2023-1BF40" TargetMode="External"/><Relationship Id="rId2951" Type="http://schemas.openxmlformats.org/officeDocument/2006/relationships/hyperlink" Target="https://mall.industry.siemens.com/mall/tr/tr/Catalog/Product/3SU1000-3BB42-0AA0" TargetMode="External"/><Relationship Id="rId5010" Type="http://schemas.openxmlformats.org/officeDocument/2006/relationships/hyperlink" Target="https://mall.industry.siemens.com/mall/tr/tr/Catalog/Product/4NC5431-2DH21" TargetMode="External"/><Relationship Id="rId923" Type="http://schemas.openxmlformats.org/officeDocument/2006/relationships/hyperlink" Target="https://mall.industry.siemens.com/mall/tr/tr/Catalog/Product/3RP2512-1AW30" TargetMode="External"/><Relationship Id="rId1553" Type="http://schemas.openxmlformats.org/officeDocument/2006/relationships/hyperlink" Target="https://mall.industry.siemens.com/mall/tr/tr/Catalog/Product/3RW3014-1BB14" TargetMode="External"/><Relationship Id="rId2604" Type="http://schemas.openxmlformats.org/officeDocument/2006/relationships/hyperlink" Target="https://mall.industry.siemens.com/mall/tr/tr/Catalog/Product/3SB6211-6AA20-1AA0" TargetMode="External"/><Relationship Id="rId1206" Type="http://schemas.openxmlformats.org/officeDocument/2006/relationships/hyperlink" Target="https://mall.industry.siemens.com/mall/tr/tr/Catalog/Product/3RT2028-1AL20" TargetMode="External"/><Relationship Id="rId1620" Type="http://schemas.openxmlformats.org/officeDocument/2006/relationships/hyperlink" Target="https://mall.industry.siemens.com/mall/tr/tr/Catalog/Product/3RW5072-6AB14" TargetMode="External"/><Relationship Id="rId4776" Type="http://schemas.openxmlformats.org/officeDocument/2006/relationships/hyperlink" Target="https://mall.industry.siemens.com/mall/tr/tr/Catalog/Product/3WL9111-0AL14-0AA0" TargetMode="External"/><Relationship Id="rId5827" Type="http://schemas.openxmlformats.org/officeDocument/2006/relationships/hyperlink" Target="https://mall.industry.siemens.com/mall/tr/tr/Catalog/Product/LZSPT3A5L24" TargetMode="External"/><Relationship Id="rId3378" Type="http://schemas.openxmlformats.org/officeDocument/2006/relationships/hyperlink" Target="https://mall.industry.siemens.com/mall/tr/tr/Catalog/Product/3UF7932-0AA00-0" TargetMode="External"/><Relationship Id="rId3792" Type="http://schemas.openxmlformats.org/officeDocument/2006/relationships/hyperlink" Target="https://mall.industry.siemens.com/mall/tr/tr/Catalog/Product/3VA9113-0RS20" TargetMode="External"/><Relationship Id="rId4429" Type="http://schemas.openxmlformats.org/officeDocument/2006/relationships/hyperlink" Target="https://mall.industry.siemens.com/mall/tr/tr/Catalog/Product/3WA1220-5AB12-0AA0" TargetMode="External"/><Relationship Id="rId4843" Type="http://schemas.openxmlformats.org/officeDocument/2006/relationships/hyperlink" Target="https://mall.industry.siemens.com/mall/tr/tr/Catalog/Product/3WT8080-5AA00-0AA2" TargetMode="External"/><Relationship Id="rId299" Type="http://schemas.openxmlformats.org/officeDocument/2006/relationships/hyperlink" Target="https://mall.industry.siemens.com/mall/tr/tr/Catalog/Product/3MU7110-0FA0" TargetMode="External"/><Relationship Id="rId2394" Type="http://schemas.openxmlformats.org/officeDocument/2006/relationships/hyperlink" Target="https://mall.industry.siemens.com/mall/tr/tr/Catalog/Product/3SB6060-4AP01-0YA0" TargetMode="External"/><Relationship Id="rId3445" Type="http://schemas.openxmlformats.org/officeDocument/2006/relationships/hyperlink" Target="https://mall.industry.siemens.com/mall/tr/tr/Catalog/Product/3VA1112-4EE46-0AA0" TargetMode="External"/><Relationship Id="rId366" Type="http://schemas.openxmlformats.org/officeDocument/2006/relationships/hyperlink" Target="https://mall.industry.siemens.com/mall/tr/tr/Catalog/Product/3NA3136" TargetMode="External"/><Relationship Id="rId780" Type="http://schemas.openxmlformats.org/officeDocument/2006/relationships/hyperlink" Target="https://mall.industry.siemens.com/mall/tr/tr/Catalog/Product/3RH2911-1XA22-0MA0" TargetMode="External"/><Relationship Id="rId2047" Type="http://schemas.openxmlformats.org/officeDocument/2006/relationships/hyperlink" Target="https://mall.industry.siemens.com/mall/tr/tr/Catalog/Product/3SB6010-1BC60-0YA0" TargetMode="External"/><Relationship Id="rId2461" Type="http://schemas.openxmlformats.org/officeDocument/2006/relationships/hyperlink" Target="https://mall.industry.siemens.com/mall/tr/tr/Catalog/Product/3SB6061-2BA20-0YA0" TargetMode="External"/><Relationship Id="rId3512" Type="http://schemas.openxmlformats.org/officeDocument/2006/relationships/hyperlink" Target="https://mall.industry.siemens.com/mall/tr/tr/Catalog/Product/3VA1150-4EE36-0AA0" TargetMode="External"/><Relationship Id="rId4910" Type="http://schemas.openxmlformats.org/officeDocument/2006/relationships/hyperlink" Target="https://mall.industry.siemens.com/mall/tr/tr/Catalog/Product/3WT9832-1JK00" TargetMode="External"/><Relationship Id="rId433" Type="http://schemas.openxmlformats.org/officeDocument/2006/relationships/hyperlink" Target="https://mall.industry.siemens.com/mall/tr/tr/Catalog/Product/3NE1334-0" TargetMode="External"/><Relationship Id="rId1063" Type="http://schemas.openxmlformats.org/officeDocument/2006/relationships/hyperlink" Target="https://mall.industry.siemens.com/mall/tr/tr/Catalog/Product/3RT2015-1BB42" TargetMode="External"/><Relationship Id="rId2114" Type="http://schemas.openxmlformats.org/officeDocument/2006/relationships/hyperlink" Target="https://mall.industry.siemens.com/mall/tr/tr/Catalog/Product/3SB6010-2BB50-0YA0" TargetMode="External"/><Relationship Id="rId4286" Type="http://schemas.openxmlformats.org/officeDocument/2006/relationships/hyperlink" Target="https://mall.industry.siemens.com/mall/tr/tr/Catalog/Product/3VW9011-0AD01" TargetMode="External"/><Relationship Id="rId5684" Type="http://schemas.openxmlformats.org/officeDocument/2006/relationships/hyperlink" Target="https://mall.industry.siemens.com/mall/tr/tr/Catalog/Product/7PV1513-1AQ30" TargetMode="External"/><Relationship Id="rId500" Type="http://schemas.openxmlformats.org/officeDocument/2006/relationships/hyperlink" Target="https://mall.industry.siemens.com/mall/tr/tr/Catalog/Product/3NP1943-1EB00" TargetMode="External"/><Relationship Id="rId1130" Type="http://schemas.openxmlformats.org/officeDocument/2006/relationships/hyperlink" Target="https://mall.industry.siemens.com/mall/tr/tr/Catalog/Product/3RT2018-2BB41" TargetMode="External"/><Relationship Id="rId5337" Type="http://schemas.openxmlformats.org/officeDocument/2006/relationships/hyperlink" Target="https://mall.industry.siemens.com/mall/tr/tr/Catalog/Product/5SL6525-7" TargetMode="External"/><Relationship Id="rId5751" Type="http://schemas.openxmlformats.org/officeDocument/2006/relationships/hyperlink" Target="https://mall.industry.siemens.com/mall/tr/tr/Catalog/Product/8US1922-2EB00" TargetMode="External"/><Relationship Id="rId1947" Type="http://schemas.openxmlformats.org/officeDocument/2006/relationships/hyperlink" Target="https://mall.industry.siemens.com/mall/tr/tr/Catalog/Product/3RW5548-6HA04" TargetMode="External"/><Relationship Id="rId4353" Type="http://schemas.openxmlformats.org/officeDocument/2006/relationships/hyperlink" Target="https://mall.industry.siemens.com/mall/tr/tr/Catalog/Product/3WA1106-4AB32-0AA0" TargetMode="External"/><Relationship Id="rId5404" Type="http://schemas.openxmlformats.org/officeDocument/2006/relationships/hyperlink" Target="https://mall.industry.siemens.com/mall/tr/tr/Catalog/Product/5SU1336-6FP10" TargetMode="External"/><Relationship Id="rId4006" Type="http://schemas.openxmlformats.org/officeDocument/2006/relationships/hyperlink" Target="https://mall.industry.siemens.com/mall/tr/tr/Catalog/Product/3VJ1008-3DB32-0AA0" TargetMode="External"/><Relationship Id="rId4420" Type="http://schemas.openxmlformats.org/officeDocument/2006/relationships/hyperlink" Target="https://mall.industry.siemens.com/mall/tr/tr/Catalog/Product/3WA1120-8AB02-0AA0" TargetMode="External"/><Relationship Id="rId290" Type="http://schemas.openxmlformats.org/officeDocument/2006/relationships/hyperlink" Target="https://mall.industry.siemens.com/mall/tr/tr/Catalog/Product/3LF0522-5AC00" TargetMode="External"/><Relationship Id="rId3022" Type="http://schemas.openxmlformats.org/officeDocument/2006/relationships/hyperlink" Target="https://mall.industry.siemens.com/mall/tr/tr/Catalog/Product/3SU1060-0JB40-0AA0" TargetMode="External"/><Relationship Id="rId5194" Type="http://schemas.openxmlformats.org/officeDocument/2006/relationships/hyperlink" Target="https://mall.industry.siemens.com/mall/tr/tr/Catalog/Product/5SL4150-6" TargetMode="External"/><Relationship Id="rId2788" Type="http://schemas.openxmlformats.org/officeDocument/2006/relationships/hyperlink" Target="https://mall.industry.siemens.com/mall/tr/tr/Catalog/Product/3SE5122-0CH60" TargetMode="External"/><Relationship Id="rId3839" Type="http://schemas.openxmlformats.org/officeDocument/2006/relationships/hyperlink" Target="https://mall.industry.siemens.com/mall/tr/tr/Catalog/Product/3VA9211-0WG40" TargetMode="External"/><Relationship Id="rId2855" Type="http://schemas.openxmlformats.org/officeDocument/2006/relationships/hyperlink" Target="https://mall.industry.siemens.com/mall/tr/tr/Catalog/Product/3SE5413-0CC20-1EA2" TargetMode="External"/><Relationship Id="rId3906" Type="http://schemas.openxmlformats.org/officeDocument/2006/relationships/hyperlink" Target="https://mall.industry.siemens.com/mall/tr/tr/Catalog/Product/3VA9363-0SB20" TargetMode="External"/><Relationship Id="rId5261" Type="http://schemas.openxmlformats.org/officeDocument/2006/relationships/hyperlink" Target="https://mall.industry.siemens.com/mall/tr/tr/Catalog/Product/5SL6110-6" TargetMode="External"/><Relationship Id="rId96" Type="http://schemas.openxmlformats.org/officeDocument/2006/relationships/hyperlink" Target="https://mall.industry.siemens.com/mall/tr/tr/Catalog/Product/3KD9308-6" TargetMode="External"/><Relationship Id="rId827" Type="http://schemas.openxmlformats.org/officeDocument/2006/relationships/hyperlink" Target="https://mall.industry.siemens.com/mall/tr/tr/Catalog/Product/3RK1308-0CB00-0CP0" TargetMode="External"/><Relationship Id="rId1457" Type="http://schemas.openxmlformats.org/officeDocument/2006/relationships/hyperlink" Target="https://mall.industry.siemens.com/mall/tr/tr/Catalog/Product/3RV2011-0GA10" TargetMode="External"/><Relationship Id="rId1871" Type="http://schemas.openxmlformats.org/officeDocument/2006/relationships/hyperlink" Target="https://mall.industry.siemens.com/mall/tr/tr/Catalog/Product/3RW5527-1HA04" TargetMode="External"/><Relationship Id="rId2508" Type="http://schemas.openxmlformats.org/officeDocument/2006/relationships/hyperlink" Target="https://mall.industry.siemens.com/mall/tr/tr/Catalog/Product/3SB6110-1HD20-1CA0" TargetMode="External"/><Relationship Id="rId2922" Type="http://schemas.openxmlformats.org/officeDocument/2006/relationships/hyperlink" Target="https://mall.industry.siemens.com/mall/tr/tr/Catalog/Product/3SK1122-2CB41" TargetMode="External"/><Relationship Id="rId1524" Type="http://schemas.openxmlformats.org/officeDocument/2006/relationships/hyperlink" Target="https://mall.industry.siemens.com/mall/tr/tr/Catalog/Product/3RV2041-4YA10" TargetMode="External"/><Relationship Id="rId3696" Type="http://schemas.openxmlformats.org/officeDocument/2006/relationships/hyperlink" Target="https://mall.industry.siemens.com/mall/tr/tr/Catalog/Product/3VA2325-5MN32-0AA0" TargetMode="External"/><Relationship Id="rId4747" Type="http://schemas.openxmlformats.org/officeDocument/2006/relationships/hyperlink" Target="https://mall.industry.siemens.com/mall/tr/tr/Catalog/Product/3WL9111-0AA51-0AA0" TargetMode="External"/><Relationship Id="rId2298" Type="http://schemas.openxmlformats.org/officeDocument/2006/relationships/hyperlink" Target="https://mall.industry.siemens.com/mall/tr/tr/Catalog/Product/3SB6060-1CC20-0YA0" TargetMode="External"/><Relationship Id="rId3349" Type="http://schemas.openxmlformats.org/officeDocument/2006/relationships/hyperlink" Target="https://mall.industry.siemens.com/mall/tr/tr/Catalog/Product/3UF7020-1AB01-0" TargetMode="External"/><Relationship Id="rId684" Type="http://schemas.openxmlformats.org/officeDocument/2006/relationships/hyperlink" Target="https://mall.industry.siemens.com/mall/tr/tr/Catalog/Product/3RF2120-1AA04" TargetMode="External"/><Relationship Id="rId2365" Type="http://schemas.openxmlformats.org/officeDocument/2006/relationships/hyperlink" Target="https://mall.industry.siemens.com/mall/tr/tr/Catalog/Product/3SB6060-2BM10-0YA0" TargetMode="External"/><Relationship Id="rId3763" Type="http://schemas.openxmlformats.org/officeDocument/2006/relationships/hyperlink" Target="https://mall.industry.siemens.com/mall/tr/tr/Catalog/Product/3VA2716-6AB03-0AA0" TargetMode="External"/><Relationship Id="rId4814" Type="http://schemas.openxmlformats.org/officeDocument/2006/relationships/hyperlink" Target="https://mall.industry.siemens.com/mall/tr/tr/Catalog/Product/3WL9111-0BB24-0AA0" TargetMode="External"/><Relationship Id="rId337" Type="http://schemas.openxmlformats.org/officeDocument/2006/relationships/hyperlink" Target="https://mall.industry.siemens.com/mall/tr/tr/Catalog/Product/3MV8100-0NL00" TargetMode="External"/><Relationship Id="rId2018" Type="http://schemas.openxmlformats.org/officeDocument/2006/relationships/hyperlink" Target="https://mall.industry.siemens.com/mall/tr/tr/Catalog/Product/3SB6010-0BA10-0YA0" TargetMode="External"/><Relationship Id="rId3416" Type="http://schemas.openxmlformats.org/officeDocument/2006/relationships/hyperlink" Target="https://mall.industry.siemens.com/mall/tr/tr/Catalog/Product/3UG5625-1CW30" TargetMode="External"/><Relationship Id="rId3830" Type="http://schemas.openxmlformats.org/officeDocument/2006/relationships/hyperlink" Target="https://mall.industry.siemens.com/mall/tr/tr/Catalog/Product/3VA9167-0VF10" TargetMode="External"/><Relationship Id="rId751" Type="http://schemas.openxmlformats.org/officeDocument/2006/relationships/hyperlink" Target="https://mall.industry.siemens.com/mall/tr/tr/Catalog/Product/3RH2140-1AV00" TargetMode="External"/><Relationship Id="rId1381" Type="http://schemas.openxmlformats.org/officeDocument/2006/relationships/hyperlink" Target="https://mall.industry.siemens.com/mall/tr/tr/Catalog/Product/3RU2126-1KC0" TargetMode="External"/><Relationship Id="rId2432" Type="http://schemas.openxmlformats.org/officeDocument/2006/relationships/hyperlink" Target="https://mall.industry.siemens.com/mall/tr/tr/Catalog/Product/3SB6061-2AA30-0YA0" TargetMode="External"/><Relationship Id="rId5588" Type="http://schemas.openxmlformats.org/officeDocument/2006/relationships/hyperlink" Target="https://mall.industry.siemens.com/mall/tr/tr/Catalog/Product/5SZ1346-6YA" TargetMode="External"/><Relationship Id="rId404" Type="http://schemas.openxmlformats.org/officeDocument/2006/relationships/hyperlink" Target="https://mall.industry.siemens.com/mall/tr/tr/Catalog/Product/3NA6244" TargetMode="External"/><Relationship Id="rId1034" Type="http://schemas.openxmlformats.org/officeDocument/2006/relationships/hyperlink" Target="https://mall.industry.siemens.com/mall/tr/tr/Catalog/Product/3RT1483-6AP36" TargetMode="External"/><Relationship Id="rId5655" Type="http://schemas.openxmlformats.org/officeDocument/2006/relationships/hyperlink" Target="https://mall.industry.siemens.com/mall/tr/tr/Catalog/Product/7KT1224" TargetMode="External"/><Relationship Id="rId1101" Type="http://schemas.openxmlformats.org/officeDocument/2006/relationships/hyperlink" Target="https://mall.industry.siemens.com/mall/tr/tr/Catalog/Product/3RT2017-1BB42" TargetMode="External"/><Relationship Id="rId4257" Type="http://schemas.openxmlformats.org/officeDocument/2006/relationships/hyperlink" Target="https://mall.industry.siemens.com/mall/tr/tr/Catalog/Product/3VM9217-0FK21" TargetMode="External"/><Relationship Id="rId4671" Type="http://schemas.openxmlformats.org/officeDocument/2006/relationships/hyperlink" Target="https://mall.industry.siemens.com/mall/tr/tr/Catalog/Product/3WL1116-4BB42-1AA2" TargetMode="External"/><Relationship Id="rId5308" Type="http://schemas.openxmlformats.org/officeDocument/2006/relationships/hyperlink" Target="https://mall.industry.siemens.com/mall/tr/tr/Catalog/Product/5SL6305-7" TargetMode="External"/><Relationship Id="rId5722" Type="http://schemas.openxmlformats.org/officeDocument/2006/relationships/hyperlink" Target="https://mall.industry.siemens.com/mall/tr/tr/Catalog/Product/8UD1900-6GA00" TargetMode="External"/><Relationship Id="rId3273" Type="http://schemas.openxmlformats.org/officeDocument/2006/relationships/hyperlink" Target="https://mall.industry.siemens.com/mall/tr/tr/Catalog/Product/3TF6933-1QL7" TargetMode="External"/><Relationship Id="rId4324" Type="http://schemas.openxmlformats.org/officeDocument/2006/relationships/hyperlink" Target="https://mall.industry.siemens.com/mall/tr/tr/Catalog/Product/3VW9011-0AT12" TargetMode="External"/><Relationship Id="rId194" Type="http://schemas.openxmlformats.org/officeDocument/2006/relationships/hyperlink" Target="https://mall.industry.siemens.com/mall/tr/tr/Catalog/Product/3LD3230-0TK11" TargetMode="External"/><Relationship Id="rId1918" Type="http://schemas.openxmlformats.org/officeDocument/2006/relationships/hyperlink" Target="https://mall.industry.siemens.com/mall/tr/tr/Catalog/Product/3RW5544-6HF14" TargetMode="External"/><Relationship Id="rId261" Type="http://schemas.openxmlformats.org/officeDocument/2006/relationships/hyperlink" Target="https://mall.industry.siemens.com/mall/tr/tr/Catalog/Product/3LF0122-4JC00" TargetMode="External"/><Relationship Id="rId3340" Type="http://schemas.openxmlformats.org/officeDocument/2006/relationships/hyperlink" Target="https://mall.industry.siemens.com/mall/tr/tr/Catalog/Product/3UF7000-1AU00-0" TargetMode="External"/><Relationship Id="rId5098" Type="http://schemas.openxmlformats.org/officeDocument/2006/relationships/hyperlink" Target="https://mall.industry.siemens.com/mall/tr/tr/Catalog/Product/5SE2304" TargetMode="External"/><Relationship Id="rId2759" Type="http://schemas.openxmlformats.org/officeDocument/2006/relationships/hyperlink" Target="https://mall.industry.siemens.com/mall/tr/tr/Catalog/Product/3SE5000-0AV08-1AA3" TargetMode="External"/><Relationship Id="rId5165" Type="http://schemas.openxmlformats.org/officeDocument/2006/relationships/hyperlink" Target="https://mall.industry.siemens.com/mall/tr/tr/Catalog/Product/5SL3340-7YA" TargetMode="External"/><Relationship Id="rId1775" Type="http://schemas.openxmlformats.org/officeDocument/2006/relationships/hyperlink" Target="https://mall.industry.siemens.com/mall/tr/tr/Catalog/Product/3RW5245-2AC04" TargetMode="External"/><Relationship Id="rId2826" Type="http://schemas.openxmlformats.org/officeDocument/2006/relationships/hyperlink" Target="https://mall.industry.siemens.com/mall/tr/tr/Catalog/Product/3SE5232-0HK50" TargetMode="External"/><Relationship Id="rId4181" Type="http://schemas.openxmlformats.org/officeDocument/2006/relationships/hyperlink" Target="https://mall.industry.siemens.com/mall/tr/tr/Catalog/Product/3VM1180-3EE32-0AA0" TargetMode="External"/><Relationship Id="rId5232" Type="http://schemas.openxmlformats.org/officeDocument/2006/relationships/hyperlink" Target="https://mall.industry.siemens.com/mall/tr/tr/Catalog/Product/5SL4513-7" TargetMode="External"/><Relationship Id="rId67" Type="http://schemas.openxmlformats.org/officeDocument/2006/relationships/hyperlink" Target="https://mall.industry.siemens.com/mall/tr/tr/Catalog/Product/3KD5430-0RE10-0" TargetMode="External"/><Relationship Id="rId1428" Type="http://schemas.openxmlformats.org/officeDocument/2006/relationships/hyperlink" Target="https://mall.industry.siemens.com/mall/tr/tr/Catalog/Product/3RU2946-3AA01" TargetMode="External"/><Relationship Id="rId1842" Type="http://schemas.openxmlformats.org/officeDocument/2006/relationships/hyperlink" Target="https://mall.industry.siemens.com/mall/tr/tr/Catalog/Product/3RW5517-1HF14" TargetMode="External"/><Relationship Id="rId4998" Type="http://schemas.openxmlformats.org/officeDocument/2006/relationships/hyperlink" Target="https://mall.industry.siemens.com/mall/tr/tr/Catalog/Product/4NC5223-2DE21" TargetMode="External"/><Relationship Id="rId3667" Type="http://schemas.openxmlformats.org/officeDocument/2006/relationships/hyperlink" Target="https://mall.industry.siemens.com/mall/tr/tr/Catalog/Product/3VA2140-5MN36-0AA0" TargetMode="External"/><Relationship Id="rId4718" Type="http://schemas.openxmlformats.org/officeDocument/2006/relationships/hyperlink" Target="https://mall.industry.siemens.com/mall/tr/tr/Catalog/Product/3WL1232-2BB36-1AA2" TargetMode="External"/><Relationship Id="rId588" Type="http://schemas.openxmlformats.org/officeDocument/2006/relationships/hyperlink" Target="https://mall.industry.siemens.com/mall/tr/tr/Catalog/Product/3RA2923-2BB1" TargetMode="External"/><Relationship Id="rId2269" Type="http://schemas.openxmlformats.org/officeDocument/2006/relationships/hyperlink" Target="https://mall.industry.siemens.com/mall/tr/tr/Catalog/Product/3SB6060-0BB30-0YA0" TargetMode="External"/><Relationship Id="rId2683" Type="http://schemas.openxmlformats.org/officeDocument/2006/relationships/hyperlink" Target="https://mall.industry.siemens.com/mall/tr/tr/Catalog/Product/3SB6408-1BA40-1AA0" TargetMode="External"/><Relationship Id="rId3734" Type="http://schemas.openxmlformats.org/officeDocument/2006/relationships/hyperlink" Target="https://mall.industry.siemens.com/mall/tr/tr/Catalog/Product/3VA2612-5HL42-0AA0" TargetMode="External"/><Relationship Id="rId655" Type="http://schemas.openxmlformats.org/officeDocument/2006/relationships/hyperlink" Target="https://mall.industry.siemens.com/mall/tr/tr/Catalog/Product/3RC7141-1EE10" TargetMode="External"/><Relationship Id="rId1285" Type="http://schemas.openxmlformats.org/officeDocument/2006/relationships/hyperlink" Target="https://mall.industry.siemens.com/mall/tr/tr/Catalog/Product/3RT2617-1AP03" TargetMode="External"/><Relationship Id="rId2336" Type="http://schemas.openxmlformats.org/officeDocument/2006/relationships/hyperlink" Target="https://mall.industry.siemens.com/mall/tr/tr/Catalog/Product/3SB6060-2AN20-0YA0" TargetMode="External"/><Relationship Id="rId2750" Type="http://schemas.openxmlformats.org/officeDocument/2006/relationships/hyperlink" Target="https://mall.industry.siemens.com/mall/tr/tr/Catalog/Product/3SE5000-0AR01" TargetMode="External"/><Relationship Id="rId3801" Type="http://schemas.openxmlformats.org/officeDocument/2006/relationships/hyperlink" Target="https://mall.industry.siemens.com/mall/tr/tr/Catalog/Product/3VA9117-0HB20" TargetMode="External"/><Relationship Id="rId308" Type="http://schemas.openxmlformats.org/officeDocument/2006/relationships/hyperlink" Target="https://mall.industry.siemens.com/mall/tr/tr/Catalog/Product/3MU7110-0QA0" TargetMode="External"/><Relationship Id="rId722" Type="http://schemas.openxmlformats.org/officeDocument/2006/relationships/hyperlink" Target="https://mall.industry.siemens.com/mall/tr/tr/Catalog/Product/3RH2122-1AN20" TargetMode="External"/><Relationship Id="rId1352" Type="http://schemas.openxmlformats.org/officeDocument/2006/relationships/hyperlink" Target="https://mall.industry.siemens.com/mall/tr/tr/Catalog/Product/3RU2116-1CB1" TargetMode="External"/><Relationship Id="rId2403" Type="http://schemas.openxmlformats.org/officeDocument/2006/relationships/hyperlink" Target="https://mall.industry.siemens.com/mall/tr/tr/Catalog/Product/3SB6061-0AB40-0YA0" TargetMode="External"/><Relationship Id="rId5559" Type="http://schemas.openxmlformats.org/officeDocument/2006/relationships/hyperlink" Target="https://mall.industry.siemens.com/mall/tr/tr/Catalog/Product/5SY5120-7" TargetMode="External"/><Relationship Id="rId1005" Type="http://schemas.openxmlformats.org/officeDocument/2006/relationships/hyperlink" Target="https://mall.industry.siemens.com/mall/tr/tr/Catalog/Product/3RT1056-6AF36" TargetMode="External"/><Relationship Id="rId4575" Type="http://schemas.openxmlformats.org/officeDocument/2006/relationships/hyperlink" Target="https://mall.industry.siemens.com/mall/tr/tr/Catalog/Product/3WA9111-0EB02" TargetMode="External"/><Relationship Id="rId3177" Type="http://schemas.openxmlformats.org/officeDocument/2006/relationships/hyperlink" Target="https://mall.industry.siemens.com/mall/tr/tr/Catalog/Product/3SU1401-1MC40-1CA1" TargetMode="External"/><Relationship Id="rId4228" Type="http://schemas.openxmlformats.org/officeDocument/2006/relationships/hyperlink" Target="https://mall.industry.siemens.com/mall/tr/tr/Catalog/Product/3VM9113-0KP10" TargetMode="External"/><Relationship Id="rId5626" Type="http://schemas.openxmlformats.org/officeDocument/2006/relationships/hyperlink" Target="https://mall.industry.siemens.com/mall/tr/tr/Catalog/Product/7KM2200-2EA30-1HA1" TargetMode="External"/><Relationship Id="rId3591" Type="http://schemas.openxmlformats.org/officeDocument/2006/relationships/hyperlink" Target="https://mall.industry.siemens.com/mall/tr/tr/Catalog/Product/3VA1340-4EF42-0AA0" TargetMode="External"/><Relationship Id="rId4642" Type="http://schemas.openxmlformats.org/officeDocument/2006/relationships/hyperlink" Target="https://mall.industry.siemens.com/mall/tr/tr/Catalog/Product/3WL1110-3BB36-1AA2" TargetMode="External"/><Relationship Id="rId2193" Type="http://schemas.openxmlformats.org/officeDocument/2006/relationships/hyperlink" Target="https://mall.industry.siemens.com/mall/tr/tr/Catalog/Product/3SB6011-2AB20-0YA0" TargetMode="External"/><Relationship Id="rId3244" Type="http://schemas.openxmlformats.org/officeDocument/2006/relationships/hyperlink" Target="https://mall.industry.siemens.com/mall/tr/tr/Catalog/Product/3SU1900-0BC31-0DA0" TargetMode="External"/><Relationship Id="rId165" Type="http://schemas.openxmlformats.org/officeDocument/2006/relationships/hyperlink" Target="https://mall.industry.siemens.com/mall/tr/tr/Catalog/Product/3LD2704-0TK53" TargetMode="External"/><Relationship Id="rId2260" Type="http://schemas.openxmlformats.org/officeDocument/2006/relationships/hyperlink" Target="https://mall.industry.siemens.com/mall/tr/tr/Catalog/Product/3SB6060-0AB60-0YA0" TargetMode="External"/><Relationship Id="rId3311" Type="http://schemas.openxmlformats.org/officeDocument/2006/relationships/hyperlink" Target="https://mall.industry.siemens.com/mall/tr/tr/Catalog/Product/3TY7443-0AM0" TargetMode="External"/><Relationship Id="rId232" Type="http://schemas.openxmlformats.org/officeDocument/2006/relationships/hyperlink" Target="https://mall.industry.siemens.com/mall/tr/tr/Catalog/Product/3LD9340-2C" TargetMode="External"/><Relationship Id="rId5069" Type="http://schemas.openxmlformats.org/officeDocument/2006/relationships/hyperlink" Target="https://mall.industry.siemens.com/mall/tr/tr/Catalog/Product/4RB9515-4CD51" TargetMode="External"/><Relationship Id="rId5483" Type="http://schemas.openxmlformats.org/officeDocument/2006/relationships/hyperlink" Target="https://mall.industry.siemens.com/mall/tr/tr/Catalog/Product/5SV3344-6" TargetMode="External"/><Relationship Id="rId1679" Type="http://schemas.openxmlformats.org/officeDocument/2006/relationships/hyperlink" Target="https://mall.industry.siemens.com/mall/tr/tr/Catalog/Product/3RW5215-1AC04" TargetMode="External"/><Relationship Id="rId4085" Type="http://schemas.openxmlformats.org/officeDocument/2006/relationships/hyperlink" Target="https://mall.industry.siemens.com/mall/tr/tr/Catalog/Product/3VJ9018-0ST36" TargetMode="External"/><Relationship Id="rId5136" Type="http://schemas.openxmlformats.org/officeDocument/2006/relationships/hyperlink" Target="https://mall.industry.siemens.com/mall/tr/tr/Catalog/Product/5SL3116-7YA" TargetMode="External"/><Relationship Id="rId4152" Type="http://schemas.openxmlformats.org/officeDocument/2006/relationships/hyperlink" Target="https://mall.industry.siemens.com/mall/tr/tr/Catalog/Product/3VM1116-3ED32-0AA0" TargetMode="External"/><Relationship Id="rId5203" Type="http://schemas.openxmlformats.org/officeDocument/2006/relationships/hyperlink" Target="https://mall.industry.siemens.com/mall/tr/tr/Catalog/Product/5SL4208-7" TargetMode="External"/><Relationship Id="rId5550" Type="http://schemas.openxmlformats.org/officeDocument/2006/relationships/hyperlink" Target="https://mall.industry.siemens.com/mall/tr/tr/Catalog/Product/5SY5104-7" TargetMode="External"/><Relationship Id="rId1746" Type="http://schemas.openxmlformats.org/officeDocument/2006/relationships/hyperlink" Target="https://mall.industry.siemens.com/mall/tr/tr/Catalog/Product/3RW5235-2TC14" TargetMode="External"/><Relationship Id="rId38" Type="http://schemas.openxmlformats.org/officeDocument/2006/relationships/hyperlink" Target="https://mall.industry.siemens.com/mall/tr/tr/Catalog/Product/3KC9501-2" TargetMode="External"/><Relationship Id="rId1813" Type="http://schemas.openxmlformats.org/officeDocument/2006/relationships/hyperlink" Target="https://mall.industry.siemens.com/mall/tr/tr/Catalog/Product/3RW5513-3HF04" TargetMode="External"/><Relationship Id="rId4969" Type="http://schemas.openxmlformats.org/officeDocument/2006/relationships/hyperlink" Target="https://mall.industry.siemens.com/mall/tr/tr/Catalog/Product/4EP4001-1VE00" TargetMode="External"/><Relationship Id="rId3985" Type="http://schemas.openxmlformats.org/officeDocument/2006/relationships/hyperlink" Target="https://mall.industry.siemens.com/mall/tr/tr/Catalog/Product/3VJ1002-1DB32-0AA0" TargetMode="External"/><Relationship Id="rId2587" Type="http://schemas.openxmlformats.org/officeDocument/2006/relationships/hyperlink" Target="https://mall.industry.siemens.com/mall/tr/tr/Catalog/Product/3SB6210-0AB10-1CA0" TargetMode="External"/><Relationship Id="rId3638" Type="http://schemas.openxmlformats.org/officeDocument/2006/relationships/hyperlink" Target="https://mall.industry.siemens.com/mall/tr/tr/Catalog/Product/3VA2110-6KP42-0AA0" TargetMode="External"/><Relationship Id="rId559" Type="http://schemas.openxmlformats.org/officeDocument/2006/relationships/hyperlink" Target="https://mall.industry.siemens.com/mall/tr/tr/Catalog/Product/3RA2337-8XB30-1AL2" TargetMode="External"/><Relationship Id="rId1189" Type="http://schemas.openxmlformats.org/officeDocument/2006/relationships/hyperlink" Target="https://mall.industry.siemens.com/mall/tr/tr/Catalog/Product/3RT2027-1AF00" TargetMode="External"/><Relationship Id="rId5060" Type="http://schemas.openxmlformats.org/officeDocument/2006/relationships/hyperlink" Target="https://mall.industry.siemens.com/mall/tr/tr/Catalog/Product/4RB8300-3FC10" TargetMode="External"/><Relationship Id="rId626" Type="http://schemas.openxmlformats.org/officeDocument/2006/relationships/hyperlink" Target="https://mall.industry.siemens.com/mall/tr/tr/Catalog/Product/3RB2056-1FW2" TargetMode="External"/><Relationship Id="rId973" Type="http://schemas.openxmlformats.org/officeDocument/2006/relationships/hyperlink" Target="https://mall.industry.siemens.com/mall/tr/tr/Catalog/Product/3RQ4914-7BP00" TargetMode="External"/><Relationship Id="rId1256" Type="http://schemas.openxmlformats.org/officeDocument/2006/relationships/hyperlink" Target="https://mall.industry.siemens.com/mall/tr/tr/Catalog/Product/3RT2046-1AL20" TargetMode="External"/><Relationship Id="rId2307" Type="http://schemas.openxmlformats.org/officeDocument/2006/relationships/hyperlink" Target="https://mall.industry.siemens.com/mall/tr/tr/Catalog/Product/3SB6060-1GD20-0YA0" TargetMode="External"/><Relationship Id="rId2654" Type="http://schemas.openxmlformats.org/officeDocument/2006/relationships/hyperlink" Target="https://mall.industry.siemens.com/mall/tr/tr/Catalog/Product/3SB6402-1BA50-1AA0" TargetMode="External"/><Relationship Id="rId3705" Type="http://schemas.openxmlformats.org/officeDocument/2006/relationships/hyperlink" Target="https://mall.industry.siemens.com/mall/tr/tr/Catalog/Product/3VA2340-6KP32-0AA0" TargetMode="External"/><Relationship Id="rId1670" Type="http://schemas.openxmlformats.org/officeDocument/2006/relationships/hyperlink" Target="https://mall.industry.siemens.com/mall/tr/tr/Catalog/Product/3RW5213-3TC14" TargetMode="External"/><Relationship Id="rId2721" Type="http://schemas.openxmlformats.org/officeDocument/2006/relationships/hyperlink" Target="https://mall.industry.siemens.com/mall/tr/tr/Catalog/Product/3SE2283-0GA53" TargetMode="External"/><Relationship Id="rId5877" Type="http://schemas.openxmlformats.org/officeDocument/2006/relationships/hyperlink" Target="https://mall.industry.siemens.com/mall/tr/tr/Catalog/Product/3MT7900-1XM01" TargetMode="External"/><Relationship Id="rId1323" Type="http://schemas.openxmlformats.org/officeDocument/2006/relationships/hyperlink" Target="https://mall.industry.siemens.com/mall/tr/tr/Catalog/Product/3RU2116-0CB0" TargetMode="External"/><Relationship Id="rId4479" Type="http://schemas.openxmlformats.org/officeDocument/2006/relationships/hyperlink" Target="https://mall.industry.siemens.com/mall/tr/tr/Catalog/Product/3WA1240-5AB31-0AA0" TargetMode="External"/><Relationship Id="rId4893" Type="http://schemas.openxmlformats.org/officeDocument/2006/relationships/hyperlink" Target="https://mall.industry.siemens.com/mall/tr/tr/Catalog/Product/3WT8322-5UA70-0AA2" TargetMode="External"/><Relationship Id="rId3495" Type="http://schemas.openxmlformats.org/officeDocument/2006/relationships/hyperlink" Target="https://mall.industry.siemens.com/mall/tr/tr/Catalog/Product/3VA1132-5EF46-0AA0" TargetMode="External"/><Relationship Id="rId4546" Type="http://schemas.openxmlformats.org/officeDocument/2006/relationships/hyperlink" Target="https://mall.industry.siemens.com/mall/tr/tr/Catalog/Product/3WA9111-0AL14" TargetMode="External"/><Relationship Id="rId4960" Type="http://schemas.openxmlformats.org/officeDocument/2006/relationships/hyperlink" Target="https://mall.industry.siemens.com/mall/tr/tr/Catalog/Product/4AX3002-3HA16-0B" TargetMode="External"/><Relationship Id="rId2097" Type="http://schemas.openxmlformats.org/officeDocument/2006/relationships/hyperlink" Target="https://mall.industry.siemens.com/mall/tr/tr/Catalog/Product/3SB6010-2AN60-0YA0" TargetMode="External"/><Relationship Id="rId3148" Type="http://schemas.openxmlformats.org/officeDocument/2006/relationships/hyperlink" Target="https://mall.industry.siemens.com/mall/tr/tr/Catalog/Product/3SU1200-2PW10-1AA0" TargetMode="External"/><Relationship Id="rId3562" Type="http://schemas.openxmlformats.org/officeDocument/2006/relationships/hyperlink" Target="https://mall.industry.siemens.com/mall/tr/tr/Catalog/Product/3VA1220-4EF32-0AA0" TargetMode="External"/><Relationship Id="rId4613" Type="http://schemas.openxmlformats.org/officeDocument/2006/relationships/hyperlink" Target="https://mall.industry.siemens.com/mall/tr/tr/Catalog/Product/3WL1106-2BB32-1AA2" TargetMode="External"/><Relationship Id="rId483" Type="http://schemas.openxmlformats.org/officeDocument/2006/relationships/hyperlink" Target="https://mall.industry.siemens.com/mall/tr/tr/Catalog/Product/3NP1133-1BC20" TargetMode="External"/><Relationship Id="rId2164" Type="http://schemas.openxmlformats.org/officeDocument/2006/relationships/hyperlink" Target="https://mall.industry.siemens.com/mall/tr/tr/Catalog/Product/3SB6011-0BA30-0YA0" TargetMode="External"/><Relationship Id="rId3215" Type="http://schemas.openxmlformats.org/officeDocument/2006/relationships/hyperlink" Target="https://mall.industry.siemens.com/mall/tr/tr/Catalog/Product/3SU1801-0NB00-2AC2" TargetMode="External"/><Relationship Id="rId136" Type="http://schemas.openxmlformats.org/officeDocument/2006/relationships/hyperlink" Target="https://mall.industry.siemens.com/mall/tr/tr/Catalog/Product/3LD2013-1TL51" TargetMode="External"/><Relationship Id="rId550" Type="http://schemas.openxmlformats.org/officeDocument/2006/relationships/hyperlink" Target="https://mall.industry.siemens.com/mall/tr/tr/Catalog/Product/3RA1954-3A" TargetMode="External"/><Relationship Id="rId1180" Type="http://schemas.openxmlformats.org/officeDocument/2006/relationships/hyperlink" Target="https://mall.industry.siemens.com/mall/tr/tr/Catalog/Product/3RT2026-1BF40" TargetMode="External"/><Relationship Id="rId2231" Type="http://schemas.openxmlformats.org/officeDocument/2006/relationships/hyperlink" Target="https://mall.industry.siemens.com/mall/tr/tr/Catalog/Product/3SB6011-2BL50-0YA0" TargetMode="External"/><Relationship Id="rId5387" Type="http://schemas.openxmlformats.org/officeDocument/2006/relationships/hyperlink" Target="https://mall.industry.siemens.com/mall/tr/tr/Catalog/Product/5ST3801-1" TargetMode="External"/><Relationship Id="rId203" Type="http://schemas.openxmlformats.org/officeDocument/2006/relationships/hyperlink" Target="https://mall.industry.siemens.com/mall/tr/tr/Catalog/Product/3LD3348-0TK53" TargetMode="External"/><Relationship Id="rId1997" Type="http://schemas.openxmlformats.org/officeDocument/2006/relationships/hyperlink" Target="https://mall.industry.siemens.com/mall/tr/tr/Catalog/Product/3SB2224-6BE06" TargetMode="External"/><Relationship Id="rId4056" Type="http://schemas.openxmlformats.org/officeDocument/2006/relationships/hyperlink" Target="https://mall.industry.siemens.com/mall/tr/tr/Catalog/Product/3VJ1216-5DB32-0AA0" TargetMode="External"/><Relationship Id="rId5454" Type="http://schemas.openxmlformats.org/officeDocument/2006/relationships/hyperlink" Target="https://mall.industry.siemens.com/mall/tr/tr/Catalog/Product/5SU1646-7FP16" TargetMode="External"/><Relationship Id="rId4470" Type="http://schemas.openxmlformats.org/officeDocument/2006/relationships/hyperlink" Target="https://mall.industry.siemens.com/mall/tr/tr/Catalog/Product/3WA1240-4AB12-0AA0" TargetMode="External"/><Relationship Id="rId5107" Type="http://schemas.openxmlformats.org/officeDocument/2006/relationships/hyperlink" Target="https://mall.industry.siemens.com/mall/tr/tr/Catalog/Product/5SE2350" TargetMode="External"/><Relationship Id="rId5521" Type="http://schemas.openxmlformats.org/officeDocument/2006/relationships/hyperlink" Target="https://mall.industry.siemens.com/mall/tr/tr/Catalog/Product/5SV5314-6" TargetMode="External"/><Relationship Id="rId1717" Type="http://schemas.openxmlformats.org/officeDocument/2006/relationships/hyperlink" Target="https://mall.industry.siemens.com/mall/tr/tr/Catalog/Product/3RW5225-3TC04" TargetMode="External"/><Relationship Id="rId3072" Type="http://schemas.openxmlformats.org/officeDocument/2006/relationships/hyperlink" Target="https://mall.industry.siemens.com/mall/tr/tr/Catalog/Product/3SU1102-0AB20-1CA0" TargetMode="External"/><Relationship Id="rId4123" Type="http://schemas.openxmlformats.org/officeDocument/2006/relationships/hyperlink" Target="https://mall.industry.siemens.com/mall/tr/tr/Catalog/Product/3VM1040-4ED42-0AA0" TargetMode="External"/><Relationship Id="rId3889" Type="http://schemas.openxmlformats.org/officeDocument/2006/relationships/hyperlink" Target="https://mall.industry.siemens.com/mall/tr/tr/Catalog/Product/3VA9267-0HA10" TargetMode="External"/><Relationship Id="rId3956" Type="http://schemas.openxmlformats.org/officeDocument/2006/relationships/hyperlink" Target="https://mall.industry.siemens.com/mall/tr/tr/Catalog/Product/3VA9980-0VC30" TargetMode="External"/><Relationship Id="rId877" Type="http://schemas.openxmlformats.org/officeDocument/2006/relationships/hyperlink" Target="https://mall.industry.siemens.com/mall/tr/tr/Catalog/Product/3RK2402-2CE00-2AA2" TargetMode="External"/><Relationship Id="rId2558" Type="http://schemas.openxmlformats.org/officeDocument/2006/relationships/hyperlink" Target="https://mall.industry.siemens.com/mall/tr/tr/Catalog/Product/3SB6160-2AM10-1NA0" TargetMode="External"/><Relationship Id="rId2972" Type="http://schemas.openxmlformats.org/officeDocument/2006/relationships/hyperlink" Target="https://mall.industry.siemens.com/mall/tr/tr/Catalog/Product/3SU1001-6AA50-0AA0" TargetMode="External"/><Relationship Id="rId3609" Type="http://schemas.openxmlformats.org/officeDocument/2006/relationships/hyperlink" Target="https://mall.industry.siemens.com/mall/tr/tr/Catalog/Product/3VA1463-4EF42-0AA0" TargetMode="External"/><Relationship Id="rId944" Type="http://schemas.openxmlformats.org/officeDocument/2006/relationships/hyperlink" Target="https://mall.industry.siemens.com/mall/tr/tr/Catalog/Product/3RQ4038-2AF00" TargetMode="External"/><Relationship Id="rId1574" Type="http://schemas.openxmlformats.org/officeDocument/2006/relationships/hyperlink" Target="https://mall.industry.siemens.com/mall/tr/tr/Catalog/Product/3RW3046-1BB14" TargetMode="External"/><Relationship Id="rId2625" Type="http://schemas.openxmlformats.org/officeDocument/2006/relationships/hyperlink" Target="https://mall.industry.siemens.com/mall/tr/tr/Catalog/Product/3SB6215-6AA30-1AA0" TargetMode="External"/><Relationship Id="rId5031" Type="http://schemas.openxmlformats.org/officeDocument/2006/relationships/hyperlink" Target="https://mall.industry.siemens.com/mall/tr/tr/Catalog/Product/4RB2100-3EA50" TargetMode="External"/><Relationship Id="rId1227" Type="http://schemas.openxmlformats.org/officeDocument/2006/relationships/hyperlink" Target="https://mall.industry.siemens.com/mall/tr/tr/Catalog/Product/3RT2036-1AL20" TargetMode="External"/><Relationship Id="rId1641" Type="http://schemas.openxmlformats.org/officeDocument/2006/relationships/hyperlink" Target="https://mall.industry.siemens.com/mall/tr/tr/Catalog/Product/3RW5075-2TB04" TargetMode="External"/><Relationship Id="rId4797" Type="http://schemas.openxmlformats.org/officeDocument/2006/relationships/hyperlink" Target="https://mall.industry.siemens.com/mall/tr/tr/Catalog/Product/3WL9111-0AP04-0AA0" TargetMode="External"/><Relationship Id="rId5848" Type="http://schemas.openxmlformats.org/officeDocument/2006/relationships/hyperlink" Target="https://mall.industry.siemens.com/mall/tr/tr/Catalog/Product/LZXPT270730" TargetMode="External"/><Relationship Id="rId3399" Type="http://schemas.openxmlformats.org/officeDocument/2006/relationships/hyperlink" Target="https://mall.industry.siemens.com/mall/tr/tr/Catalog/Product/3UF8950-0AA00-0" TargetMode="External"/><Relationship Id="rId4864" Type="http://schemas.openxmlformats.org/officeDocument/2006/relationships/hyperlink" Target="https://mall.industry.siemens.com/mall/tr/tr/Catalog/Product/3WT8124-5AA04-5AB2" TargetMode="External"/><Relationship Id="rId3466" Type="http://schemas.openxmlformats.org/officeDocument/2006/relationships/hyperlink" Target="https://mall.industry.siemens.com/mall/tr/tr/Catalog/Product/3VA1116-6EF36-0AA0" TargetMode="External"/><Relationship Id="rId4517" Type="http://schemas.openxmlformats.org/officeDocument/2006/relationships/hyperlink" Target="https://mall.industry.siemens.com/mall/tr/tr/Catalog/Product/3WA9111-0AB03" TargetMode="External"/><Relationship Id="rId387" Type="http://schemas.openxmlformats.org/officeDocument/2006/relationships/hyperlink" Target="https://mall.industry.siemens.com/mall/tr/tr/Catalog/Product/3NA3814" TargetMode="External"/><Relationship Id="rId2068" Type="http://schemas.openxmlformats.org/officeDocument/2006/relationships/hyperlink" Target="https://mall.industry.siemens.com/mall/tr/tr/Catalog/Product/3SB6010-2AA10-0YA0" TargetMode="External"/><Relationship Id="rId3119" Type="http://schemas.openxmlformats.org/officeDocument/2006/relationships/hyperlink" Target="https://mall.industry.siemens.com/mall/tr/tr/Catalog/Product/3SU1152-0AB50-1BA0" TargetMode="External"/><Relationship Id="rId3880" Type="http://schemas.openxmlformats.org/officeDocument/2006/relationships/hyperlink" Target="https://mall.industry.siemens.com/mall/tr/tr/Catalog/Product/3VA9258-0VK20" TargetMode="External"/><Relationship Id="rId4931" Type="http://schemas.openxmlformats.org/officeDocument/2006/relationships/hyperlink" Target="https://mall.industry.siemens.com/mall/tr/tr/Catalog/Product/3ZS1322-6CE18-0YB5" TargetMode="External"/><Relationship Id="rId1084" Type="http://schemas.openxmlformats.org/officeDocument/2006/relationships/hyperlink" Target="https://mall.industry.siemens.com/mall/tr/tr/Catalog/Product/3RT2016-1BF42" TargetMode="External"/><Relationship Id="rId2482" Type="http://schemas.openxmlformats.org/officeDocument/2006/relationships/hyperlink" Target="https://mall.industry.siemens.com/mall/tr/tr/Catalog/Product/3SB6061-2BN30-0YA0" TargetMode="External"/><Relationship Id="rId3533" Type="http://schemas.openxmlformats.org/officeDocument/2006/relationships/hyperlink" Target="https://mall.industry.siemens.com/mall/tr/tr/Catalog/Product/3VA1163-5EF46-0AA0" TargetMode="External"/><Relationship Id="rId107" Type="http://schemas.openxmlformats.org/officeDocument/2006/relationships/hyperlink" Target="https://mall.industry.siemens.com/mall/tr/tr/Catalog/Product/3KD9408-6" TargetMode="External"/><Relationship Id="rId454" Type="http://schemas.openxmlformats.org/officeDocument/2006/relationships/hyperlink" Target="https://mall.industry.siemens.com/mall/tr/tr/Catalog/Product/3NE3340-8" TargetMode="External"/><Relationship Id="rId2135" Type="http://schemas.openxmlformats.org/officeDocument/2006/relationships/hyperlink" Target="https://mall.industry.siemens.com/mall/tr/tr/Catalog/Product/3SB6010-2BP20-0YA0" TargetMode="External"/><Relationship Id="rId3600" Type="http://schemas.openxmlformats.org/officeDocument/2006/relationships/hyperlink" Target="https://mall.industry.siemens.com/mall/tr/tr/Catalog/Product/3VA1450-4EF42-0AA0" TargetMode="External"/><Relationship Id="rId521" Type="http://schemas.openxmlformats.org/officeDocument/2006/relationships/hyperlink" Target="https://mall.industry.siemens.com/mall/tr/tr/Catalog/Product/3NW6304-1" TargetMode="External"/><Relationship Id="rId1151" Type="http://schemas.openxmlformats.org/officeDocument/2006/relationships/hyperlink" Target="https://mall.industry.siemens.com/mall/tr/tr/Catalog/Product/3RT2024-1AN20" TargetMode="External"/><Relationship Id="rId2202" Type="http://schemas.openxmlformats.org/officeDocument/2006/relationships/hyperlink" Target="https://mall.industry.siemens.com/mall/tr/tr/Catalog/Product/3SB6011-2AL60-0YA0" TargetMode="External"/><Relationship Id="rId5358" Type="http://schemas.openxmlformats.org/officeDocument/2006/relationships/hyperlink" Target="https://mall.industry.siemens.com/mall/tr/tr/Catalog/Product/5SL6650-7" TargetMode="External"/><Relationship Id="rId5772" Type="http://schemas.openxmlformats.org/officeDocument/2006/relationships/hyperlink" Target="https://mall.industry.siemens.com/mall/tr/tr/Catalog/Product/8WD4308-0DC" TargetMode="External"/><Relationship Id="rId1968" Type="http://schemas.openxmlformats.org/officeDocument/2006/relationships/hyperlink" Target="https://mall.industry.siemens.com/mall/tr/tr/Catalog/Product/3RW5558-2HA14" TargetMode="External"/><Relationship Id="rId4374" Type="http://schemas.openxmlformats.org/officeDocument/2006/relationships/hyperlink" Target="https://mall.industry.siemens.com/mall/tr/tr/Catalog/Product/3WA1110-3AB12-0AA0" TargetMode="External"/><Relationship Id="rId5425" Type="http://schemas.openxmlformats.org/officeDocument/2006/relationships/hyperlink" Target="https://mall.industry.siemens.com/mall/tr/tr/Catalog/Product/5SU1346-7FP2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E2AD9-C5C0-427B-9BBA-3DA404067B06}">
  <sheetPr codeName="Sheet1"/>
  <dimension ref="A1:J5910"/>
  <sheetViews>
    <sheetView tabSelected="1" zoomScale="70" zoomScaleNormal="70" workbookViewId="0">
      <pane ySplit="1" topLeftCell="A5545" activePane="bottomLeft" state="frozen"/>
      <selection pane="bottomLeft" activeCell="L5696" sqref="L5696"/>
    </sheetView>
  </sheetViews>
  <sheetFormatPr defaultColWidth="15.42578125" defaultRowHeight="20.65" customHeight="1" x14ac:dyDescent="0.2"/>
  <cols>
    <col min="1" max="1" width="21" style="37" bestFit="1" customWidth="1"/>
    <col min="2" max="2" width="103" style="38" customWidth="1"/>
    <col min="3" max="3" width="20" style="46" customWidth="1"/>
    <col min="4" max="4" width="10" style="39" customWidth="1"/>
    <col min="5" max="5" width="74.5703125" style="40" bestFit="1" customWidth="1"/>
    <col min="6" max="6" width="12.42578125" style="39" customWidth="1"/>
    <col min="7" max="7" width="7.7109375" style="39" customWidth="1"/>
    <col min="8" max="8" width="16.28515625" style="40" customWidth="1"/>
    <col min="9" max="16384" width="15.42578125" style="3"/>
  </cols>
  <sheetData>
    <row r="1" spans="1:8" s="4" customFormat="1" ht="26.65" customHeight="1" x14ac:dyDescent="0.2">
      <c r="A1" s="30" t="s">
        <v>0</v>
      </c>
      <c r="B1" s="30" t="s">
        <v>1</v>
      </c>
      <c r="C1" s="30" t="s">
        <v>17469</v>
      </c>
      <c r="D1" s="30" t="s">
        <v>2</v>
      </c>
      <c r="E1" s="30" t="s">
        <v>3</v>
      </c>
      <c r="F1" s="30" t="s">
        <v>4</v>
      </c>
      <c r="G1" s="30" t="s">
        <v>5</v>
      </c>
      <c r="H1" s="30" t="s">
        <v>6</v>
      </c>
    </row>
    <row r="2" spans="1:8" s="1" customFormat="1" ht="20.65" customHeight="1" x14ac:dyDescent="0.2">
      <c r="A2" s="32" t="s">
        <v>7</v>
      </c>
      <c r="B2" s="34" t="s">
        <v>8</v>
      </c>
      <c r="C2" s="44">
        <v>319.17</v>
      </c>
      <c r="D2" s="32">
        <v>1</v>
      </c>
      <c r="E2" s="33" t="s">
        <v>15393</v>
      </c>
      <c r="F2" s="32"/>
      <c r="G2" s="32" t="s">
        <v>9</v>
      </c>
      <c r="H2" s="32" t="s">
        <v>10</v>
      </c>
    </row>
    <row r="3" spans="1:8" s="1" customFormat="1" ht="20.65" customHeight="1" x14ac:dyDescent="0.2">
      <c r="A3" s="32" t="s">
        <v>11</v>
      </c>
      <c r="B3" s="34" t="s">
        <v>12</v>
      </c>
      <c r="C3" s="44">
        <v>426</v>
      </c>
      <c r="D3" s="32">
        <v>1</v>
      </c>
      <c r="E3" s="33" t="s">
        <v>15394</v>
      </c>
      <c r="F3" s="32"/>
      <c r="G3" s="32" t="s">
        <v>9</v>
      </c>
      <c r="H3" s="32" t="s">
        <v>10</v>
      </c>
    </row>
    <row r="4" spans="1:8" s="1" customFormat="1" ht="20.65" customHeight="1" x14ac:dyDescent="0.2">
      <c r="A4" s="32" t="s">
        <v>13</v>
      </c>
      <c r="B4" s="34" t="s">
        <v>14</v>
      </c>
      <c r="C4" s="44">
        <v>532.76</v>
      </c>
      <c r="D4" s="32">
        <v>1</v>
      </c>
      <c r="E4" s="33" t="s">
        <v>15395</v>
      </c>
      <c r="F4" s="32"/>
      <c r="G4" s="32" t="s">
        <v>9</v>
      </c>
      <c r="H4" s="32" t="s">
        <v>10</v>
      </c>
    </row>
    <row r="5" spans="1:8" s="1" customFormat="1" ht="20.65" customHeight="1" x14ac:dyDescent="0.2">
      <c r="A5" s="32" t="s">
        <v>15</v>
      </c>
      <c r="B5" s="34" t="s">
        <v>16</v>
      </c>
      <c r="C5" s="44">
        <v>593.07000000000005</v>
      </c>
      <c r="D5" s="32">
        <v>1</v>
      </c>
      <c r="E5" s="33" t="s">
        <v>15396</v>
      </c>
      <c r="F5" s="32"/>
      <c r="G5" s="32" t="s">
        <v>9</v>
      </c>
      <c r="H5" s="32" t="s">
        <v>10</v>
      </c>
    </row>
    <row r="6" spans="1:8" s="1" customFormat="1" ht="20.65" customHeight="1" x14ac:dyDescent="0.2">
      <c r="A6" s="32" t="s">
        <v>17</v>
      </c>
      <c r="B6" s="34" t="s">
        <v>18</v>
      </c>
      <c r="C6" s="44">
        <v>943.41</v>
      </c>
      <c r="D6" s="32">
        <v>1</v>
      </c>
      <c r="E6" s="33" t="s">
        <v>15397</v>
      </c>
      <c r="F6" s="32"/>
      <c r="G6" s="32" t="s">
        <v>9</v>
      </c>
      <c r="H6" s="32" t="s">
        <v>10</v>
      </c>
    </row>
    <row r="7" spans="1:8" s="1" customFormat="1" ht="20.65" customHeight="1" x14ac:dyDescent="0.2">
      <c r="A7" s="32" t="s">
        <v>19</v>
      </c>
      <c r="B7" s="34" t="s">
        <v>20</v>
      </c>
      <c r="C7" s="44">
        <v>1216.6400000000001</v>
      </c>
      <c r="D7" s="32">
        <v>1</v>
      </c>
      <c r="E7" s="33" t="s">
        <v>15398</v>
      </c>
      <c r="F7" s="32"/>
      <c r="G7" s="32" t="s">
        <v>9</v>
      </c>
      <c r="H7" s="32" t="s">
        <v>10</v>
      </c>
    </row>
    <row r="8" spans="1:8" s="1" customFormat="1" ht="20.65" customHeight="1" x14ac:dyDescent="0.2">
      <c r="A8" s="32" t="s">
        <v>21</v>
      </c>
      <c r="B8" s="34" t="s">
        <v>22</v>
      </c>
      <c r="C8" s="44">
        <v>1398.85</v>
      </c>
      <c r="D8" s="32">
        <v>1</v>
      </c>
      <c r="E8" s="33" t="s">
        <v>15399</v>
      </c>
      <c r="F8" s="32"/>
      <c r="G8" s="32" t="s">
        <v>9</v>
      </c>
      <c r="H8" s="32" t="s">
        <v>10</v>
      </c>
    </row>
    <row r="9" spans="1:8" s="1" customFormat="1" ht="20.65" customHeight="1" x14ac:dyDescent="0.2">
      <c r="A9" s="32" t="s">
        <v>23</v>
      </c>
      <c r="B9" s="34" t="s">
        <v>24</v>
      </c>
      <c r="C9" s="44">
        <v>1672.36</v>
      </c>
      <c r="D9" s="32">
        <v>1</v>
      </c>
      <c r="E9" s="33" t="s">
        <v>15400</v>
      </c>
      <c r="F9" s="32"/>
      <c r="G9" s="32" t="s">
        <v>9</v>
      </c>
      <c r="H9" s="32" t="s">
        <v>10</v>
      </c>
    </row>
    <row r="10" spans="1:8" s="1" customFormat="1" ht="20.65" customHeight="1" x14ac:dyDescent="0.2">
      <c r="A10" s="32" t="s">
        <v>25</v>
      </c>
      <c r="B10" s="34" t="s">
        <v>26</v>
      </c>
      <c r="C10" s="44">
        <v>2189.66</v>
      </c>
      <c r="D10" s="32">
        <v>1</v>
      </c>
      <c r="E10" s="33" t="s">
        <v>15401</v>
      </c>
      <c r="F10" s="32"/>
      <c r="G10" s="32" t="s">
        <v>9</v>
      </c>
      <c r="H10" s="32" t="s">
        <v>10</v>
      </c>
    </row>
    <row r="11" spans="1:8" s="1" customFormat="1" ht="20.65" customHeight="1" x14ac:dyDescent="0.2">
      <c r="A11" s="32" t="s">
        <v>27</v>
      </c>
      <c r="B11" s="34" t="s">
        <v>28</v>
      </c>
      <c r="C11" s="44">
        <v>2326.2800000000002</v>
      </c>
      <c r="D11" s="32">
        <v>1</v>
      </c>
      <c r="E11" s="33" t="s">
        <v>15402</v>
      </c>
      <c r="F11" s="32"/>
      <c r="G11" s="32" t="s">
        <v>9</v>
      </c>
      <c r="H11" s="32" t="s">
        <v>10</v>
      </c>
    </row>
    <row r="12" spans="1:8" s="1" customFormat="1" ht="20.65" customHeight="1" x14ac:dyDescent="0.2">
      <c r="A12" s="32" t="s">
        <v>29</v>
      </c>
      <c r="B12" s="34" t="s">
        <v>30</v>
      </c>
      <c r="C12" s="44">
        <v>2949.01</v>
      </c>
      <c r="D12" s="32">
        <v>1</v>
      </c>
      <c r="E12" s="33" t="s">
        <v>15403</v>
      </c>
      <c r="F12" s="32"/>
      <c r="G12" s="32" t="s">
        <v>9</v>
      </c>
      <c r="H12" s="32" t="s">
        <v>10</v>
      </c>
    </row>
    <row r="13" spans="1:8" s="1" customFormat="1" ht="20.65" customHeight="1" x14ac:dyDescent="0.2">
      <c r="A13" s="32" t="s">
        <v>31</v>
      </c>
      <c r="B13" s="34" t="s">
        <v>32</v>
      </c>
      <c r="C13" s="44">
        <v>5344.36</v>
      </c>
      <c r="D13" s="32">
        <v>1</v>
      </c>
      <c r="E13" s="33" t="s">
        <v>15404</v>
      </c>
      <c r="F13" s="32"/>
      <c r="G13" s="32" t="s">
        <v>9</v>
      </c>
      <c r="H13" s="32" t="s">
        <v>10</v>
      </c>
    </row>
    <row r="14" spans="1:8" s="1" customFormat="1" ht="20.65" customHeight="1" x14ac:dyDescent="0.2">
      <c r="A14" s="32" t="s">
        <v>33</v>
      </c>
      <c r="B14" s="34" t="s">
        <v>34</v>
      </c>
      <c r="C14" s="44">
        <v>7905.45</v>
      </c>
      <c r="D14" s="32">
        <v>1</v>
      </c>
      <c r="E14" s="33" t="s">
        <v>15405</v>
      </c>
      <c r="F14" s="32"/>
      <c r="G14" s="32" t="s">
        <v>9</v>
      </c>
      <c r="H14" s="32" t="s">
        <v>10</v>
      </c>
    </row>
    <row r="15" spans="1:8" s="1" customFormat="1" ht="20.65" customHeight="1" x14ac:dyDescent="0.2">
      <c r="A15" s="32" t="s">
        <v>35</v>
      </c>
      <c r="B15" s="34" t="s">
        <v>36</v>
      </c>
      <c r="C15" s="44">
        <v>9542.43</v>
      </c>
      <c r="D15" s="32">
        <v>1</v>
      </c>
      <c r="E15" s="33" t="s">
        <v>15406</v>
      </c>
      <c r="F15" s="32"/>
      <c r="G15" s="32" t="s">
        <v>9</v>
      </c>
      <c r="H15" s="32" t="s">
        <v>10</v>
      </c>
    </row>
    <row r="16" spans="1:8" s="1" customFormat="1" ht="20.65" customHeight="1" x14ac:dyDescent="0.2">
      <c r="A16" s="32" t="s">
        <v>37</v>
      </c>
      <c r="B16" s="34" t="s">
        <v>38</v>
      </c>
      <c r="C16" s="44">
        <v>395.55</v>
      </c>
      <c r="D16" s="32">
        <v>1</v>
      </c>
      <c r="E16" s="33" t="s">
        <v>15407</v>
      </c>
      <c r="F16" s="32"/>
      <c r="G16" s="32" t="s">
        <v>9</v>
      </c>
      <c r="H16" s="32" t="s">
        <v>10</v>
      </c>
    </row>
    <row r="17" spans="1:8" s="1" customFormat="1" ht="20.65" customHeight="1" x14ac:dyDescent="0.2">
      <c r="A17" s="32" t="s">
        <v>39</v>
      </c>
      <c r="B17" s="34" t="s">
        <v>40</v>
      </c>
      <c r="C17" s="44">
        <v>532.76</v>
      </c>
      <c r="D17" s="32">
        <v>1</v>
      </c>
      <c r="E17" s="33" t="s">
        <v>15408</v>
      </c>
      <c r="F17" s="32"/>
      <c r="G17" s="32" t="s">
        <v>9</v>
      </c>
      <c r="H17" s="32" t="s">
        <v>10</v>
      </c>
    </row>
    <row r="18" spans="1:8" s="1" customFormat="1" ht="20.65" customHeight="1" x14ac:dyDescent="0.2">
      <c r="A18" s="32" t="s">
        <v>41</v>
      </c>
      <c r="B18" s="34" t="s">
        <v>42</v>
      </c>
      <c r="C18" s="44">
        <v>669.42</v>
      </c>
      <c r="D18" s="32">
        <v>1</v>
      </c>
      <c r="E18" s="33" t="s">
        <v>15409</v>
      </c>
      <c r="F18" s="32"/>
      <c r="G18" s="32" t="s">
        <v>9</v>
      </c>
      <c r="H18" s="32" t="s">
        <v>10</v>
      </c>
    </row>
    <row r="19" spans="1:8" s="1" customFormat="1" ht="20.65" customHeight="1" x14ac:dyDescent="0.2">
      <c r="A19" s="32" t="s">
        <v>43</v>
      </c>
      <c r="B19" s="34" t="s">
        <v>44</v>
      </c>
      <c r="C19" s="44">
        <v>745.21</v>
      </c>
      <c r="D19" s="32">
        <v>1</v>
      </c>
      <c r="E19" s="33" t="s">
        <v>15410</v>
      </c>
      <c r="F19" s="32"/>
      <c r="G19" s="32" t="s">
        <v>9</v>
      </c>
      <c r="H19" s="32" t="s">
        <v>10</v>
      </c>
    </row>
    <row r="20" spans="1:8" s="1" customFormat="1" ht="20.65" customHeight="1" x14ac:dyDescent="0.2">
      <c r="A20" s="32" t="s">
        <v>45</v>
      </c>
      <c r="B20" s="34" t="s">
        <v>18</v>
      </c>
      <c r="C20" s="44">
        <v>1155.6300000000001</v>
      </c>
      <c r="D20" s="32">
        <v>1</v>
      </c>
      <c r="E20" s="33" t="s">
        <v>15411</v>
      </c>
      <c r="F20" s="32"/>
      <c r="G20" s="32" t="s">
        <v>9</v>
      </c>
      <c r="H20" s="32" t="s">
        <v>10</v>
      </c>
    </row>
    <row r="21" spans="1:8" s="1" customFormat="1" ht="20.65" customHeight="1" x14ac:dyDescent="0.2">
      <c r="A21" s="32" t="s">
        <v>46</v>
      </c>
      <c r="B21" s="34" t="s">
        <v>20</v>
      </c>
      <c r="C21" s="44">
        <v>1490.55</v>
      </c>
      <c r="D21" s="32">
        <v>1</v>
      </c>
      <c r="E21" s="33" t="s">
        <v>15412</v>
      </c>
      <c r="F21" s="32"/>
      <c r="G21" s="32" t="s">
        <v>9</v>
      </c>
      <c r="H21" s="32" t="s">
        <v>10</v>
      </c>
    </row>
    <row r="22" spans="1:8" s="1" customFormat="1" ht="20.65" customHeight="1" x14ac:dyDescent="0.2">
      <c r="A22" s="32" t="s">
        <v>47</v>
      </c>
      <c r="B22" s="34" t="s">
        <v>22</v>
      </c>
      <c r="C22" s="44">
        <v>1702.83</v>
      </c>
      <c r="D22" s="32">
        <v>1</v>
      </c>
      <c r="E22" s="33" t="s">
        <v>15413</v>
      </c>
      <c r="F22" s="32"/>
      <c r="G22" s="32" t="s">
        <v>9</v>
      </c>
      <c r="H22" s="32" t="s">
        <v>10</v>
      </c>
    </row>
    <row r="23" spans="1:8" s="1" customFormat="1" ht="20.65" customHeight="1" x14ac:dyDescent="0.2">
      <c r="A23" s="32" t="s">
        <v>48</v>
      </c>
      <c r="B23" s="34" t="s">
        <v>24</v>
      </c>
      <c r="C23" s="44">
        <v>2037.6</v>
      </c>
      <c r="D23" s="32">
        <v>1</v>
      </c>
      <c r="E23" s="33" t="s">
        <v>15414</v>
      </c>
      <c r="F23" s="32"/>
      <c r="G23" s="32" t="s">
        <v>9</v>
      </c>
      <c r="H23" s="32" t="s">
        <v>10</v>
      </c>
    </row>
    <row r="24" spans="1:8" s="1" customFormat="1" ht="20.65" customHeight="1" x14ac:dyDescent="0.2">
      <c r="A24" s="32" t="s">
        <v>49</v>
      </c>
      <c r="B24" s="34" t="s">
        <v>26</v>
      </c>
      <c r="C24" s="44">
        <v>2630.09</v>
      </c>
      <c r="D24" s="32">
        <v>1</v>
      </c>
      <c r="E24" s="33" t="s">
        <v>15415</v>
      </c>
      <c r="F24" s="32"/>
      <c r="G24" s="32" t="s">
        <v>9</v>
      </c>
      <c r="H24" s="32" t="s">
        <v>10</v>
      </c>
    </row>
    <row r="25" spans="1:8" s="1" customFormat="1" ht="20.65" customHeight="1" x14ac:dyDescent="0.2">
      <c r="A25" s="32" t="s">
        <v>50</v>
      </c>
      <c r="B25" s="34" t="s">
        <v>28</v>
      </c>
      <c r="C25" s="44">
        <v>2797.28</v>
      </c>
      <c r="D25" s="32">
        <v>1</v>
      </c>
      <c r="E25" s="33" t="s">
        <v>15416</v>
      </c>
      <c r="F25" s="32"/>
      <c r="G25" s="32" t="s">
        <v>9</v>
      </c>
      <c r="H25" s="32" t="s">
        <v>10</v>
      </c>
    </row>
    <row r="26" spans="1:8" s="1" customFormat="1" ht="20.65" customHeight="1" x14ac:dyDescent="0.2">
      <c r="A26" s="32" t="s">
        <v>51</v>
      </c>
      <c r="B26" s="34" t="s">
        <v>30</v>
      </c>
      <c r="C26" s="44">
        <v>3542.46</v>
      </c>
      <c r="D26" s="32">
        <v>1</v>
      </c>
      <c r="E26" s="33" t="s">
        <v>15417</v>
      </c>
      <c r="F26" s="32"/>
      <c r="G26" s="32" t="s">
        <v>9</v>
      </c>
      <c r="H26" s="32" t="s">
        <v>10</v>
      </c>
    </row>
    <row r="27" spans="1:8" s="1" customFormat="1" ht="20.65" customHeight="1" x14ac:dyDescent="0.2">
      <c r="A27" s="32" t="s">
        <v>52</v>
      </c>
      <c r="B27" s="34" t="s">
        <v>32</v>
      </c>
      <c r="C27" s="44">
        <v>6416.22</v>
      </c>
      <c r="D27" s="32">
        <v>1</v>
      </c>
      <c r="E27" s="33" t="s">
        <v>15418</v>
      </c>
      <c r="F27" s="32"/>
      <c r="G27" s="32" t="s">
        <v>9</v>
      </c>
      <c r="H27" s="32" t="s">
        <v>10</v>
      </c>
    </row>
    <row r="28" spans="1:8" s="1" customFormat="1" ht="20.65" customHeight="1" x14ac:dyDescent="0.2">
      <c r="A28" s="32" t="s">
        <v>53</v>
      </c>
      <c r="B28" s="34" t="s">
        <v>34</v>
      </c>
      <c r="C28" s="44">
        <v>9483.11</v>
      </c>
      <c r="D28" s="32">
        <v>1</v>
      </c>
      <c r="E28" s="33" t="s">
        <v>15419</v>
      </c>
      <c r="F28" s="32"/>
      <c r="G28" s="32" t="s">
        <v>9</v>
      </c>
      <c r="H28" s="32" t="s">
        <v>10</v>
      </c>
    </row>
    <row r="29" spans="1:8" s="1" customFormat="1" ht="20.65" customHeight="1" x14ac:dyDescent="0.2">
      <c r="A29" s="32" t="s">
        <v>54</v>
      </c>
      <c r="B29" s="34" t="s">
        <v>36</v>
      </c>
      <c r="C29" s="44">
        <v>11447.95</v>
      </c>
      <c r="D29" s="32">
        <v>1</v>
      </c>
      <c r="E29" s="33" t="s">
        <v>15420</v>
      </c>
      <c r="F29" s="32"/>
      <c r="G29" s="32" t="s">
        <v>9</v>
      </c>
      <c r="H29" s="32" t="s">
        <v>10</v>
      </c>
    </row>
    <row r="30" spans="1:8" s="1" customFormat="1" ht="20.65" customHeight="1" x14ac:dyDescent="0.2">
      <c r="A30" s="32" t="s">
        <v>55</v>
      </c>
      <c r="B30" s="34" t="s">
        <v>56</v>
      </c>
      <c r="C30" s="44">
        <v>1043.58</v>
      </c>
      <c r="D30" s="32">
        <v>1</v>
      </c>
      <c r="E30" s="33" t="s">
        <v>14973</v>
      </c>
      <c r="F30" s="32"/>
      <c r="G30" s="32" t="s">
        <v>9</v>
      </c>
      <c r="H30" s="32" t="s">
        <v>57</v>
      </c>
    </row>
    <row r="31" spans="1:8" s="1" customFormat="1" ht="20.65" customHeight="1" x14ac:dyDescent="0.2">
      <c r="A31" s="32" t="s">
        <v>58</v>
      </c>
      <c r="B31" s="34" t="s">
        <v>59</v>
      </c>
      <c r="C31" s="44">
        <v>175.91</v>
      </c>
      <c r="D31" s="32">
        <v>1</v>
      </c>
      <c r="E31" s="33" t="s">
        <v>14974</v>
      </c>
      <c r="F31" s="32"/>
      <c r="G31" s="32" t="s">
        <v>9</v>
      </c>
      <c r="H31" s="32" t="s">
        <v>57</v>
      </c>
    </row>
    <row r="32" spans="1:8" s="1" customFormat="1" ht="20.65" customHeight="1" x14ac:dyDescent="0.2">
      <c r="A32" s="32" t="s">
        <v>60</v>
      </c>
      <c r="B32" s="34" t="s">
        <v>61</v>
      </c>
      <c r="C32" s="44">
        <v>1659.16</v>
      </c>
      <c r="D32" s="32">
        <v>1</v>
      </c>
      <c r="E32" s="33" t="s">
        <v>14975</v>
      </c>
      <c r="F32" s="32"/>
      <c r="G32" s="32" t="s">
        <v>9</v>
      </c>
      <c r="H32" s="32" t="s">
        <v>57</v>
      </c>
    </row>
    <row r="33" spans="1:8" s="1" customFormat="1" ht="20.65" customHeight="1" x14ac:dyDescent="0.2">
      <c r="A33" s="32" t="s">
        <v>62</v>
      </c>
      <c r="B33" s="34" t="s">
        <v>63</v>
      </c>
      <c r="C33" s="44">
        <v>45.99</v>
      </c>
      <c r="D33" s="32">
        <v>1</v>
      </c>
      <c r="E33" s="33" t="s">
        <v>15421</v>
      </c>
      <c r="F33" s="32"/>
      <c r="G33" s="32" t="s">
        <v>9</v>
      </c>
      <c r="H33" s="32" t="s">
        <v>10</v>
      </c>
    </row>
    <row r="34" spans="1:8" s="1" customFormat="1" ht="20.65" customHeight="1" x14ac:dyDescent="0.2">
      <c r="A34" s="32" t="s">
        <v>64</v>
      </c>
      <c r="B34" s="34" t="s">
        <v>65</v>
      </c>
      <c r="C34" s="44">
        <v>61.34</v>
      </c>
      <c r="D34" s="32">
        <v>1</v>
      </c>
      <c r="E34" s="33" t="s">
        <v>15422</v>
      </c>
      <c r="F34" s="32"/>
      <c r="G34" s="32" t="s">
        <v>9</v>
      </c>
      <c r="H34" s="32" t="s">
        <v>10</v>
      </c>
    </row>
    <row r="35" spans="1:8" s="1" customFormat="1" ht="20.65" customHeight="1" x14ac:dyDescent="0.2">
      <c r="A35" s="32" t="s">
        <v>66</v>
      </c>
      <c r="B35" s="34" t="s">
        <v>67</v>
      </c>
      <c r="C35" s="44">
        <v>61.34</v>
      </c>
      <c r="D35" s="32">
        <v>1</v>
      </c>
      <c r="E35" s="33" t="s">
        <v>15423</v>
      </c>
      <c r="F35" s="32" t="s">
        <v>68</v>
      </c>
      <c r="G35" s="32" t="s">
        <v>9</v>
      </c>
      <c r="H35" s="32" t="s">
        <v>10</v>
      </c>
    </row>
    <row r="36" spans="1:8" s="1" customFormat="1" ht="20.65" customHeight="1" x14ac:dyDescent="0.2">
      <c r="A36" s="32" t="s">
        <v>69</v>
      </c>
      <c r="B36" s="34" t="s">
        <v>70</v>
      </c>
      <c r="C36" s="44">
        <v>76.44</v>
      </c>
      <c r="D36" s="32">
        <v>1</v>
      </c>
      <c r="E36" s="33" t="s">
        <v>15424</v>
      </c>
      <c r="F36" s="32"/>
      <c r="G36" s="32" t="s">
        <v>9</v>
      </c>
      <c r="H36" s="32" t="s">
        <v>10</v>
      </c>
    </row>
    <row r="37" spans="1:8" s="1" customFormat="1" ht="20.65" customHeight="1" x14ac:dyDescent="0.2">
      <c r="A37" s="32" t="s">
        <v>71</v>
      </c>
      <c r="B37" s="34" t="s">
        <v>72</v>
      </c>
      <c r="C37" s="44">
        <v>76.44</v>
      </c>
      <c r="D37" s="32">
        <v>1</v>
      </c>
      <c r="E37" s="33" t="s">
        <v>15425</v>
      </c>
      <c r="F37" s="32" t="s">
        <v>68</v>
      </c>
      <c r="G37" s="32" t="s">
        <v>9</v>
      </c>
      <c r="H37" s="32" t="s">
        <v>10</v>
      </c>
    </row>
    <row r="38" spans="1:8" s="1" customFormat="1" ht="20.65" customHeight="1" x14ac:dyDescent="0.2">
      <c r="A38" s="32" t="s">
        <v>73</v>
      </c>
      <c r="B38" s="34" t="s">
        <v>74</v>
      </c>
      <c r="C38" s="44">
        <v>106.87</v>
      </c>
      <c r="D38" s="32">
        <v>1</v>
      </c>
      <c r="E38" s="33" t="s">
        <v>15426</v>
      </c>
      <c r="F38" s="32"/>
      <c r="G38" s="32" t="s">
        <v>9</v>
      </c>
      <c r="H38" s="32" t="s">
        <v>10</v>
      </c>
    </row>
    <row r="39" spans="1:8" s="1" customFormat="1" ht="20.65" customHeight="1" x14ac:dyDescent="0.2">
      <c r="A39" s="32" t="s">
        <v>75</v>
      </c>
      <c r="B39" s="34" t="s">
        <v>76</v>
      </c>
      <c r="C39" s="44">
        <v>106.87</v>
      </c>
      <c r="D39" s="32">
        <v>1</v>
      </c>
      <c r="E39" s="33" t="s">
        <v>15427</v>
      </c>
      <c r="F39" s="32" t="s">
        <v>68</v>
      </c>
      <c r="G39" s="32" t="s">
        <v>9</v>
      </c>
      <c r="H39" s="32" t="s">
        <v>10</v>
      </c>
    </row>
    <row r="40" spans="1:8" s="1" customFormat="1" ht="20.65" customHeight="1" x14ac:dyDescent="0.2">
      <c r="A40" s="32" t="s">
        <v>77</v>
      </c>
      <c r="B40" s="34" t="s">
        <v>78</v>
      </c>
      <c r="C40" s="44">
        <v>115.6</v>
      </c>
      <c r="D40" s="32">
        <v>1</v>
      </c>
      <c r="E40" s="33" t="s">
        <v>15428</v>
      </c>
      <c r="F40" s="32"/>
      <c r="G40" s="32" t="s">
        <v>9</v>
      </c>
      <c r="H40" s="32" t="s">
        <v>10</v>
      </c>
    </row>
    <row r="41" spans="1:8" s="1" customFormat="1" ht="20.65" customHeight="1" x14ac:dyDescent="0.2">
      <c r="A41" s="32" t="s">
        <v>79</v>
      </c>
      <c r="B41" s="34" t="s">
        <v>80</v>
      </c>
      <c r="C41" s="44">
        <v>115.6</v>
      </c>
      <c r="D41" s="32">
        <v>1</v>
      </c>
      <c r="E41" s="33" t="s">
        <v>15429</v>
      </c>
      <c r="F41" s="32"/>
      <c r="G41" s="32" t="s">
        <v>9</v>
      </c>
      <c r="H41" s="32" t="s">
        <v>10</v>
      </c>
    </row>
    <row r="42" spans="1:8" s="1" customFormat="1" ht="20.65" customHeight="1" x14ac:dyDescent="0.2">
      <c r="A42" s="32" t="s">
        <v>81</v>
      </c>
      <c r="B42" s="34" t="s">
        <v>82</v>
      </c>
      <c r="C42" s="44">
        <v>160.87</v>
      </c>
      <c r="D42" s="32">
        <v>1</v>
      </c>
      <c r="E42" s="33" t="s">
        <v>15430</v>
      </c>
      <c r="F42" s="32"/>
      <c r="G42" s="32" t="s">
        <v>9</v>
      </c>
      <c r="H42" s="32" t="s">
        <v>10</v>
      </c>
    </row>
    <row r="43" spans="1:8" s="1" customFormat="1" ht="20.65" customHeight="1" x14ac:dyDescent="0.2">
      <c r="A43" s="32" t="s">
        <v>83</v>
      </c>
      <c r="B43" s="34" t="s">
        <v>84</v>
      </c>
      <c r="C43" s="44">
        <v>160.87</v>
      </c>
      <c r="D43" s="32">
        <v>1</v>
      </c>
      <c r="E43" s="33" t="s">
        <v>15431</v>
      </c>
      <c r="F43" s="32"/>
      <c r="G43" s="32" t="s">
        <v>9</v>
      </c>
      <c r="H43" s="32" t="s">
        <v>10</v>
      </c>
    </row>
    <row r="44" spans="1:8" s="1" customFormat="1" ht="20.65" customHeight="1" x14ac:dyDescent="0.2">
      <c r="A44" s="32" t="s">
        <v>85</v>
      </c>
      <c r="B44" s="34" t="s">
        <v>86</v>
      </c>
      <c r="C44" s="44">
        <v>191.7</v>
      </c>
      <c r="D44" s="32">
        <v>1</v>
      </c>
      <c r="E44" s="33" t="s">
        <v>15432</v>
      </c>
      <c r="F44" s="32"/>
      <c r="G44" s="32" t="s">
        <v>9</v>
      </c>
      <c r="H44" s="32" t="s">
        <v>10</v>
      </c>
    </row>
    <row r="45" spans="1:8" s="1" customFormat="1" ht="20.65" customHeight="1" x14ac:dyDescent="0.2">
      <c r="A45" s="32" t="s">
        <v>87</v>
      </c>
      <c r="B45" s="34" t="s">
        <v>88</v>
      </c>
      <c r="C45" s="44">
        <v>191.7</v>
      </c>
      <c r="D45" s="32">
        <v>1</v>
      </c>
      <c r="E45" s="33" t="s">
        <v>15433</v>
      </c>
      <c r="F45" s="32"/>
      <c r="G45" s="32" t="s">
        <v>9</v>
      </c>
      <c r="H45" s="32" t="s">
        <v>10</v>
      </c>
    </row>
    <row r="46" spans="1:8" s="1" customFormat="1" ht="20.65" customHeight="1" x14ac:dyDescent="0.2">
      <c r="A46" s="32" t="s">
        <v>89</v>
      </c>
      <c r="B46" s="34" t="s">
        <v>90</v>
      </c>
      <c r="C46" s="44">
        <v>222.45</v>
      </c>
      <c r="D46" s="32">
        <v>1</v>
      </c>
      <c r="E46" s="33" t="s">
        <v>15434</v>
      </c>
      <c r="F46" s="32"/>
      <c r="G46" s="32" t="s">
        <v>9</v>
      </c>
      <c r="H46" s="32" t="s">
        <v>10</v>
      </c>
    </row>
    <row r="47" spans="1:8" s="1" customFormat="1" ht="20.65" customHeight="1" x14ac:dyDescent="0.2">
      <c r="A47" s="32" t="s">
        <v>91</v>
      </c>
      <c r="B47" s="34" t="s">
        <v>92</v>
      </c>
      <c r="C47" s="44">
        <v>222.45</v>
      </c>
      <c r="D47" s="32">
        <v>1</v>
      </c>
      <c r="E47" s="33" t="s">
        <v>15435</v>
      </c>
      <c r="F47" s="32"/>
      <c r="G47" s="32" t="s">
        <v>9</v>
      </c>
      <c r="H47" s="32" t="s">
        <v>10</v>
      </c>
    </row>
    <row r="48" spans="1:8" s="1" customFormat="1" ht="20.65" customHeight="1" x14ac:dyDescent="0.2">
      <c r="A48" s="32" t="s">
        <v>93</v>
      </c>
      <c r="B48" s="34" t="s">
        <v>94</v>
      </c>
      <c r="C48" s="44">
        <v>251.47</v>
      </c>
      <c r="D48" s="32">
        <v>1</v>
      </c>
      <c r="E48" s="33" t="s">
        <v>15436</v>
      </c>
      <c r="F48" s="32"/>
      <c r="G48" s="32" t="s">
        <v>9</v>
      </c>
      <c r="H48" s="32" t="s">
        <v>10</v>
      </c>
    </row>
    <row r="49" spans="1:8" s="1" customFormat="1" ht="20.65" customHeight="1" x14ac:dyDescent="0.2">
      <c r="A49" s="32" t="s">
        <v>95</v>
      </c>
      <c r="B49" s="34" t="s">
        <v>96</v>
      </c>
      <c r="C49" s="44">
        <v>251.47</v>
      </c>
      <c r="D49" s="32">
        <v>1</v>
      </c>
      <c r="E49" s="33" t="s">
        <v>15437</v>
      </c>
      <c r="F49" s="32"/>
      <c r="G49" s="32" t="s">
        <v>9</v>
      </c>
      <c r="H49" s="32" t="s">
        <v>10</v>
      </c>
    </row>
    <row r="50" spans="1:8" s="1" customFormat="1" ht="20.65" customHeight="1" x14ac:dyDescent="0.2">
      <c r="A50" s="32" t="s">
        <v>97</v>
      </c>
      <c r="B50" s="34" t="s">
        <v>94</v>
      </c>
      <c r="C50" s="44">
        <v>306.10000000000002</v>
      </c>
      <c r="D50" s="32">
        <v>1</v>
      </c>
      <c r="E50" s="33" t="s">
        <v>15438</v>
      </c>
      <c r="F50" s="32"/>
      <c r="G50" s="32" t="s">
        <v>9</v>
      </c>
      <c r="H50" s="32" t="s">
        <v>10</v>
      </c>
    </row>
    <row r="51" spans="1:8" s="1" customFormat="1" ht="20.65" customHeight="1" x14ac:dyDescent="0.2">
      <c r="A51" s="32" t="s">
        <v>98</v>
      </c>
      <c r="B51" s="34" t="s">
        <v>96</v>
      </c>
      <c r="C51" s="44">
        <v>306.10000000000002</v>
      </c>
      <c r="D51" s="32">
        <v>1</v>
      </c>
      <c r="E51" s="33" t="s">
        <v>15439</v>
      </c>
      <c r="F51" s="32"/>
      <c r="G51" s="32" t="s">
        <v>9</v>
      </c>
      <c r="H51" s="32" t="s">
        <v>10</v>
      </c>
    </row>
    <row r="52" spans="1:8" s="1" customFormat="1" ht="20.65" customHeight="1" x14ac:dyDescent="0.2">
      <c r="A52" s="32" t="s">
        <v>99</v>
      </c>
      <c r="B52" s="34" t="s">
        <v>100</v>
      </c>
      <c r="C52" s="44">
        <v>388.76</v>
      </c>
      <c r="D52" s="32">
        <v>1</v>
      </c>
      <c r="E52" s="33" t="s">
        <v>15440</v>
      </c>
      <c r="F52" s="32"/>
      <c r="G52" s="32" t="s">
        <v>9</v>
      </c>
      <c r="H52" s="32" t="s">
        <v>10</v>
      </c>
    </row>
    <row r="53" spans="1:8" s="1" customFormat="1" ht="20.65" customHeight="1" x14ac:dyDescent="0.2">
      <c r="A53" s="32" t="s">
        <v>101</v>
      </c>
      <c r="B53" s="34" t="s">
        <v>102</v>
      </c>
      <c r="C53" s="44">
        <v>388.76</v>
      </c>
      <c r="D53" s="32">
        <v>1</v>
      </c>
      <c r="E53" s="33" t="s">
        <v>15441</v>
      </c>
      <c r="F53" s="32"/>
      <c r="G53" s="32" t="s">
        <v>9</v>
      </c>
      <c r="H53" s="32" t="s">
        <v>10</v>
      </c>
    </row>
    <row r="54" spans="1:8" s="1" customFormat="1" ht="20.65" customHeight="1" x14ac:dyDescent="0.2">
      <c r="A54" s="32" t="s">
        <v>103</v>
      </c>
      <c r="B54" s="34" t="s">
        <v>104</v>
      </c>
      <c r="C54" s="44">
        <v>441.23</v>
      </c>
      <c r="D54" s="32">
        <v>1</v>
      </c>
      <c r="E54" s="33" t="s">
        <v>15442</v>
      </c>
      <c r="F54" s="32"/>
      <c r="G54" s="32" t="s">
        <v>9</v>
      </c>
      <c r="H54" s="32" t="s">
        <v>10</v>
      </c>
    </row>
    <row r="55" spans="1:8" s="1" customFormat="1" ht="20.65" customHeight="1" x14ac:dyDescent="0.2">
      <c r="A55" s="32" t="s">
        <v>105</v>
      </c>
      <c r="B55" s="34" t="s">
        <v>106</v>
      </c>
      <c r="C55" s="44">
        <v>441.23</v>
      </c>
      <c r="D55" s="32">
        <v>1</v>
      </c>
      <c r="E55" s="33" t="s">
        <v>15443</v>
      </c>
      <c r="F55" s="32"/>
      <c r="G55" s="32" t="s">
        <v>9</v>
      </c>
      <c r="H55" s="32" t="s">
        <v>10</v>
      </c>
    </row>
    <row r="56" spans="1:8" s="1" customFormat="1" ht="20.65" customHeight="1" x14ac:dyDescent="0.2">
      <c r="A56" s="32" t="s">
        <v>107</v>
      </c>
      <c r="B56" s="34" t="s">
        <v>108</v>
      </c>
      <c r="C56" s="44">
        <v>565.13</v>
      </c>
      <c r="D56" s="32">
        <v>1</v>
      </c>
      <c r="E56" s="33" t="s">
        <v>15444</v>
      </c>
      <c r="F56" s="32"/>
      <c r="G56" s="32" t="s">
        <v>9</v>
      </c>
      <c r="H56" s="32" t="s">
        <v>10</v>
      </c>
    </row>
    <row r="57" spans="1:8" s="1" customFormat="1" ht="20.65" customHeight="1" x14ac:dyDescent="0.2">
      <c r="A57" s="32" t="s">
        <v>109</v>
      </c>
      <c r="B57" s="34" t="s">
        <v>110</v>
      </c>
      <c r="C57" s="44">
        <v>565.13</v>
      </c>
      <c r="D57" s="32">
        <v>1</v>
      </c>
      <c r="E57" s="33" t="s">
        <v>15445</v>
      </c>
      <c r="F57" s="32"/>
      <c r="G57" s="32" t="s">
        <v>9</v>
      </c>
      <c r="H57" s="32" t="s">
        <v>10</v>
      </c>
    </row>
    <row r="58" spans="1:8" s="1" customFormat="1" ht="20.65" customHeight="1" x14ac:dyDescent="0.2">
      <c r="A58" s="32" t="s">
        <v>111</v>
      </c>
      <c r="B58" s="34" t="s">
        <v>112</v>
      </c>
      <c r="C58" s="44">
        <v>794.24</v>
      </c>
      <c r="D58" s="32">
        <v>1</v>
      </c>
      <c r="E58" s="33" t="s">
        <v>15446</v>
      </c>
      <c r="F58" s="32"/>
      <c r="G58" s="32" t="s">
        <v>9</v>
      </c>
      <c r="H58" s="32" t="s">
        <v>10</v>
      </c>
    </row>
    <row r="59" spans="1:8" s="1" customFormat="1" ht="20.65" customHeight="1" x14ac:dyDescent="0.2">
      <c r="A59" s="32" t="s">
        <v>113</v>
      </c>
      <c r="B59" s="34" t="s">
        <v>114</v>
      </c>
      <c r="C59" s="44">
        <v>794.24</v>
      </c>
      <c r="D59" s="32">
        <v>1</v>
      </c>
      <c r="E59" s="33" t="s">
        <v>15447</v>
      </c>
      <c r="F59" s="32"/>
      <c r="G59" s="32" t="s">
        <v>9</v>
      </c>
      <c r="H59" s="32" t="s">
        <v>10</v>
      </c>
    </row>
    <row r="60" spans="1:8" s="1" customFormat="1" ht="20.65" customHeight="1" x14ac:dyDescent="0.2">
      <c r="A60" s="32" t="s">
        <v>115</v>
      </c>
      <c r="B60" s="34" t="s">
        <v>116</v>
      </c>
      <c r="C60" s="44">
        <v>998.1</v>
      </c>
      <c r="D60" s="32">
        <v>1</v>
      </c>
      <c r="E60" s="33" t="s">
        <v>15448</v>
      </c>
      <c r="F60" s="32"/>
      <c r="G60" s="32" t="s">
        <v>9</v>
      </c>
      <c r="H60" s="32" t="s">
        <v>10</v>
      </c>
    </row>
    <row r="61" spans="1:8" s="1" customFormat="1" ht="20.65" customHeight="1" x14ac:dyDescent="0.2">
      <c r="A61" s="32" t="s">
        <v>117</v>
      </c>
      <c r="B61" s="34" t="s">
        <v>118</v>
      </c>
      <c r="C61" s="44">
        <v>998.1</v>
      </c>
      <c r="D61" s="32">
        <v>1</v>
      </c>
      <c r="E61" s="33" t="s">
        <v>15449</v>
      </c>
      <c r="F61" s="32"/>
      <c r="G61" s="32" t="s">
        <v>9</v>
      </c>
      <c r="H61" s="32" t="s">
        <v>10</v>
      </c>
    </row>
    <row r="62" spans="1:8" s="1" customFormat="1" ht="20.65" customHeight="1" x14ac:dyDescent="0.2">
      <c r="A62" s="32" t="s">
        <v>119</v>
      </c>
      <c r="B62" s="34" t="s">
        <v>120</v>
      </c>
      <c r="C62" s="44">
        <v>1480.85</v>
      </c>
      <c r="D62" s="32">
        <v>1</v>
      </c>
      <c r="E62" s="33" t="s">
        <v>15450</v>
      </c>
      <c r="F62" s="32"/>
      <c r="G62" s="32" t="s">
        <v>9</v>
      </c>
      <c r="H62" s="32" t="s">
        <v>10</v>
      </c>
    </row>
    <row r="63" spans="1:8" s="1" customFormat="1" ht="20.65" customHeight="1" x14ac:dyDescent="0.2">
      <c r="A63" s="32" t="s">
        <v>121</v>
      </c>
      <c r="B63" s="34" t="s">
        <v>122</v>
      </c>
      <c r="C63" s="44">
        <v>1480.85</v>
      </c>
      <c r="D63" s="32">
        <v>1</v>
      </c>
      <c r="E63" s="33" t="s">
        <v>15451</v>
      </c>
      <c r="F63" s="32"/>
      <c r="G63" s="32" t="s">
        <v>9</v>
      </c>
      <c r="H63" s="32" t="s">
        <v>10</v>
      </c>
    </row>
    <row r="64" spans="1:8" s="1" customFormat="1" ht="20.65" customHeight="1" x14ac:dyDescent="0.2">
      <c r="A64" s="32" t="s">
        <v>123</v>
      </c>
      <c r="B64" s="34" t="s">
        <v>124</v>
      </c>
      <c r="C64" s="44">
        <v>2263.54</v>
      </c>
      <c r="D64" s="32">
        <v>1</v>
      </c>
      <c r="E64" s="33" t="s">
        <v>15452</v>
      </c>
      <c r="F64" s="32"/>
      <c r="G64" s="32" t="s">
        <v>9</v>
      </c>
      <c r="H64" s="32" t="s">
        <v>10</v>
      </c>
    </row>
    <row r="65" spans="1:8" s="1" customFormat="1" ht="20.65" customHeight="1" x14ac:dyDescent="0.2">
      <c r="A65" s="32" t="s">
        <v>125</v>
      </c>
      <c r="B65" s="34" t="s">
        <v>126</v>
      </c>
      <c r="C65" s="44">
        <v>2263.54</v>
      </c>
      <c r="D65" s="32">
        <v>1</v>
      </c>
      <c r="E65" s="33" t="s">
        <v>15453</v>
      </c>
      <c r="F65" s="32"/>
      <c r="G65" s="32" t="s">
        <v>9</v>
      </c>
      <c r="H65" s="32" t="s">
        <v>10</v>
      </c>
    </row>
    <row r="66" spans="1:8" s="1" customFormat="1" ht="20.65" customHeight="1" x14ac:dyDescent="0.2">
      <c r="A66" s="32" t="s">
        <v>127</v>
      </c>
      <c r="B66" s="34" t="s">
        <v>128</v>
      </c>
      <c r="C66" s="44">
        <v>3253.29</v>
      </c>
      <c r="D66" s="32">
        <v>1</v>
      </c>
      <c r="E66" s="33" t="s">
        <v>15454</v>
      </c>
      <c r="F66" s="32"/>
      <c r="G66" s="32" t="s">
        <v>9</v>
      </c>
      <c r="H66" s="32" t="s">
        <v>10</v>
      </c>
    </row>
    <row r="67" spans="1:8" s="1" customFormat="1" ht="20.65" customHeight="1" x14ac:dyDescent="0.2">
      <c r="A67" s="32" t="s">
        <v>129</v>
      </c>
      <c r="B67" s="34" t="s">
        <v>130</v>
      </c>
      <c r="C67" s="44">
        <v>3253.29</v>
      </c>
      <c r="D67" s="32">
        <v>1</v>
      </c>
      <c r="E67" s="33" t="s">
        <v>15455</v>
      </c>
      <c r="F67" s="32"/>
      <c r="G67" s="32" t="s">
        <v>9</v>
      </c>
      <c r="H67" s="32" t="s">
        <v>10</v>
      </c>
    </row>
    <row r="68" spans="1:8" s="1" customFormat="1" ht="20.65" customHeight="1" x14ac:dyDescent="0.2">
      <c r="A68" s="32" t="s">
        <v>131</v>
      </c>
      <c r="B68" s="34" t="s">
        <v>132</v>
      </c>
      <c r="C68" s="44">
        <v>3972.19</v>
      </c>
      <c r="D68" s="32">
        <v>1</v>
      </c>
      <c r="E68" s="33" t="s">
        <v>15456</v>
      </c>
      <c r="F68" s="32"/>
      <c r="G68" s="32" t="s">
        <v>9</v>
      </c>
      <c r="H68" s="32" t="s">
        <v>10</v>
      </c>
    </row>
    <row r="69" spans="1:8" s="1" customFormat="1" ht="20.65" customHeight="1" x14ac:dyDescent="0.2">
      <c r="A69" s="32" t="s">
        <v>133</v>
      </c>
      <c r="B69" s="34" t="s">
        <v>134</v>
      </c>
      <c r="C69" s="44">
        <v>3972.19</v>
      </c>
      <c r="D69" s="32">
        <v>1</v>
      </c>
      <c r="E69" s="33" t="s">
        <v>15457</v>
      </c>
      <c r="F69" s="32"/>
      <c r="G69" s="32" t="s">
        <v>9</v>
      </c>
      <c r="H69" s="32" t="s">
        <v>10</v>
      </c>
    </row>
    <row r="70" spans="1:8" s="1" customFormat="1" ht="20.65" customHeight="1" x14ac:dyDescent="0.2">
      <c r="A70" s="32" t="s">
        <v>135</v>
      </c>
      <c r="B70" s="34" t="s">
        <v>136</v>
      </c>
      <c r="C70" s="44">
        <v>13.62</v>
      </c>
      <c r="D70" s="32">
        <v>1</v>
      </c>
      <c r="E70" s="33" t="s">
        <v>15458</v>
      </c>
      <c r="F70" s="32"/>
      <c r="G70" s="32" t="s">
        <v>9</v>
      </c>
      <c r="H70" s="32" t="s">
        <v>10</v>
      </c>
    </row>
    <row r="71" spans="1:8" s="1" customFormat="1" ht="20.65" customHeight="1" x14ac:dyDescent="0.2">
      <c r="A71" s="32" t="s">
        <v>137</v>
      </c>
      <c r="B71" s="34" t="s">
        <v>138</v>
      </c>
      <c r="C71" s="44">
        <v>18.989999999999998</v>
      </c>
      <c r="D71" s="32">
        <v>1</v>
      </c>
      <c r="E71" s="33" t="s">
        <v>15459</v>
      </c>
      <c r="F71" s="32"/>
      <c r="G71" s="32" t="s">
        <v>9</v>
      </c>
      <c r="H71" s="32" t="s">
        <v>10</v>
      </c>
    </row>
    <row r="72" spans="1:8" s="1" customFormat="1" ht="20.65" customHeight="1" x14ac:dyDescent="0.2">
      <c r="A72" s="32" t="s">
        <v>139</v>
      </c>
      <c r="B72" s="34" t="s">
        <v>140</v>
      </c>
      <c r="C72" s="44">
        <v>20.77</v>
      </c>
      <c r="D72" s="32">
        <v>1</v>
      </c>
      <c r="E72" s="33" t="s">
        <v>15460</v>
      </c>
      <c r="F72" s="32"/>
      <c r="G72" s="32" t="s">
        <v>9</v>
      </c>
      <c r="H72" s="32" t="s">
        <v>10</v>
      </c>
    </row>
    <row r="73" spans="1:8" s="1" customFormat="1" ht="20.65" customHeight="1" x14ac:dyDescent="0.2">
      <c r="A73" s="32" t="s">
        <v>141</v>
      </c>
      <c r="B73" s="34" t="s">
        <v>142</v>
      </c>
      <c r="C73" s="44">
        <v>20.77</v>
      </c>
      <c r="D73" s="32">
        <v>1</v>
      </c>
      <c r="E73" s="33" t="s">
        <v>15461</v>
      </c>
      <c r="F73" s="32" t="s">
        <v>68</v>
      </c>
      <c r="G73" s="32" t="s">
        <v>9</v>
      </c>
      <c r="H73" s="32" t="s">
        <v>10</v>
      </c>
    </row>
    <row r="74" spans="1:8" s="1" customFormat="1" ht="20.65" customHeight="1" x14ac:dyDescent="0.2">
      <c r="A74" s="32" t="s">
        <v>143</v>
      </c>
      <c r="B74" s="34" t="s">
        <v>144</v>
      </c>
      <c r="C74" s="44">
        <v>20.77</v>
      </c>
      <c r="D74" s="32">
        <v>1</v>
      </c>
      <c r="E74" s="33" t="s">
        <v>15462</v>
      </c>
      <c r="F74" s="32" t="s">
        <v>68</v>
      </c>
      <c r="G74" s="32" t="s">
        <v>9</v>
      </c>
      <c r="H74" s="32" t="s">
        <v>10</v>
      </c>
    </row>
    <row r="75" spans="1:8" s="1" customFormat="1" ht="20.65" customHeight="1" x14ac:dyDescent="0.2">
      <c r="A75" s="32" t="s">
        <v>145</v>
      </c>
      <c r="B75" s="34" t="s">
        <v>146</v>
      </c>
      <c r="C75" s="44">
        <v>30.44</v>
      </c>
      <c r="D75" s="32">
        <v>1</v>
      </c>
      <c r="E75" s="33" t="s">
        <v>15463</v>
      </c>
      <c r="F75" s="32"/>
      <c r="G75" s="32" t="s">
        <v>9</v>
      </c>
      <c r="H75" s="32" t="s">
        <v>10</v>
      </c>
    </row>
    <row r="76" spans="1:8" s="1" customFormat="1" ht="20.65" customHeight="1" x14ac:dyDescent="0.2">
      <c r="A76" s="32" t="s">
        <v>147</v>
      </c>
      <c r="B76" s="34" t="s">
        <v>148</v>
      </c>
      <c r="C76" s="44">
        <v>38.1</v>
      </c>
      <c r="D76" s="32">
        <v>1</v>
      </c>
      <c r="E76" s="33" t="s">
        <v>15464</v>
      </c>
      <c r="F76" s="32"/>
      <c r="G76" s="32" t="s">
        <v>9</v>
      </c>
      <c r="H76" s="32" t="s">
        <v>10</v>
      </c>
    </row>
    <row r="77" spans="1:8" s="1" customFormat="1" ht="20.65" customHeight="1" x14ac:dyDescent="0.2">
      <c r="A77" s="32" t="s">
        <v>149</v>
      </c>
      <c r="B77" s="34" t="s">
        <v>150</v>
      </c>
      <c r="C77" s="44">
        <v>50.91</v>
      </c>
      <c r="D77" s="32">
        <v>1</v>
      </c>
      <c r="E77" s="33" t="s">
        <v>15465</v>
      </c>
      <c r="F77" s="32"/>
      <c r="G77" s="32" t="s">
        <v>9</v>
      </c>
      <c r="H77" s="32" t="s">
        <v>10</v>
      </c>
    </row>
    <row r="78" spans="1:8" s="1" customFormat="1" ht="20.65" customHeight="1" x14ac:dyDescent="0.2">
      <c r="A78" s="32" t="s">
        <v>151</v>
      </c>
      <c r="B78" s="34" t="s">
        <v>152</v>
      </c>
      <c r="C78" s="44">
        <v>48.67</v>
      </c>
      <c r="D78" s="32">
        <v>1</v>
      </c>
      <c r="E78" s="33" t="s">
        <v>15466</v>
      </c>
      <c r="F78" s="32"/>
      <c r="G78" s="32" t="s">
        <v>9</v>
      </c>
      <c r="H78" s="32" t="s">
        <v>10</v>
      </c>
    </row>
    <row r="79" spans="1:8" s="1" customFormat="1" ht="20.65" customHeight="1" x14ac:dyDescent="0.2">
      <c r="A79" s="32" t="s">
        <v>153</v>
      </c>
      <c r="B79" s="34" t="s">
        <v>154</v>
      </c>
      <c r="C79" s="44">
        <v>48.67</v>
      </c>
      <c r="D79" s="32">
        <v>1</v>
      </c>
      <c r="E79" s="33" t="s">
        <v>15467</v>
      </c>
      <c r="F79" s="32"/>
      <c r="G79" s="32" t="s">
        <v>9</v>
      </c>
      <c r="H79" s="32" t="s">
        <v>10</v>
      </c>
    </row>
    <row r="80" spans="1:8" s="1" customFormat="1" ht="20.65" customHeight="1" x14ac:dyDescent="0.2">
      <c r="A80" s="32" t="s">
        <v>155</v>
      </c>
      <c r="B80" s="34" t="s">
        <v>156</v>
      </c>
      <c r="C80" s="44">
        <v>57.37</v>
      </c>
      <c r="D80" s="32">
        <v>1</v>
      </c>
      <c r="E80" s="33" t="s">
        <v>15468</v>
      </c>
      <c r="F80" s="32" t="s">
        <v>68</v>
      </c>
      <c r="G80" s="32" t="s">
        <v>9</v>
      </c>
      <c r="H80" s="32" t="s">
        <v>10</v>
      </c>
    </row>
    <row r="81" spans="1:8" s="1" customFormat="1" ht="20.65" customHeight="1" x14ac:dyDescent="0.2">
      <c r="A81" s="32" t="s">
        <v>157</v>
      </c>
      <c r="B81" s="34" t="s">
        <v>158</v>
      </c>
      <c r="C81" s="44">
        <v>55.46</v>
      </c>
      <c r="D81" s="32">
        <v>1</v>
      </c>
      <c r="E81" s="33" t="s">
        <v>15469</v>
      </c>
      <c r="F81" s="32"/>
      <c r="G81" s="32" t="s">
        <v>9</v>
      </c>
      <c r="H81" s="32" t="s">
        <v>10</v>
      </c>
    </row>
    <row r="82" spans="1:8" s="1" customFormat="1" ht="20.65" customHeight="1" x14ac:dyDescent="0.2">
      <c r="A82" s="32" t="s">
        <v>159</v>
      </c>
      <c r="B82" s="34" t="s">
        <v>160</v>
      </c>
      <c r="C82" s="44">
        <v>47.3</v>
      </c>
      <c r="D82" s="32">
        <v>1</v>
      </c>
      <c r="E82" s="33" t="s">
        <v>15470</v>
      </c>
      <c r="F82" s="32"/>
      <c r="G82" s="32" t="s">
        <v>9</v>
      </c>
      <c r="H82" s="32" t="s">
        <v>10</v>
      </c>
    </row>
    <row r="83" spans="1:8" s="1" customFormat="1" ht="20.65" customHeight="1" x14ac:dyDescent="0.2">
      <c r="A83" s="32" t="s">
        <v>161</v>
      </c>
      <c r="B83" s="34" t="s">
        <v>162</v>
      </c>
      <c r="C83" s="44">
        <v>74.48</v>
      </c>
      <c r="D83" s="32">
        <v>1</v>
      </c>
      <c r="E83" s="33" t="s">
        <v>15471</v>
      </c>
      <c r="F83" s="32" t="s">
        <v>68</v>
      </c>
      <c r="G83" s="32" t="s">
        <v>9</v>
      </c>
      <c r="H83" s="32" t="s">
        <v>10</v>
      </c>
    </row>
    <row r="84" spans="1:8" s="1" customFormat="1" ht="20.65" customHeight="1" x14ac:dyDescent="0.2">
      <c r="A84" s="32" t="s">
        <v>163</v>
      </c>
      <c r="B84" s="34" t="s">
        <v>164</v>
      </c>
      <c r="C84" s="44">
        <v>55.24</v>
      </c>
      <c r="D84" s="32">
        <v>1</v>
      </c>
      <c r="E84" s="33" t="s">
        <v>15472</v>
      </c>
      <c r="F84" s="32"/>
      <c r="G84" s="32" t="s">
        <v>9</v>
      </c>
      <c r="H84" s="32" t="s">
        <v>10</v>
      </c>
    </row>
    <row r="85" spans="1:8" s="1" customFormat="1" ht="20.65" customHeight="1" x14ac:dyDescent="0.2">
      <c r="A85" s="32" t="s">
        <v>165</v>
      </c>
      <c r="B85" s="34" t="s">
        <v>166</v>
      </c>
      <c r="C85" s="44">
        <v>61.95</v>
      </c>
      <c r="D85" s="32">
        <v>1</v>
      </c>
      <c r="E85" s="33" t="s">
        <v>15473</v>
      </c>
      <c r="F85" s="32"/>
      <c r="G85" s="32" t="s">
        <v>9</v>
      </c>
      <c r="H85" s="32" t="s">
        <v>10</v>
      </c>
    </row>
    <row r="86" spans="1:8" s="1" customFormat="1" ht="20.65" customHeight="1" x14ac:dyDescent="0.2">
      <c r="A86" s="32" t="s">
        <v>167</v>
      </c>
      <c r="B86" s="34" t="s">
        <v>168</v>
      </c>
      <c r="C86" s="44">
        <v>37.07</v>
      </c>
      <c r="D86" s="32">
        <v>1</v>
      </c>
      <c r="E86" s="33" t="s">
        <v>15474</v>
      </c>
      <c r="F86" s="32"/>
      <c r="G86" s="32" t="s">
        <v>9</v>
      </c>
      <c r="H86" s="32" t="s">
        <v>10</v>
      </c>
    </row>
    <row r="87" spans="1:8" s="1" customFormat="1" ht="20.65" customHeight="1" x14ac:dyDescent="0.2">
      <c r="A87" s="32" t="s">
        <v>169</v>
      </c>
      <c r="B87" s="34" t="s">
        <v>170</v>
      </c>
      <c r="C87" s="44">
        <v>32.79</v>
      </c>
      <c r="D87" s="32">
        <v>1</v>
      </c>
      <c r="E87" s="33" t="s">
        <v>15475</v>
      </c>
      <c r="F87" s="32" t="s">
        <v>68</v>
      </c>
      <c r="G87" s="32" t="s">
        <v>9</v>
      </c>
      <c r="H87" s="32" t="s">
        <v>10</v>
      </c>
    </row>
    <row r="88" spans="1:8" s="1" customFormat="1" ht="20.65" customHeight="1" x14ac:dyDescent="0.2">
      <c r="A88" s="32" t="s">
        <v>171</v>
      </c>
      <c r="B88" s="34" t="s">
        <v>172</v>
      </c>
      <c r="C88" s="44">
        <v>62.37</v>
      </c>
      <c r="D88" s="32">
        <v>1</v>
      </c>
      <c r="E88" s="33" t="s">
        <v>15476</v>
      </c>
      <c r="F88" s="32"/>
      <c r="G88" s="32" t="s">
        <v>9</v>
      </c>
      <c r="H88" s="32" t="s">
        <v>10</v>
      </c>
    </row>
    <row r="89" spans="1:8" s="1" customFormat="1" ht="20.65" customHeight="1" x14ac:dyDescent="0.2">
      <c r="A89" s="32" t="s">
        <v>173</v>
      </c>
      <c r="B89" s="34" t="s">
        <v>174</v>
      </c>
      <c r="C89" s="44">
        <v>62.37</v>
      </c>
      <c r="D89" s="32">
        <v>1</v>
      </c>
      <c r="E89" s="33" t="s">
        <v>15477</v>
      </c>
      <c r="F89" s="32"/>
      <c r="G89" s="32" t="s">
        <v>9</v>
      </c>
      <c r="H89" s="32" t="s">
        <v>10</v>
      </c>
    </row>
    <row r="90" spans="1:8" s="1" customFormat="1" ht="20.65" customHeight="1" x14ac:dyDescent="0.2">
      <c r="A90" s="32" t="s">
        <v>175</v>
      </c>
      <c r="B90" s="34" t="s">
        <v>176</v>
      </c>
      <c r="C90" s="44">
        <v>64.52</v>
      </c>
      <c r="D90" s="32">
        <v>1</v>
      </c>
      <c r="E90" s="33" t="s">
        <v>15478</v>
      </c>
      <c r="F90" s="32" t="s">
        <v>68</v>
      </c>
      <c r="G90" s="32" t="s">
        <v>9</v>
      </c>
      <c r="H90" s="32" t="s">
        <v>10</v>
      </c>
    </row>
    <row r="91" spans="1:8" s="1" customFormat="1" ht="20.65" customHeight="1" x14ac:dyDescent="0.2">
      <c r="A91" s="32" t="s">
        <v>177</v>
      </c>
      <c r="B91" s="34" t="s">
        <v>178</v>
      </c>
      <c r="C91" s="44">
        <v>73.66</v>
      </c>
      <c r="D91" s="32">
        <v>1</v>
      </c>
      <c r="E91" s="33" t="s">
        <v>15479</v>
      </c>
      <c r="F91" s="32"/>
      <c r="G91" s="32" t="s">
        <v>9</v>
      </c>
      <c r="H91" s="32" t="s">
        <v>10</v>
      </c>
    </row>
    <row r="92" spans="1:8" s="1" customFormat="1" ht="20.65" customHeight="1" x14ac:dyDescent="0.2">
      <c r="A92" s="32" t="s">
        <v>179</v>
      </c>
      <c r="B92" s="34" t="s">
        <v>180</v>
      </c>
      <c r="C92" s="44">
        <v>51.7</v>
      </c>
      <c r="D92" s="32">
        <v>1</v>
      </c>
      <c r="E92" s="33" t="s">
        <v>15480</v>
      </c>
      <c r="F92" s="32"/>
      <c r="G92" s="32" t="s">
        <v>9</v>
      </c>
      <c r="H92" s="32" t="s">
        <v>10</v>
      </c>
    </row>
    <row r="93" spans="1:8" s="1" customFormat="1" ht="20.65" customHeight="1" x14ac:dyDescent="0.2">
      <c r="A93" s="32" t="s">
        <v>181</v>
      </c>
      <c r="B93" s="34" t="s">
        <v>182</v>
      </c>
      <c r="C93" s="44">
        <v>90.35</v>
      </c>
      <c r="D93" s="32">
        <v>1</v>
      </c>
      <c r="E93" s="33" t="s">
        <v>15481</v>
      </c>
      <c r="F93" s="32" t="s">
        <v>68</v>
      </c>
      <c r="G93" s="32" t="s">
        <v>9</v>
      </c>
      <c r="H93" s="32" t="s">
        <v>10</v>
      </c>
    </row>
    <row r="94" spans="1:8" s="1" customFormat="1" ht="20.65" customHeight="1" x14ac:dyDescent="0.2">
      <c r="A94" s="32" t="s">
        <v>183</v>
      </c>
      <c r="B94" s="34" t="s">
        <v>184</v>
      </c>
      <c r="C94" s="44">
        <v>135.22999999999999</v>
      </c>
      <c r="D94" s="32">
        <v>1</v>
      </c>
      <c r="E94" s="33" t="s">
        <v>15482</v>
      </c>
      <c r="F94" s="32"/>
      <c r="G94" s="32" t="s">
        <v>9</v>
      </c>
      <c r="H94" s="32" t="s">
        <v>10</v>
      </c>
    </row>
    <row r="95" spans="1:8" s="1" customFormat="1" ht="20.65" customHeight="1" x14ac:dyDescent="0.2">
      <c r="A95" s="32" t="s">
        <v>185</v>
      </c>
      <c r="B95" s="34" t="s">
        <v>186</v>
      </c>
      <c r="C95" s="44">
        <v>90.49</v>
      </c>
      <c r="D95" s="32">
        <v>1</v>
      </c>
      <c r="E95" s="33" t="s">
        <v>15483</v>
      </c>
      <c r="F95" s="32"/>
      <c r="G95" s="32" t="s">
        <v>9</v>
      </c>
      <c r="H95" s="32" t="s">
        <v>10</v>
      </c>
    </row>
    <row r="96" spans="1:8" s="1" customFormat="1" ht="20.65" customHeight="1" x14ac:dyDescent="0.2">
      <c r="A96" s="32" t="s">
        <v>187</v>
      </c>
      <c r="B96" s="34" t="s">
        <v>188</v>
      </c>
      <c r="C96" s="44">
        <v>81.41</v>
      </c>
      <c r="D96" s="32">
        <v>1</v>
      </c>
      <c r="E96" s="33" t="s">
        <v>15484</v>
      </c>
      <c r="F96" s="32" t="s">
        <v>68</v>
      </c>
      <c r="G96" s="32" t="s">
        <v>9</v>
      </c>
      <c r="H96" s="32" t="s">
        <v>10</v>
      </c>
    </row>
    <row r="97" spans="1:8" s="1" customFormat="1" ht="20.65" customHeight="1" x14ac:dyDescent="0.2">
      <c r="A97" s="32" t="s">
        <v>189</v>
      </c>
      <c r="B97" s="34" t="s">
        <v>190</v>
      </c>
      <c r="C97" s="44">
        <v>41.9</v>
      </c>
      <c r="D97" s="32">
        <v>1</v>
      </c>
      <c r="E97" s="33" t="s">
        <v>15485</v>
      </c>
      <c r="F97" s="32"/>
      <c r="G97" s="32" t="s">
        <v>9</v>
      </c>
      <c r="H97" s="32" t="s">
        <v>10</v>
      </c>
    </row>
    <row r="98" spans="1:8" s="1" customFormat="1" ht="20.65" customHeight="1" x14ac:dyDescent="0.2">
      <c r="A98" s="32" t="s">
        <v>191</v>
      </c>
      <c r="B98" s="34" t="s">
        <v>192</v>
      </c>
      <c r="C98" s="44">
        <v>54.49</v>
      </c>
      <c r="D98" s="32">
        <v>1</v>
      </c>
      <c r="E98" s="33" t="s">
        <v>15486</v>
      </c>
      <c r="F98" s="32"/>
      <c r="G98" s="32" t="s">
        <v>9</v>
      </c>
      <c r="H98" s="32" t="s">
        <v>10</v>
      </c>
    </row>
    <row r="99" spans="1:8" s="1" customFormat="1" ht="20.65" customHeight="1" x14ac:dyDescent="0.2">
      <c r="A99" s="32" t="s">
        <v>193</v>
      </c>
      <c r="B99" s="34" t="s">
        <v>194</v>
      </c>
      <c r="C99" s="44">
        <v>73.66</v>
      </c>
      <c r="D99" s="32">
        <v>1</v>
      </c>
      <c r="E99" s="33" t="s">
        <v>15487</v>
      </c>
      <c r="F99" s="32"/>
      <c r="G99" s="32" t="s">
        <v>9</v>
      </c>
      <c r="H99" s="32" t="s">
        <v>10</v>
      </c>
    </row>
    <row r="100" spans="1:8" s="1" customFormat="1" ht="20.65" customHeight="1" x14ac:dyDescent="0.2">
      <c r="A100" s="32" t="s">
        <v>195</v>
      </c>
      <c r="B100" s="34" t="s">
        <v>196</v>
      </c>
      <c r="C100" s="44">
        <v>73.66</v>
      </c>
      <c r="D100" s="32">
        <v>1</v>
      </c>
      <c r="E100" s="33" t="s">
        <v>15488</v>
      </c>
      <c r="F100" s="32"/>
      <c r="G100" s="32" t="s">
        <v>9</v>
      </c>
      <c r="H100" s="32" t="s">
        <v>10</v>
      </c>
    </row>
    <row r="101" spans="1:8" s="1" customFormat="1" ht="20.65" customHeight="1" x14ac:dyDescent="0.2">
      <c r="A101" s="32" t="s">
        <v>197</v>
      </c>
      <c r="B101" s="34" t="s">
        <v>198</v>
      </c>
      <c r="C101" s="44">
        <v>96</v>
      </c>
      <c r="D101" s="32">
        <v>1</v>
      </c>
      <c r="E101" s="33" t="s">
        <v>15489</v>
      </c>
      <c r="F101" s="32" t="s">
        <v>68</v>
      </c>
      <c r="G101" s="32" t="s">
        <v>9</v>
      </c>
      <c r="H101" s="32" t="s">
        <v>10</v>
      </c>
    </row>
    <row r="102" spans="1:8" s="1" customFormat="1" ht="20.65" customHeight="1" x14ac:dyDescent="0.2">
      <c r="A102" s="32" t="s">
        <v>199</v>
      </c>
      <c r="B102" s="34" t="s">
        <v>200</v>
      </c>
      <c r="C102" s="44">
        <v>91.84</v>
      </c>
      <c r="D102" s="32">
        <v>1</v>
      </c>
      <c r="E102" s="33" t="s">
        <v>15490</v>
      </c>
      <c r="F102" s="32"/>
      <c r="G102" s="32" t="s">
        <v>9</v>
      </c>
      <c r="H102" s="32" t="s">
        <v>10</v>
      </c>
    </row>
    <row r="103" spans="1:8" s="1" customFormat="1" ht="20.65" customHeight="1" x14ac:dyDescent="0.2">
      <c r="A103" s="32" t="s">
        <v>201</v>
      </c>
      <c r="B103" s="34" t="s">
        <v>202</v>
      </c>
      <c r="C103" s="44">
        <v>73.66</v>
      </c>
      <c r="D103" s="32">
        <v>1</v>
      </c>
      <c r="E103" s="33" t="s">
        <v>15491</v>
      </c>
      <c r="F103" s="32"/>
      <c r="G103" s="32" t="s">
        <v>9</v>
      </c>
      <c r="H103" s="32" t="s">
        <v>10</v>
      </c>
    </row>
    <row r="104" spans="1:8" s="1" customFormat="1" ht="20.65" customHeight="1" x14ac:dyDescent="0.2">
      <c r="A104" s="32" t="s">
        <v>203</v>
      </c>
      <c r="B104" s="34" t="s">
        <v>204</v>
      </c>
      <c r="C104" s="44">
        <v>121.53</v>
      </c>
      <c r="D104" s="32">
        <v>1</v>
      </c>
      <c r="E104" s="33" t="s">
        <v>15492</v>
      </c>
      <c r="F104" s="32" t="s">
        <v>68</v>
      </c>
      <c r="G104" s="32" t="s">
        <v>9</v>
      </c>
      <c r="H104" s="32" t="s">
        <v>10</v>
      </c>
    </row>
    <row r="105" spans="1:8" s="1" customFormat="1" ht="20.65" customHeight="1" x14ac:dyDescent="0.2">
      <c r="A105" s="32" t="s">
        <v>205</v>
      </c>
      <c r="B105" s="34" t="s">
        <v>206</v>
      </c>
      <c r="C105" s="44">
        <v>322.51</v>
      </c>
      <c r="D105" s="32">
        <v>1</v>
      </c>
      <c r="E105" s="33" t="s">
        <v>15493</v>
      </c>
      <c r="F105" s="32"/>
      <c r="G105" s="32" t="s">
        <v>9</v>
      </c>
      <c r="H105" s="32" t="s">
        <v>10</v>
      </c>
    </row>
    <row r="106" spans="1:8" s="1" customFormat="1" ht="20.65" customHeight="1" x14ac:dyDescent="0.2">
      <c r="A106" s="32" t="s">
        <v>207</v>
      </c>
      <c r="B106" s="34" t="s">
        <v>208</v>
      </c>
      <c r="C106" s="44">
        <v>215.3</v>
      </c>
      <c r="D106" s="32">
        <v>1</v>
      </c>
      <c r="E106" s="33" t="s">
        <v>15494</v>
      </c>
      <c r="F106" s="32"/>
      <c r="G106" s="32" t="s">
        <v>9</v>
      </c>
      <c r="H106" s="32" t="s">
        <v>10</v>
      </c>
    </row>
    <row r="107" spans="1:8" s="1" customFormat="1" ht="20.65" customHeight="1" x14ac:dyDescent="0.2">
      <c r="A107" s="32" t="s">
        <v>209</v>
      </c>
      <c r="B107" s="34" t="s">
        <v>210</v>
      </c>
      <c r="C107" s="44">
        <v>182.55</v>
      </c>
      <c r="D107" s="32">
        <v>1</v>
      </c>
      <c r="E107" s="33" t="s">
        <v>15495</v>
      </c>
      <c r="F107" s="32" t="s">
        <v>68</v>
      </c>
      <c r="G107" s="32" t="s">
        <v>9</v>
      </c>
      <c r="H107" s="32" t="s">
        <v>10</v>
      </c>
    </row>
    <row r="108" spans="1:8" s="1" customFormat="1" ht="20.65" customHeight="1" x14ac:dyDescent="0.2">
      <c r="A108" s="32" t="s">
        <v>211</v>
      </c>
      <c r="B108" s="34" t="s">
        <v>212</v>
      </c>
      <c r="C108" s="44">
        <v>54.32</v>
      </c>
      <c r="D108" s="32">
        <v>1</v>
      </c>
      <c r="E108" s="33" t="s">
        <v>15496</v>
      </c>
      <c r="F108" s="32"/>
      <c r="G108" s="32" t="s">
        <v>9</v>
      </c>
      <c r="H108" s="32" t="s">
        <v>10</v>
      </c>
    </row>
    <row r="109" spans="1:8" s="1" customFormat="1" ht="20.65" customHeight="1" x14ac:dyDescent="0.2">
      <c r="A109" s="32" t="s">
        <v>213</v>
      </c>
      <c r="B109" s="34" t="s">
        <v>214</v>
      </c>
      <c r="C109" s="44">
        <v>71.959999999999994</v>
      </c>
      <c r="D109" s="32">
        <v>1</v>
      </c>
      <c r="E109" s="33" t="s">
        <v>15497</v>
      </c>
      <c r="F109" s="32"/>
      <c r="G109" s="32" t="s">
        <v>9</v>
      </c>
      <c r="H109" s="32" t="s">
        <v>10</v>
      </c>
    </row>
    <row r="110" spans="1:8" s="1" customFormat="1" ht="20.65" customHeight="1" x14ac:dyDescent="0.2">
      <c r="A110" s="32" t="s">
        <v>215</v>
      </c>
      <c r="B110" s="34" t="s">
        <v>216</v>
      </c>
      <c r="C110" s="44">
        <v>105.84</v>
      </c>
      <c r="D110" s="32">
        <v>1</v>
      </c>
      <c r="E110" s="33" t="s">
        <v>15498</v>
      </c>
      <c r="F110" s="32"/>
      <c r="G110" s="32" t="s">
        <v>9</v>
      </c>
      <c r="H110" s="32" t="s">
        <v>10</v>
      </c>
    </row>
    <row r="111" spans="1:8" s="1" customFormat="1" ht="20.65" customHeight="1" x14ac:dyDescent="0.2">
      <c r="A111" s="32" t="s">
        <v>217</v>
      </c>
      <c r="B111" s="34" t="s">
        <v>218</v>
      </c>
      <c r="C111" s="44">
        <v>105.84</v>
      </c>
      <c r="D111" s="32">
        <v>1</v>
      </c>
      <c r="E111" s="33" t="s">
        <v>15499</v>
      </c>
      <c r="F111" s="32"/>
      <c r="G111" s="32" t="s">
        <v>9</v>
      </c>
      <c r="H111" s="32" t="s">
        <v>10</v>
      </c>
    </row>
    <row r="112" spans="1:8" s="1" customFormat="1" ht="20.65" customHeight="1" x14ac:dyDescent="0.2">
      <c r="A112" s="32" t="s">
        <v>219</v>
      </c>
      <c r="B112" s="34" t="s">
        <v>220</v>
      </c>
      <c r="C112" s="44">
        <v>197.42</v>
      </c>
      <c r="D112" s="32">
        <v>1</v>
      </c>
      <c r="E112" s="33" t="s">
        <v>15500</v>
      </c>
      <c r="F112" s="32"/>
      <c r="G112" s="32" t="s">
        <v>9</v>
      </c>
      <c r="H112" s="32" t="s">
        <v>10</v>
      </c>
    </row>
    <row r="113" spans="1:8" s="1" customFormat="1" ht="20.65" customHeight="1" x14ac:dyDescent="0.2">
      <c r="A113" s="32" t="s">
        <v>221</v>
      </c>
      <c r="B113" s="34" t="s">
        <v>222</v>
      </c>
      <c r="C113" s="44">
        <v>247.58</v>
      </c>
      <c r="D113" s="32">
        <v>1</v>
      </c>
      <c r="E113" s="33" t="s">
        <v>15501</v>
      </c>
      <c r="F113" s="32" t="s">
        <v>68</v>
      </c>
      <c r="G113" s="32" t="s">
        <v>9</v>
      </c>
      <c r="H113" s="32" t="s">
        <v>10</v>
      </c>
    </row>
    <row r="114" spans="1:8" s="1" customFormat="1" ht="20.65" customHeight="1" x14ac:dyDescent="0.2">
      <c r="A114" s="32" t="s">
        <v>223</v>
      </c>
      <c r="B114" s="34" t="s">
        <v>224</v>
      </c>
      <c r="C114" s="44">
        <v>973.83</v>
      </c>
      <c r="D114" s="32">
        <v>1</v>
      </c>
      <c r="E114" s="33" t="s">
        <v>15502</v>
      </c>
      <c r="F114" s="32"/>
      <c r="G114" s="32" t="s">
        <v>9</v>
      </c>
      <c r="H114" s="32" t="s">
        <v>10</v>
      </c>
    </row>
    <row r="115" spans="1:8" s="1" customFormat="1" ht="20.65" customHeight="1" x14ac:dyDescent="0.2">
      <c r="A115" s="32" t="s">
        <v>225</v>
      </c>
      <c r="B115" s="34" t="s">
        <v>226</v>
      </c>
      <c r="C115" s="44">
        <v>650.27</v>
      </c>
      <c r="D115" s="32">
        <v>1</v>
      </c>
      <c r="E115" s="33" t="s">
        <v>15503</v>
      </c>
      <c r="F115" s="32"/>
      <c r="G115" s="32" t="s">
        <v>9</v>
      </c>
      <c r="H115" s="32" t="s">
        <v>10</v>
      </c>
    </row>
    <row r="116" spans="1:8" s="1" customFormat="1" ht="20.65" customHeight="1" x14ac:dyDescent="0.2">
      <c r="A116" s="32" t="s">
        <v>227</v>
      </c>
      <c r="B116" s="34" t="s">
        <v>228</v>
      </c>
      <c r="C116" s="44">
        <v>585.61</v>
      </c>
      <c r="D116" s="32">
        <v>1</v>
      </c>
      <c r="E116" s="33" t="s">
        <v>15504</v>
      </c>
      <c r="F116" s="32" t="s">
        <v>68</v>
      </c>
      <c r="G116" s="32" t="s">
        <v>9</v>
      </c>
      <c r="H116" s="32" t="s">
        <v>10</v>
      </c>
    </row>
    <row r="117" spans="1:8" s="1" customFormat="1" ht="20.65" customHeight="1" x14ac:dyDescent="0.2">
      <c r="A117" s="32" t="s">
        <v>229</v>
      </c>
      <c r="B117" s="34" t="s">
        <v>230</v>
      </c>
      <c r="C117" s="44">
        <v>71.959999999999994</v>
      </c>
      <c r="D117" s="32">
        <v>1</v>
      </c>
      <c r="E117" s="33" t="s">
        <v>15505</v>
      </c>
      <c r="F117" s="32"/>
      <c r="G117" s="32" t="s">
        <v>9</v>
      </c>
      <c r="H117" s="32" t="s">
        <v>10</v>
      </c>
    </row>
    <row r="118" spans="1:8" s="1" customFormat="1" ht="20.65" customHeight="1" x14ac:dyDescent="0.2">
      <c r="A118" s="32" t="s">
        <v>231</v>
      </c>
      <c r="B118" s="34" t="s">
        <v>232</v>
      </c>
      <c r="C118" s="44">
        <v>95.7</v>
      </c>
      <c r="D118" s="32">
        <v>1</v>
      </c>
      <c r="E118" s="33" t="s">
        <v>15506</v>
      </c>
      <c r="F118" s="32"/>
      <c r="G118" s="32" t="s">
        <v>9</v>
      </c>
      <c r="H118" s="32" t="s">
        <v>10</v>
      </c>
    </row>
    <row r="119" spans="1:8" s="1" customFormat="1" ht="20.65" customHeight="1" x14ac:dyDescent="0.2">
      <c r="A119" s="32" t="s">
        <v>233</v>
      </c>
      <c r="B119" s="34" t="s">
        <v>234</v>
      </c>
      <c r="C119" s="44">
        <v>293.57</v>
      </c>
      <c r="D119" s="32">
        <v>1</v>
      </c>
      <c r="E119" s="33" t="s">
        <v>15507</v>
      </c>
      <c r="F119" s="32"/>
      <c r="G119" s="32" t="s">
        <v>9</v>
      </c>
      <c r="H119" s="32" t="s">
        <v>10</v>
      </c>
    </row>
    <row r="120" spans="1:8" s="1" customFormat="1" ht="20.65" customHeight="1" x14ac:dyDescent="0.2">
      <c r="A120" s="32" t="s">
        <v>235</v>
      </c>
      <c r="B120" s="34" t="s">
        <v>236</v>
      </c>
      <c r="C120" s="44">
        <v>293.57</v>
      </c>
      <c r="D120" s="32">
        <v>1</v>
      </c>
      <c r="E120" s="33" t="s">
        <v>15508</v>
      </c>
      <c r="F120" s="32"/>
      <c r="G120" s="32" t="s">
        <v>9</v>
      </c>
      <c r="H120" s="32" t="s">
        <v>10</v>
      </c>
    </row>
    <row r="121" spans="1:8" s="1" customFormat="1" ht="20.65" customHeight="1" x14ac:dyDescent="0.2">
      <c r="A121" s="32" t="s">
        <v>237</v>
      </c>
      <c r="B121" s="34" t="s">
        <v>238</v>
      </c>
      <c r="C121" s="44">
        <v>369.34</v>
      </c>
      <c r="D121" s="32">
        <v>1</v>
      </c>
      <c r="E121" s="33" t="s">
        <v>15509</v>
      </c>
      <c r="F121" s="32"/>
      <c r="G121" s="32" t="s">
        <v>9</v>
      </c>
      <c r="H121" s="32" t="s">
        <v>10</v>
      </c>
    </row>
    <row r="122" spans="1:8" s="1" customFormat="1" ht="20.65" customHeight="1" x14ac:dyDescent="0.2">
      <c r="A122" s="32" t="s">
        <v>239</v>
      </c>
      <c r="B122" s="34" t="s">
        <v>240</v>
      </c>
      <c r="C122" s="44">
        <v>369.34</v>
      </c>
      <c r="D122" s="32">
        <v>1</v>
      </c>
      <c r="E122" s="33" t="s">
        <v>15510</v>
      </c>
      <c r="F122" s="32"/>
      <c r="G122" s="32" t="s">
        <v>9</v>
      </c>
      <c r="H122" s="32" t="s">
        <v>10</v>
      </c>
    </row>
    <row r="123" spans="1:8" s="1" customFormat="1" ht="20.65" customHeight="1" x14ac:dyDescent="0.2">
      <c r="A123" s="32" t="s">
        <v>241</v>
      </c>
      <c r="B123" s="34" t="s">
        <v>242</v>
      </c>
      <c r="C123" s="44">
        <v>640.39</v>
      </c>
      <c r="D123" s="32">
        <v>1</v>
      </c>
      <c r="E123" s="33" t="s">
        <v>15511</v>
      </c>
      <c r="F123" s="32"/>
      <c r="G123" s="32" t="s">
        <v>9</v>
      </c>
      <c r="H123" s="32" t="s">
        <v>10</v>
      </c>
    </row>
    <row r="124" spans="1:8" s="1" customFormat="1" ht="20.65" customHeight="1" x14ac:dyDescent="0.2">
      <c r="A124" s="32" t="s">
        <v>243</v>
      </c>
      <c r="B124" s="34" t="s">
        <v>244</v>
      </c>
      <c r="C124" s="44">
        <v>640.39</v>
      </c>
      <c r="D124" s="32">
        <v>1</v>
      </c>
      <c r="E124" s="33" t="s">
        <v>15512</v>
      </c>
      <c r="F124" s="32"/>
      <c r="G124" s="32" t="s">
        <v>9</v>
      </c>
      <c r="H124" s="32" t="s">
        <v>10</v>
      </c>
    </row>
    <row r="125" spans="1:8" s="1" customFormat="1" ht="20.65" customHeight="1" x14ac:dyDescent="0.2">
      <c r="A125" s="32" t="s">
        <v>245</v>
      </c>
      <c r="B125" s="34" t="s">
        <v>246</v>
      </c>
      <c r="C125" s="44">
        <v>1019.26</v>
      </c>
      <c r="D125" s="32">
        <v>1</v>
      </c>
      <c r="E125" s="33" t="s">
        <v>15513</v>
      </c>
      <c r="F125" s="32"/>
      <c r="G125" s="32" t="s">
        <v>9</v>
      </c>
      <c r="H125" s="32" t="s">
        <v>10</v>
      </c>
    </row>
    <row r="126" spans="1:8" s="1" customFormat="1" ht="20.65" customHeight="1" x14ac:dyDescent="0.2">
      <c r="A126" s="32" t="s">
        <v>247</v>
      </c>
      <c r="B126" s="34" t="s">
        <v>248</v>
      </c>
      <c r="C126" s="44">
        <v>1019.26</v>
      </c>
      <c r="D126" s="32">
        <v>1</v>
      </c>
      <c r="E126" s="33" t="s">
        <v>15514</v>
      </c>
      <c r="F126" s="32"/>
      <c r="G126" s="32" t="s">
        <v>9</v>
      </c>
      <c r="H126" s="32" t="s">
        <v>10</v>
      </c>
    </row>
    <row r="127" spans="1:8" s="1" customFormat="1" ht="20.65" customHeight="1" x14ac:dyDescent="0.2">
      <c r="A127" s="32" t="s">
        <v>249</v>
      </c>
      <c r="B127" s="34" t="s">
        <v>250</v>
      </c>
      <c r="C127" s="44">
        <v>1759.1</v>
      </c>
      <c r="D127" s="32">
        <v>1</v>
      </c>
      <c r="E127" s="33" t="s">
        <v>15515</v>
      </c>
      <c r="F127" s="32"/>
      <c r="G127" s="32" t="s">
        <v>9</v>
      </c>
      <c r="H127" s="32" t="s">
        <v>10</v>
      </c>
    </row>
    <row r="128" spans="1:8" s="1" customFormat="1" ht="20.65" customHeight="1" x14ac:dyDescent="0.2">
      <c r="A128" s="32" t="s">
        <v>251</v>
      </c>
      <c r="B128" s="34" t="s">
        <v>252</v>
      </c>
      <c r="C128" s="44">
        <v>1759.1</v>
      </c>
      <c r="D128" s="32">
        <v>1</v>
      </c>
      <c r="E128" s="33" t="s">
        <v>15516</v>
      </c>
      <c r="F128" s="32"/>
      <c r="G128" s="32" t="s">
        <v>9</v>
      </c>
      <c r="H128" s="32" t="s">
        <v>10</v>
      </c>
    </row>
    <row r="129" spans="1:8" s="1" customFormat="1" ht="20.65" customHeight="1" x14ac:dyDescent="0.2">
      <c r="A129" s="32" t="s">
        <v>253</v>
      </c>
      <c r="B129" s="34" t="s">
        <v>254</v>
      </c>
      <c r="C129" s="44">
        <v>2558.0300000000002</v>
      </c>
      <c r="D129" s="32">
        <v>1</v>
      </c>
      <c r="E129" s="33" t="s">
        <v>15517</v>
      </c>
      <c r="F129" s="32"/>
      <c r="G129" s="32" t="s">
        <v>9</v>
      </c>
      <c r="H129" s="32" t="s">
        <v>10</v>
      </c>
    </row>
    <row r="130" spans="1:8" s="1" customFormat="1" ht="20.65" customHeight="1" x14ac:dyDescent="0.2">
      <c r="A130" s="32" t="s">
        <v>255</v>
      </c>
      <c r="B130" s="34" t="s">
        <v>256</v>
      </c>
      <c r="C130" s="44">
        <v>2558.0300000000002</v>
      </c>
      <c r="D130" s="32">
        <v>1</v>
      </c>
      <c r="E130" s="33" t="s">
        <v>15518</v>
      </c>
      <c r="F130" s="32"/>
      <c r="G130" s="32" t="s">
        <v>9</v>
      </c>
      <c r="H130" s="32" t="s">
        <v>10</v>
      </c>
    </row>
    <row r="131" spans="1:8" s="1" customFormat="1" ht="20.65" customHeight="1" x14ac:dyDescent="0.2">
      <c r="A131" s="32" t="s">
        <v>257</v>
      </c>
      <c r="B131" s="34" t="s">
        <v>258</v>
      </c>
      <c r="C131" s="44">
        <v>37.119999999999997</v>
      </c>
      <c r="D131" s="32">
        <v>1</v>
      </c>
      <c r="E131" s="33" t="s">
        <v>13338</v>
      </c>
      <c r="F131" s="32"/>
      <c r="G131" s="32" t="s">
        <v>9</v>
      </c>
      <c r="H131" s="32" t="s">
        <v>259</v>
      </c>
    </row>
    <row r="132" spans="1:8" s="1" customFormat="1" ht="20.65" customHeight="1" x14ac:dyDescent="0.2">
      <c r="A132" s="32" t="s">
        <v>260</v>
      </c>
      <c r="B132" s="34" t="s">
        <v>261</v>
      </c>
      <c r="C132" s="44">
        <v>37.119999999999997</v>
      </c>
      <c r="D132" s="32">
        <v>1</v>
      </c>
      <c r="E132" s="33" t="s">
        <v>13339</v>
      </c>
      <c r="F132" s="32" t="s">
        <v>68</v>
      </c>
      <c r="G132" s="32" t="s">
        <v>9</v>
      </c>
      <c r="H132" s="32" t="s">
        <v>259</v>
      </c>
    </row>
    <row r="133" spans="1:8" s="1" customFormat="1" ht="20.65" customHeight="1" x14ac:dyDescent="0.2">
      <c r="A133" s="32" t="s">
        <v>262</v>
      </c>
      <c r="B133" s="34" t="s">
        <v>263</v>
      </c>
      <c r="C133" s="44">
        <v>48.239999999999995</v>
      </c>
      <c r="D133" s="32">
        <v>1</v>
      </c>
      <c r="E133" s="33" t="s">
        <v>13340</v>
      </c>
      <c r="F133" s="32"/>
      <c r="G133" s="32" t="s">
        <v>9</v>
      </c>
      <c r="H133" s="32" t="s">
        <v>259</v>
      </c>
    </row>
    <row r="134" spans="1:8" s="1" customFormat="1" ht="20.65" customHeight="1" x14ac:dyDescent="0.2">
      <c r="A134" s="32" t="s">
        <v>264</v>
      </c>
      <c r="B134" s="34" t="s">
        <v>265</v>
      </c>
      <c r="C134" s="44">
        <v>48.239999999999995</v>
      </c>
      <c r="D134" s="32">
        <v>1</v>
      </c>
      <c r="E134" s="33" t="s">
        <v>13341</v>
      </c>
      <c r="F134" s="32" t="s">
        <v>68</v>
      </c>
      <c r="G134" s="32" t="s">
        <v>9</v>
      </c>
      <c r="H134" s="32" t="s">
        <v>259</v>
      </c>
    </row>
    <row r="135" spans="1:8" s="1" customFormat="1" ht="20.65" customHeight="1" x14ac:dyDescent="0.2">
      <c r="A135" s="32" t="s">
        <v>266</v>
      </c>
      <c r="B135" s="34" t="s">
        <v>267</v>
      </c>
      <c r="C135" s="44">
        <v>59.66</v>
      </c>
      <c r="D135" s="32">
        <v>1</v>
      </c>
      <c r="E135" s="33" t="s">
        <v>13342</v>
      </c>
      <c r="F135" s="32"/>
      <c r="G135" s="32" t="s">
        <v>9</v>
      </c>
      <c r="H135" s="32" t="s">
        <v>259</v>
      </c>
    </row>
    <row r="136" spans="1:8" s="1" customFormat="1" ht="20.65" customHeight="1" x14ac:dyDescent="0.2">
      <c r="A136" s="32" t="s">
        <v>268</v>
      </c>
      <c r="B136" s="34" t="s">
        <v>269</v>
      </c>
      <c r="C136" s="44">
        <v>59.66</v>
      </c>
      <c r="D136" s="32">
        <v>1</v>
      </c>
      <c r="E136" s="33" t="s">
        <v>13343</v>
      </c>
      <c r="F136" s="32" t="s">
        <v>68</v>
      </c>
      <c r="G136" s="32" t="s">
        <v>9</v>
      </c>
      <c r="H136" s="32" t="s">
        <v>259</v>
      </c>
    </row>
    <row r="137" spans="1:8" s="1" customFormat="1" ht="20.65" customHeight="1" x14ac:dyDescent="0.2">
      <c r="A137" s="32" t="s">
        <v>270</v>
      </c>
      <c r="B137" s="34" t="s">
        <v>271</v>
      </c>
      <c r="C137" s="44">
        <v>68.210000000000008</v>
      </c>
      <c r="D137" s="32">
        <v>1</v>
      </c>
      <c r="E137" s="33" t="s">
        <v>13344</v>
      </c>
      <c r="F137" s="32"/>
      <c r="G137" s="32" t="s">
        <v>9</v>
      </c>
      <c r="H137" s="32" t="s">
        <v>259</v>
      </c>
    </row>
    <row r="138" spans="1:8" s="1" customFormat="1" ht="20.65" customHeight="1" x14ac:dyDescent="0.2">
      <c r="A138" s="32" t="s">
        <v>272</v>
      </c>
      <c r="B138" s="34" t="s">
        <v>273</v>
      </c>
      <c r="C138" s="44">
        <v>68.210000000000008</v>
      </c>
      <c r="D138" s="32">
        <v>1</v>
      </c>
      <c r="E138" s="33" t="s">
        <v>13345</v>
      </c>
      <c r="F138" s="32" t="s">
        <v>68</v>
      </c>
      <c r="G138" s="32" t="s">
        <v>9</v>
      </c>
      <c r="H138" s="32" t="s">
        <v>259</v>
      </c>
    </row>
    <row r="139" spans="1:8" s="1" customFormat="1" ht="20.65" customHeight="1" x14ac:dyDescent="0.2">
      <c r="A139" s="32" t="s">
        <v>274</v>
      </c>
      <c r="B139" s="34" t="s">
        <v>275</v>
      </c>
      <c r="C139" s="44">
        <v>40.869999999999997</v>
      </c>
      <c r="D139" s="32">
        <v>1</v>
      </c>
      <c r="E139" s="33" t="s">
        <v>13346</v>
      </c>
      <c r="F139" s="32"/>
      <c r="G139" s="32" t="s">
        <v>9</v>
      </c>
      <c r="H139" s="32" t="s">
        <v>259</v>
      </c>
    </row>
    <row r="140" spans="1:8" s="1" customFormat="1" ht="20.65" customHeight="1" x14ac:dyDescent="0.2">
      <c r="A140" s="32" t="s">
        <v>276</v>
      </c>
      <c r="B140" s="34" t="s">
        <v>277</v>
      </c>
      <c r="C140" s="44">
        <v>40.869999999999997</v>
      </c>
      <c r="D140" s="32">
        <v>1</v>
      </c>
      <c r="E140" s="33" t="s">
        <v>13347</v>
      </c>
      <c r="F140" s="32" t="s">
        <v>68</v>
      </c>
      <c r="G140" s="32" t="s">
        <v>9</v>
      </c>
      <c r="H140" s="32" t="s">
        <v>259</v>
      </c>
    </row>
    <row r="141" spans="1:8" s="1" customFormat="1" ht="20.65" customHeight="1" x14ac:dyDescent="0.2">
      <c r="A141" s="32" t="s">
        <v>278</v>
      </c>
      <c r="B141" s="34" t="s">
        <v>279</v>
      </c>
      <c r="C141" s="44">
        <v>65.050000000000011</v>
      </c>
      <c r="D141" s="32">
        <v>1</v>
      </c>
      <c r="E141" s="33" t="s">
        <v>13348</v>
      </c>
      <c r="F141" s="32"/>
      <c r="G141" s="32" t="s">
        <v>9</v>
      </c>
      <c r="H141" s="32" t="s">
        <v>259</v>
      </c>
    </row>
    <row r="142" spans="1:8" s="1" customFormat="1" ht="20.65" customHeight="1" x14ac:dyDescent="0.2">
      <c r="A142" s="32" t="s">
        <v>280</v>
      </c>
      <c r="B142" s="34" t="s">
        <v>281</v>
      </c>
      <c r="C142" s="44">
        <v>65.050000000000011</v>
      </c>
      <c r="D142" s="32">
        <v>1</v>
      </c>
      <c r="E142" s="33" t="s">
        <v>13349</v>
      </c>
      <c r="F142" s="32" t="s">
        <v>68</v>
      </c>
      <c r="G142" s="32" t="s">
        <v>9</v>
      </c>
      <c r="H142" s="32" t="s">
        <v>259</v>
      </c>
    </row>
    <row r="143" spans="1:8" s="1" customFormat="1" ht="20.65" customHeight="1" x14ac:dyDescent="0.2">
      <c r="A143" s="32" t="s">
        <v>282</v>
      </c>
      <c r="B143" s="34" t="s">
        <v>283</v>
      </c>
      <c r="C143" s="44">
        <v>60.449999999999996</v>
      </c>
      <c r="D143" s="32">
        <v>1</v>
      </c>
      <c r="E143" s="33" t="s">
        <v>13350</v>
      </c>
      <c r="F143" s="32"/>
      <c r="G143" s="32" t="s">
        <v>9</v>
      </c>
      <c r="H143" s="32" t="s">
        <v>259</v>
      </c>
    </row>
    <row r="144" spans="1:8" s="1" customFormat="1" ht="20.65" customHeight="1" x14ac:dyDescent="0.2">
      <c r="A144" s="32" t="s">
        <v>284</v>
      </c>
      <c r="B144" s="34" t="s">
        <v>285</v>
      </c>
      <c r="C144" s="44">
        <v>60.449999999999996</v>
      </c>
      <c r="D144" s="32">
        <v>1</v>
      </c>
      <c r="E144" s="33" t="s">
        <v>13351</v>
      </c>
      <c r="F144" s="32" t="s">
        <v>68</v>
      </c>
      <c r="G144" s="32" t="s">
        <v>9</v>
      </c>
      <c r="H144" s="32" t="s">
        <v>259</v>
      </c>
    </row>
    <row r="145" spans="1:8" s="1" customFormat="1" ht="20.65" customHeight="1" x14ac:dyDescent="0.2">
      <c r="A145" s="32" t="s">
        <v>286</v>
      </c>
      <c r="B145" s="34" t="s">
        <v>287</v>
      </c>
      <c r="C145" s="44">
        <v>49.68</v>
      </c>
      <c r="D145" s="32">
        <v>1</v>
      </c>
      <c r="E145" s="33" t="s">
        <v>13352</v>
      </c>
      <c r="F145" s="32"/>
      <c r="G145" s="32" t="s">
        <v>9</v>
      </c>
      <c r="H145" s="32" t="s">
        <v>259</v>
      </c>
    </row>
    <row r="146" spans="1:8" s="1" customFormat="1" ht="20.65" customHeight="1" x14ac:dyDescent="0.2">
      <c r="A146" s="32" t="s">
        <v>288</v>
      </c>
      <c r="B146" s="34" t="s">
        <v>289</v>
      </c>
      <c r="C146" s="44">
        <v>49.68</v>
      </c>
      <c r="D146" s="32">
        <v>1</v>
      </c>
      <c r="E146" s="33" t="s">
        <v>13353</v>
      </c>
      <c r="F146" s="32" t="s">
        <v>68</v>
      </c>
      <c r="G146" s="32" t="s">
        <v>9</v>
      </c>
      <c r="H146" s="32" t="s">
        <v>259</v>
      </c>
    </row>
    <row r="147" spans="1:8" s="1" customFormat="1" ht="20.65" customHeight="1" x14ac:dyDescent="0.2">
      <c r="A147" s="32" t="s">
        <v>290</v>
      </c>
      <c r="B147" s="34" t="s">
        <v>291</v>
      </c>
      <c r="C147" s="44">
        <v>74.22</v>
      </c>
      <c r="D147" s="32">
        <v>1</v>
      </c>
      <c r="E147" s="33" t="s">
        <v>13354</v>
      </c>
      <c r="F147" s="32"/>
      <c r="G147" s="32" t="s">
        <v>9</v>
      </c>
      <c r="H147" s="32" t="s">
        <v>259</v>
      </c>
    </row>
    <row r="148" spans="1:8" s="1" customFormat="1" ht="20.65" customHeight="1" x14ac:dyDescent="0.2">
      <c r="A148" s="32" t="s">
        <v>292</v>
      </c>
      <c r="B148" s="34" t="s">
        <v>293</v>
      </c>
      <c r="C148" s="44">
        <v>74.22</v>
      </c>
      <c r="D148" s="32">
        <v>1</v>
      </c>
      <c r="E148" s="33" t="s">
        <v>13355</v>
      </c>
      <c r="F148" s="32" t="s">
        <v>68</v>
      </c>
      <c r="G148" s="32" t="s">
        <v>9</v>
      </c>
      <c r="H148" s="32" t="s">
        <v>259</v>
      </c>
    </row>
    <row r="149" spans="1:8" s="1" customFormat="1" ht="20.65" customHeight="1" x14ac:dyDescent="0.2">
      <c r="A149" s="32" t="s">
        <v>294</v>
      </c>
      <c r="B149" s="34" t="s">
        <v>295</v>
      </c>
      <c r="C149" s="44">
        <v>73.180000000000007</v>
      </c>
      <c r="D149" s="32">
        <v>1</v>
      </c>
      <c r="E149" s="33" t="s">
        <v>13356</v>
      </c>
      <c r="F149" s="32"/>
      <c r="G149" s="32" t="s">
        <v>9</v>
      </c>
      <c r="H149" s="32" t="s">
        <v>259</v>
      </c>
    </row>
    <row r="150" spans="1:8" s="1" customFormat="1" ht="20.65" customHeight="1" x14ac:dyDescent="0.2">
      <c r="A150" s="32" t="s">
        <v>296</v>
      </c>
      <c r="B150" s="34" t="s">
        <v>297</v>
      </c>
      <c r="C150" s="44">
        <v>73.180000000000007</v>
      </c>
      <c r="D150" s="32">
        <v>1</v>
      </c>
      <c r="E150" s="33" t="s">
        <v>13357</v>
      </c>
      <c r="F150" s="32" t="s">
        <v>68</v>
      </c>
      <c r="G150" s="32" t="s">
        <v>9</v>
      </c>
      <c r="H150" s="32" t="s">
        <v>259</v>
      </c>
    </row>
    <row r="151" spans="1:8" s="1" customFormat="1" ht="20.65" customHeight="1" x14ac:dyDescent="0.2">
      <c r="A151" s="32" t="s">
        <v>298</v>
      </c>
      <c r="B151" s="34" t="s">
        <v>299</v>
      </c>
      <c r="C151" s="44">
        <v>444.26</v>
      </c>
      <c r="D151" s="32">
        <v>1</v>
      </c>
      <c r="E151" s="33" t="s">
        <v>13358</v>
      </c>
      <c r="F151" s="32"/>
      <c r="G151" s="32" t="s">
        <v>9</v>
      </c>
      <c r="H151" s="32" t="s">
        <v>259</v>
      </c>
    </row>
    <row r="152" spans="1:8" s="1" customFormat="1" ht="20.65" customHeight="1" x14ac:dyDescent="0.2">
      <c r="A152" s="32" t="s">
        <v>300</v>
      </c>
      <c r="B152" s="34" t="s">
        <v>301</v>
      </c>
      <c r="C152" s="44">
        <v>444.26</v>
      </c>
      <c r="D152" s="32">
        <v>1</v>
      </c>
      <c r="E152" s="33" t="s">
        <v>13359</v>
      </c>
      <c r="F152" s="32" t="s">
        <v>68</v>
      </c>
      <c r="G152" s="32" t="s">
        <v>9</v>
      </c>
      <c r="H152" s="32" t="s">
        <v>259</v>
      </c>
    </row>
    <row r="153" spans="1:8" s="1" customFormat="1" ht="20.65" customHeight="1" x14ac:dyDescent="0.2">
      <c r="A153" s="32" t="s">
        <v>302</v>
      </c>
      <c r="B153" s="34" t="s">
        <v>303</v>
      </c>
      <c r="C153" s="44">
        <v>463.78999999999996</v>
      </c>
      <c r="D153" s="32">
        <v>1</v>
      </c>
      <c r="E153" s="33" t="s">
        <v>13360</v>
      </c>
      <c r="F153" s="32"/>
      <c r="G153" s="32" t="s">
        <v>9</v>
      </c>
      <c r="H153" s="32" t="s">
        <v>259</v>
      </c>
    </row>
    <row r="154" spans="1:8" s="1" customFormat="1" ht="20.65" customHeight="1" x14ac:dyDescent="0.2">
      <c r="A154" s="32" t="s">
        <v>304</v>
      </c>
      <c r="B154" s="34" t="s">
        <v>305</v>
      </c>
      <c r="C154" s="44">
        <v>463.78999999999996</v>
      </c>
      <c r="D154" s="32">
        <v>1</v>
      </c>
      <c r="E154" s="33" t="s">
        <v>13361</v>
      </c>
      <c r="F154" s="32" t="s">
        <v>68</v>
      </c>
      <c r="G154" s="32" t="s">
        <v>9</v>
      </c>
      <c r="H154" s="32" t="s">
        <v>259</v>
      </c>
    </row>
    <row r="155" spans="1:8" s="1" customFormat="1" ht="20.65" customHeight="1" x14ac:dyDescent="0.2">
      <c r="A155" s="32" t="s">
        <v>306</v>
      </c>
      <c r="B155" s="34" t="s">
        <v>307</v>
      </c>
      <c r="C155" s="44">
        <v>530.41</v>
      </c>
      <c r="D155" s="32">
        <v>1</v>
      </c>
      <c r="E155" s="33" t="s">
        <v>13362</v>
      </c>
      <c r="F155" s="32"/>
      <c r="G155" s="32" t="s">
        <v>9</v>
      </c>
      <c r="H155" s="32" t="s">
        <v>259</v>
      </c>
    </row>
    <row r="156" spans="1:8" s="1" customFormat="1" ht="20.65" customHeight="1" x14ac:dyDescent="0.2">
      <c r="A156" s="32" t="s">
        <v>308</v>
      </c>
      <c r="B156" s="34" t="s">
        <v>309</v>
      </c>
      <c r="C156" s="44">
        <v>530.41</v>
      </c>
      <c r="D156" s="32">
        <v>1</v>
      </c>
      <c r="E156" s="33" t="s">
        <v>13363</v>
      </c>
      <c r="F156" s="32" t="s">
        <v>68</v>
      </c>
      <c r="G156" s="32" t="s">
        <v>9</v>
      </c>
      <c r="H156" s="32" t="s">
        <v>259</v>
      </c>
    </row>
    <row r="157" spans="1:8" s="1" customFormat="1" ht="20.65" customHeight="1" x14ac:dyDescent="0.2">
      <c r="A157" s="32" t="s">
        <v>310</v>
      </c>
      <c r="B157" s="34" t="s">
        <v>311</v>
      </c>
      <c r="C157" s="44">
        <v>583.39</v>
      </c>
      <c r="D157" s="32">
        <v>1</v>
      </c>
      <c r="E157" s="33" t="s">
        <v>13364</v>
      </c>
      <c r="F157" s="32"/>
      <c r="G157" s="32" t="s">
        <v>9</v>
      </c>
      <c r="H157" s="32" t="s">
        <v>259</v>
      </c>
    </row>
    <row r="158" spans="1:8" s="1" customFormat="1" ht="20.65" customHeight="1" x14ac:dyDescent="0.2">
      <c r="A158" s="32" t="s">
        <v>312</v>
      </c>
      <c r="B158" s="34" t="s">
        <v>313</v>
      </c>
      <c r="C158" s="44">
        <v>583.39</v>
      </c>
      <c r="D158" s="32">
        <v>1</v>
      </c>
      <c r="E158" s="33" t="s">
        <v>13365</v>
      </c>
      <c r="F158" s="32" t="s">
        <v>68</v>
      </c>
      <c r="G158" s="32" t="s">
        <v>9</v>
      </c>
      <c r="H158" s="32" t="s">
        <v>259</v>
      </c>
    </row>
    <row r="159" spans="1:8" s="1" customFormat="1" ht="20.65" customHeight="1" x14ac:dyDescent="0.2">
      <c r="A159" s="32" t="s">
        <v>314</v>
      </c>
      <c r="B159" s="34" t="s">
        <v>315</v>
      </c>
      <c r="C159" s="44">
        <v>78.56</v>
      </c>
      <c r="D159" s="32">
        <v>1</v>
      </c>
      <c r="E159" s="33" t="s">
        <v>13366</v>
      </c>
      <c r="F159" s="32"/>
      <c r="G159" s="32" t="s">
        <v>9</v>
      </c>
      <c r="H159" s="32" t="s">
        <v>259</v>
      </c>
    </row>
    <row r="160" spans="1:8" s="1" customFormat="1" ht="20.65" customHeight="1" x14ac:dyDescent="0.2">
      <c r="A160" s="32" t="s">
        <v>316</v>
      </c>
      <c r="B160" s="34" t="s">
        <v>317</v>
      </c>
      <c r="C160" s="44">
        <v>78.56</v>
      </c>
      <c r="D160" s="32">
        <v>1</v>
      </c>
      <c r="E160" s="33" t="s">
        <v>13367</v>
      </c>
      <c r="F160" s="32" t="s">
        <v>68</v>
      </c>
      <c r="G160" s="32" t="s">
        <v>9</v>
      </c>
      <c r="H160" s="32" t="s">
        <v>259</v>
      </c>
    </row>
    <row r="161" spans="1:8" s="1" customFormat="1" ht="20.65" customHeight="1" x14ac:dyDescent="0.2">
      <c r="A161" s="32" t="s">
        <v>318</v>
      </c>
      <c r="B161" s="34" t="s">
        <v>319</v>
      </c>
      <c r="C161" s="44">
        <v>98.92</v>
      </c>
      <c r="D161" s="32">
        <v>1</v>
      </c>
      <c r="E161" s="33" t="s">
        <v>13368</v>
      </c>
      <c r="F161" s="32"/>
      <c r="G161" s="32" t="s">
        <v>9</v>
      </c>
      <c r="H161" s="32" t="s">
        <v>259</v>
      </c>
    </row>
    <row r="162" spans="1:8" s="1" customFormat="1" ht="20.65" customHeight="1" x14ac:dyDescent="0.2">
      <c r="A162" s="32" t="s">
        <v>320</v>
      </c>
      <c r="B162" s="34" t="s">
        <v>321</v>
      </c>
      <c r="C162" s="44">
        <v>98.92</v>
      </c>
      <c r="D162" s="32">
        <v>1</v>
      </c>
      <c r="E162" s="33" t="s">
        <v>13369</v>
      </c>
      <c r="F162" s="32" t="s">
        <v>68</v>
      </c>
      <c r="G162" s="32" t="s">
        <v>9</v>
      </c>
      <c r="H162" s="32" t="s">
        <v>259</v>
      </c>
    </row>
    <row r="163" spans="1:8" s="1" customFormat="1" ht="20.65" customHeight="1" x14ac:dyDescent="0.2">
      <c r="A163" s="32" t="s">
        <v>322</v>
      </c>
      <c r="B163" s="34" t="s">
        <v>323</v>
      </c>
      <c r="C163" s="44">
        <v>120.15</v>
      </c>
      <c r="D163" s="32">
        <v>1</v>
      </c>
      <c r="E163" s="33" t="s">
        <v>13370</v>
      </c>
      <c r="F163" s="32"/>
      <c r="G163" s="32" t="s">
        <v>9</v>
      </c>
      <c r="H163" s="32" t="s">
        <v>259</v>
      </c>
    </row>
    <row r="164" spans="1:8" s="1" customFormat="1" ht="20.65" customHeight="1" x14ac:dyDescent="0.2">
      <c r="A164" s="32" t="s">
        <v>324</v>
      </c>
      <c r="B164" s="34" t="s">
        <v>325</v>
      </c>
      <c r="C164" s="44">
        <v>120.15</v>
      </c>
      <c r="D164" s="32">
        <v>1</v>
      </c>
      <c r="E164" s="33" t="s">
        <v>13371</v>
      </c>
      <c r="F164" s="32" t="s">
        <v>68</v>
      </c>
      <c r="G164" s="32" t="s">
        <v>9</v>
      </c>
      <c r="H164" s="32" t="s">
        <v>259</v>
      </c>
    </row>
    <row r="165" spans="1:8" s="1" customFormat="1" ht="20.65" customHeight="1" x14ac:dyDescent="0.2">
      <c r="A165" s="32" t="s">
        <v>326</v>
      </c>
      <c r="B165" s="34" t="s">
        <v>327</v>
      </c>
      <c r="C165" s="44">
        <v>129.64999999999998</v>
      </c>
      <c r="D165" s="32">
        <v>1</v>
      </c>
      <c r="E165" s="33" t="s">
        <v>13372</v>
      </c>
      <c r="F165" s="32"/>
      <c r="G165" s="32" t="s">
        <v>9</v>
      </c>
      <c r="H165" s="32" t="s">
        <v>259</v>
      </c>
    </row>
    <row r="166" spans="1:8" s="1" customFormat="1" ht="20.65" customHeight="1" x14ac:dyDescent="0.2">
      <c r="A166" s="32" t="s">
        <v>328</v>
      </c>
      <c r="B166" s="34" t="s">
        <v>329</v>
      </c>
      <c r="C166" s="44">
        <v>129.64999999999998</v>
      </c>
      <c r="D166" s="32">
        <v>1</v>
      </c>
      <c r="E166" s="33" t="s">
        <v>13373</v>
      </c>
      <c r="F166" s="32" t="s">
        <v>68</v>
      </c>
      <c r="G166" s="32" t="s">
        <v>9</v>
      </c>
      <c r="H166" s="32" t="s">
        <v>259</v>
      </c>
    </row>
    <row r="167" spans="1:8" s="1" customFormat="1" ht="20.65" customHeight="1" x14ac:dyDescent="0.2">
      <c r="A167" s="32" t="s">
        <v>330</v>
      </c>
      <c r="B167" s="34" t="s">
        <v>331</v>
      </c>
      <c r="C167" s="44">
        <v>155.63</v>
      </c>
      <c r="D167" s="32">
        <v>1</v>
      </c>
      <c r="E167" s="33" t="s">
        <v>13374</v>
      </c>
      <c r="F167" s="32"/>
      <c r="G167" s="32" t="s">
        <v>9</v>
      </c>
      <c r="H167" s="32" t="s">
        <v>259</v>
      </c>
    </row>
    <row r="168" spans="1:8" s="1" customFormat="1" ht="20.65" customHeight="1" x14ac:dyDescent="0.2">
      <c r="A168" s="32" t="s">
        <v>332</v>
      </c>
      <c r="B168" s="34" t="s">
        <v>333</v>
      </c>
      <c r="C168" s="44">
        <v>155.63</v>
      </c>
      <c r="D168" s="32">
        <v>1</v>
      </c>
      <c r="E168" s="33" t="s">
        <v>13375</v>
      </c>
      <c r="F168" s="32" t="s">
        <v>68</v>
      </c>
      <c r="G168" s="32" t="s">
        <v>9</v>
      </c>
      <c r="H168" s="32" t="s">
        <v>259</v>
      </c>
    </row>
    <row r="169" spans="1:8" s="1" customFormat="1" ht="20.65" customHeight="1" x14ac:dyDescent="0.2">
      <c r="A169" s="32" t="s">
        <v>334</v>
      </c>
      <c r="B169" s="34" t="s">
        <v>335</v>
      </c>
      <c r="C169" s="44">
        <v>271.64</v>
      </c>
      <c r="D169" s="32">
        <v>1</v>
      </c>
      <c r="E169" s="33" t="s">
        <v>13376</v>
      </c>
      <c r="F169" s="32"/>
      <c r="G169" s="32" t="s">
        <v>9</v>
      </c>
      <c r="H169" s="32" t="s">
        <v>259</v>
      </c>
    </row>
    <row r="170" spans="1:8" s="1" customFormat="1" ht="20.65" customHeight="1" x14ac:dyDescent="0.2">
      <c r="A170" s="32" t="s">
        <v>336</v>
      </c>
      <c r="B170" s="34" t="s">
        <v>337</v>
      </c>
      <c r="C170" s="44">
        <v>271.64</v>
      </c>
      <c r="D170" s="32">
        <v>1</v>
      </c>
      <c r="E170" s="33" t="s">
        <v>13377</v>
      </c>
      <c r="F170" s="32" t="s">
        <v>68</v>
      </c>
      <c r="G170" s="32" t="s">
        <v>9</v>
      </c>
      <c r="H170" s="32" t="s">
        <v>259</v>
      </c>
    </row>
    <row r="171" spans="1:8" s="1" customFormat="1" ht="20.65" customHeight="1" x14ac:dyDescent="0.2">
      <c r="A171" s="32" t="s">
        <v>338</v>
      </c>
      <c r="B171" s="34" t="s">
        <v>339</v>
      </c>
      <c r="C171" s="44">
        <v>156.72</v>
      </c>
      <c r="D171" s="32">
        <v>1</v>
      </c>
      <c r="E171" s="33" t="s">
        <v>13378</v>
      </c>
      <c r="F171" s="32"/>
      <c r="G171" s="32" t="s">
        <v>9</v>
      </c>
      <c r="H171" s="32" t="s">
        <v>259</v>
      </c>
    </row>
    <row r="172" spans="1:8" s="1" customFormat="1" ht="20.65" customHeight="1" x14ac:dyDescent="0.2">
      <c r="A172" s="32" t="s">
        <v>340</v>
      </c>
      <c r="B172" s="34" t="s">
        <v>341</v>
      </c>
      <c r="C172" s="44">
        <v>156.72</v>
      </c>
      <c r="D172" s="32">
        <v>1</v>
      </c>
      <c r="E172" s="33" t="s">
        <v>13379</v>
      </c>
      <c r="F172" s="32" t="s">
        <v>68</v>
      </c>
      <c r="G172" s="32" t="s">
        <v>9</v>
      </c>
      <c r="H172" s="32" t="s">
        <v>259</v>
      </c>
    </row>
    <row r="173" spans="1:8" s="1" customFormat="1" ht="20.65" customHeight="1" x14ac:dyDescent="0.2">
      <c r="A173" s="32" t="s">
        <v>342</v>
      </c>
      <c r="B173" s="34" t="s">
        <v>343</v>
      </c>
      <c r="C173" s="44">
        <v>179.35</v>
      </c>
      <c r="D173" s="32">
        <v>1</v>
      </c>
      <c r="E173" s="33" t="s">
        <v>13380</v>
      </c>
      <c r="F173" s="32"/>
      <c r="G173" s="32" t="s">
        <v>9</v>
      </c>
      <c r="H173" s="32" t="s">
        <v>259</v>
      </c>
    </row>
    <row r="174" spans="1:8" s="1" customFormat="1" ht="20.65" customHeight="1" x14ac:dyDescent="0.2">
      <c r="A174" s="32" t="s">
        <v>344</v>
      </c>
      <c r="B174" s="34" t="s">
        <v>345</v>
      </c>
      <c r="C174" s="44">
        <v>179.35</v>
      </c>
      <c r="D174" s="32">
        <v>1</v>
      </c>
      <c r="E174" s="33" t="s">
        <v>13381</v>
      </c>
      <c r="F174" s="32" t="s">
        <v>68</v>
      </c>
      <c r="G174" s="32" t="s">
        <v>9</v>
      </c>
      <c r="H174" s="32" t="s">
        <v>259</v>
      </c>
    </row>
    <row r="175" spans="1:8" s="1" customFormat="1" ht="20.65" customHeight="1" x14ac:dyDescent="0.2">
      <c r="A175" s="32" t="s">
        <v>346</v>
      </c>
      <c r="B175" s="34" t="s">
        <v>347</v>
      </c>
      <c r="C175" s="44">
        <v>489.75</v>
      </c>
      <c r="D175" s="32">
        <v>1</v>
      </c>
      <c r="E175" s="33" t="s">
        <v>13382</v>
      </c>
      <c r="F175" s="32"/>
      <c r="G175" s="32" t="s">
        <v>9</v>
      </c>
      <c r="H175" s="32" t="s">
        <v>259</v>
      </c>
    </row>
    <row r="176" spans="1:8" s="1" customFormat="1" ht="20.65" customHeight="1" x14ac:dyDescent="0.2">
      <c r="A176" s="32" t="s">
        <v>348</v>
      </c>
      <c r="B176" s="34" t="s">
        <v>349</v>
      </c>
      <c r="C176" s="44">
        <v>489.75</v>
      </c>
      <c r="D176" s="32">
        <v>1</v>
      </c>
      <c r="E176" s="33" t="s">
        <v>13383</v>
      </c>
      <c r="F176" s="32" t="s">
        <v>68</v>
      </c>
      <c r="G176" s="32" t="s">
        <v>9</v>
      </c>
      <c r="H176" s="32" t="s">
        <v>259</v>
      </c>
    </row>
    <row r="177" spans="1:8" s="1" customFormat="1" ht="20.65" customHeight="1" x14ac:dyDescent="0.2">
      <c r="A177" s="32" t="s">
        <v>350</v>
      </c>
      <c r="B177" s="34" t="s">
        <v>351</v>
      </c>
      <c r="C177" s="44">
        <v>27.1</v>
      </c>
      <c r="D177" s="32">
        <v>1</v>
      </c>
      <c r="E177" s="33" t="s">
        <v>13384</v>
      </c>
      <c r="F177" s="32"/>
      <c r="G177" s="32" t="s">
        <v>9</v>
      </c>
      <c r="H177" s="32" t="s">
        <v>259</v>
      </c>
    </row>
    <row r="178" spans="1:8" s="1" customFormat="1" ht="20.65" customHeight="1" x14ac:dyDescent="0.2">
      <c r="A178" s="32" t="s">
        <v>352</v>
      </c>
      <c r="B178" s="34" t="s">
        <v>353</v>
      </c>
      <c r="C178" s="44">
        <v>27.1</v>
      </c>
      <c r="D178" s="32">
        <v>1</v>
      </c>
      <c r="E178" s="33" t="s">
        <v>13385</v>
      </c>
      <c r="F178" s="32" t="s">
        <v>68</v>
      </c>
      <c r="G178" s="32" t="s">
        <v>9</v>
      </c>
      <c r="H178" s="32" t="s">
        <v>259</v>
      </c>
    </row>
    <row r="179" spans="1:8" s="1" customFormat="1" ht="20.65" customHeight="1" x14ac:dyDescent="0.2">
      <c r="A179" s="32" t="s">
        <v>354</v>
      </c>
      <c r="B179" s="34" t="s">
        <v>355</v>
      </c>
      <c r="C179" s="44">
        <v>34.97</v>
      </c>
      <c r="D179" s="32">
        <v>1</v>
      </c>
      <c r="E179" s="33" t="s">
        <v>13386</v>
      </c>
      <c r="F179" s="32"/>
      <c r="G179" s="32" t="s">
        <v>9</v>
      </c>
      <c r="H179" s="32" t="s">
        <v>259</v>
      </c>
    </row>
    <row r="180" spans="1:8" s="1" customFormat="1" ht="20.65" customHeight="1" x14ac:dyDescent="0.2">
      <c r="A180" s="32" t="s">
        <v>356</v>
      </c>
      <c r="B180" s="34" t="s">
        <v>357</v>
      </c>
      <c r="C180" s="44">
        <v>34.97</v>
      </c>
      <c r="D180" s="32">
        <v>1</v>
      </c>
      <c r="E180" s="33" t="s">
        <v>13387</v>
      </c>
      <c r="F180" s="32" t="s">
        <v>68</v>
      </c>
      <c r="G180" s="32" t="s">
        <v>9</v>
      </c>
      <c r="H180" s="32" t="s">
        <v>259</v>
      </c>
    </row>
    <row r="181" spans="1:8" s="1" customFormat="1" ht="20.65" customHeight="1" x14ac:dyDescent="0.2">
      <c r="A181" s="32" t="s">
        <v>358</v>
      </c>
      <c r="B181" s="34" t="s">
        <v>359</v>
      </c>
      <c r="C181" s="44">
        <v>51.769999999999996</v>
      </c>
      <c r="D181" s="32">
        <v>1</v>
      </c>
      <c r="E181" s="33" t="s">
        <v>13388</v>
      </c>
      <c r="F181" s="32"/>
      <c r="G181" s="32" t="s">
        <v>9</v>
      </c>
      <c r="H181" s="32" t="s">
        <v>259</v>
      </c>
    </row>
    <row r="182" spans="1:8" s="1" customFormat="1" ht="20.65" customHeight="1" x14ac:dyDescent="0.2">
      <c r="A182" s="32" t="s">
        <v>360</v>
      </c>
      <c r="B182" s="34" t="s">
        <v>361</v>
      </c>
      <c r="C182" s="44">
        <v>51.769999999999996</v>
      </c>
      <c r="D182" s="32">
        <v>1</v>
      </c>
      <c r="E182" s="33" t="s">
        <v>13389</v>
      </c>
      <c r="F182" s="32" t="s">
        <v>68</v>
      </c>
      <c r="G182" s="32" t="s">
        <v>9</v>
      </c>
      <c r="H182" s="32" t="s">
        <v>259</v>
      </c>
    </row>
    <row r="183" spans="1:8" s="1" customFormat="1" ht="20.65" customHeight="1" x14ac:dyDescent="0.2">
      <c r="A183" s="32" t="s">
        <v>362</v>
      </c>
      <c r="B183" s="34" t="s">
        <v>363</v>
      </c>
      <c r="C183" s="44">
        <v>52.58</v>
      </c>
      <c r="D183" s="32">
        <v>1</v>
      </c>
      <c r="E183" s="33" t="s">
        <v>13390</v>
      </c>
      <c r="F183" s="32"/>
      <c r="G183" s="32" t="s">
        <v>9</v>
      </c>
      <c r="H183" s="32" t="s">
        <v>259</v>
      </c>
    </row>
    <row r="184" spans="1:8" s="1" customFormat="1" ht="20.65" customHeight="1" x14ac:dyDescent="0.2">
      <c r="A184" s="32" t="s">
        <v>364</v>
      </c>
      <c r="B184" s="34" t="s">
        <v>365</v>
      </c>
      <c r="C184" s="44">
        <v>52.58</v>
      </c>
      <c r="D184" s="32">
        <v>1</v>
      </c>
      <c r="E184" s="33" t="s">
        <v>13391</v>
      </c>
      <c r="F184" s="32" t="s">
        <v>68</v>
      </c>
      <c r="G184" s="32" t="s">
        <v>9</v>
      </c>
      <c r="H184" s="32" t="s">
        <v>259</v>
      </c>
    </row>
    <row r="185" spans="1:8" s="1" customFormat="1" ht="20.65" customHeight="1" x14ac:dyDescent="0.2">
      <c r="A185" s="32" t="s">
        <v>366</v>
      </c>
      <c r="B185" s="34" t="s">
        <v>367</v>
      </c>
      <c r="C185" s="44">
        <v>30.59</v>
      </c>
      <c r="D185" s="32">
        <v>1</v>
      </c>
      <c r="E185" s="33" t="s">
        <v>13392</v>
      </c>
      <c r="F185" s="32"/>
      <c r="G185" s="32" t="s">
        <v>9</v>
      </c>
      <c r="H185" s="32" t="s">
        <v>259</v>
      </c>
    </row>
    <row r="186" spans="1:8" s="1" customFormat="1" ht="20.65" customHeight="1" x14ac:dyDescent="0.2">
      <c r="A186" s="32" t="s">
        <v>368</v>
      </c>
      <c r="B186" s="34" t="s">
        <v>369</v>
      </c>
      <c r="C186" s="44">
        <v>30.59</v>
      </c>
      <c r="D186" s="32">
        <v>1</v>
      </c>
      <c r="E186" s="33" t="s">
        <v>13393</v>
      </c>
      <c r="F186" s="32" t="s">
        <v>68</v>
      </c>
      <c r="G186" s="32" t="s">
        <v>9</v>
      </c>
      <c r="H186" s="32" t="s">
        <v>259</v>
      </c>
    </row>
    <row r="187" spans="1:8" s="1" customFormat="1" ht="20.65" customHeight="1" x14ac:dyDescent="0.2">
      <c r="A187" s="32" t="s">
        <v>370</v>
      </c>
      <c r="B187" s="34" t="s">
        <v>371</v>
      </c>
      <c r="C187" s="44">
        <v>40.589999999999996</v>
      </c>
      <c r="D187" s="32">
        <v>1</v>
      </c>
      <c r="E187" s="33" t="s">
        <v>13394</v>
      </c>
      <c r="F187" s="32"/>
      <c r="G187" s="32" t="s">
        <v>9</v>
      </c>
      <c r="H187" s="32" t="s">
        <v>259</v>
      </c>
    </row>
    <row r="188" spans="1:8" s="1" customFormat="1" ht="20.65" customHeight="1" x14ac:dyDescent="0.2">
      <c r="A188" s="32" t="s">
        <v>372</v>
      </c>
      <c r="B188" s="34" t="s">
        <v>373</v>
      </c>
      <c r="C188" s="44">
        <v>40.589999999999996</v>
      </c>
      <c r="D188" s="32">
        <v>1</v>
      </c>
      <c r="E188" s="33" t="s">
        <v>13395</v>
      </c>
      <c r="F188" s="32" t="s">
        <v>68</v>
      </c>
      <c r="G188" s="32" t="s">
        <v>9</v>
      </c>
      <c r="H188" s="32" t="s">
        <v>259</v>
      </c>
    </row>
    <row r="189" spans="1:8" s="1" customFormat="1" ht="20.65" customHeight="1" x14ac:dyDescent="0.2">
      <c r="A189" s="32" t="s">
        <v>374</v>
      </c>
      <c r="B189" s="34" t="s">
        <v>375</v>
      </c>
      <c r="C189" s="44">
        <v>29.650000000000002</v>
      </c>
      <c r="D189" s="32">
        <v>1</v>
      </c>
      <c r="E189" s="33" t="s">
        <v>13396</v>
      </c>
      <c r="F189" s="32"/>
      <c r="G189" s="32" t="s">
        <v>9</v>
      </c>
      <c r="H189" s="32" t="s">
        <v>259</v>
      </c>
    </row>
    <row r="190" spans="1:8" s="1" customFormat="1" ht="20.65" customHeight="1" x14ac:dyDescent="0.2">
      <c r="A190" s="32" t="s">
        <v>376</v>
      </c>
      <c r="B190" s="34" t="s">
        <v>377</v>
      </c>
      <c r="C190" s="44">
        <v>29.650000000000002</v>
      </c>
      <c r="D190" s="32">
        <v>1</v>
      </c>
      <c r="E190" s="33" t="s">
        <v>13397</v>
      </c>
      <c r="F190" s="32" t="s">
        <v>68</v>
      </c>
      <c r="G190" s="32" t="s">
        <v>9</v>
      </c>
      <c r="H190" s="32" t="s">
        <v>259</v>
      </c>
    </row>
    <row r="191" spans="1:8" s="1" customFormat="1" ht="20.65" customHeight="1" x14ac:dyDescent="0.2">
      <c r="A191" s="32" t="s">
        <v>378</v>
      </c>
      <c r="B191" s="34" t="s">
        <v>379</v>
      </c>
      <c r="C191" s="44">
        <v>57.29</v>
      </c>
      <c r="D191" s="32">
        <v>1</v>
      </c>
      <c r="E191" s="33" t="s">
        <v>13398</v>
      </c>
      <c r="F191" s="32"/>
      <c r="G191" s="32" t="s">
        <v>9</v>
      </c>
      <c r="H191" s="32" t="s">
        <v>259</v>
      </c>
    </row>
    <row r="192" spans="1:8" s="1" customFormat="1" ht="20.65" customHeight="1" x14ac:dyDescent="0.2">
      <c r="A192" s="32" t="s">
        <v>380</v>
      </c>
      <c r="B192" s="34" t="s">
        <v>381</v>
      </c>
      <c r="C192" s="44">
        <v>57.29</v>
      </c>
      <c r="D192" s="32">
        <v>1</v>
      </c>
      <c r="E192" s="33" t="s">
        <v>13399</v>
      </c>
      <c r="F192" s="32" t="s">
        <v>68</v>
      </c>
      <c r="G192" s="32" t="s">
        <v>9</v>
      </c>
      <c r="H192" s="32" t="s">
        <v>259</v>
      </c>
    </row>
    <row r="193" spans="1:8" s="1" customFormat="1" ht="20.65" customHeight="1" x14ac:dyDescent="0.2">
      <c r="A193" s="32" t="s">
        <v>382</v>
      </c>
      <c r="B193" s="34" t="s">
        <v>383</v>
      </c>
      <c r="C193" s="44">
        <v>34.809999999999995</v>
      </c>
      <c r="D193" s="32">
        <v>1</v>
      </c>
      <c r="E193" s="33" t="s">
        <v>13400</v>
      </c>
      <c r="F193" s="32"/>
      <c r="G193" s="32" t="s">
        <v>9</v>
      </c>
      <c r="H193" s="32" t="s">
        <v>259</v>
      </c>
    </row>
    <row r="194" spans="1:8" s="1" customFormat="1" ht="20.65" customHeight="1" x14ac:dyDescent="0.2">
      <c r="A194" s="32" t="s">
        <v>384</v>
      </c>
      <c r="B194" s="34" t="s">
        <v>385</v>
      </c>
      <c r="C194" s="44">
        <v>34.809999999999995</v>
      </c>
      <c r="D194" s="32">
        <v>1</v>
      </c>
      <c r="E194" s="33" t="s">
        <v>13401</v>
      </c>
      <c r="F194" s="32" t="s">
        <v>68</v>
      </c>
      <c r="G194" s="32" t="s">
        <v>9</v>
      </c>
      <c r="H194" s="32" t="s">
        <v>259</v>
      </c>
    </row>
    <row r="195" spans="1:8" s="1" customFormat="1" ht="20.65" customHeight="1" x14ac:dyDescent="0.2">
      <c r="A195" s="32" t="s">
        <v>386</v>
      </c>
      <c r="B195" s="34" t="s">
        <v>387</v>
      </c>
      <c r="C195" s="44">
        <v>36.58</v>
      </c>
      <c r="D195" s="32">
        <v>1</v>
      </c>
      <c r="E195" s="33" t="s">
        <v>13402</v>
      </c>
      <c r="F195" s="32"/>
      <c r="G195" s="32" t="s">
        <v>9</v>
      </c>
      <c r="H195" s="32" t="s">
        <v>259</v>
      </c>
    </row>
    <row r="196" spans="1:8" s="1" customFormat="1" ht="20.65" customHeight="1" x14ac:dyDescent="0.2">
      <c r="A196" s="32" t="s">
        <v>388</v>
      </c>
      <c r="B196" s="34" t="s">
        <v>389</v>
      </c>
      <c r="C196" s="44">
        <v>36.58</v>
      </c>
      <c r="D196" s="32">
        <v>1</v>
      </c>
      <c r="E196" s="33" t="s">
        <v>13403</v>
      </c>
      <c r="F196" s="32" t="s">
        <v>68</v>
      </c>
      <c r="G196" s="32" t="s">
        <v>9</v>
      </c>
      <c r="H196" s="32" t="s">
        <v>259</v>
      </c>
    </row>
    <row r="197" spans="1:8" s="1" customFormat="1" ht="20.65" customHeight="1" x14ac:dyDescent="0.2">
      <c r="A197" s="32" t="s">
        <v>390</v>
      </c>
      <c r="B197" s="34" t="s">
        <v>391</v>
      </c>
      <c r="C197" s="44">
        <v>62.28</v>
      </c>
      <c r="D197" s="32">
        <v>1</v>
      </c>
      <c r="E197" s="33" t="s">
        <v>13404</v>
      </c>
      <c r="F197" s="32"/>
      <c r="G197" s="32" t="s">
        <v>9</v>
      </c>
      <c r="H197" s="32" t="s">
        <v>259</v>
      </c>
    </row>
    <row r="198" spans="1:8" s="1" customFormat="1" ht="20.65" customHeight="1" x14ac:dyDescent="0.2">
      <c r="A198" s="32" t="s">
        <v>392</v>
      </c>
      <c r="B198" s="34" t="s">
        <v>393</v>
      </c>
      <c r="C198" s="44">
        <v>62.28</v>
      </c>
      <c r="D198" s="32">
        <v>1</v>
      </c>
      <c r="E198" s="33" t="s">
        <v>13405</v>
      </c>
      <c r="F198" s="32" t="s">
        <v>68</v>
      </c>
      <c r="G198" s="32" t="s">
        <v>9</v>
      </c>
      <c r="H198" s="32" t="s">
        <v>259</v>
      </c>
    </row>
    <row r="199" spans="1:8" s="1" customFormat="1" ht="20.65" customHeight="1" x14ac:dyDescent="0.2">
      <c r="A199" s="32" t="s">
        <v>394</v>
      </c>
      <c r="B199" s="34" t="s">
        <v>395</v>
      </c>
      <c r="C199" s="44">
        <v>40.589999999999996</v>
      </c>
      <c r="D199" s="32">
        <v>1</v>
      </c>
      <c r="E199" s="33" t="s">
        <v>13406</v>
      </c>
      <c r="F199" s="32"/>
      <c r="G199" s="32" t="s">
        <v>9</v>
      </c>
      <c r="H199" s="32" t="s">
        <v>259</v>
      </c>
    </row>
    <row r="200" spans="1:8" s="1" customFormat="1" ht="20.65" customHeight="1" x14ac:dyDescent="0.2">
      <c r="A200" s="32" t="s">
        <v>396</v>
      </c>
      <c r="B200" s="34" t="s">
        <v>397</v>
      </c>
      <c r="C200" s="44">
        <v>40.589999999999996</v>
      </c>
      <c r="D200" s="32">
        <v>1</v>
      </c>
      <c r="E200" s="33" t="s">
        <v>13407</v>
      </c>
      <c r="F200" s="32" t="s">
        <v>68</v>
      </c>
      <c r="G200" s="32" t="s">
        <v>9</v>
      </c>
      <c r="H200" s="32" t="s">
        <v>259</v>
      </c>
    </row>
    <row r="201" spans="1:8" s="1" customFormat="1" ht="20.65" customHeight="1" x14ac:dyDescent="0.2">
      <c r="A201" s="32" t="s">
        <v>398</v>
      </c>
      <c r="B201" s="34" t="s">
        <v>399</v>
      </c>
      <c r="C201" s="44">
        <v>45.6</v>
      </c>
      <c r="D201" s="32">
        <v>1</v>
      </c>
      <c r="E201" s="33" t="s">
        <v>13408</v>
      </c>
      <c r="F201" s="32"/>
      <c r="G201" s="32" t="s">
        <v>9</v>
      </c>
      <c r="H201" s="32" t="s">
        <v>259</v>
      </c>
    </row>
    <row r="202" spans="1:8" s="1" customFormat="1" ht="20.65" customHeight="1" x14ac:dyDescent="0.2">
      <c r="A202" s="32" t="s">
        <v>400</v>
      </c>
      <c r="B202" s="34" t="s">
        <v>401</v>
      </c>
      <c r="C202" s="44">
        <v>45.6</v>
      </c>
      <c r="D202" s="32">
        <v>1</v>
      </c>
      <c r="E202" s="33" t="s">
        <v>13409</v>
      </c>
      <c r="F202" s="32" t="s">
        <v>68</v>
      </c>
      <c r="G202" s="32" t="s">
        <v>9</v>
      </c>
      <c r="H202" s="32" t="s">
        <v>259</v>
      </c>
    </row>
    <row r="203" spans="1:8" s="1" customFormat="1" ht="20.65" customHeight="1" x14ac:dyDescent="0.2">
      <c r="A203" s="32" t="s">
        <v>402</v>
      </c>
      <c r="B203" s="34" t="s">
        <v>403</v>
      </c>
      <c r="C203" s="44">
        <v>76.160000000000011</v>
      </c>
      <c r="D203" s="32">
        <v>1</v>
      </c>
      <c r="E203" s="33" t="s">
        <v>13410</v>
      </c>
      <c r="F203" s="32"/>
      <c r="G203" s="32" t="s">
        <v>9</v>
      </c>
      <c r="H203" s="32" t="s">
        <v>259</v>
      </c>
    </row>
    <row r="204" spans="1:8" s="1" customFormat="1" ht="20.65" customHeight="1" x14ac:dyDescent="0.2">
      <c r="A204" s="32" t="s">
        <v>404</v>
      </c>
      <c r="B204" s="34" t="s">
        <v>405</v>
      </c>
      <c r="C204" s="44">
        <v>76.160000000000011</v>
      </c>
      <c r="D204" s="32">
        <v>1</v>
      </c>
      <c r="E204" s="33" t="s">
        <v>13411</v>
      </c>
      <c r="F204" s="32" t="s">
        <v>68</v>
      </c>
      <c r="G204" s="32" t="s">
        <v>9</v>
      </c>
      <c r="H204" s="32" t="s">
        <v>259</v>
      </c>
    </row>
    <row r="205" spans="1:8" s="1" customFormat="1" ht="20.65" customHeight="1" x14ac:dyDescent="0.2">
      <c r="A205" s="32" t="s">
        <v>406</v>
      </c>
      <c r="B205" s="34" t="s">
        <v>407</v>
      </c>
      <c r="C205" s="44">
        <v>62.059999999999995</v>
      </c>
      <c r="D205" s="32">
        <v>1</v>
      </c>
      <c r="E205" s="33" t="s">
        <v>13412</v>
      </c>
      <c r="F205" s="32"/>
      <c r="G205" s="32" t="s">
        <v>9</v>
      </c>
      <c r="H205" s="32" t="s">
        <v>259</v>
      </c>
    </row>
    <row r="206" spans="1:8" s="1" customFormat="1" ht="20.65" customHeight="1" x14ac:dyDescent="0.2">
      <c r="A206" s="32" t="s">
        <v>408</v>
      </c>
      <c r="B206" s="34" t="s">
        <v>409</v>
      </c>
      <c r="C206" s="44">
        <v>62.059999999999995</v>
      </c>
      <c r="D206" s="32">
        <v>1</v>
      </c>
      <c r="E206" s="33" t="s">
        <v>13413</v>
      </c>
      <c r="F206" s="32" t="s">
        <v>68</v>
      </c>
      <c r="G206" s="32" t="s">
        <v>9</v>
      </c>
      <c r="H206" s="32" t="s">
        <v>259</v>
      </c>
    </row>
    <row r="207" spans="1:8" s="1" customFormat="1" ht="20.65" customHeight="1" x14ac:dyDescent="0.2">
      <c r="A207" s="32" t="s">
        <v>410</v>
      </c>
      <c r="B207" s="34" t="s">
        <v>411</v>
      </c>
      <c r="C207" s="44">
        <v>56</v>
      </c>
      <c r="D207" s="32">
        <v>1</v>
      </c>
      <c r="E207" s="33" t="s">
        <v>13414</v>
      </c>
      <c r="F207" s="32"/>
      <c r="G207" s="32" t="s">
        <v>9</v>
      </c>
      <c r="H207" s="32" t="s">
        <v>259</v>
      </c>
    </row>
    <row r="208" spans="1:8" s="1" customFormat="1" ht="20.65" customHeight="1" x14ac:dyDescent="0.2">
      <c r="A208" s="32" t="s">
        <v>412</v>
      </c>
      <c r="B208" s="34" t="s">
        <v>413</v>
      </c>
      <c r="C208" s="44">
        <v>56</v>
      </c>
      <c r="D208" s="32">
        <v>1</v>
      </c>
      <c r="E208" s="33" t="s">
        <v>13415</v>
      </c>
      <c r="F208" s="32" t="s">
        <v>68</v>
      </c>
      <c r="G208" s="32" t="s">
        <v>9</v>
      </c>
      <c r="H208" s="32" t="s">
        <v>259</v>
      </c>
    </row>
    <row r="209" spans="1:8" s="1" customFormat="1" ht="20.65" customHeight="1" x14ac:dyDescent="0.2">
      <c r="A209" s="32" t="s">
        <v>414</v>
      </c>
      <c r="B209" s="34" t="s">
        <v>415</v>
      </c>
      <c r="C209" s="44">
        <v>87.820000000000007</v>
      </c>
      <c r="D209" s="32">
        <v>1</v>
      </c>
      <c r="E209" s="33" t="s">
        <v>13416</v>
      </c>
      <c r="F209" s="32"/>
      <c r="G209" s="32" t="s">
        <v>9</v>
      </c>
      <c r="H209" s="32" t="s">
        <v>259</v>
      </c>
    </row>
    <row r="210" spans="1:8" s="1" customFormat="1" ht="20.65" customHeight="1" x14ac:dyDescent="0.2">
      <c r="A210" s="32" t="s">
        <v>416</v>
      </c>
      <c r="B210" s="34" t="s">
        <v>417</v>
      </c>
      <c r="C210" s="44">
        <v>87.820000000000007</v>
      </c>
      <c r="D210" s="32">
        <v>1</v>
      </c>
      <c r="E210" s="33" t="s">
        <v>13417</v>
      </c>
      <c r="F210" s="32" t="s">
        <v>68</v>
      </c>
      <c r="G210" s="32" t="s">
        <v>9</v>
      </c>
      <c r="H210" s="32" t="s">
        <v>259</v>
      </c>
    </row>
    <row r="211" spans="1:8" s="1" customFormat="1" ht="20.65" customHeight="1" x14ac:dyDescent="0.2">
      <c r="A211" s="32" t="s">
        <v>418</v>
      </c>
      <c r="B211" s="34" t="s">
        <v>419</v>
      </c>
      <c r="C211" s="44">
        <v>66.31</v>
      </c>
      <c r="D211" s="32">
        <v>1</v>
      </c>
      <c r="E211" s="33" t="s">
        <v>13418</v>
      </c>
      <c r="F211" s="32"/>
      <c r="G211" s="32" t="s">
        <v>9</v>
      </c>
      <c r="H211" s="32" t="s">
        <v>259</v>
      </c>
    </row>
    <row r="212" spans="1:8" s="1" customFormat="1" ht="20.65" customHeight="1" x14ac:dyDescent="0.2">
      <c r="A212" s="32" t="s">
        <v>420</v>
      </c>
      <c r="B212" s="34" t="s">
        <v>421</v>
      </c>
      <c r="C212" s="44">
        <v>66.31</v>
      </c>
      <c r="D212" s="32">
        <v>1</v>
      </c>
      <c r="E212" s="33" t="s">
        <v>13419</v>
      </c>
      <c r="F212" s="32" t="s">
        <v>68</v>
      </c>
      <c r="G212" s="32" t="s">
        <v>9</v>
      </c>
      <c r="H212" s="32" t="s">
        <v>259</v>
      </c>
    </row>
    <row r="213" spans="1:8" s="1" customFormat="1" ht="20.65" customHeight="1" x14ac:dyDescent="0.2">
      <c r="A213" s="32" t="s">
        <v>422</v>
      </c>
      <c r="B213" s="34" t="s">
        <v>423</v>
      </c>
      <c r="C213" s="44">
        <v>14.28</v>
      </c>
      <c r="D213" s="32">
        <v>1</v>
      </c>
      <c r="E213" s="33" t="s">
        <v>13420</v>
      </c>
      <c r="F213" s="32"/>
      <c r="G213" s="32" t="s">
        <v>9</v>
      </c>
      <c r="H213" s="32" t="s">
        <v>259</v>
      </c>
    </row>
    <row r="214" spans="1:8" s="1" customFormat="1" ht="20.65" customHeight="1" x14ac:dyDescent="0.2">
      <c r="A214" s="32" t="s">
        <v>424</v>
      </c>
      <c r="B214" s="34" t="s">
        <v>425</v>
      </c>
      <c r="C214" s="44">
        <v>15.129999999999999</v>
      </c>
      <c r="D214" s="32">
        <v>1</v>
      </c>
      <c r="E214" s="33" t="s">
        <v>13421</v>
      </c>
      <c r="F214" s="32"/>
      <c r="G214" s="32" t="s">
        <v>9</v>
      </c>
      <c r="H214" s="32" t="s">
        <v>259</v>
      </c>
    </row>
    <row r="215" spans="1:8" s="1" customFormat="1" ht="20.65" customHeight="1" x14ac:dyDescent="0.2">
      <c r="A215" s="32" t="s">
        <v>426</v>
      </c>
      <c r="B215" s="34" t="s">
        <v>427</v>
      </c>
      <c r="C215" s="44">
        <v>19.450000000000003</v>
      </c>
      <c r="D215" s="32">
        <v>1</v>
      </c>
      <c r="E215" s="33" t="s">
        <v>13422</v>
      </c>
      <c r="F215" s="32"/>
      <c r="G215" s="32" t="s">
        <v>9</v>
      </c>
      <c r="H215" s="32" t="s">
        <v>259</v>
      </c>
    </row>
    <row r="216" spans="1:8" s="1" customFormat="1" ht="20.65" customHeight="1" x14ac:dyDescent="0.2">
      <c r="A216" s="32" t="s">
        <v>428</v>
      </c>
      <c r="B216" s="34" t="s">
        <v>429</v>
      </c>
      <c r="C216" s="44">
        <v>19.450000000000003</v>
      </c>
      <c r="D216" s="32">
        <v>1</v>
      </c>
      <c r="E216" s="33" t="s">
        <v>13423</v>
      </c>
      <c r="F216" s="32"/>
      <c r="G216" s="32" t="s">
        <v>9</v>
      </c>
      <c r="H216" s="32" t="s">
        <v>259</v>
      </c>
    </row>
    <row r="217" spans="1:8" s="1" customFormat="1" ht="20.65" customHeight="1" x14ac:dyDescent="0.2">
      <c r="A217" s="32" t="s">
        <v>430</v>
      </c>
      <c r="B217" s="34" t="s">
        <v>431</v>
      </c>
      <c r="C217" s="44">
        <v>21.450000000000003</v>
      </c>
      <c r="D217" s="32">
        <v>1</v>
      </c>
      <c r="E217" s="33" t="s">
        <v>13424</v>
      </c>
      <c r="F217" s="32"/>
      <c r="G217" s="32" t="s">
        <v>9</v>
      </c>
      <c r="H217" s="32" t="s">
        <v>259</v>
      </c>
    </row>
    <row r="218" spans="1:8" s="1" customFormat="1" ht="20.65" customHeight="1" x14ac:dyDescent="0.2">
      <c r="A218" s="32" t="s">
        <v>432</v>
      </c>
      <c r="B218" s="34" t="s">
        <v>433</v>
      </c>
      <c r="C218" s="44">
        <v>16.130000000000003</v>
      </c>
      <c r="D218" s="32">
        <v>5</v>
      </c>
      <c r="E218" s="33" t="s">
        <v>13425</v>
      </c>
      <c r="F218" s="32"/>
      <c r="G218" s="32" t="s">
        <v>9</v>
      </c>
      <c r="H218" s="32" t="s">
        <v>259</v>
      </c>
    </row>
    <row r="219" spans="1:8" s="1" customFormat="1" ht="20.65" customHeight="1" x14ac:dyDescent="0.2">
      <c r="A219" s="32" t="s">
        <v>434</v>
      </c>
      <c r="B219" s="34" t="s">
        <v>435</v>
      </c>
      <c r="C219" s="44">
        <v>16.130000000000003</v>
      </c>
      <c r="D219" s="32">
        <v>1</v>
      </c>
      <c r="E219" s="33" t="s">
        <v>13426</v>
      </c>
      <c r="F219" s="32"/>
      <c r="G219" s="32" t="s">
        <v>9</v>
      </c>
      <c r="H219" s="32" t="s">
        <v>259</v>
      </c>
    </row>
    <row r="220" spans="1:8" s="1" customFormat="1" ht="20.65" customHeight="1" x14ac:dyDescent="0.2">
      <c r="A220" s="32" t="s">
        <v>436</v>
      </c>
      <c r="B220" s="34" t="s">
        <v>437</v>
      </c>
      <c r="C220" s="44">
        <v>16.680000000000003</v>
      </c>
      <c r="D220" s="32">
        <v>1</v>
      </c>
      <c r="E220" s="33" t="s">
        <v>13427</v>
      </c>
      <c r="F220" s="32"/>
      <c r="G220" s="32" t="s">
        <v>9</v>
      </c>
      <c r="H220" s="32" t="s">
        <v>259</v>
      </c>
    </row>
    <row r="221" spans="1:8" s="1" customFormat="1" ht="20.65" customHeight="1" x14ac:dyDescent="0.2">
      <c r="A221" s="32" t="s">
        <v>438</v>
      </c>
      <c r="B221" s="34" t="s">
        <v>439</v>
      </c>
      <c r="C221" s="44">
        <v>97.15</v>
      </c>
      <c r="D221" s="32">
        <v>1</v>
      </c>
      <c r="E221" s="33" t="s">
        <v>13428</v>
      </c>
      <c r="F221" s="32"/>
      <c r="G221" s="32" t="s">
        <v>9</v>
      </c>
      <c r="H221" s="32" t="s">
        <v>259</v>
      </c>
    </row>
    <row r="222" spans="1:8" s="1" customFormat="1" ht="20.65" customHeight="1" x14ac:dyDescent="0.2">
      <c r="A222" s="32" t="s">
        <v>440</v>
      </c>
      <c r="B222" s="34" t="s">
        <v>441</v>
      </c>
      <c r="C222" s="44">
        <v>97</v>
      </c>
      <c r="D222" s="32">
        <v>1</v>
      </c>
      <c r="E222" s="33" t="s">
        <v>13429</v>
      </c>
      <c r="F222" s="32"/>
      <c r="G222" s="32" t="s">
        <v>9</v>
      </c>
      <c r="H222" s="32" t="s">
        <v>259</v>
      </c>
    </row>
    <row r="223" spans="1:8" s="1" customFormat="1" ht="20.65" customHeight="1" x14ac:dyDescent="0.2">
      <c r="A223" s="32" t="s">
        <v>442</v>
      </c>
      <c r="B223" s="34" t="s">
        <v>443</v>
      </c>
      <c r="C223" s="44">
        <v>83.490000000000009</v>
      </c>
      <c r="D223" s="32">
        <v>1</v>
      </c>
      <c r="E223" s="33" t="s">
        <v>13430</v>
      </c>
      <c r="F223" s="32"/>
      <c r="G223" s="32" t="s">
        <v>9</v>
      </c>
      <c r="H223" s="32" t="s">
        <v>259</v>
      </c>
    </row>
    <row r="224" spans="1:8" s="1" customFormat="1" ht="20.65" customHeight="1" x14ac:dyDescent="0.2">
      <c r="A224" s="32" t="s">
        <v>444</v>
      </c>
      <c r="B224" s="34" t="s">
        <v>431</v>
      </c>
      <c r="C224" s="44">
        <v>34.489999999999995</v>
      </c>
      <c r="D224" s="32">
        <v>1</v>
      </c>
      <c r="E224" s="33" t="s">
        <v>13431</v>
      </c>
      <c r="F224" s="32"/>
      <c r="G224" s="32" t="s">
        <v>9</v>
      </c>
      <c r="H224" s="32" t="s">
        <v>259</v>
      </c>
    </row>
    <row r="225" spans="1:8" s="1" customFormat="1" ht="20.65" customHeight="1" x14ac:dyDescent="0.2">
      <c r="A225" s="32" t="s">
        <v>445</v>
      </c>
      <c r="B225" s="34" t="s">
        <v>446</v>
      </c>
      <c r="C225" s="44">
        <v>24.48</v>
      </c>
      <c r="D225" s="32">
        <v>5</v>
      </c>
      <c r="E225" s="33" t="s">
        <v>13432</v>
      </c>
      <c r="F225" s="32"/>
      <c r="G225" s="32" t="s">
        <v>9</v>
      </c>
      <c r="H225" s="32" t="s">
        <v>259</v>
      </c>
    </row>
    <row r="226" spans="1:8" s="1" customFormat="1" ht="20.65" customHeight="1" x14ac:dyDescent="0.2">
      <c r="A226" s="32" t="s">
        <v>447</v>
      </c>
      <c r="B226" s="34" t="s">
        <v>448</v>
      </c>
      <c r="C226" s="44">
        <v>28.32</v>
      </c>
      <c r="D226" s="32">
        <v>1</v>
      </c>
      <c r="E226" s="33" t="s">
        <v>13433</v>
      </c>
      <c r="F226" s="32"/>
      <c r="G226" s="32" t="s">
        <v>9</v>
      </c>
      <c r="H226" s="32" t="s">
        <v>259</v>
      </c>
    </row>
    <row r="227" spans="1:8" s="1" customFormat="1" ht="20.65" customHeight="1" x14ac:dyDescent="0.2">
      <c r="A227" s="32" t="s">
        <v>449</v>
      </c>
      <c r="B227" s="34" t="s">
        <v>450</v>
      </c>
      <c r="C227" s="44">
        <v>43.75</v>
      </c>
      <c r="D227" s="32">
        <v>1</v>
      </c>
      <c r="E227" s="33" t="s">
        <v>13434</v>
      </c>
      <c r="F227" s="32"/>
      <c r="G227" s="32" t="s">
        <v>9</v>
      </c>
      <c r="H227" s="32" t="s">
        <v>259</v>
      </c>
    </row>
    <row r="228" spans="1:8" s="1" customFormat="1" ht="20.65" customHeight="1" x14ac:dyDescent="0.2">
      <c r="A228" s="32" t="s">
        <v>451</v>
      </c>
      <c r="B228" s="34" t="s">
        <v>452</v>
      </c>
      <c r="C228" s="44">
        <v>43.75</v>
      </c>
      <c r="D228" s="32">
        <v>1</v>
      </c>
      <c r="E228" s="33" t="s">
        <v>13435</v>
      </c>
      <c r="F228" s="32"/>
      <c r="G228" s="32" t="s">
        <v>9</v>
      </c>
      <c r="H228" s="32" t="s">
        <v>259</v>
      </c>
    </row>
    <row r="229" spans="1:8" s="1" customFormat="1" ht="20.65" customHeight="1" x14ac:dyDescent="0.2">
      <c r="A229" s="32" t="s">
        <v>453</v>
      </c>
      <c r="B229" s="34" t="s">
        <v>454</v>
      </c>
      <c r="C229" s="44">
        <v>23.39</v>
      </c>
      <c r="D229" s="32">
        <v>1</v>
      </c>
      <c r="E229" s="33" t="s">
        <v>13436</v>
      </c>
      <c r="F229" s="32"/>
      <c r="G229" s="32" t="s">
        <v>9</v>
      </c>
      <c r="H229" s="32" t="s">
        <v>259</v>
      </c>
    </row>
    <row r="230" spans="1:8" s="1" customFormat="1" ht="20.65" customHeight="1" x14ac:dyDescent="0.2">
      <c r="A230" s="32" t="s">
        <v>455</v>
      </c>
      <c r="B230" s="34" t="s">
        <v>456</v>
      </c>
      <c r="C230" s="44">
        <v>4.2299999999999995</v>
      </c>
      <c r="D230" s="32">
        <v>1</v>
      </c>
      <c r="E230" s="33" t="s">
        <v>13437</v>
      </c>
      <c r="F230" s="32"/>
      <c r="G230" s="32" t="s">
        <v>9</v>
      </c>
      <c r="H230" s="32" t="s">
        <v>259</v>
      </c>
    </row>
    <row r="231" spans="1:8" s="1" customFormat="1" ht="20.65" customHeight="1" x14ac:dyDescent="0.2">
      <c r="A231" s="32" t="s">
        <v>457</v>
      </c>
      <c r="B231" s="34" t="s">
        <v>458</v>
      </c>
      <c r="C231" s="44">
        <v>4.2299999999999995</v>
      </c>
      <c r="D231" s="32">
        <v>10</v>
      </c>
      <c r="E231" s="33" t="s">
        <v>13438</v>
      </c>
      <c r="F231" s="32"/>
      <c r="G231" s="32" t="s">
        <v>9</v>
      </c>
      <c r="H231" s="32" t="s">
        <v>259</v>
      </c>
    </row>
    <row r="232" spans="1:8" s="1" customFormat="1" ht="20.65" customHeight="1" x14ac:dyDescent="0.2">
      <c r="A232" s="32" t="s">
        <v>459</v>
      </c>
      <c r="B232" s="34" t="s">
        <v>460</v>
      </c>
      <c r="C232" s="44">
        <v>11.12</v>
      </c>
      <c r="D232" s="32">
        <v>10</v>
      </c>
      <c r="E232" s="33" t="s">
        <v>13439</v>
      </c>
      <c r="F232" s="32"/>
      <c r="G232" s="32" t="s">
        <v>9</v>
      </c>
      <c r="H232" s="32" t="s">
        <v>259</v>
      </c>
    </row>
    <row r="233" spans="1:8" s="1" customFormat="1" ht="20.65" customHeight="1" x14ac:dyDescent="0.2">
      <c r="A233" s="32" t="s">
        <v>461</v>
      </c>
      <c r="B233" s="34" t="s">
        <v>462</v>
      </c>
      <c r="C233" s="44">
        <v>11.12</v>
      </c>
      <c r="D233" s="32">
        <v>1</v>
      </c>
      <c r="E233" s="33" t="s">
        <v>13440</v>
      </c>
      <c r="F233" s="32" t="s">
        <v>68</v>
      </c>
      <c r="G233" s="32" t="s">
        <v>9</v>
      </c>
      <c r="H233" s="32" t="s">
        <v>259</v>
      </c>
    </row>
    <row r="234" spans="1:8" s="1" customFormat="1" ht="20.65" customHeight="1" x14ac:dyDescent="0.2">
      <c r="A234" s="32" t="s">
        <v>463</v>
      </c>
      <c r="B234" s="34" t="s">
        <v>464</v>
      </c>
      <c r="C234" s="44">
        <v>11.12</v>
      </c>
      <c r="D234" s="32">
        <v>1</v>
      </c>
      <c r="E234" s="33" t="s">
        <v>13441</v>
      </c>
      <c r="F234" s="32"/>
      <c r="G234" s="32" t="s">
        <v>9</v>
      </c>
      <c r="H234" s="32" t="s">
        <v>259</v>
      </c>
    </row>
    <row r="235" spans="1:8" s="1" customFormat="1" ht="20.65" customHeight="1" x14ac:dyDescent="0.2">
      <c r="A235" s="32" t="s">
        <v>465</v>
      </c>
      <c r="B235" s="34" t="s">
        <v>466</v>
      </c>
      <c r="C235" s="44">
        <v>11.12</v>
      </c>
      <c r="D235" s="32">
        <v>1</v>
      </c>
      <c r="E235" s="33" t="s">
        <v>13442</v>
      </c>
      <c r="F235" s="32" t="s">
        <v>68</v>
      </c>
      <c r="G235" s="32" t="s">
        <v>9</v>
      </c>
      <c r="H235" s="32" t="s">
        <v>259</v>
      </c>
    </row>
    <row r="236" spans="1:8" s="1" customFormat="1" ht="20.65" customHeight="1" x14ac:dyDescent="0.2">
      <c r="A236" s="32" t="s">
        <v>467</v>
      </c>
      <c r="B236" s="34" t="s">
        <v>468</v>
      </c>
      <c r="C236" s="44">
        <v>14.57</v>
      </c>
      <c r="D236" s="32">
        <v>1</v>
      </c>
      <c r="E236" s="33" t="s">
        <v>13443</v>
      </c>
      <c r="F236" s="32"/>
      <c r="G236" s="32" t="s">
        <v>9</v>
      </c>
      <c r="H236" s="32" t="s">
        <v>259</v>
      </c>
    </row>
    <row r="237" spans="1:8" s="1" customFormat="1" ht="20.65" customHeight="1" x14ac:dyDescent="0.2">
      <c r="A237" s="32" t="s">
        <v>469</v>
      </c>
      <c r="B237" s="34" t="s">
        <v>470</v>
      </c>
      <c r="C237" s="44">
        <v>14.57</v>
      </c>
      <c r="D237" s="32">
        <v>1</v>
      </c>
      <c r="E237" s="33" t="s">
        <v>13444</v>
      </c>
      <c r="F237" s="32" t="s">
        <v>68</v>
      </c>
      <c r="G237" s="32" t="s">
        <v>9</v>
      </c>
      <c r="H237" s="32" t="s">
        <v>259</v>
      </c>
    </row>
    <row r="238" spans="1:8" s="1" customFormat="1" ht="20.65" customHeight="1" x14ac:dyDescent="0.2">
      <c r="A238" s="32" t="s">
        <v>471</v>
      </c>
      <c r="B238" s="34" t="s">
        <v>472</v>
      </c>
      <c r="C238" s="44">
        <v>5.0199999999999996</v>
      </c>
      <c r="D238" s="32">
        <v>1</v>
      </c>
      <c r="E238" s="33" t="s">
        <v>13445</v>
      </c>
      <c r="F238" s="32"/>
      <c r="G238" s="32" t="s">
        <v>9</v>
      </c>
      <c r="H238" s="32" t="s">
        <v>259</v>
      </c>
    </row>
    <row r="239" spans="1:8" s="1" customFormat="1" ht="20.65" customHeight="1" x14ac:dyDescent="0.2">
      <c r="A239" s="32" t="s">
        <v>473</v>
      </c>
      <c r="B239" s="34" t="s">
        <v>474</v>
      </c>
      <c r="C239" s="44">
        <v>1.31</v>
      </c>
      <c r="D239" s="32">
        <v>4</v>
      </c>
      <c r="E239" s="33" t="s">
        <v>13446</v>
      </c>
      <c r="F239" s="32"/>
      <c r="G239" s="32" t="s">
        <v>9</v>
      </c>
      <c r="H239" s="32" t="s">
        <v>259</v>
      </c>
    </row>
    <row r="240" spans="1:8" s="1" customFormat="1" ht="20.65" customHeight="1" x14ac:dyDescent="0.2">
      <c r="A240" s="32" t="s">
        <v>475</v>
      </c>
      <c r="B240" s="34" t="s">
        <v>476</v>
      </c>
      <c r="C240" s="44">
        <v>8.18</v>
      </c>
      <c r="D240" s="32">
        <v>4</v>
      </c>
      <c r="E240" s="33" t="s">
        <v>13447</v>
      </c>
      <c r="F240" s="32"/>
      <c r="G240" s="32" t="s">
        <v>9</v>
      </c>
      <c r="H240" s="32" t="s">
        <v>259</v>
      </c>
    </row>
    <row r="241" spans="1:8" s="1" customFormat="1" ht="20.65" customHeight="1" x14ac:dyDescent="0.2">
      <c r="A241" s="32" t="s">
        <v>477</v>
      </c>
      <c r="B241" s="34" t="s">
        <v>478</v>
      </c>
      <c r="C241" s="44">
        <v>18.600000000000001</v>
      </c>
      <c r="D241" s="32">
        <v>1</v>
      </c>
      <c r="E241" s="33" t="s">
        <v>13448</v>
      </c>
      <c r="F241" s="32"/>
      <c r="G241" s="32" t="s">
        <v>9</v>
      </c>
      <c r="H241" s="32" t="s">
        <v>259</v>
      </c>
    </row>
    <row r="242" spans="1:8" s="1" customFormat="1" ht="20.65" customHeight="1" x14ac:dyDescent="0.2">
      <c r="A242" s="32" t="s">
        <v>479</v>
      </c>
      <c r="B242" s="34" t="s">
        <v>480</v>
      </c>
      <c r="C242" s="44">
        <v>8.18</v>
      </c>
      <c r="D242" s="32">
        <v>1</v>
      </c>
      <c r="E242" s="33" t="s">
        <v>13449</v>
      </c>
      <c r="F242" s="32"/>
      <c r="G242" s="32" t="s">
        <v>9</v>
      </c>
      <c r="H242" s="32" t="s">
        <v>259</v>
      </c>
    </row>
    <row r="243" spans="1:8" s="1" customFormat="1" ht="20.65" customHeight="1" x14ac:dyDescent="0.2">
      <c r="A243" s="32" t="s">
        <v>481</v>
      </c>
      <c r="B243" s="34" t="s">
        <v>482</v>
      </c>
      <c r="C243" s="44">
        <v>18.600000000000001</v>
      </c>
      <c r="D243" s="32">
        <v>1</v>
      </c>
      <c r="E243" s="33" t="s">
        <v>13450</v>
      </c>
      <c r="F243" s="32"/>
      <c r="G243" s="32" t="s">
        <v>9</v>
      </c>
      <c r="H243" s="32" t="s">
        <v>259</v>
      </c>
    </row>
    <row r="244" spans="1:8" s="1" customFormat="1" ht="20.65" customHeight="1" x14ac:dyDescent="0.2">
      <c r="A244" s="32" t="s">
        <v>483</v>
      </c>
      <c r="B244" s="34" t="s">
        <v>484</v>
      </c>
      <c r="C244" s="44">
        <v>8.18</v>
      </c>
      <c r="D244" s="32">
        <v>1</v>
      </c>
      <c r="E244" s="33" t="s">
        <v>13451</v>
      </c>
      <c r="F244" s="32"/>
      <c r="G244" s="32" t="s">
        <v>9</v>
      </c>
      <c r="H244" s="32" t="s">
        <v>259</v>
      </c>
    </row>
    <row r="245" spans="1:8" s="1" customFormat="1" ht="20.65" customHeight="1" x14ac:dyDescent="0.2">
      <c r="A245" s="32" t="s">
        <v>485</v>
      </c>
      <c r="B245" s="34" t="s">
        <v>486</v>
      </c>
      <c r="C245" s="44">
        <v>8.18</v>
      </c>
      <c r="D245" s="32">
        <v>1</v>
      </c>
      <c r="E245" s="33" t="s">
        <v>13452</v>
      </c>
      <c r="F245" s="32"/>
      <c r="G245" s="32" t="s">
        <v>9</v>
      </c>
      <c r="H245" s="32" t="s">
        <v>259</v>
      </c>
    </row>
    <row r="246" spans="1:8" s="1" customFormat="1" ht="20.65" customHeight="1" x14ac:dyDescent="0.2">
      <c r="A246" s="32" t="s">
        <v>487</v>
      </c>
      <c r="B246" s="34" t="s">
        <v>488</v>
      </c>
      <c r="C246" s="44">
        <v>23.35</v>
      </c>
      <c r="D246" s="32">
        <v>1</v>
      </c>
      <c r="E246" s="33" t="s">
        <v>13453</v>
      </c>
      <c r="F246" s="32"/>
      <c r="G246" s="32" t="s">
        <v>489</v>
      </c>
      <c r="H246" s="32" t="s">
        <v>259</v>
      </c>
    </row>
    <row r="247" spans="1:8" s="1" customFormat="1" ht="20.65" customHeight="1" x14ac:dyDescent="0.2">
      <c r="A247" s="32" t="s">
        <v>490</v>
      </c>
      <c r="B247" s="34" t="s">
        <v>491</v>
      </c>
      <c r="C247" s="44">
        <v>24.09</v>
      </c>
      <c r="D247" s="32">
        <v>1</v>
      </c>
      <c r="E247" s="33" t="s">
        <v>13454</v>
      </c>
      <c r="F247" s="32"/>
      <c r="G247" s="32" t="s">
        <v>489</v>
      </c>
      <c r="H247" s="32" t="s">
        <v>259</v>
      </c>
    </row>
    <row r="248" spans="1:8" s="1" customFormat="1" ht="20.65" customHeight="1" x14ac:dyDescent="0.2">
      <c r="A248" s="32" t="s">
        <v>492</v>
      </c>
      <c r="B248" s="34" t="s">
        <v>493</v>
      </c>
      <c r="C248" s="44">
        <v>23.35</v>
      </c>
      <c r="D248" s="32">
        <v>1</v>
      </c>
      <c r="E248" s="33" t="s">
        <v>13455</v>
      </c>
      <c r="F248" s="32"/>
      <c r="G248" s="32" t="s">
        <v>489</v>
      </c>
      <c r="H248" s="32" t="s">
        <v>259</v>
      </c>
    </row>
    <row r="249" spans="1:8" s="1" customFormat="1" ht="20.65" customHeight="1" x14ac:dyDescent="0.2">
      <c r="A249" s="32" t="s">
        <v>494</v>
      </c>
      <c r="B249" s="34" t="s">
        <v>495</v>
      </c>
      <c r="C249" s="44">
        <v>27.680000000000003</v>
      </c>
      <c r="D249" s="32">
        <v>1</v>
      </c>
      <c r="E249" s="33" t="s">
        <v>13456</v>
      </c>
      <c r="F249" s="32"/>
      <c r="G249" s="32" t="s">
        <v>489</v>
      </c>
      <c r="H249" s="32" t="s">
        <v>259</v>
      </c>
    </row>
    <row r="250" spans="1:8" s="1" customFormat="1" ht="20.65" customHeight="1" x14ac:dyDescent="0.2">
      <c r="A250" s="32" t="s">
        <v>496</v>
      </c>
      <c r="B250" s="34" t="s">
        <v>497</v>
      </c>
      <c r="C250" s="44">
        <v>35.339999999999996</v>
      </c>
      <c r="D250" s="32">
        <v>1</v>
      </c>
      <c r="E250" s="33" t="s">
        <v>13457</v>
      </c>
      <c r="F250" s="32"/>
      <c r="G250" s="32" t="s">
        <v>489</v>
      </c>
      <c r="H250" s="32" t="s">
        <v>259</v>
      </c>
    </row>
    <row r="251" spans="1:8" s="1" customFormat="1" ht="20.65" customHeight="1" x14ac:dyDescent="0.2">
      <c r="A251" s="32" t="s">
        <v>498</v>
      </c>
      <c r="B251" s="34" t="s">
        <v>499</v>
      </c>
      <c r="C251" s="44">
        <v>15.36</v>
      </c>
      <c r="D251" s="32">
        <v>1</v>
      </c>
      <c r="E251" s="33" t="s">
        <v>13458</v>
      </c>
      <c r="F251" s="32"/>
      <c r="G251" s="32" t="s">
        <v>489</v>
      </c>
      <c r="H251" s="32" t="s">
        <v>259</v>
      </c>
    </row>
    <row r="252" spans="1:8" s="1" customFormat="1" ht="20.65" customHeight="1" x14ac:dyDescent="0.2">
      <c r="A252" s="32" t="s">
        <v>500</v>
      </c>
      <c r="B252" s="34" t="s">
        <v>501</v>
      </c>
      <c r="C252" s="44">
        <v>17.09</v>
      </c>
      <c r="D252" s="32">
        <v>1</v>
      </c>
      <c r="E252" s="33" t="s">
        <v>13459</v>
      </c>
      <c r="F252" s="32"/>
      <c r="G252" s="32" t="s">
        <v>489</v>
      </c>
      <c r="H252" s="32" t="s">
        <v>259</v>
      </c>
    </row>
    <row r="253" spans="1:8" s="1" customFormat="1" ht="20.65" customHeight="1" x14ac:dyDescent="0.2">
      <c r="A253" s="32" t="s">
        <v>502</v>
      </c>
      <c r="B253" s="34" t="s">
        <v>503</v>
      </c>
      <c r="C253" s="44">
        <v>20.190000000000001</v>
      </c>
      <c r="D253" s="32">
        <v>1</v>
      </c>
      <c r="E253" s="33" t="s">
        <v>13460</v>
      </c>
      <c r="F253" s="32"/>
      <c r="G253" s="32" t="s">
        <v>489</v>
      </c>
      <c r="H253" s="32" t="s">
        <v>259</v>
      </c>
    </row>
    <row r="254" spans="1:8" s="1" customFormat="1" ht="20.65" customHeight="1" x14ac:dyDescent="0.2">
      <c r="A254" s="32" t="s">
        <v>504</v>
      </c>
      <c r="B254" s="34" t="s">
        <v>505</v>
      </c>
      <c r="C254" s="44">
        <v>22.650000000000002</v>
      </c>
      <c r="D254" s="32">
        <v>1</v>
      </c>
      <c r="E254" s="33" t="s">
        <v>13461</v>
      </c>
      <c r="F254" s="32"/>
      <c r="G254" s="32" t="s">
        <v>489</v>
      </c>
      <c r="H254" s="32" t="s">
        <v>259</v>
      </c>
    </row>
    <row r="255" spans="1:8" s="1" customFormat="1" ht="20.65" customHeight="1" x14ac:dyDescent="0.2">
      <c r="A255" s="32" t="s">
        <v>506</v>
      </c>
      <c r="B255" s="34" t="s">
        <v>507</v>
      </c>
      <c r="C255" s="44">
        <v>17.09</v>
      </c>
      <c r="D255" s="32">
        <v>1</v>
      </c>
      <c r="E255" s="33" t="s">
        <v>13462</v>
      </c>
      <c r="F255" s="32"/>
      <c r="G255" s="32" t="s">
        <v>489</v>
      </c>
      <c r="H255" s="32" t="s">
        <v>259</v>
      </c>
    </row>
    <row r="256" spans="1:8" s="1" customFormat="1" ht="20.65" customHeight="1" x14ac:dyDescent="0.2">
      <c r="A256" s="32" t="s">
        <v>508</v>
      </c>
      <c r="B256" s="34" t="s">
        <v>509</v>
      </c>
      <c r="C256" s="44">
        <v>22.650000000000002</v>
      </c>
      <c r="D256" s="32">
        <v>1</v>
      </c>
      <c r="E256" s="33" t="s">
        <v>13463</v>
      </c>
      <c r="F256" s="32"/>
      <c r="G256" s="32" t="s">
        <v>489</v>
      </c>
      <c r="H256" s="32" t="s">
        <v>259</v>
      </c>
    </row>
    <row r="257" spans="1:8" s="1" customFormat="1" ht="20.65" customHeight="1" x14ac:dyDescent="0.2">
      <c r="A257" s="32" t="s">
        <v>510</v>
      </c>
      <c r="B257" s="34" t="s">
        <v>511</v>
      </c>
      <c r="C257" s="44">
        <v>28.16</v>
      </c>
      <c r="D257" s="32">
        <v>1</v>
      </c>
      <c r="E257" s="33" t="s">
        <v>13464</v>
      </c>
      <c r="F257" s="32"/>
      <c r="G257" s="32" t="s">
        <v>489</v>
      </c>
      <c r="H257" s="32" t="s">
        <v>259</v>
      </c>
    </row>
    <row r="258" spans="1:8" s="1" customFormat="1" ht="20.65" customHeight="1" x14ac:dyDescent="0.2">
      <c r="A258" s="32" t="s">
        <v>512</v>
      </c>
      <c r="B258" s="34" t="s">
        <v>513</v>
      </c>
      <c r="C258" s="44">
        <v>36.85</v>
      </c>
      <c r="D258" s="32">
        <v>1</v>
      </c>
      <c r="E258" s="33" t="s">
        <v>13465</v>
      </c>
      <c r="F258" s="32"/>
      <c r="G258" s="32" t="s">
        <v>489</v>
      </c>
      <c r="H258" s="32" t="s">
        <v>259</v>
      </c>
    </row>
    <row r="259" spans="1:8" s="1" customFormat="1" ht="20.65" customHeight="1" x14ac:dyDescent="0.2">
      <c r="A259" s="32" t="s">
        <v>514</v>
      </c>
      <c r="B259" s="34" t="s">
        <v>515</v>
      </c>
      <c r="C259" s="44">
        <v>18.720000000000002</v>
      </c>
      <c r="D259" s="32">
        <v>1</v>
      </c>
      <c r="E259" s="33" t="s">
        <v>13466</v>
      </c>
      <c r="F259" s="32"/>
      <c r="G259" s="32" t="s">
        <v>489</v>
      </c>
      <c r="H259" s="32" t="s">
        <v>259</v>
      </c>
    </row>
    <row r="260" spans="1:8" s="1" customFormat="1" ht="20.65" customHeight="1" x14ac:dyDescent="0.2">
      <c r="A260" s="32" t="s">
        <v>516</v>
      </c>
      <c r="B260" s="34" t="s">
        <v>517</v>
      </c>
      <c r="C260" s="44">
        <v>21.84</v>
      </c>
      <c r="D260" s="32">
        <v>1</v>
      </c>
      <c r="E260" s="33" t="s">
        <v>13467</v>
      </c>
      <c r="F260" s="32"/>
      <c r="G260" s="32" t="s">
        <v>489</v>
      </c>
      <c r="H260" s="32" t="s">
        <v>259</v>
      </c>
    </row>
    <row r="261" spans="1:8" s="1" customFormat="1" ht="20.65" customHeight="1" x14ac:dyDescent="0.2">
      <c r="A261" s="32" t="s">
        <v>518</v>
      </c>
      <c r="B261" s="34" t="s">
        <v>519</v>
      </c>
      <c r="C261" s="44">
        <v>18.720000000000002</v>
      </c>
      <c r="D261" s="32">
        <v>1</v>
      </c>
      <c r="E261" s="33" t="s">
        <v>13468</v>
      </c>
      <c r="F261" s="32"/>
      <c r="G261" s="32" t="s">
        <v>489</v>
      </c>
      <c r="H261" s="32" t="s">
        <v>259</v>
      </c>
    </row>
    <row r="262" spans="1:8" s="1" customFormat="1" ht="20.65" customHeight="1" x14ac:dyDescent="0.2">
      <c r="A262" s="32" t="s">
        <v>520</v>
      </c>
      <c r="B262" s="34" t="s">
        <v>521</v>
      </c>
      <c r="C262" s="44">
        <v>22.650000000000002</v>
      </c>
      <c r="D262" s="32">
        <v>1</v>
      </c>
      <c r="E262" s="33" t="s">
        <v>13469</v>
      </c>
      <c r="F262" s="32"/>
      <c r="G262" s="32" t="s">
        <v>489</v>
      </c>
      <c r="H262" s="32" t="s">
        <v>259</v>
      </c>
    </row>
    <row r="263" spans="1:8" s="1" customFormat="1" ht="20.65" customHeight="1" x14ac:dyDescent="0.2">
      <c r="A263" s="32" t="s">
        <v>522</v>
      </c>
      <c r="B263" s="34" t="s">
        <v>523</v>
      </c>
      <c r="C263" s="44">
        <v>23.35</v>
      </c>
      <c r="D263" s="32">
        <v>1</v>
      </c>
      <c r="E263" s="33" t="s">
        <v>13470</v>
      </c>
      <c r="F263" s="32"/>
      <c r="G263" s="32" t="s">
        <v>489</v>
      </c>
      <c r="H263" s="32" t="s">
        <v>259</v>
      </c>
    </row>
    <row r="264" spans="1:8" s="1" customFormat="1" ht="20.65" customHeight="1" x14ac:dyDescent="0.2">
      <c r="A264" s="32" t="s">
        <v>524</v>
      </c>
      <c r="B264" s="34" t="s">
        <v>525</v>
      </c>
      <c r="C264" s="44">
        <v>28.16</v>
      </c>
      <c r="D264" s="32">
        <v>1</v>
      </c>
      <c r="E264" s="33" t="s">
        <v>13471</v>
      </c>
      <c r="F264" s="32"/>
      <c r="G264" s="32" t="s">
        <v>489</v>
      </c>
      <c r="H264" s="32" t="s">
        <v>259</v>
      </c>
    </row>
    <row r="265" spans="1:8" s="1" customFormat="1" ht="20.65" customHeight="1" x14ac:dyDescent="0.2">
      <c r="A265" s="32" t="s">
        <v>526</v>
      </c>
      <c r="B265" s="34" t="s">
        <v>527</v>
      </c>
      <c r="C265" s="44">
        <v>36.76</v>
      </c>
      <c r="D265" s="32">
        <v>1</v>
      </c>
      <c r="E265" s="33" t="s">
        <v>13472</v>
      </c>
      <c r="F265" s="32"/>
      <c r="G265" s="32" t="s">
        <v>489</v>
      </c>
      <c r="H265" s="32" t="s">
        <v>259</v>
      </c>
    </row>
    <row r="266" spans="1:8" s="1" customFormat="1" ht="20.65" customHeight="1" x14ac:dyDescent="0.2">
      <c r="A266" s="32" t="s">
        <v>528</v>
      </c>
      <c r="B266" s="34" t="s">
        <v>529</v>
      </c>
      <c r="C266" s="44">
        <v>30.55</v>
      </c>
      <c r="D266" s="32">
        <v>1</v>
      </c>
      <c r="E266" s="33" t="s">
        <v>13473</v>
      </c>
      <c r="F266" s="32"/>
      <c r="G266" s="32" t="s">
        <v>489</v>
      </c>
      <c r="H266" s="32" t="s">
        <v>259</v>
      </c>
    </row>
    <row r="267" spans="1:8" s="1" customFormat="1" ht="20.65" customHeight="1" x14ac:dyDescent="0.2">
      <c r="A267" s="32" t="s">
        <v>530</v>
      </c>
      <c r="B267" s="34" t="s">
        <v>531</v>
      </c>
      <c r="C267" s="44">
        <v>18.720000000000002</v>
      </c>
      <c r="D267" s="32">
        <v>1</v>
      </c>
      <c r="E267" s="33" t="s">
        <v>13474</v>
      </c>
      <c r="F267" s="32"/>
      <c r="G267" s="32" t="s">
        <v>489</v>
      </c>
      <c r="H267" s="32" t="s">
        <v>259</v>
      </c>
    </row>
    <row r="268" spans="1:8" s="1" customFormat="1" ht="20.65" customHeight="1" x14ac:dyDescent="0.2">
      <c r="A268" s="32" t="s">
        <v>532</v>
      </c>
      <c r="B268" s="34" t="s">
        <v>533</v>
      </c>
      <c r="C268" s="44">
        <v>21.84</v>
      </c>
      <c r="D268" s="32">
        <v>1</v>
      </c>
      <c r="E268" s="33" t="s">
        <v>13475</v>
      </c>
      <c r="F268" s="32"/>
      <c r="G268" s="32" t="s">
        <v>489</v>
      </c>
      <c r="H268" s="32" t="s">
        <v>259</v>
      </c>
    </row>
    <row r="269" spans="1:8" s="1" customFormat="1" ht="20.65" customHeight="1" x14ac:dyDescent="0.2">
      <c r="A269" s="32" t="s">
        <v>534</v>
      </c>
      <c r="B269" s="34" t="s">
        <v>535</v>
      </c>
      <c r="C269" s="44">
        <v>41.199999999999996</v>
      </c>
      <c r="D269" s="32">
        <v>1</v>
      </c>
      <c r="E269" s="33" t="s">
        <v>13476</v>
      </c>
      <c r="F269" s="32"/>
      <c r="G269" s="32" t="s">
        <v>489</v>
      </c>
      <c r="H269" s="32" t="s">
        <v>259</v>
      </c>
    </row>
    <row r="270" spans="1:8" s="1" customFormat="1" ht="20.65" customHeight="1" x14ac:dyDescent="0.2">
      <c r="A270" s="32" t="s">
        <v>536</v>
      </c>
      <c r="B270" s="34" t="s">
        <v>537</v>
      </c>
      <c r="C270" s="44">
        <v>29.6</v>
      </c>
      <c r="D270" s="32">
        <v>1</v>
      </c>
      <c r="E270" s="33" t="s">
        <v>13477</v>
      </c>
      <c r="F270" s="32"/>
      <c r="G270" s="32" t="s">
        <v>489</v>
      </c>
      <c r="H270" s="32" t="s">
        <v>259</v>
      </c>
    </row>
    <row r="271" spans="1:8" s="1" customFormat="1" ht="20.65" customHeight="1" x14ac:dyDescent="0.2">
      <c r="A271" s="32" t="s">
        <v>538</v>
      </c>
      <c r="B271" s="34" t="s">
        <v>539</v>
      </c>
      <c r="C271" s="44">
        <v>23.35</v>
      </c>
      <c r="D271" s="32">
        <v>1</v>
      </c>
      <c r="E271" s="33" t="s">
        <v>13478</v>
      </c>
      <c r="F271" s="32"/>
      <c r="G271" s="32" t="s">
        <v>489</v>
      </c>
      <c r="H271" s="32" t="s">
        <v>259</v>
      </c>
    </row>
    <row r="272" spans="1:8" s="1" customFormat="1" ht="20.65" customHeight="1" x14ac:dyDescent="0.2">
      <c r="A272" s="32" t="s">
        <v>540</v>
      </c>
      <c r="B272" s="34" t="s">
        <v>541</v>
      </c>
      <c r="C272" s="44">
        <v>27.5</v>
      </c>
      <c r="D272" s="32">
        <v>1</v>
      </c>
      <c r="E272" s="33" t="s">
        <v>13479</v>
      </c>
      <c r="F272" s="32"/>
      <c r="G272" s="32" t="s">
        <v>489</v>
      </c>
      <c r="H272" s="32" t="s">
        <v>259</v>
      </c>
    </row>
    <row r="273" spans="1:8" s="1" customFormat="1" ht="20.65" customHeight="1" x14ac:dyDescent="0.2">
      <c r="A273" s="32" t="s">
        <v>542</v>
      </c>
      <c r="B273" s="34" t="s">
        <v>543</v>
      </c>
      <c r="C273" s="44">
        <v>32.69</v>
      </c>
      <c r="D273" s="32">
        <v>1</v>
      </c>
      <c r="E273" s="33" t="s">
        <v>13480</v>
      </c>
      <c r="F273" s="32"/>
      <c r="G273" s="32" t="s">
        <v>489</v>
      </c>
      <c r="H273" s="32" t="s">
        <v>259</v>
      </c>
    </row>
    <row r="274" spans="1:8" s="1" customFormat="1" ht="20.65" customHeight="1" x14ac:dyDescent="0.2">
      <c r="A274" s="32" t="s">
        <v>544</v>
      </c>
      <c r="B274" s="34" t="s">
        <v>545</v>
      </c>
      <c r="C274" s="44">
        <v>27.5</v>
      </c>
      <c r="D274" s="32">
        <v>1</v>
      </c>
      <c r="E274" s="33" t="s">
        <v>13481</v>
      </c>
      <c r="F274" s="32"/>
      <c r="G274" s="32" t="s">
        <v>489</v>
      </c>
      <c r="H274" s="32" t="s">
        <v>259</v>
      </c>
    </row>
    <row r="275" spans="1:8" s="1" customFormat="1" ht="20.65" customHeight="1" x14ac:dyDescent="0.2">
      <c r="A275" s="32" t="s">
        <v>546</v>
      </c>
      <c r="B275" s="34" t="s">
        <v>547</v>
      </c>
      <c r="C275" s="44">
        <v>37.799999999999997</v>
      </c>
      <c r="D275" s="32">
        <v>1</v>
      </c>
      <c r="E275" s="33" t="s">
        <v>13482</v>
      </c>
      <c r="F275" s="32"/>
      <c r="G275" s="32" t="s">
        <v>489</v>
      </c>
      <c r="H275" s="32" t="s">
        <v>259</v>
      </c>
    </row>
    <row r="276" spans="1:8" s="1" customFormat="1" ht="20.65" customHeight="1" x14ac:dyDescent="0.2">
      <c r="A276" s="32" t="s">
        <v>548</v>
      </c>
      <c r="B276" s="34" t="s">
        <v>549</v>
      </c>
      <c r="C276" s="44">
        <v>51.36</v>
      </c>
      <c r="D276" s="32">
        <v>1</v>
      </c>
      <c r="E276" s="33" t="s">
        <v>13483</v>
      </c>
      <c r="F276" s="32"/>
      <c r="G276" s="32" t="s">
        <v>489</v>
      </c>
      <c r="H276" s="32" t="s">
        <v>259</v>
      </c>
    </row>
    <row r="277" spans="1:8" s="1" customFormat="1" ht="20.65" customHeight="1" x14ac:dyDescent="0.2">
      <c r="A277" s="32" t="s">
        <v>550</v>
      </c>
      <c r="B277" s="34" t="s">
        <v>551</v>
      </c>
      <c r="C277" s="44">
        <v>26.76</v>
      </c>
      <c r="D277" s="32">
        <v>1</v>
      </c>
      <c r="E277" s="33" t="s">
        <v>13484</v>
      </c>
      <c r="F277" s="32"/>
      <c r="G277" s="32" t="s">
        <v>489</v>
      </c>
      <c r="H277" s="32" t="s">
        <v>259</v>
      </c>
    </row>
    <row r="278" spans="1:8" s="1" customFormat="1" ht="20.65" customHeight="1" x14ac:dyDescent="0.2">
      <c r="A278" s="32" t="s">
        <v>552</v>
      </c>
      <c r="B278" s="34" t="s">
        <v>553</v>
      </c>
      <c r="C278" s="44">
        <v>39.309999999999995</v>
      </c>
      <c r="D278" s="32">
        <v>1</v>
      </c>
      <c r="E278" s="33" t="s">
        <v>13485</v>
      </c>
      <c r="F278" s="32"/>
      <c r="G278" s="32" t="s">
        <v>489</v>
      </c>
      <c r="H278" s="32" t="s">
        <v>259</v>
      </c>
    </row>
    <row r="279" spans="1:8" s="1" customFormat="1" ht="20.65" customHeight="1" x14ac:dyDescent="0.2">
      <c r="A279" s="32" t="s">
        <v>554</v>
      </c>
      <c r="B279" s="34" t="s">
        <v>555</v>
      </c>
      <c r="C279" s="44">
        <v>38.519999999999996</v>
      </c>
      <c r="D279" s="32">
        <v>1</v>
      </c>
      <c r="E279" s="33" t="s">
        <v>13486</v>
      </c>
      <c r="F279" s="32"/>
      <c r="G279" s="32" t="s">
        <v>489</v>
      </c>
      <c r="H279" s="32" t="s">
        <v>259</v>
      </c>
    </row>
    <row r="280" spans="1:8" s="1" customFormat="1" ht="20.65" customHeight="1" x14ac:dyDescent="0.2">
      <c r="A280" s="32" t="s">
        <v>556</v>
      </c>
      <c r="B280" s="34" t="s">
        <v>557</v>
      </c>
      <c r="C280" s="44">
        <v>39.309999999999995</v>
      </c>
      <c r="D280" s="32">
        <v>1</v>
      </c>
      <c r="E280" s="33" t="s">
        <v>13487</v>
      </c>
      <c r="F280" s="32"/>
      <c r="G280" s="32" t="s">
        <v>489</v>
      </c>
      <c r="H280" s="32" t="s">
        <v>259</v>
      </c>
    </row>
    <row r="281" spans="1:8" s="1" customFormat="1" ht="20.65" customHeight="1" x14ac:dyDescent="0.2">
      <c r="A281" s="32" t="s">
        <v>558</v>
      </c>
      <c r="B281" s="34" t="s">
        <v>559</v>
      </c>
      <c r="C281" s="44">
        <v>47.23</v>
      </c>
      <c r="D281" s="32">
        <v>1</v>
      </c>
      <c r="E281" s="33" t="s">
        <v>13488</v>
      </c>
      <c r="F281" s="32"/>
      <c r="G281" s="32" t="s">
        <v>489</v>
      </c>
      <c r="H281" s="32" t="s">
        <v>259</v>
      </c>
    </row>
    <row r="282" spans="1:8" s="1" customFormat="1" ht="20.65" customHeight="1" x14ac:dyDescent="0.2">
      <c r="A282" s="32" t="s">
        <v>560</v>
      </c>
      <c r="B282" s="34" t="s">
        <v>561</v>
      </c>
      <c r="C282" s="44">
        <v>66.900000000000006</v>
      </c>
      <c r="D282" s="32">
        <v>1</v>
      </c>
      <c r="E282" s="33" t="s">
        <v>13489</v>
      </c>
      <c r="F282" s="32"/>
      <c r="G282" s="32" t="s">
        <v>489</v>
      </c>
      <c r="H282" s="32" t="s">
        <v>259</v>
      </c>
    </row>
    <row r="283" spans="1:8" s="1" customFormat="1" ht="20.65" customHeight="1" x14ac:dyDescent="0.2">
      <c r="A283" s="32" t="s">
        <v>562</v>
      </c>
      <c r="B283" s="34" t="s">
        <v>563</v>
      </c>
      <c r="C283" s="44">
        <v>60.71</v>
      </c>
      <c r="D283" s="32">
        <v>1</v>
      </c>
      <c r="E283" s="33" t="s">
        <v>13490</v>
      </c>
      <c r="F283" s="32"/>
      <c r="G283" s="32" t="s">
        <v>489</v>
      </c>
      <c r="H283" s="32" t="s">
        <v>259</v>
      </c>
    </row>
    <row r="284" spans="1:8" s="1" customFormat="1" ht="20.65" customHeight="1" x14ac:dyDescent="0.2">
      <c r="A284" s="32" t="s">
        <v>564</v>
      </c>
      <c r="B284" s="34" t="s">
        <v>565</v>
      </c>
      <c r="C284" s="44">
        <v>79.180000000000007</v>
      </c>
      <c r="D284" s="32">
        <v>1</v>
      </c>
      <c r="E284" s="33" t="s">
        <v>13491</v>
      </c>
      <c r="F284" s="32"/>
      <c r="G284" s="32" t="s">
        <v>489</v>
      </c>
      <c r="H284" s="32" t="s">
        <v>259</v>
      </c>
    </row>
    <row r="285" spans="1:8" s="1" customFormat="1" ht="20.65" customHeight="1" x14ac:dyDescent="0.2">
      <c r="A285" s="32" t="s">
        <v>566</v>
      </c>
      <c r="B285" s="34" t="s">
        <v>567</v>
      </c>
      <c r="C285" s="44">
        <v>41.16</v>
      </c>
      <c r="D285" s="32">
        <v>1</v>
      </c>
      <c r="E285" s="33" t="s">
        <v>13492</v>
      </c>
      <c r="F285" s="32"/>
      <c r="G285" s="32" t="s">
        <v>489</v>
      </c>
      <c r="H285" s="32" t="s">
        <v>259</v>
      </c>
    </row>
    <row r="286" spans="1:8" s="1" customFormat="1" ht="20.65" customHeight="1" x14ac:dyDescent="0.2">
      <c r="A286" s="32" t="s">
        <v>568</v>
      </c>
      <c r="B286" s="34" t="s">
        <v>569</v>
      </c>
      <c r="C286" s="44">
        <v>75.290000000000006</v>
      </c>
      <c r="D286" s="32">
        <v>1</v>
      </c>
      <c r="E286" s="33" t="s">
        <v>13493</v>
      </c>
      <c r="F286" s="32"/>
      <c r="G286" s="32" t="s">
        <v>489</v>
      </c>
      <c r="H286" s="32" t="s">
        <v>259</v>
      </c>
    </row>
    <row r="287" spans="1:8" s="1" customFormat="1" ht="20.65" customHeight="1" x14ac:dyDescent="0.2">
      <c r="A287" s="32" t="s">
        <v>570</v>
      </c>
      <c r="B287" s="34" t="s">
        <v>571</v>
      </c>
      <c r="C287" s="44">
        <v>91.800000000000011</v>
      </c>
      <c r="D287" s="32">
        <v>1</v>
      </c>
      <c r="E287" s="33" t="s">
        <v>13494</v>
      </c>
      <c r="F287" s="32"/>
      <c r="G287" s="32" t="s">
        <v>489</v>
      </c>
      <c r="H287" s="32" t="s">
        <v>259</v>
      </c>
    </row>
    <row r="288" spans="1:8" s="1" customFormat="1" ht="20.65" customHeight="1" x14ac:dyDescent="0.2">
      <c r="A288" s="32" t="s">
        <v>572</v>
      </c>
      <c r="B288" s="34" t="s">
        <v>573</v>
      </c>
      <c r="C288" s="44">
        <v>46.94</v>
      </c>
      <c r="D288" s="32">
        <v>1</v>
      </c>
      <c r="E288" s="33" t="s">
        <v>13495</v>
      </c>
      <c r="F288" s="32"/>
      <c r="G288" s="32" t="s">
        <v>489</v>
      </c>
      <c r="H288" s="32" t="s">
        <v>259</v>
      </c>
    </row>
    <row r="289" spans="1:8" s="1" customFormat="1" ht="20.65" customHeight="1" x14ac:dyDescent="0.2">
      <c r="A289" s="32" t="s">
        <v>574</v>
      </c>
      <c r="B289" s="34" t="s">
        <v>575</v>
      </c>
      <c r="C289" s="44">
        <v>156.63</v>
      </c>
      <c r="D289" s="32">
        <v>1</v>
      </c>
      <c r="E289" s="33" t="s">
        <v>13496</v>
      </c>
      <c r="F289" s="32"/>
      <c r="G289" s="32" t="s">
        <v>489</v>
      </c>
      <c r="H289" s="32" t="s">
        <v>259</v>
      </c>
    </row>
    <row r="290" spans="1:8" s="1" customFormat="1" ht="20.65" customHeight="1" x14ac:dyDescent="0.2">
      <c r="A290" s="32" t="s">
        <v>576</v>
      </c>
      <c r="B290" s="34" t="s">
        <v>577</v>
      </c>
      <c r="C290" s="44">
        <v>271.89999999999998</v>
      </c>
      <c r="D290" s="32">
        <v>1</v>
      </c>
      <c r="E290" s="33" t="s">
        <v>13497</v>
      </c>
      <c r="F290" s="32"/>
      <c r="G290" s="32" t="s">
        <v>489</v>
      </c>
      <c r="H290" s="32" t="s">
        <v>259</v>
      </c>
    </row>
    <row r="291" spans="1:8" s="1" customFormat="1" ht="20.65" customHeight="1" x14ac:dyDescent="0.2">
      <c r="A291" s="32" t="s">
        <v>578</v>
      </c>
      <c r="B291" s="34" t="s">
        <v>579</v>
      </c>
      <c r="C291" s="44">
        <v>95.61</v>
      </c>
      <c r="D291" s="32">
        <v>1</v>
      </c>
      <c r="E291" s="33" t="s">
        <v>13498</v>
      </c>
      <c r="F291" s="32"/>
      <c r="G291" s="32" t="s">
        <v>489</v>
      </c>
      <c r="H291" s="32" t="s">
        <v>259</v>
      </c>
    </row>
    <row r="292" spans="1:8" s="1" customFormat="1" ht="20.65" customHeight="1" x14ac:dyDescent="0.2">
      <c r="A292" s="32" t="s">
        <v>580</v>
      </c>
      <c r="B292" s="34" t="s">
        <v>581</v>
      </c>
      <c r="C292" s="44">
        <v>16.940000000000001</v>
      </c>
      <c r="D292" s="32">
        <v>1</v>
      </c>
      <c r="E292" s="33" t="s">
        <v>13499</v>
      </c>
      <c r="F292" s="32"/>
      <c r="G292" s="32" t="s">
        <v>489</v>
      </c>
      <c r="H292" s="32" t="s">
        <v>259</v>
      </c>
    </row>
    <row r="293" spans="1:8" s="1" customFormat="1" ht="20.65" customHeight="1" x14ac:dyDescent="0.2">
      <c r="A293" s="32" t="s">
        <v>582</v>
      </c>
      <c r="B293" s="34" t="s">
        <v>583</v>
      </c>
      <c r="C293" s="44">
        <v>22.650000000000002</v>
      </c>
      <c r="D293" s="32">
        <v>1</v>
      </c>
      <c r="E293" s="33" t="s">
        <v>13500</v>
      </c>
      <c r="F293" s="32"/>
      <c r="G293" s="32" t="s">
        <v>489</v>
      </c>
      <c r="H293" s="32" t="s">
        <v>259</v>
      </c>
    </row>
    <row r="294" spans="1:8" s="1" customFormat="1" ht="20.65" customHeight="1" x14ac:dyDescent="0.2">
      <c r="A294" s="32" t="s">
        <v>584</v>
      </c>
      <c r="B294" s="34" t="s">
        <v>585</v>
      </c>
      <c r="C294" s="44">
        <v>32.419999999999995</v>
      </c>
      <c r="D294" s="32">
        <v>1</v>
      </c>
      <c r="E294" s="33" t="s">
        <v>13501</v>
      </c>
      <c r="F294" s="32"/>
      <c r="G294" s="32" t="s">
        <v>489</v>
      </c>
      <c r="H294" s="32" t="s">
        <v>259</v>
      </c>
    </row>
    <row r="295" spans="1:8" s="1" customFormat="1" ht="20.65" customHeight="1" x14ac:dyDescent="0.2">
      <c r="A295" s="32" t="s">
        <v>17421</v>
      </c>
      <c r="B295" s="34" t="s">
        <v>17422</v>
      </c>
      <c r="C295" s="44">
        <v>18.2</v>
      </c>
      <c r="D295" s="32">
        <v>1</v>
      </c>
      <c r="E295" s="48" t="s">
        <v>17423</v>
      </c>
      <c r="F295" s="32" t="s">
        <v>797</v>
      </c>
      <c r="G295" s="32" t="s">
        <v>489</v>
      </c>
      <c r="H295" s="32" t="s">
        <v>948</v>
      </c>
    </row>
    <row r="296" spans="1:8" s="1" customFormat="1" ht="20.65" customHeight="1" x14ac:dyDescent="0.2">
      <c r="A296" s="32" t="s">
        <v>17412</v>
      </c>
      <c r="B296" s="34" t="s">
        <v>17413</v>
      </c>
      <c r="C296" s="44">
        <v>18.2</v>
      </c>
      <c r="D296" s="32">
        <v>1</v>
      </c>
      <c r="E296" s="48" t="s">
        <v>17414</v>
      </c>
      <c r="F296" s="32" t="s">
        <v>797</v>
      </c>
      <c r="G296" s="32" t="s">
        <v>489</v>
      </c>
      <c r="H296" s="32" t="s">
        <v>948</v>
      </c>
    </row>
    <row r="297" spans="1:8" s="1" customFormat="1" ht="20.65" customHeight="1" x14ac:dyDescent="0.2">
      <c r="A297" s="32" t="s">
        <v>17418</v>
      </c>
      <c r="B297" s="34" t="s">
        <v>17419</v>
      </c>
      <c r="C297" s="44">
        <v>18.2</v>
      </c>
      <c r="D297" s="32">
        <v>1</v>
      </c>
      <c r="E297" s="48" t="s">
        <v>17420</v>
      </c>
      <c r="F297" s="32" t="s">
        <v>797</v>
      </c>
      <c r="G297" s="32" t="s">
        <v>489</v>
      </c>
      <c r="H297" s="32" t="s">
        <v>948</v>
      </c>
    </row>
    <row r="298" spans="1:8" s="1" customFormat="1" ht="20.65" customHeight="1" x14ac:dyDescent="0.2">
      <c r="A298" s="32" t="s">
        <v>17409</v>
      </c>
      <c r="B298" s="34" t="s">
        <v>17410</v>
      </c>
      <c r="C298" s="44">
        <v>18.2</v>
      </c>
      <c r="D298" s="32">
        <v>1</v>
      </c>
      <c r="E298" s="48" t="s">
        <v>17411</v>
      </c>
      <c r="F298" s="32" t="s">
        <v>797</v>
      </c>
      <c r="G298" s="32" t="s">
        <v>489</v>
      </c>
      <c r="H298" s="32" t="s">
        <v>948</v>
      </c>
    </row>
    <row r="299" spans="1:8" s="1" customFormat="1" ht="20.65" customHeight="1" x14ac:dyDescent="0.2">
      <c r="A299" s="32" t="s">
        <v>17415</v>
      </c>
      <c r="B299" s="34" t="s">
        <v>17416</v>
      </c>
      <c r="C299" s="44">
        <v>18.2</v>
      </c>
      <c r="D299" s="32">
        <v>1</v>
      </c>
      <c r="E299" s="48" t="s">
        <v>17417</v>
      </c>
      <c r="F299" s="32" t="s">
        <v>797</v>
      </c>
      <c r="G299" s="32" t="s">
        <v>489</v>
      </c>
      <c r="H299" s="32" t="s">
        <v>948</v>
      </c>
    </row>
    <row r="300" spans="1:8" s="1" customFormat="1" ht="20.65" customHeight="1" x14ac:dyDescent="0.2">
      <c r="A300" s="32" t="s">
        <v>17406</v>
      </c>
      <c r="B300" s="34" t="s">
        <v>17407</v>
      </c>
      <c r="C300" s="44">
        <v>18.2</v>
      </c>
      <c r="D300" s="32">
        <v>1</v>
      </c>
      <c r="E300" s="48" t="s">
        <v>17408</v>
      </c>
      <c r="F300" s="32" t="s">
        <v>797</v>
      </c>
      <c r="G300" s="32" t="s">
        <v>489</v>
      </c>
      <c r="H300" s="32" t="s">
        <v>948</v>
      </c>
    </row>
    <row r="301" spans="1:8" s="1" customFormat="1" ht="20.65" customHeight="1" x14ac:dyDescent="0.2">
      <c r="A301" s="32" t="s">
        <v>17332</v>
      </c>
      <c r="B301" s="34" t="s">
        <v>17333</v>
      </c>
      <c r="C301" s="44">
        <v>4.42</v>
      </c>
      <c r="D301" s="32">
        <v>1</v>
      </c>
      <c r="E301" s="48" t="s">
        <v>17334</v>
      </c>
      <c r="F301" s="32" t="s">
        <v>797</v>
      </c>
      <c r="G301" s="32" t="s">
        <v>489</v>
      </c>
      <c r="H301" s="32" t="s">
        <v>948</v>
      </c>
    </row>
    <row r="302" spans="1:8" s="1" customFormat="1" ht="20.65" customHeight="1" x14ac:dyDescent="0.2">
      <c r="A302" s="32" t="s">
        <v>17341</v>
      </c>
      <c r="B302" s="34" t="s">
        <v>17342</v>
      </c>
      <c r="C302" s="44">
        <v>5.93</v>
      </c>
      <c r="D302" s="32">
        <v>1</v>
      </c>
      <c r="E302" s="48" t="s">
        <v>17343</v>
      </c>
      <c r="F302" s="32" t="s">
        <v>797</v>
      </c>
      <c r="G302" s="32" t="s">
        <v>489</v>
      </c>
      <c r="H302" s="32" t="s">
        <v>948</v>
      </c>
    </row>
    <row r="303" spans="1:8" s="1" customFormat="1" ht="20.65" customHeight="1" x14ac:dyDescent="0.2">
      <c r="A303" s="32" t="s">
        <v>17356</v>
      </c>
      <c r="B303" s="34" t="s">
        <v>17357</v>
      </c>
      <c r="C303" s="44">
        <v>10.51</v>
      </c>
      <c r="D303" s="32">
        <v>1</v>
      </c>
      <c r="E303" s="48" t="s">
        <v>17358</v>
      </c>
      <c r="F303" s="32" t="s">
        <v>797</v>
      </c>
      <c r="G303" s="32" t="s">
        <v>489</v>
      </c>
      <c r="H303" s="32" t="s">
        <v>948</v>
      </c>
    </row>
    <row r="304" spans="1:8" s="1" customFormat="1" ht="20.65" customHeight="1" x14ac:dyDescent="0.2">
      <c r="A304" s="32" t="s">
        <v>17329</v>
      </c>
      <c r="B304" s="34" t="s">
        <v>17330</v>
      </c>
      <c r="C304" s="44">
        <v>4.42</v>
      </c>
      <c r="D304" s="32">
        <v>1</v>
      </c>
      <c r="E304" s="48" t="s">
        <v>17331</v>
      </c>
      <c r="F304" s="32" t="s">
        <v>797</v>
      </c>
      <c r="G304" s="32" t="s">
        <v>489</v>
      </c>
      <c r="H304" s="32" t="s">
        <v>948</v>
      </c>
    </row>
    <row r="305" spans="1:8" s="1" customFormat="1" ht="20.65" customHeight="1" x14ac:dyDescent="0.2">
      <c r="A305" s="32" t="s">
        <v>17362</v>
      </c>
      <c r="B305" s="34" t="s">
        <v>17363</v>
      </c>
      <c r="C305" s="44">
        <v>8.4600000000000009</v>
      </c>
      <c r="D305" s="32">
        <v>1</v>
      </c>
      <c r="E305" s="48" t="s">
        <v>17364</v>
      </c>
      <c r="F305" s="32" t="s">
        <v>797</v>
      </c>
      <c r="G305" s="32" t="s">
        <v>489</v>
      </c>
      <c r="H305" s="32" t="s">
        <v>948</v>
      </c>
    </row>
    <row r="306" spans="1:8" s="1" customFormat="1" ht="20.65" customHeight="1" x14ac:dyDescent="0.2">
      <c r="A306" s="32" t="s">
        <v>17365</v>
      </c>
      <c r="B306" s="34" t="s">
        <v>17366</v>
      </c>
      <c r="C306" s="44">
        <v>9.35</v>
      </c>
      <c r="D306" s="32">
        <v>1</v>
      </c>
      <c r="E306" s="48" t="s">
        <v>17367</v>
      </c>
      <c r="F306" s="32" t="s">
        <v>797</v>
      </c>
      <c r="G306" s="32" t="s">
        <v>489</v>
      </c>
      <c r="H306" s="32" t="s">
        <v>948</v>
      </c>
    </row>
    <row r="307" spans="1:8" s="1" customFormat="1" ht="20.65" customHeight="1" x14ac:dyDescent="0.2">
      <c r="A307" s="32" t="s">
        <v>17368</v>
      </c>
      <c r="B307" s="34" t="s">
        <v>17366</v>
      </c>
      <c r="C307" s="44">
        <v>9.35</v>
      </c>
      <c r="D307" s="32">
        <v>1</v>
      </c>
      <c r="E307" s="48" t="s">
        <v>17369</v>
      </c>
      <c r="F307" s="32" t="s">
        <v>797</v>
      </c>
      <c r="G307" s="32" t="s">
        <v>489</v>
      </c>
      <c r="H307" s="32" t="s">
        <v>948</v>
      </c>
    </row>
    <row r="308" spans="1:8" s="1" customFormat="1" ht="20.65" customHeight="1" x14ac:dyDescent="0.2">
      <c r="A308" s="32" t="s">
        <v>17338</v>
      </c>
      <c r="B308" s="34" t="s">
        <v>17339</v>
      </c>
      <c r="C308" s="44">
        <v>5.93</v>
      </c>
      <c r="D308" s="32">
        <v>1</v>
      </c>
      <c r="E308" s="48" t="s">
        <v>17340</v>
      </c>
      <c r="F308" s="32" t="s">
        <v>797</v>
      </c>
      <c r="G308" s="32" t="s">
        <v>489</v>
      </c>
      <c r="H308" s="32" t="s">
        <v>948</v>
      </c>
    </row>
    <row r="309" spans="1:8" s="1" customFormat="1" ht="20.65" customHeight="1" x14ac:dyDescent="0.2">
      <c r="A309" s="32" t="s">
        <v>17353</v>
      </c>
      <c r="B309" s="34" t="s">
        <v>17354</v>
      </c>
      <c r="C309" s="44">
        <v>10.51</v>
      </c>
      <c r="D309" s="32">
        <v>1</v>
      </c>
      <c r="E309" s="48" t="s">
        <v>17355</v>
      </c>
      <c r="F309" s="32" t="s">
        <v>797</v>
      </c>
      <c r="G309" s="32" t="s">
        <v>489</v>
      </c>
      <c r="H309" s="32" t="s">
        <v>948</v>
      </c>
    </row>
    <row r="310" spans="1:8" s="1" customFormat="1" ht="20.65" customHeight="1" x14ac:dyDescent="0.2">
      <c r="A310" s="32" t="s">
        <v>17359</v>
      </c>
      <c r="B310" s="34" t="s">
        <v>17360</v>
      </c>
      <c r="C310" s="44">
        <v>8.4600000000000009</v>
      </c>
      <c r="D310" s="32">
        <v>1</v>
      </c>
      <c r="E310" s="48" t="s">
        <v>17361</v>
      </c>
      <c r="F310" s="32" t="s">
        <v>797</v>
      </c>
      <c r="G310" s="32" t="s">
        <v>489</v>
      </c>
      <c r="H310" s="32" t="s">
        <v>948</v>
      </c>
    </row>
    <row r="311" spans="1:8" s="1" customFormat="1" ht="20.65" customHeight="1" x14ac:dyDescent="0.2">
      <c r="A311" s="32" t="s">
        <v>17335</v>
      </c>
      <c r="B311" s="34" t="s">
        <v>17336</v>
      </c>
      <c r="C311" s="44">
        <v>5.93</v>
      </c>
      <c r="D311" s="32">
        <v>1</v>
      </c>
      <c r="E311" s="48" t="s">
        <v>17337</v>
      </c>
      <c r="F311" s="32" t="s">
        <v>797</v>
      </c>
      <c r="G311" s="32" t="s">
        <v>489</v>
      </c>
      <c r="H311" s="32" t="s">
        <v>948</v>
      </c>
    </row>
    <row r="312" spans="1:8" s="1" customFormat="1" ht="20.65" customHeight="1" x14ac:dyDescent="0.2">
      <c r="A312" s="32" t="s">
        <v>17350</v>
      </c>
      <c r="B312" s="34" t="s">
        <v>17351</v>
      </c>
      <c r="C312" s="44">
        <v>10.51</v>
      </c>
      <c r="D312" s="32">
        <v>1</v>
      </c>
      <c r="E312" s="48" t="s">
        <v>17352</v>
      </c>
      <c r="F312" s="32" t="s">
        <v>797</v>
      </c>
      <c r="G312" s="32" t="s">
        <v>489</v>
      </c>
      <c r="H312" s="32" t="s">
        <v>948</v>
      </c>
    </row>
    <row r="313" spans="1:8" s="1" customFormat="1" ht="20.65" customHeight="1" x14ac:dyDescent="0.2">
      <c r="A313" s="32" t="s">
        <v>17347</v>
      </c>
      <c r="B313" s="34" t="s">
        <v>17348</v>
      </c>
      <c r="C313" s="44">
        <v>10.51</v>
      </c>
      <c r="D313" s="32">
        <v>1</v>
      </c>
      <c r="E313" s="48" t="s">
        <v>17349</v>
      </c>
      <c r="F313" s="32" t="s">
        <v>797</v>
      </c>
      <c r="G313" s="32" t="s">
        <v>489</v>
      </c>
      <c r="H313" s="32" t="s">
        <v>948</v>
      </c>
    </row>
    <row r="314" spans="1:8" s="1" customFormat="1" ht="20.65" customHeight="1" x14ac:dyDescent="0.2">
      <c r="A314" s="32" t="s">
        <v>17344</v>
      </c>
      <c r="B314" s="34" t="s">
        <v>17345</v>
      </c>
      <c r="C314" s="44">
        <v>10.51</v>
      </c>
      <c r="D314" s="32">
        <v>1</v>
      </c>
      <c r="E314" s="48" t="s">
        <v>17346</v>
      </c>
      <c r="F314" s="32" t="s">
        <v>797</v>
      </c>
      <c r="G314" s="32" t="s">
        <v>489</v>
      </c>
      <c r="H314" s="32" t="s">
        <v>948</v>
      </c>
    </row>
    <row r="315" spans="1:8" s="1" customFormat="1" ht="20.65" customHeight="1" x14ac:dyDescent="0.2">
      <c r="A315" s="32" t="s">
        <v>17424</v>
      </c>
      <c r="B315" s="34" t="s">
        <v>17425</v>
      </c>
      <c r="C315" s="44">
        <v>36.840000000000003</v>
      </c>
      <c r="D315" s="32">
        <v>1</v>
      </c>
      <c r="E315" s="48" t="s">
        <v>17426</v>
      </c>
      <c r="F315" s="32" t="s">
        <v>797</v>
      </c>
      <c r="G315" s="32" t="s">
        <v>489</v>
      </c>
      <c r="H315" s="32" t="s">
        <v>948</v>
      </c>
    </row>
    <row r="316" spans="1:8" s="1" customFormat="1" ht="20.65" customHeight="1" x14ac:dyDescent="0.2">
      <c r="A316" s="32" t="s">
        <v>17427</v>
      </c>
      <c r="B316" s="34" t="s">
        <v>17428</v>
      </c>
      <c r="C316" s="44">
        <v>38.89</v>
      </c>
      <c r="D316" s="32">
        <v>1</v>
      </c>
      <c r="E316" s="48" t="s">
        <v>17429</v>
      </c>
      <c r="F316" s="32" t="s">
        <v>797</v>
      </c>
      <c r="G316" s="32" t="s">
        <v>489</v>
      </c>
      <c r="H316" s="32" t="s">
        <v>948</v>
      </c>
    </row>
    <row r="317" spans="1:8" s="1" customFormat="1" ht="20.65" customHeight="1" x14ac:dyDescent="0.2">
      <c r="A317" s="32" t="s">
        <v>17430</v>
      </c>
      <c r="B317" s="34" t="s">
        <v>17431</v>
      </c>
      <c r="C317" s="44">
        <v>57.84</v>
      </c>
      <c r="D317" s="32">
        <v>1</v>
      </c>
      <c r="E317" s="48" t="s">
        <v>17432</v>
      </c>
      <c r="F317" s="32" t="s">
        <v>797</v>
      </c>
      <c r="G317" s="32" t="s">
        <v>489</v>
      </c>
      <c r="H317" s="32" t="s">
        <v>948</v>
      </c>
    </row>
    <row r="318" spans="1:8" s="1" customFormat="1" ht="20.65" customHeight="1" x14ac:dyDescent="0.2">
      <c r="A318" s="32" t="s">
        <v>17433</v>
      </c>
      <c r="B318" s="34" t="s">
        <v>17434</v>
      </c>
      <c r="C318" s="44">
        <v>58.74</v>
      </c>
      <c r="D318" s="32">
        <v>1</v>
      </c>
      <c r="E318" s="48" t="s">
        <v>17435</v>
      </c>
      <c r="F318" s="32" t="s">
        <v>797</v>
      </c>
      <c r="G318" s="32" t="s">
        <v>489</v>
      </c>
      <c r="H318" s="32" t="s">
        <v>948</v>
      </c>
    </row>
    <row r="319" spans="1:8" s="1" customFormat="1" ht="20.65" customHeight="1" x14ac:dyDescent="0.2">
      <c r="A319" s="32" t="s">
        <v>17436</v>
      </c>
      <c r="B319" s="34" t="s">
        <v>17437</v>
      </c>
      <c r="C319" s="44">
        <v>60.03</v>
      </c>
      <c r="D319" s="32">
        <v>1</v>
      </c>
      <c r="E319" s="48" t="s">
        <v>17438</v>
      </c>
      <c r="F319" s="32" t="s">
        <v>797</v>
      </c>
      <c r="G319" s="32" t="s">
        <v>489</v>
      </c>
      <c r="H319" s="32" t="s">
        <v>948</v>
      </c>
    </row>
    <row r="320" spans="1:8" s="1" customFormat="1" ht="20.65" customHeight="1" x14ac:dyDescent="0.2">
      <c r="A320" s="32" t="s">
        <v>17439</v>
      </c>
      <c r="B320" s="34" t="s">
        <v>17440</v>
      </c>
      <c r="C320" s="44">
        <v>69.77</v>
      </c>
      <c r="D320" s="32">
        <v>1</v>
      </c>
      <c r="E320" s="48" t="s">
        <v>17441</v>
      </c>
      <c r="F320" s="32" t="s">
        <v>797</v>
      </c>
      <c r="G320" s="32" t="s">
        <v>489</v>
      </c>
      <c r="H320" s="32" t="s">
        <v>948</v>
      </c>
    </row>
    <row r="321" spans="1:8" s="1" customFormat="1" ht="20.65" customHeight="1" x14ac:dyDescent="0.2">
      <c r="A321" s="32" t="s">
        <v>17442</v>
      </c>
      <c r="B321" s="34" t="s">
        <v>17443</v>
      </c>
      <c r="C321" s="44">
        <v>83.37</v>
      </c>
      <c r="D321" s="32">
        <v>1</v>
      </c>
      <c r="E321" s="48" t="s">
        <v>17444</v>
      </c>
      <c r="F321" s="32" t="s">
        <v>797</v>
      </c>
      <c r="G321" s="32" t="s">
        <v>489</v>
      </c>
      <c r="H321" s="32" t="s">
        <v>948</v>
      </c>
    </row>
    <row r="322" spans="1:8" s="1" customFormat="1" ht="20.65" customHeight="1" x14ac:dyDescent="0.2">
      <c r="A322" s="32" t="s">
        <v>17445</v>
      </c>
      <c r="B322" s="34" t="s">
        <v>17446</v>
      </c>
      <c r="C322" s="44">
        <v>97.74</v>
      </c>
      <c r="D322" s="32">
        <v>1</v>
      </c>
      <c r="E322" s="48" t="s">
        <v>17447</v>
      </c>
      <c r="F322" s="32" t="s">
        <v>797</v>
      </c>
      <c r="G322" s="32" t="s">
        <v>489</v>
      </c>
      <c r="H322" s="32" t="s">
        <v>948</v>
      </c>
    </row>
    <row r="323" spans="1:8" s="1" customFormat="1" ht="20.65" customHeight="1" x14ac:dyDescent="0.2">
      <c r="A323" s="32" t="s">
        <v>17448</v>
      </c>
      <c r="B323" s="34" t="s">
        <v>17449</v>
      </c>
      <c r="C323" s="44">
        <v>153.13999999999999</v>
      </c>
      <c r="D323" s="32">
        <v>1</v>
      </c>
      <c r="E323" s="48" t="s">
        <v>17450</v>
      </c>
      <c r="F323" s="32" t="s">
        <v>797</v>
      </c>
      <c r="G323" s="32" t="s">
        <v>489</v>
      </c>
      <c r="H323" s="32" t="s">
        <v>948</v>
      </c>
    </row>
    <row r="324" spans="1:8" s="1" customFormat="1" ht="20.65" customHeight="1" x14ac:dyDescent="0.2">
      <c r="A324" s="32" t="s">
        <v>17451</v>
      </c>
      <c r="B324" s="34" t="s">
        <v>17452</v>
      </c>
      <c r="C324" s="44">
        <v>200.34</v>
      </c>
      <c r="D324" s="32">
        <v>1</v>
      </c>
      <c r="E324" s="48" t="s">
        <v>17453</v>
      </c>
      <c r="F324" s="32" t="s">
        <v>797</v>
      </c>
      <c r="G324" s="32" t="s">
        <v>489</v>
      </c>
      <c r="H324" s="32" t="s">
        <v>948</v>
      </c>
    </row>
    <row r="325" spans="1:8" s="1" customFormat="1" ht="20.65" customHeight="1" x14ac:dyDescent="0.2">
      <c r="A325" s="32" t="s">
        <v>17454</v>
      </c>
      <c r="B325" s="34" t="s">
        <v>17455</v>
      </c>
      <c r="C325" s="44">
        <v>236</v>
      </c>
      <c r="D325" s="32">
        <v>1</v>
      </c>
      <c r="E325" s="48" t="s">
        <v>17456</v>
      </c>
      <c r="F325" s="32" t="s">
        <v>797</v>
      </c>
      <c r="G325" s="32" t="s">
        <v>489</v>
      </c>
      <c r="H325" s="32" t="s">
        <v>948</v>
      </c>
    </row>
    <row r="326" spans="1:8" s="1" customFormat="1" ht="20.65" customHeight="1" x14ac:dyDescent="0.2">
      <c r="A326" s="32" t="s">
        <v>17457</v>
      </c>
      <c r="B326" s="34" t="s">
        <v>17458</v>
      </c>
      <c r="C326" s="44">
        <v>269.35000000000002</v>
      </c>
      <c r="D326" s="32">
        <v>1</v>
      </c>
      <c r="E326" s="48" t="s">
        <v>17459</v>
      </c>
      <c r="F326" s="32" t="s">
        <v>797</v>
      </c>
      <c r="G326" s="32" t="s">
        <v>489</v>
      </c>
      <c r="H326" s="32" t="s">
        <v>948</v>
      </c>
    </row>
    <row r="327" spans="1:8" s="1" customFormat="1" ht="20.65" customHeight="1" x14ac:dyDescent="0.2">
      <c r="A327" s="32" t="s">
        <v>17460</v>
      </c>
      <c r="B327" s="34" t="s">
        <v>17461</v>
      </c>
      <c r="C327" s="44">
        <v>337.72</v>
      </c>
      <c r="D327" s="32">
        <v>1</v>
      </c>
      <c r="E327" s="48" t="s">
        <v>17462</v>
      </c>
      <c r="F327" s="32" t="s">
        <v>797</v>
      </c>
      <c r="G327" s="32" t="s">
        <v>489</v>
      </c>
      <c r="H327" s="32" t="s">
        <v>948</v>
      </c>
    </row>
    <row r="328" spans="1:8" s="1" customFormat="1" ht="20.65" customHeight="1" x14ac:dyDescent="0.2">
      <c r="A328" s="32" t="s">
        <v>17463</v>
      </c>
      <c r="B328" s="34" t="s">
        <v>17464</v>
      </c>
      <c r="C328" s="44">
        <v>350.15</v>
      </c>
      <c r="D328" s="32">
        <v>1</v>
      </c>
      <c r="E328" s="48" t="s">
        <v>17465</v>
      </c>
      <c r="F328" s="32" t="s">
        <v>797</v>
      </c>
      <c r="G328" s="32" t="s">
        <v>489</v>
      </c>
      <c r="H328" s="32" t="s">
        <v>948</v>
      </c>
    </row>
    <row r="329" spans="1:8" s="1" customFormat="1" ht="20.65" customHeight="1" x14ac:dyDescent="0.2">
      <c r="A329" s="32" t="s">
        <v>17466</v>
      </c>
      <c r="B329" s="34" t="s">
        <v>17467</v>
      </c>
      <c r="C329" s="44">
        <v>436.09</v>
      </c>
      <c r="D329" s="32">
        <v>1</v>
      </c>
      <c r="E329" s="48" t="s">
        <v>17468</v>
      </c>
      <c r="F329" s="32" t="s">
        <v>797</v>
      </c>
      <c r="G329" s="32" t="s">
        <v>489</v>
      </c>
      <c r="H329" s="32" t="s">
        <v>948</v>
      </c>
    </row>
    <row r="330" spans="1:8" s="1" customFormat="1" ht="20.65" customHeight="1" x14ac:dyDescent="0.2">
      <c r="A330" s="32" t="s">
        <v>17397</v>
      </c>
      <c r="B330" s="34" t="s">
        <v>17398</v>
      </c>
      <c r="C330" s="44">
        <v>3.61</v>
      </c>
      <c r="D330" s="32">
        <v>1</v>
      </c>
      <c r="E330" s="48" t="s">
        <v>17399</v>
      </c>
      <c r="F330" s="32" t="s">
        <v>797</v>
      </c>
      <c r="G330" s="32" t="s">
        <v>489</v>
      </c>
      <c r="H330" s="32" t="s">
        <v>948</v>
      </c>
    </row>
    <row r="331" spans="1:8" s="1" customFormat="1" ht="20.65" customHeight="1" x14ac:dyDescent="0.2">
      <c r="A331" s="32" t="s">
        <v>17400</v>
      </c>
      <c r="B331" s="34" t="s">
        <v>17401</v>
      </c>
      <c r="C331" s="44">
        <v>3.61</v>
      </c>
      <c r="D331" s="32">
        <v>1</v>
      </c>
      <c r="E331" s="48" t="s">
        <v>17402</v>
      </c>
      <c r="F331" s="32" t="s">
        <v>797</v>
      </c>
      <c r="G331" s="32" t="s">
        <v>489</v>
      </c>
      <c r="H331" s="32" t="s">
        <v>948</v>
      </c>
    </row>
    <row r="332" spans="1:8" s="1" customFormat="1" ht="20.65" customHeight="1" x14ac:dyDescent="0.2">
      <c r="A332" s="32" t="s">
        <v>17403</v>
      </c>
      <c r="B332" s="34" t="s">
        <v>17404</v>
      </c>
      <c r="C332" s="44">
        <v>3.61</v>
      </c>
      <c r="D332" s="32">
        <v>1</v>
      </c>
      <c r="E332" s="48" t="s">
        <v>17405</v>
      </c>
      <c r="F332" s="32" t="s">
        <v>797</v>
      </c>
      <c r="G332" s="32" t="s">
        <v>489</v>
      </c>
      <c r="H332" s="32" t="s">
        <v>948</v>
      </c>
    </row>
    <row r="333" spans="1:8" s="1" customFormat="1" ht="20.65" customHeight="1" x14ac:dyDescent="0.2">
      <c r="A333" s="32" t="s">
        <v>17388</v>
      </c>
      <c r="B333" s="34" t="s">
        <v>17389</v>
      </c>
      <c r="C333" s="44">
        <v>3.61</v>
      </c>
      <c r="D333" s="32">
        <v>1</v>
      </c>
      <c r="E333" s="48" t="s">
        <v>17390</v>
      </c>
      <c r="F333" s="32" t="s">
        <v>797</v>
      </c>
      <c r="G333" s="32" t="s">
        <v>489</v>
      </c>
      <c r="H333" s="32" t="s">
        <v>948</v>
      </c>
    </row>
    <row r="334" spans="1:8" s="1" customFormat="1" ht="20.65" customHeight="1" x14ac:dyDescent="0.2">
      <c r="A334" s="32" t="s">
        <v>17391</v>
      </c>
      <c r="B334" s="34" t="s">
        <v>17392</v>
      </c>
      <c r="C334" s="44">
        <v>3.61</v>
      </c>
      <c r="D334" s="32">
        <v>1</v>
      </c>
      <c r="E334" s="48" t="s">
        <v>17393</v>
      </c>
      <c r="F334" s="32" t="s">
        <v>797</v>
      </c>
      <c r="G334" s="32" t="s">
        <v>489</v>
      </c>
      <c r="H334" s="32" t="s">
        <v>948</v>
      </c>
    </row>
    <row r="335" spans="1:8" s="1" customFormat="1" ht="20.65" customHeight="1" x14ac:dyDescent="0.2">
      <c r="A335" s="32" t="s">
        <v>17394</v>
      </c>
      <c r="B335" s="34" t="s">
        <v>17395</v>
      </c>
      <c r="C335" s="44">
        <v>3.61</v>
      </c>
      <c r="D335" s="32">
        <v>1</v>
      </c>
      <c r="E335" s="48" t="s">
        <v>17396</v>
      </c>
      <c r="F335" s="32" t="s">
        <v>797</v>
      </c>
      <c r="G335" s="32" t="s">
        <v>489</v>
      </c>
      <c r="H335" s="32" t="s">
        <v>948</v>
      </c>
    </row>
    <row r="336" spans="1:8" s="1" customFormat="1" ht="20.65" customHeight="1" x14ac:dyDescent="0.2">
      <c r="A336" s="32" t="s">
        <v>17379</v>
      </c>
      <c r="B336" s="34" t="s">
        <v>17380</v>
      </c>
      <c r="C336" s="44">
        <v>13.83</v>
      </c>
      <c r="D336" s="32">
        <v>1</v>
      </c>
      <c r="E336" s="48" t="s">
        <v>17381</v>
      </c>
      <c r="F336" s="32" t="s">
        <v>797</v>
      </c>
      <c r="G336" s="32" t="s">
        <v>489</v>
      </c>
      <c r="H336" s="32" t="s">
        <v>948</v>
      </c>
    </row>
    <row r="337" spans="1:8" s="1" customFormat="1" ht="20.65" customHeight="1" x14ac:dyDescent="0.2">
      <c r="A337" s="32" t="s">
        <v>17382</v>
      </c>
      <c r="B337" s="34" t="s">
        <v>17383</v>
      </c>
      <c r="C337" s="44">
        <v>16.829999999999998</v>
      </c>
      <c r="D337" s="32">
        <v>1</v>
      </c>
      <c r="E337" s="48" t="s">
        <v>17384</v>
      </c>
      <c r="F337" s="32" t="s">
        <v>797</v>
      </c>
      <c r="G337" s="32" t="s">
        <v>489</v>
      </c>
      <c r="H337" s="32" t="s">
        <v>948</v>
      </c>
    </row>
    <row r="338" spans="1:8" s="1" customFormat="1" ht="20.65" customHeight="1" x14ac:dyDescent="0.2">
      <c r="A338" s="32" t="s">
        <v>17385</v>
      </c>
      <c r="B338" s="34" t="s">
        <v>17386</v>
      </c>
      <c r="C338" s="44">
        <v>17.39</v>
      </c>
      <c r="D338" s="32">
        <v>1</v>
      </c>
      <c r="E338" s="48" t="s">
        <v>17387</v>
      </c>
      <c r="F338" s="32" t="s">
        <v>797</v>
      </c>
      <c r="G338" s="32" t="s">
        <v>489</v>
      </c>
      <c r="H338" s="32" t="s">
        <v>948</v>
      </c>
    </row>
    <row r="339" spans="1:8" s="1" customFormat="1" ht="20.65" customHeight="1" x14ac:dyDescent="0.2">
      <c r="A339" s="32" t="s">
        <v>17370</v>
      </c>
      <c r="B339" s="34" t="s">
        <v>17371</v>
      </c>
      <c r="C339" s="44">
        <v>6.05</v>
      </c>
      <c r="D339" s="32">
        <v>1</v>
      </c>
      <c r="E339" s="48" t="s">
        <v>17372</v>
      </c>
      <c r="F339" s="32" t="s">
        <v>797</v>
      </c>
      <c r="G339" s="32" t="s">
        <v>489</v>
      </c>
      <c r="H339" s="32" t="s">
        <v>948</v>
      </c>
    </row>
    <row r="340" spans="1:8" s="1" customFormat="1" ht="20.65" customHeight="1" x14ac:dyDescent="0.2">
      <c r="A340" s="32" t="s">
        <v>17373</v>
      </c>
      <c r="B340" s="34" t="s">
        <v>17374</v>
      </c>
      <c r="C340" s="44">
        <v>9.61</v>
      </c>
      <c r="D340" s="32">
        <v>1</v>
      </c>
      <c r="E340" s="48" t="s">
        <v>17375</v>
      </c>
      <c r="F340" s="32" t="s">
        <v>797</v>
      </c>
      <c r="G340" s="32" t="s">
        <v>489</v>
      </c>
      <c r="H340" s="32" t="s">
        <v>948</v>
      </c>
    </row>
    <row r="341" spans="1:8" s="1" customFormat="1" ht="20.65" customHeight="1" x14ac:dyDescent="0.2">
      <c r="A341" s="32" t="s">
        <v>17376</v>
      </c>
      <c r="B341" s="34" t="s">
        <v>17377</v>
      </c>
      <c r="C341" s="44">
        <v>10.83</v>
      </c>
      <c r="D341" s="32">
        <v>1</v>
      </c>
      <c r="E341" s="48" t="s">
        <v>17378</v>
      </c>
      <c r="F341" s="32" t="s">
        <v>797</v>
      </c>
      <c r="G341" s="32" t="s">
        <v>489</v>
      </c>
      <c r="H341" s="32" t="s">
        <v>948</v>
      </c>
    </row>
    <row r="342" spans="1:8" s="1" customFormat="1" ht="20.65" customHeight="1" x14ac:dyDescent="0.2">
      <c r="A342" s="32" t="s">
        <v>10959</v>
      </c>
      <c r="B342" s="34" t="s">
        <v>10960</v>
      </c>
      <c r="C342" s="44">
        <v>21.91</v>
      </c>
      <c r="D342" s="32">
        <v>1</v>
      </c>
      <c r="E342" s="33" t="s">
        <v>14976</v>
      </c>
      <c r="F342" s="32" t="s">
        <v>10857</v>
      </c>
      <c r="G342" s="32" t="s">
        <v>489</v>
      </c>
      <c r="H342" s="32" t="s">
        <v>57</v>
      </c>
    </row>
    <row r="343" spans="1:8" s="1" customFormat="1" ht="20.65" customHeight="1" x14ac:dyDescent="0.2">
      <c r="A343" s="32" t="s">
        <v>10961</v>
      </c>
      <c r="B343" s="34" t="s">
        <v>10962</v>
      </c>
      <c r="C343" s="44">
        <v>21.91</v>
      </c>
      <c r="D343" s="32">
        <v>1</v>
      </c>
      <c r="E343" s="33" t="s">
        <v>14977</v>
      </c>
      <c r="F343" s="32" t="s">
        <v>10857</v>
      </c>
      <c r="G343" s="32" t="s">
        <v>489</v>
      </c>
      <c r="H343" s="32" t="s">
        <v>57</v>
      </c>
    </row>
    <row r="344" spans="1:8" s="1" customFormat="1" ht="20.65" customHeight="1" x14ac:dyDescent="0.2">
      <c r="A344" s="32" t="s">
        <v>10963</v>
      </c>
      <c r="B344" s="34" t="s">
        <v>10964</v>
      </c>
      <c r="C344" s="44">
        <v>21.91</v>
      </c>
      <c r="D344" s="32">
        <v>1</v>
      </c>
      <c r="E344" s="33" t="s">
        <v>14978</v>
      </c>
      <c r="F344" s="32" t="s">
        <v>10857</v>
      </c>
      <c r="G344" s="32" t="s">
        <v>489</v>
      </c>
      <c r="H344" s="32" t="s">
        <v>57</v>
      </c>
    </row>
    <row r="345" spans="1:8" s="1" customFormat="1" ht="20.65" customHeight="1" x14ac:dyDescent="0.2">
      <c r="A345" s="32" t="s">
        <v>10965</v>
      </c>
      <c r="B345" s="34" t="s">
        <v>10966</v>
      </c>
      <c r="C345" s="44">
        <v>21.91</v>
      </c>
      <c r="D345" s="32">
        <v>1</v>
      </c>
      <c r="E345" s="33" t="s">
        <v>14979</v>
      </c>
      <c r="F345" s="32" t="s">
        <v>10857</v>
      </c>
      <c r="G345" s="32" t="s">
        <v>489</v>
      </c>
      <c r="H345" s="32" t="s">
        <v>57</v>
      </c>
    </row>
    <row r="346" spans="1:8" s="1" customFormat="1" ht="20.65" customHeight="1" x14ac:dyDescent="0.2">
      <c r="A346" s="32" t="s">
        <v>10967</v>
      </c>
      <c r="B346" s="34" t="s">
        <v>10968</v>
      </c>
      <c r="C346" s="44">
        <v>21.91</v>
      </c>
      <c r="D346" s="32">
        <v>1</v>
      </c>
      <c r="E346" s="33" t="s">
        <v>14980</v>
      </c>
      <c r="F346" s="32" t="s">
        <v>10857</v>
      </c>
      <c r="G346" s="32" t="s">
        <v>489</v>
      </c>
      <c r="H346" s="32" t="s">
        <v>57</v>
      </c>
    </row>
    <row r="347" spans="1:8" s="1" customFormat="1" ht="20.65" customHeight="1" x14ac:dyDescent="0.2">
      <c r="A347" s="32" t="s">
        <v>10969</v>
      </c>
      <c r="B347" s="34" t="s">
        <v>10970</v>
      </c>
      <c r="C347" s="44">
        <v>21.91</v>
      </c>
      <c r="D347" s="32">
        <v>1</v>
      </c>
      <c r="E347" s="33" t="s">
        <v>14981</v>
      </c>
      <c r="F347" s="32" t="s">
        <v>10857</v>
      </c>
      <c r="G347" s="32" t="s">
        <v>489</v>
      </c>
      <c r="H347" s="32" t="s">
        <v>57</v>
      </c>
    </row>
    <row r="348" spans="1:8" s="1" customFormat="1" ht="20.65" customHeight="1" x14ac:dyDescent="0.2">
      <c r="A348" s="32" t="s">
        <v>10971</v>
      </c>
      <c r="B348" s="34" t="s">
        <v>10972</v>
      </c>
      <c r="C348" s="44">
        <v>21.91</v>
      </c>
      <c r="D348" s="32">
        <v>1</v>
      </c>
      <c r="E348" s="33" t="s">
        <v>14982</v>
      </c>
      <c r="F348" s="32" t="s">
        <v>10857</v>
      </c>
      <c r="G348" s="32" t="s">
        <v>489</v>
      </c>
      <c r="H348" s="32" t="s">
        <v>57</v>
      </c>
    </row>
    <row r="349" spans="1:8" s="1" customFormat="1" ht="20.65" customHeight="1" x14ac:dyDescent="0.2">
      <c r="A349" s="32" t="s">
        <v>10973</v>
      </c>
      <c r="B349" s="34" t="s">
        <v>10974</v>
      </c>
      <c r="C349" s="44">
        <v>21.91</v>
      </c>
      <c r="D349" s="32">
        <v>1</v>
      </c>
      <c r="E349" s="33" t="s">
        <v>14983</v>
      </c>
      <c r="F349" s="32" t="s">
        <v>10857</v>
      </c>
      <c r="G349" s="32" t="s">
        <v>489</v>
      </c>
      <c r="H349" s="32" t="s">
        <v>57</v>
      </c>
    </row>
    <row r="350" spans="1:8" s="1" customFormat="1" ht="20.65" customHeight="1" x14ac:dyDescent="0.2">
      <c r="A350" s="32" t="s">
        <v>10975</v>
      </c>
      <c r="B350" s="34" t="s">
        <v>10976</v>
      </c>
      <c r="C350" s="44">
        <v>21.91</v>
      </c>
      <c r="D350" s="32">
        <v>1</v>
      </c>
      <c r="E350" s="33" t="s">
        <v>14984</v>
      </c>
      <c r="F350" s="32" t="s">
        <v>10857</v>
      </c>
      <c r="G350" s="32" t="s">
        <v>489</v>
      </c>
      <c r="H350" s="32" t="s">
        <v>57</v>
      </c>
    </row>
    <row r="351" spans="1:8" s="1" customFormat="1" ht="20.65" customHeight="1" x14ac:dyDescent="0.2">
      <c r="A351" s="32" t="s">
        <v>10977</v>
      </c>
      <c r="B351" s="34" t="s">
        <v>10978</v>
      </c>
      <c r="C351" s="44">
        <v>21.91</v>
      </c>
      <c r="D351" s="32">
        <v>1</v>
      </c>
      <c r="E351" s="33" t="s">
        <v>14985</v>
      </c>
      <c r="F351" s="32" t="s">
        <v>10857</v>
      </c>
      <c r="G351" s="32" t="s">
        <v>489</v>
      </c>
      <c r="H351" s="32" t="s">
        <v>57</v>
      </c>
    </row>
    <row r="352" spans="1:8" s="1" customFormat="1" ht="20.65" customHeight="1" x14ac:dyDescent="0.2">
      <c r="A352" s="32" t="s">
        <v>10979</v>
      </c>
      <c r="B352" s="34" t="s">
        <v>10980</v>
      </c>
      <c r="C352" s="44">
        <v>23.17</v>
      </c>
      <c r="D352" s="32">
        <v>1</v>
      </c>
      <c r="E352" s="33" t="s">
        <v>14986</v>
      </c>
      <c r="F352" s="32" t="s">
        <v>10857</v>
      </c>
      <c r="G352" s="32" t="s">
        <v>489</v>
      </c>
      <c r="H352" s="32" t="s">
        <v>57</v>
      </c>
    </row>
    <row r="353" spans="1:8" s="1" customFormat="1" ht="20.65" customHeight="1" x14ac:dyDescent="0.2">
      <c r="A353" s="32" t="s">
        <v>10981</v>
      </c>
      <c r="B353" s="34" t="s">
        <v>10982</v>
      </c>
      <c r="C353" s="44">
        <v>23.17</v>
      </c>
      <c r="D353" s="32">
        <v>1</v>
      </c>
      <c r="E353" s="33" t="s">
        <v>14987</v>
      </c>
      <c r="F353" s="32" t="s">
        <v>10857</v>
      </c>
      <c r="G353" s="32" t="s">
        <v>489</v>
      </c>
      <c r="H353" s="32" t="s">
        <v>57</v>
      </c>
    </row>
    <row r="354" spans="1:8" s="1" customFormat="1" ht="20.65" customHeight="1" x14ac:dyDescent="0.2">
      <c r="A354" s="32" t="s">
        <v>10983</v>
      </c>
      <c r="B354" s="34" t="s">
        <v>10984</v>
      </c>
      <c r="C354" s="44">
        <v>23.17</v>
      </c>
      <c r="D354" s="32">
        <v>1</v>
      </c>
      <c r="E354" s="33" t="s">
        <v>14988</v>
      </c>
      <c r="F354" s="32" t="s">
        <v>10857</v>
      </c>
      <c r="G354" s="32" t="s">
        <v>489</v>
      </c>
      <c r="H354" s="32" t="s">
        <v>57</v>
      </c>
    </row>
    <row r="355" spans="1:8" s="1" customFormat="1" ht="20.65" customHeight="1" x14ac:dyDescent="0.2">
      <c r="A355" s="32" t="s">
        <v>10985</v>
      </c>
      <c r="B355" s="34" t="s">
        <v>10986</v>
      </c>
      <c r="C355" s="44">
        <v>23.17</v>
      </c>
      <c r="D355" s="32">
        <v>1</v>
      </c>
      <c r="E355" s="33" t="s">
        <v>14989</v>
      </c>
      <c r="F355" s="32" t="s">
        <v>10857</v>
      </c>
      <c r="G355" s="32" t="s">
        <v>489</v>
      </c>
      <c r="H355" s="32" t="s">
        <v>57</v>
      </c>
    </row>
    <row r="356" spans="1:8" s="1" customFormat="1" ht="20.65" customHeight="1" x14ac:dyDescent="0.2">
      <c r="A356" s="32" t="s">
        <v>10987</v>
      </c>
      <c r="B356" s="34" t="s">
        <v>10988</v>
      </c>
      <c r="C356" s="44">
        <v>25.81</v>
      </c>
      <c r="D356" s="32">
        <v>1</v>
      </c>
      <c r="E356" s="33" t="s">
        <v>14990</v>
      </c>
      <c r="F356" s="32" t="s">
        <v>10857</v>
      </c>
      <c r="G356" s="32" t="s">
        <v>489</v>
      </c>
      <c r="H356" s="32" t="s">
        <v>57</v>
      </c>
    </row>
    <row r="357" spans="1:8" s="1" customFormat="1" ht="20.65" customHeight="1" x14ac:dyDescent="0.2">
      <c r="A357" s="32" t="s">
        <v>10989</v>
      </c>
      <c r="B357" s="34" t="s">
        <v>10990</v>
      </c>
      <c r="C357" s="44">
        <v>39.549999999999997</v>
      </c>
      <c r="D357" s="32">
        <v>1</v>
      </c>
      <c r="E357" s="33" t="s">
        <v>14991</v>
      </c>
      <c r="F357" s="32" t="s">
        <v>10857</v>
      </c>
      <c r="G357" s="32" t="s">
        <v>489</v>
      </c>
      <c r="H357" s="32" t="s">
        <v>57</v>
      </c>
    </row>
    <row r="358" spans="1:8" s="1" customFormat="1" ht="20.65" customHeight="1" x14ac:dyDescent="0.2">
      <c r="A358" s="32" t="s">
        <v>10991</v>
      </c>
      <c r="B358" s="34" t="s">
        <v>10992</v>
      </c>
      <c r="C358" s="44">
        <v>39.549999999999997</v>
      </c>
      <c r="D358" s="32">
        <v>1</v>
      </c>
      <c r="E358" s="33" t="s">
        <v>14992</v>
      </c>
      <c r="F358" s="32" t="s">
        <v>10857</v>
      </c>
      <c r="G358" s="32" t="s">
        <v>489</v>
      </c>
      <c r="H358" s="32" t="s">
        <v>57</v>
      </c>
    </row>
    <row r="359" spans="1:8" s="1" customFormat="1" ht="20.65" customHeight="1" x14ac:dyDescent="0.2">
      <c r="A359" s="32" t="s">
        <v>10993</v>
      </c>
      <c r="B359" s="34" t="s">
        <v>10994</v>
      </c>
      <c r="C359" s="44">
        <v>46.33</v>
      </c>
      <c r="D359" s="32">
        <v>1</v>
      </c>
      <c r="E359" s="33" t="s">
        <v>14993</v>
      </c>
      <c r="F359" s="32" t="s">
        <v>10857</v>
      </c>
      <c r="G359" s="32" t="s">
        <v>489</v>
      </c>
      <c r="H359" s="32" t="s">
        <v>57</v>
      </c>
    </row>
    <row r="360" spans="1:8" s="1" customFormat="1" ht="20.65" customHeight="1" x14ac:dyDescent="0.2">
      <c r="A360" s="32" t="s">
        <v>10995</v>
      </c>
      <c r="B360" s="34" t="s">
        <v>10996</v>
      </c>
      <c r="C360" s="44">
        <v>46.33</v>
      </c>
      <c r="D360" s="32">
        <v>1</v>
      </c>
      <c r="E360" s="33" t="s">
        <v>14994</v>
      </c>
      <c r="F360" s="32" t="s">
        <v>10857</v>
      </c>
      <c r="G360" s="32" t="s">
        <v>489</v>
      </c>
      <c r="H360" s="32" t="s">
        <v>57</v>
      </c>
    </row>
    <row r="361" spans="1:8" s="1" customFormat="1" ht="20.65" customHeight="1" x14ac:dyDescent="0.2">
      <c r="A361" s="32" t="s">
        <v>10997</v>
      </c>
      <c r="B361" s="34" t="s">
        <v>10998</v>
      </c>
      <c r="C361" s="44">
        <v>58.68</v>
      </c>
      <c r="D361" s="32">
        <v>1</v>
      </c>
      <c r="E361" s="33" t="s">
        <v>14995</v>
      </c>
      <c r="F361" s="32" t="s">
        <v>10857</v>
      </c>
      <c r="G361" s="32" t="s">
        <v>489</v>
      </c>
      <c r="H361" s="32" t="s">
        <v>57</v>
      </c>
    </row>
    <row r="362" spans="1:8" s="1" customFormat="1" ht="20.65" customHeight="1" x14ac:dyDescent="0.2">
      <c r="A362" s="32" t="s">
        <v>10999</v>
      </c>
      <c r="B362" s="34" t="s">
        <v>11000</v>
      </c>
      <c r="C362" s="44">
        <v>58.68</v>
      </c>
      <c r="D362" s="32">
        <v>1</v>
      </c>
      <c r="E362" s="33" t="s">
        <v>14996</v>
      </c>
      <c r="F362" s="32" t="s">
        <v>10857</v>
      </c>
      <c r="G362" s="32" t="s">
        <v>489</v>
      </c>
      <c r="H362" s="32" t="s">
        <v>57</v>
      </c>
    </row>
    <row r="363" spans="1:8" s="1" customFormat="1" ht="20.65" customHeight="1" x14ac:dyDescent="0.2">
      <c r="A363" s="32" t="s">
        <v>11001</v>
      </c>
      <c r="B363" s="34" t="s">
        <v>11002</v>
      </c>
      <c r="C363" s="44">
        <v>58.68</v>
      </c>
      <c r="D363" s="32">
        <v>1</v>
      </c>
      <c r="E363" s="33" t="s">
        <v>14997</v>
      </c>
      <c r="F363" s="32" t="s">
        <v>10857</v>
      </c>
      <c r="G363" s="32" t="s">
        <v>489</v>
      </c>
      <c r="H363" s="32" t="s">
        <v>57</v>
      </c>
    </row>
    <row r="364" spans="1:8" s="1" customFormat="1" ht="20.65" customHeight="1" x14ac:dyDescent="0.2">
      <c r="A364" s="32" t="s">
        <v>11003</v>
      </c>
      <c r="B364" s="34" t="s">
        <v>11004</v>
      </c>
      <c r="C364" s="44">
        <v>67.87</v>
      </c>
      <c r="D364" s="32">
        <v>1</v>
      </c>
      <c r="E364" s="33" t="s">
        <v>14998</v>
      </c>
      <c r="F364" s="32" t="s">
        <v>10857</v>
      </c>
      <c r="G364" s="32" t="s">
        <v>489</v>
      </c>
      <c r="H364" s="32" t="s">
        <v>57</v>
      </c>
    </row>
    <row r="365" spans="1:8" s="1" customFormat="1" ht="20.65" customHeight="1" x14ac:dyDescent="0.2">
      <c r="A365" s="32" t="s">
        <v>11005</v>
      </c>
      <c r="B365" s="34" t="s">
        <v>11006</v>
      </c>
      <c r="C365" s="44">
        <v>89.41</v>
      </c>
      <c r="D365" s="32">
        <v>1</v>
      </c>
      <c r="E365" s="33" t="s">
        <v>14999</v>
      </c>
      <c r="F365" s="32" t="s">
        <v>10857</v>
      </c>
      <c r="G365" s="32" t="s">
        <v>489</v>
      </c>
      <c r="H365" s="32" t="s">
        <v>57</v>
      </c>
    </row>
    <row r="366" spans="1:8" s="1" customFormat="1" ht="20.65" customHeight="1" x14ac:dyDescent="0.2">
      <c r="A366" s="32" t="s">
        <v>11007</v>
      </c>
      <c r="B366" s="34" t="s">
        <v>11008</v>
      </c>
      <c r="C366" s="44">
        <v>6.35</v>
      </c>
      <c r="D366" s="32">
        <v>1</v>
      </c>
      <c r="E366" s="33" t="s">
        <v>15000</v>
      </c>
      <c r="F366" s="32" t="s">
        <v>10857</v>
      </c>
      <c r="G366" s="32" t="s">
        <v>489</v>
      </c>
      <c r="H366" s="32" t="s">
        <v>57</v>
      </c>
    </row>
    <row r="367" spans="1:8" s="1" customFormat="1" ht="20.65" customHeight="1" x14ac:dyDescent="0.2">
      <c r="A367" s="32" t="s">
        <v>11009</v>
      </c>
      <c r="B367" s="34" t="s">
        <v>11010</v>
      </c>
      <c r="C367" s="44">
        <v>7.58</v>
      </c>
      <c r="D367" s="32">
        <v>1</v>
      </c>
      <c r="E367" s="33" t="s">
        <v>15001</v>
      </c>
      <c r="F367" s="32" t="s">
        <v>10857</v>
      </c>
      <c r="G367" s="32" t="s">
        <v>489</v>
      </c>
      <c r="H367" s="32" t="s">
        <v>57</v>
      </c>
    </row>
    <row r="368" spans="1:8" s="1" customFormat="1" ht="20.65" customHeight="1" x14ac:dyDescent="0.2">
      <c r="A368" s="32" t="s">
        <v>11011</v>
      </c>
      <c r="B368" s="34" t="s">
        <v>11012</v>
      </c>
      <c r="C368" s="44">
        <v>27.75</v>
      </c>
      <c r="D368" s="32">
        <v>1</v>
      </c>
      <c r="E368" s="33" t="s">
        <v>15002</v>
      </c>
      <c r="F368" s="32" t="s">
        <v>10857</v>
      </c>
      <c r="G368" s="32" t="s">
        <v>489</v>
      </c>
      <c r="H368" s="32" t="s">
        <v>57</v>
      </c>
    </row>
    <row r="369" spans="1:8" s="1" customFormat="1" ht="20.65" customHeight="1" x14ac:dyDescent="0.2">
      <c r="A369" s="32" t="s">
        <v>11013</v>
      </c>
      <c r="B369" s="34" t="s">
        <v>11014</v>
      </c>
      <c r="C369" s="44">
        <v>41.02</v>
      </c>
      <c r="D369" s="32">
        <v>1</v>
      </c>
      <c r="E369" s="33" t="s">
        <v>15003</v>
      </c>
      <c r="F369" s="32" t="s">
        <v>10857</v>
      </c>
      <c r="G369" s="32" t="s">
        <v>489</v>
      </c>
      <c r="H369" s="32" t="s">
        <v>57</v>
      </c>
    </row>
    <row r="370" spans="1:8" s="1" customFormat="1" ht="20.65" customHeight="1" x14ac:dyDescent="0.2">
      <c r="A370" s="32" t="s">
        <v>11015</v>
      </c>
      <c r="B370" s="34" t="s">
        <v>11016</v>
      </c>
      <c r="C370" s="44">
        <v>41.02</v>
      </c>
      <c r="D370" s="32">
        <v>1</v>
      </c>
      <c r="E370" s="33" t="s">
        <v>15004</v>
      </c>
      <c r="F370" s="32" t="s">
        <v>10857</v>
      </c>
      <c r="G370" s="32" t="s">
        <v>489</v>
      </c>
      <c r="H370" s="32" t="s">
        <v>57</v>
      </c>
    </row>
    <row r="371" spans="1:8" s="1" customFormat="1" ht="20.65" customHeight="1" x14ac:dyDescent="0.2">
      <c r="A371" s="32" t="s">
        <v>11017</v>
      </c>
      <c r="B371" s="34" t="s">
        <v>11018</v>
      </c>
      <c r="C371" s="44">
        <v>41.02</v>
      </c>
      <c r="D371" s="32">
        <v>1</v>
      </c>
      <c r="E371" s="33" t="s">
        <v>15005</v>
      </c>
      <c r="F371" s="32" t="s">
        <v>10857</v>
      </c>
      <c r="G371" s="32" t="s">
        <v>489</v>
      </c>
      <c r="H371" s="32" t="s">
        <v>57</v>
      </c>
    </row>
    <row r="372" spans="1:8" s="1" customFormat="1" ht="20.65" customHeight="1" x14ac:dyDescent="0.2">
      <c r="A372" s="32" t="s">
        <v>11019</v>
      </c>
      <c r="B372" s="34" t="s">
        <v>11020</v>
      </c>
      <c r="C372" s="44">
        <v>41.02</v>
      </c>
      <c r="D372" s="32">
        <v>1</v>
      </c>
      <c r="E372" s="33" t="s">
        <v>15006</v>
      </c>
      <c r="F372" s="32" t="s">
        <v>10857</v>
      </c>
      <c r="G372" s="32" t="s">
        <v>489</v>
      </c>
      <c r="H372" s="32" t="s">
        <v>57</v>
      </c>
    </row>
    <row r="373" spans="1:8" s="1" customFormat="1" ht="20.65" customHeight="1" x14ac:dyDescent="0.2">
      <c r="A373" s="32" t="s">
        <v>11021</v>
      </c>
      <c r="B373" s="34" t="s">
        <v>11022</v>
      </c>
      <c r="C373" s="44">
        <v>43.99</v>
      </c>
      <c r="D373" s="32">
        <v>1</v>
      </c>
      <c r="E373" s="33" t="s">
        <v>15007</v>
      </c>
      <c r="F373" s="32" t="s">
        <v>10857</v>
      </c>
      <c r="G373" s="32" t="s">
        <v>489</v>
      </c>
      <c r="H373" s="32" t="s">
        <v>57</v>
      </c>
    </row>
    <row r="374" spans="1:8" s="1" customFormat="1" ht="20.65" customHeight="1" x14ac:dyDescent="0.2">
      <c r="A374" s="32" t="s">
        <v>11023</v>
      </c>
      <c r="B374" s="34" t="s">
        <v>11024</v>
      </c>
      <c r="C374" s="44">
        <v>43.99</v>
      </c>
      <c r="D374" s="32">
        <v>1</v>
      </c>
      <c r="E374" s="33" t="s">
        <v>15008</v>
      </c>
      <c r="F374" s="32" t="s">
        <v>10857</v>
      </c>
      <c r="G374" s="32" t="s">
        <v>489</v>
      </c>
      <c r="H374" s="32" t="s">
        <v>57</v>
      </c>
    </row>
    <row r="375" spans="1:8" s="1" customFormat="1" ht="20.65" customHeight="1" x14ac:dyDescent="0.2">
      <c r="A375" s="32" t="s">
        <v>11025</v>
      </c>
      <c r="B375" s="34" t="s">
        <v>11026</v>
      </c>
      <c r="C375" s="44">
        <v>44.56</v>
      </c>
      <c r="D375" s="32">
        <v>1</v>
      </c>
      <c r="E375" s="33" t="s">
        <v>15009</v>
      </c>
      <c r="F375" s="32" t="s">
        <v>10857</v>
      </c>
      <c r="G375" s="32" t="s">
        <v>489</v>
      </c>
      <c r="H375" s="32" t="s">
        <v>57</v>
      </c>
    </row>
    <row r="376" spans="1:8" s="1" customFormat="1" ht="20.65" customHeight="1" x14ac:dyDescent="0.2">
      <c r="A376" s="32" t="s">
        <v>11029</v>
      </c>
      <c r="B376" s="34" t="s">
        <v>11030</v>
      </c>
      <c r="C376" s="44">
        <v>44.56</v>
      </c>
      <c r="D376" s="32">
        <v>1</v>
      </c>
      <c r="E376" s="33" t="s">
        <v>15010</v>
      </c>
      <c r="F376" s="32" t="s">
        <v>10857</v>
      </c>
      <c r="G376" s="32" t="s">
        <v>489</v>
      </c>
      <c r="H376" s="32" t="s">
        <v>57</v>
      </c>
    </row>
    <row r="377" spans="1:8" s="1" customFormat="1" ht="20.65" customHeight="1" x14ac:dyDescent="0.2">
      <c r="A377" s="32" t="s">
        <v>11033</v>
      </c>
      <c r="B377" s="34" t="s">
        <v>11034</v>
      </c>
      <c r="C377" s="44">
        <v>44.56</v>
      </c>
      <c r="D377" s="32">
        <v>1</v>
      </c>
      <c r="E377" s="33" t="s">
        <v>15011</v>
      </c>
      <c r="F377" s="32" t="s">
        <v>10857</v>
      </c>
      <c r="G377" s="32" t="s">
        <v>489</v>
      </c>
      <c r="H377" s="32" t="s">
        <v>57</v>
      </c>
    </row>
    <row r="378" spans="1:8" s="1" customFormat="1" ht="20.65" customHeight="1" x14ac:dyDescent="0.2">
      <c r="A378" s="32" t="s">
        <v>11037</v>
      </c>
      <c r="B378" s="34" t="s">
        <v>11038</v>
      </c>
      <c r="C378" s="44">
        <v>49.74</v>
      </c>
      <c r="D378" s="32">
        <v>1</v>
      </c>
      <c r="E378" s="33" t="s">
        <v>15012</v>
      </c>
      <c r="F378" s="32" t="s">
        <v>10857</v>
      </c>
      <c r="G378" s="32" t="s">
        <v>489</v>
      </c>
      <c r="H378" s="32" t="s">
        <v>57</v>
      </c>
    </row>
    <row r="379" spans="1:8" s="1" customFormat="1" ht="20.65" customHeight="1" x14ac:dyDescent="0.2">
      <c r="A379" s="32" t="s">
        <v>11041</v>
      </c>
      <c r="B379" s="34" t="s">
        <v>11042</v>
      </c>
      <c r="C379" s="44">
        <v>49.74</v>
      </c>
      <c r="D379" s="32">
        <v>1</v>
      </c>
      <c r="E379" s="33" t="s">
        <v>15013</v>
      </c>
      <c r="F379" s="32" t="s">
        <v>10857</v>
      </c>
      <c r="G379" s="32" t="s">
        <v>489</v>
      </c>
      <c r="H379" s="32" t="s">
        <v>57</v>
      </c>
    </row>
    <row r="380" spans="1:8" s="1" customFormat="1" ht="20.65" customHeight="1" x14ac:dyDescent="0.2">
      <c r="A380" s="32" t="s">
        <v>11043</v>
      </c>
      <c r="B380" s="34" t="s">
        <v>11044</v>
      </c>
      <c r="C380" s="44">
        <v>51.61</v>
      </c>
      <c r="D380" s="32">
        <v>1</v>
      </c>
      <c r="E380" s="33" t="s">
        <v>15014</v>
      </c>
      <c r="F380" s="32" t="s">
        <v>10857</v>
      </c>
      <c r="G380" s="32" t="s">
        <v>489</v>
      </c>
      <c r="H380" s="32" t="s">
        <v>57</v>
      </c>
    </row>
    <row r="381" spans="1:8" s="1" customFormat="1" ht="20.65" customHeight="1" x14ac:dyDescent="0.2">
      <c r="A381" s="32" t="s">
        <v>11045</v>
      </c>
      <c r="B381" s="34" t="s">
        <v>11046</v>
      </c>
      <c r="C381" s="44">
        <v>55.01</v>
      </c>
      <c r="D381" s="32">
        <v>1</v>
      </c>
      <c r="E381" s="33" t="s">
        <v>15015</v>
      </c>
      <c r="F381" s="32" t="s">
        <v>10857</v>
      </c>
      <c r="G381" s="32" t="s">
        <v>489</v>
      </c>
      <c r="H381" s="32" t="s">
        <v>57</v>
      </c>
    </row>
    <row r="382" spans="1:8" s="1" customFormat="1" ht="20.65" customHeight="1" x14ac:dyDescent="0.2">
      <c r="A382" s="32" t="s">
        <v>11027</v>
      </c>
      <c r="B382" s="34" t="s">
        <v>11028</v>
      </c>
      <c r="C382" s="44">
        <v>44.56</v>
      </c>
      <c r="D382" s="32">
        <v>1</v>
      </c>
      <c r="E382" s="33" t="s">
        <v>15016</v>
      </c>
      <c r="F382" s="32" t="s">
        <v>10857</v>
      </c>
      <c r="G382" s="32" t="s">
        <v>489</v>
      </c>
      <c r="H382" s="32" t="s">
        <v>57</v>
      </c>
    </row>
    <row r="383" spans="1:8" s="1" customFormat="1" ht="20.65" customHeight="1" x14ac:dyDescent="0.2">
      <c r="A383" s="32" t="s">
        <v>11031</v>
      </c>
      <c r="B383" s="34" t="s">
        <v>11032</v>
      </c>
      <c r="C383" s="44">
        <v>44.56</v>
      </c>
      <c r="D383" s="32">
        <v>1</v>
      </c>
      <c r="E383" s="33" t="s">
        <v>15017</v>
      </c>
      <c r="F383" s="32" t="s">
        <v>10857</v>
      </c>
      <c r="G383" s="32" t="s">
        <v>489</v>
      </c>
      <c r="H383" s="32" t="s">
        <v>57</v>
      </c>
    </row>
    <row r="384" spans="1:8" s="1" customFormat="1" ht="20.65" customHeight="1" x14ac:dyDescent="0.2">
      <c r="A384" s="32" t="s">
        <v>11035</v>
      </c>
      <c r="B384" s="34" t="s">
        <v>11036</v>
      </c>
      <c r="C384" s="44">
        <v>44.56</v>
      </c>
      <c r="D384" s="32">
        <v>1</v>
      </c>
      <c r="E384" s="33" t="s">
        <v>15018</v>
      </c>
      <c r="F384" s="32" t="s">
        <v>10857</v>
      </c>
      <c r="G384" s="32" t="s">
        <v>489</v>
      </c>
      <c r="H384" s="32" t="s">
        <v>57</v>
      </c>
    </row>
    <row r="385" spans="1:8" s="1" customFormat="1" ht="20.65" customHeight="1" x14ac:dyDescent="0.2">
      <c r="A385" s="32" t="s">
        <v>11039</v>
      </c>
      <c r="B385" s="34" t="s">
        <v>11040</v>
      </c>
      <c r="C385" s="44">
        <v>49.74</v>
      </c>
      <c r="D385" s="32">
        <v>1</v>
      </c>
      <c r="E385" s="33" t="s">
        <v>15019</v>
      </c>
      <c r="F385" s="32" t="s">
        <v>10857</v>
      </c>
      <c r="G385" s="32" t="s">
        <v>489</v>
      </c>
      <c r="H385" s="32" t="s">
        <v>57</v>
      </c>
    </row>
    <row r="386" spans="1:8" s="1" customFormat="1" ht="20.65" customHeight="1" x14ac:dyDescent="0.2">
      <c r="A386" s="32" t="s">
        <v>11053</v>
      </c>
      <c r="B386" s="34" t="s">
        <v>11054</v>
      </c>
      <c r="C386" s="44">
        <v>52.84</v>
      </c>
      <c r="D386" s="32">
        <v>1</v>
      </c>
      <c r="E386" s="33" t="s">
        <v>15020</v>
      </c>
      <c r="F386" s="32" t="s">
        <v>10857</v>
      </c>
      <c r="G386" s="32" t="s">
        <v>489</v>
      </c>
      <c r="H386" s="32" t="s">
        <v>57</v>
      </c>
    </row>
    <row r="387" spans="1:8" s="1" customFormat="1" ht="20.65" customHeight="1" x14ac:dyDescent="0.2">
      <c r="A387" s="32" t="s">
        <v>11055</v>
      </c>
      <c r="B387" s="34" t="s">
        <v>11056</v>
      </c>
      <c r="C387" s="44">
        <v>52.84</v>
      </c>
      <c r="D387" s="32">
        <v>1</v>
      </c>
      <c r="E387" s="33" t="s">
        <v>15021</v>
      </c>
      <c r="F387" s="32" t="s">
        <v>10857</v>
      </c>
      <c r="G387" s="32" t="s">
        <v>489</v>
      </c>
      <c r="H387" s="32" t="s">
        <v>57</v>
      </c>
    </row>
    <row r="388" spans="1:8" s="1" customFormat="1" ht="20.65" customHeight="1" x14ac:dyDescent="0.2">
      <c r="A388" s="32" t="s">
        <v>11057</v>
      </c>
      <c r="B388" s="34" t="s">
        <v>11058</v>
      </c>
      <c r="C388" s="44">
        <v>52.84</v>
      </c>
      <c r="D388" s="32">
        <v>1</v>
      </c>
      <c r="E388" s="33" t="s">
        <v>15022</v>
      </c>
      <c r="F388" s="32" t="s">
        <v>10857</v>
      </c>
      <c r="G388" s="32" t="s">
        <v>489</v>
      </c>
      <c r="H388" s="32" t="s">
        <v>57</v>
      </c>
    </row>
    <row r="389" spans="1:8" s="1" customFormat="1" ht="20.65" customHeight="1" x14ac:dyDescent="0.2">
      <c r="A389" s="32" t="s">
        <v>11059</v>
      </c>
      <c r="B389" s="34" t="s">
        <v>11060</v>
      </c>
      <c r="C389" s="44">
        <v>52.84</v>
      </c>
      <c r="D389" s="32">
        <v>1</v>
      </c>
      <c r="E389" s="33" t="s">
        <v>15023</v>
      </c>
      <c r="F389" s="32" t="s">
        <v>10857</v>
      </c>
      <c r="G389" s="32" t="s">
        <v>489</v>
      </c>
      <c r="H389" s="32" t="s">
        <v>57</v>
      </c>
    </row>
    <row r="390" spans="1:8" s="1" customFormat="1" ht="20.65" customHeight="1" x14ac:dyDescent="0.2">
      <c r="A390" s="32" t="s">
        <v>11061</v>
      </c>
      <c r="B390" s="34" t="s">
        <v>11062</v>
      </c>
      <c r="C390" s="44">
        <v>56.11</v>
      </c>
      <c r="D390" s="32">
        <v>1</v>
      </c>
      <c r="E390" s="33" t="s">
        <v>15024</v>
      </c>
      <c r="F390" s="32" t="s">
        <v>10857</v>
      </c>
      <c r="G390" s="32" t="s">
        <v>489</v>
      </c>
      <c r="H390" s="32" t="s">
        <v>57</v>
      </c>
    </row>
    <row r="391" spans="1:8" s="1" customFormat="1" ht="20.65" customHeight="1" x14ac:dyDescent="0.2">
      <c r="A391" s="32" t="s">
        <v>11063</v>
      </c>
      <c r="B391" s="34" t="s">
        <v>11064</v>
      </c>
      <c r="C391" s="44">
        <v>56.11</v>
      </c>
      <c r="D391" s="32">
        <v>1</v>
      </c>
      <c r="E391" s="33" t="s">
        <v>15025</v>
      </c>
      <c r="F391" s="32" t="s">
        <v>10857</v>
      </c>
      <c r="G391" s="32" t="s">
        <v>489</v>
      </c>
      <c r="H391" s="32" t="s">
        <v>57</v>
      </c>
    </row>
    <row r="392" spans="1:8" s="1" customFormat="1" ht="20.65" customHeight="1" x14ac:dyDescent="0.2">
      <c r="A392" s="32" t="s">
        <v>11065</v>
      </c>
      <c r="B392" s="34" t="s">
        <v>11066</v>
      </c>
      <c r="C392" s="44">
        <v>56.74</v>
      </c>
      <c r="D392" s="32">
        <v>1</v>
      </c>
      <c r="E392" s="33" t="s">
        <v>15026</v>
      </c>
      <c r="F392" s="32" t="s">
        <v>10857</v>
      </c>
      <c r="G392" s="32" t="s">
        <v>489</v>
      </c>
      <c r="H392" s="32" t="s">
        <v>57</v>
      </c>
    </row>
    <row r="393" spans="1:8" s="1" customFormat="1" ht="20.65" customHeight="1" x14ac:dyDescent="0.2">
      <c r="A393" s="32" t="s">
        <v>11069</v>
      </c>
      <c r="B393" s="34" t="s">
        <v>11070</v>
      </c>
      <c r="C393" s="44">
        <v>56.74</v>
      </c>
      <c r="D393" s="32">
        <v>1</v>
      </c>
      <c r="E393" s="33" t="s">
        <v>15027</v>
      </c>
      <c r="F393" s="32" t="s">
        <v>10857</v>
      </c>
      <c r="G393" s="32" t="s">
        <v>489</v>
      </c>
      <c r="H393" s="32" t="s">
        <v>57</v>
      </c>
    </row>
    <row r="394" spans="1:8" s="1" customFormat="1" ht="20.65" customHeight="1" x14ac:dyDescent="0.2">
      <c r="A394" s="32" t="s">
        <v>11073</v>
      </c>
      <c r="B394" s="34" t="s">
        <v>11074</v>
      </c>
      <c r="C394" s="44">
        <v>56.74</v>
      </c>
      <c r="D394" s="32">
        <v>1</v>
      </c>
      <c r="E394" s="33" t="s">
        <v>15028</v>
      </c>
      <c r="F394" s="32" t="s">
        <v>10857</v>
      </c>
      <c r="G394" s="32" t="s">
        <v>489</v>
      </c>
      <c r="H394" s="32" t="s">
        <v>57</v>
      </c>
    </row>
    <row r="395" spans="1:8" s="1" customFormat="1" ht="20.65" customHeight="1" x14ac:dyDescent="0.2">
      <c r="A395" s="32" t="s">
        <v>11077</v>
      </c>
      <c r="B395" s="34" t="s">
        <v>11078</v>
      </c>
      <c r="C395" s="44">
        <v>62.44</v>
      </c>
      <c r="D395" s="32">
        <v>1</v>
      </c>
      <c r="E395" s="33" t="s">
        <v>15029</v>
      </c>
      <c r="F395" s="32" t="s">
        <v>10857</v>
      </c>
      <c r="G395" s="32" t="s">
        <v>489</v>
      </c>
      <c r="H395" s="32" t="s">
        <v>57</v>
      </c>
    </row>
    <row r="396" spans="1:8" s="1" customFormat="1" ht="20.65" customHeight="1" x14ac:dyDescent="0.2">
      <c r="A396" s="32" t="s">
        <v>11081</v>
      </c>
      <c r="B396" s="34" t="s">
        <v>11082</v>
      </c>
      <c r="C396" s="44">
        <v>62.44</v>
      </c>
      <c r="D396" s="32">
        <v>1</v>
      </c>
      <c r="E396" s="33" t="s">
        <v>15030</v>
      </c>
      <c r="F396" s="32" t="s">
        <v>10857</v>
      </c>
      <c r="G396" s="32" t="s">
        <v>489</v>
      </c>
      <c r="H396" s="32" t="s">
        <v>57</v>
      </c>
    </row>
    <row r="397" spans="1:8" s="1" customFormat="1" ht="20.65" customHeight="1" x14ac:dyDescent="0.2">
      <c r="A397" s="32" t="s">
        <v>11083</v>
      </c>
      <c r="B397" s="34" t="s">
        <v>11084</v>
      </c>
      <c r="C397" s="44">
        <v>64.489999999999995</v>
      </c>
      <c r="D397" s="32">
        <v>1</v>
      </c>
      <c r="E397" s="33" t="s">
        <v>15031</v>
      </c>
      <c r="F397" s="32" t="s">
        <v>10857</v>
      </c>
      <c r="G397" s="32" t="s">
        <v>489</v>
      </c>
      <c r="H397" s="32" t="s">
        <v>57</v>
      </c>
    </row>
    <row r="398" spans="1:8" s="1" customFormat="1" ht="20.65" customHeight="1" x14ac:dyDescent="0.2">
      <c r="A398" s="32" t="s">
        <v>11085</v>
      </c>
      <c r="B398" s="34" t="s">
        <v>11086</v>
      </c>
      <c r="C398" s="44">
        <v>68.23</v>
      </c>
      <c r="D398" s="32">
        <v>1</v>
      </c>
      <c r="E398" s="33" t="s">
        <v>15032</v>
      </c>
      <c r="F398" s="32" t="s">
        <v>10857</v>
      </c>
      <c r="G398" s="32" t="s">
        <v>489</v>
      </c>
      <c r="H398" s="32" t="s">
        <v>57</v>
      </c>
    </row>
    <row r="399" spans="1:8" s="1" customFormat="1" ht="20.65" customHeight="1" x14ac:dyDescent="0.2">
      <c r="A399" s="32" t="s">
        <v>11067</v>
      </c>
      <c r="B399" s="34" t="s">
        <v>11068</v>
      </c>
      <c r="C399" s="44">
        <v>56.74</v>
      </c>
      <c r="D399" s="32">
        <v>1</v>
      </c>
      <c r="E399" s="33" t="s">
        <v>15033</v>
      </c>
      <c r="F399" s="32" t="s">
        <v>10857</v>
      </c>
      <c r="G399" s="32" t="s">
        <v>489</v>
      </c>
      <c r="H399" s="32" t="s">
        <v>57</v>
      </c>
    </row>
    <row r="400" spans="1:8" s="1" customFormat="1" ht="20.65" customHeight="1" x14ac:dyDescent="0.2">
      <c r="A400" s="32" t="s">
        <v>11071</v>
      </c>
      <c r="B400" s="34" t="s">
        <v>11072</v>
      </c>
      <c r="C400" s="44">
        <v>56.74</v>
      </c>
      <c r="D400" s="32">
        <v>1</v>
      </c>
      <c r="E400" s="33" t="s">
        <v>15034</v>
      </c>
      <c r="F400" s="32" t="s">
        <v>10857</v>
      </c>
      <c r="G400" s="32" t="s">
        <v>489</v>
      </c>
      <c r="H400" s="32" t="s">
        <v>57</v>
      </c>
    </row>
    <row r="401" spans="1:8" s="1" customFormat="1" ht="20.65" customHeight="1" x14ac:dyDescent="0.2">
      <c r="A401" s="32" t="s">
        <v>11075</v>
      </c>
      <c r="B401" s="34" t="s">
        <v>11076</v>
      </c>
      <c r="C401" s="44">
        <v>56.74</v>
      </c>
      <c r="D401" s="32">
        <v>1</v>
      </c>
      <c r="E401" s="33" t="s">
        <v>15035</v>
      </c>
      <c r="F401" s="32" t="s">
        <v>10857</v>
      </c>
      <c r="G401" s="32" t="s">
        <v>489</v>
      </c>
      <c r="H401" s="32" t="s">
        <v>57</v>
      </c>
    </row>
    <row r="402" spans="1:8" s="1" customFormat="1" ht="20.65" customHeight="1" x14ac:dyDescent="0.2">
      <c r="A402" s="32" t="s">
        <v>11079</v>
      </c>
      <c r="B402" s="34" t="s">
        <v>11080</v>
      </c>
      <c r="C402" s="44">
        <v>62.44</v>
      </c>
      <c r="D402" s="32">
        <v>1</v>
      </c>
      <c r="E402" s="33" t="s">
        <v>15036</v>
      </c>
      <c r="F402" s="32" t="s">
        <v>10857</v>
      </c>
      <c r="G402" s="32" t="s">
        <v>489</v>
      </c>
      <c r="H402" s="32" t="s">
        <v>57</v>
      </c>
    </row>
    <row r="403" spans="1:8" s="1" customFormat="1" ht="20.65" customHeight="1" x14ac:dyDescent="0.2">
      <c r="A403" s="32" t="s">
        <v>11047</v>
      </c>
      <c r="B403" s="34" t="s">
        <v>11048</v>
      </c>
      <c r="C403" s="44">
        <v>107.98</v>
      </c>
      <c r="D403" s="32">
        <v>1</v>
      </c>
      <c r="E403" s="33" t="s">
        <v>15037</v>
      </c>
      <c r="F403" s="32" t="s">
        <v>10857</v>
      </c>
      <c r="G403" s="32" t="s">
        <v>489</v>
      </c>
      <c r="H403" s="32" t="s">
        <v>57</v>
      </c>
    </row>
    <row r="404" spans="1:8" s="1" customFormat="1" ht="20.65" customHeight="1" x14ac:dyDescent="0.2">
      <c r="A404" s="32" t="s">
        <v>11049</v>
      </c>
      <c r="B404" s="34" t="s">
        <v>11050</v>
      </c>
      <c r="C404" s="44">
        <v>126.96</v>
      </c>
      <c r="D404" s="32">
        <v>1</v>
      </c>
      <c r="E404" s="33" t="s">
        <v>15038</v>
      </c>
      <c r="F404" s="32" t="s">
        <v>10857</v>
      </c>
      <c r="G404" s="32" t="s">
        <v>489</v>
      </c>
      <c r="H404" s="32" t="s">
        <v>57</v>
      </c>
    </row>
    <row r="405" spans="1:8" s="1" customFormat="1" ht="20.65" customHeight="1" x14ac:dyDescent="0.2">
      <c r="A405" s="32" t="s">
        <v>11051</v>
      </c>
      <c r="B405" s="34" t="s">
        <v>11052</v>
      </c>
      <c r="C405" s="44">
        <v>137.65</v>
      </c>
      <c r="D405" s="32">
        <v>1</v>
      </c>
      <c r="E405" s="33" t="s">
        <v>15039</v>
      </c>
      <c r="F405" s="32" t="s">
        <v>10857</v>
      </c>
      <c r="G405" s="32" t="s">
        <v>489</v>
      </c>
      <c r="H405" s="32" t="s">
        <v>57</v>
      </c>
    </row>
    <row r="406" spans="1:8" s="1" customFormat="1" ht="20.65" customHeight="1" x14ac:dyDescent="0.2">
      <c r="A406" s="32" t="s">
        <v>11087</v>
      </c>
      <c r="B406" s="34" t="s">
        <v>11088</v>
      </c>
      <c r="C406" s="44">
        <v>7.02</v>
      </c>
      <c r="D406" s="32">
        <v>1</v>
      </c>
      <c r="E406" s="33" t="s">
        <v>15040</v>
      </c>
      <c r="F406" s="32" t="s">
        <v>10857</v>
      </c>
      <c r="G406" s="32" t="s">
        <v>489</v>
      </c>
      <c r="H406" s="32" t="s">
        <v>57</v>
      </c>
    </row>
    <row r="407" spans="1:8" s="1" customFormat="1" ht="20.65" customHeight="1" x14ac:dyDescent="0.2">
      <c r="A407" s="32" t="s">
        <v>11089</v>
      </c>
      <c r="B407" s="34" t="s">
        <v>11090</v>
      </c>
      <c r="C407" s="44">
        <v>13.9</v>
      </c>
      <c r="D407" s="32">
        <v>1</v>
      </c>
      <c r="E407" s="33" t="s">
        <v>15041</v>
      </c>
      <c r="F407" s="32" t="s">
        <v>10857</v>
      </c>
      <c r="G407" s="32" t="s">
        <v>489</v>
      </c>
      <c r="H407" s="32" t="s">
        <v>57</v>
      </c>
    </row>
    <row r="408" spans="1:8" s="1" customFormat="1" ht="20.65" customHeight="1" x14ac:dyDescent="0.2">
      <c r="A408" s="32" t="s">
        <v>11091</v>
      </c>
      <c r="B408" s="34" t="s">
        <v>11092</v>
      </c>
      <c r="C408" s="44">
        <v>30.07</v>
      </c>
      <c r="D408" s="32">
        <v>1</v>
      </c>
      <c r="E408" s="33" t="s">
        <v>15042</v>
      </c>
      <c r="F408" s="32" t="s">
        <v>10857</v>
      </c>
      <c r="G408" s="32" t="s">
        <v>489</v>
      </c>
      <c r="H408" s="32" t="s">
        <v>57</v>
      </c>
    </row>
    <row r="409" spans="1:8" s="1" customFormat="1" ht="20.65" customHeight="1" x14ac:dyDescent="0.2">
      <c r="A409" s="32" t="s">
        <v>11093</v>
      </c>
      <c r="B409" s="34" t="s">
        <v>11094</v>
      </c>
      <c r="C409" s="44">
        <v>21.29</v>
      </c>
      <c r="D409" s="32">
        <v>1</v>
      </c>
      <c r="E409" s="33" t="s">
        <v>15043</v>
      </c>
      <c r="F409" s="32" t="s">
        <v>10857</v>
      </c>
      <c r="G409" s="32" t="s">
        <v>489</v>
      </c>
      <c r="H409" s="32" t="s">
        <v>57</v>
      </c>
    </row>
    <row r="410" spans="1:8" s="1" customFormat="1" ht="20.65" customHeight="1" x14ac:dyDescent="0.2">
      <c r="A410" s="32" t="s">
        <v>11095</v>
      </c>
      <c r="B410" s="34" t="s">
        <v>11096</v>
      </c>
      <c r="C410" s="44">
        <v>21.29</v>
      </c>
      <c r="D410" s="32">
        <v>1</v>
      </c>
      <c r="E410" s="33" t="s">
        <v>15044</v>
      </c>
      <c r="F410" s="32" t="s">
        <v>10857</v>
      </c>
      <c r="G410" s="32" t="s">
        <v>489</v>
      </c>
      <c r="H410" s="32" t="s">
        <v>57</v>
      </c>
    </row>
    <row r="411" spans="1:8" s="1" customFormat="1" ht="20.65" customHeight="1" x14ac:dyDescent="0.2">
      <c r="A411" s="32" t="s">
        <v>586</v>
      </c>
      <c r="B411" s="34" t="s">
        <v>587</v>
      </c>
      <c r="C411" s="44">
        <v>15.18</v>
      </c>
      <c r="D411" s="32">
        <v>1</v>
      </c>
      <c r="E411" s="33" t="s">
        <v>12609</v>
      </c>
      <c r="F411" s="32"/>
      <c r="G411" s="32" t="s">
        <v>9</v>
      </c>
      <c r="H411" s="32" t="s">
        <v>588</v>
      </c>
    </row>
    <row r="412" spans="1:8" s="1" customFormat="1" ht="20.65" customHeight="1" x14ac:dyDescent="0.2">
      <c r="A412" s="32" t="s">
        <v>589</v>
      </c>
      <c r="B412" s="34" t="s">
        <v>590</v>
      </c>
      <c r="C412" s="44">
        <v>15.18</v>
      </c>
      <c r="D412" s="32">
        <v>3</v>
      </c>
      <c r="E412" s="33" t="s">
        <v>12610</v>
      </c>
      <c r="F412" s="32"/>
      <c r="G412" s="32" t="s">
        <v>9</v>
      </c>
      <c r="H412" s="32" t="s">
        <v>588</v>
      </c>
    </row>
    <row r="413" spans="1:8" s="1" customFormat="1" ht="20.65" customHeight="1" x14ac:dyDescent="0.2">
      <c r="A413" s="32" t="s">
        <v>591</v>
      </c>
      <c r="B413" s="34" t="s">
        <v>592</v>
      </c>
      <c r="C413" s="44">
        <v>15.18</v>
      </c>
      <c r="D413" s="32">
        <v>3</v>
      </c>
      <c r="E413" s="33" t="s">
        <v>12611</v>
      </c>
      <c r="F413" s="32"/>
      <c r="G413" s="32" t="s">
        <v>9</v>
      </c>
      <c r="H413" s="32" t="s">
        <v>588</v>
      </c>
    </row>
    <row r="414" spans="1:8" s="1" customFormat="1" ht="20.65" customHeight="1" x14ac:dyDescent="0.2">
      <c r="A414" s="32" t="s">
        <v>593</v>
      </c>
      <c r="B414" s="34" t="s">
        <v>594</v>
      </c>
      <c r="C414" s="44">
        <v>15.18</v>
      </c>
      <c r="D414" s="32">
        <v>3</v>
      </c>
      <c r="E414" s="33" t="s">
        <v>12612</v>
      </c>
      <c r="F414" s="32"/>
      <c r="G414" s="32" t="s">
        <v>9</v>
      </c>
      <c r="H414" s="32" t="s">
        <v>588</v>
      </c>
    </row>
    <row r="415" spans="1:8" s="1" customFormat="1" ht="20.65" customHeight="1" x14ac:dyDescent="0.2">
      <c r="A415" s="32" t="s">
        <v>595</v>
      </c>
      <c r="B415" s="34" t="s">
        <v>596</v>
      </c>
      <c r="C415" s="44">
        <v>15.18</v>
      </c>
      <c r="D415" s="32">
        <v>3</v>
      </c>
      <c r="E415" s="33" t="s">
        <v>12613</v>
      </c>
      <c r="F415" s="32"/>
      <c r="G415" s="32" t="s">
        <v>9</v>
      </c>
      <c r="H415" s="32" t="s">
        <v>588</v>
      </c>
    </row>
    <row r="416" spans="1:8" s="1" customFormat="1" ht="20.65" customHeight="1" x14ac:dyDescent="0.2">
      <c r="A416" s="32" t="s">
        <v>597</v>
      </c>
      <c r="B416" s="34" t="s">
        <v>598</v>
      </c>
      <c r="C416" s="44">
        <v>15.18</v>
      </c>
      <c r="D416" s="32">
        <v>3</v>
      </c>
      <c r="E416" s="33" t="s">
        <v>12614</v>
      </c>
      <c r="F416" s="32"/>
      <c r="G416" s="32" t="s">
        <v>9</v>
      </c>
      <c r="H416" s="32" t="s">
        <v>588</v>
      </c>
    </row>
    <row r="417" spans="1:8" s="1" customFormat="1" ht="20.65" customHeight="1" x14ac:dyDescent="0.2">
      <c r="A417" s="32" t="s">
        <v>599</v>
      </c>
      <c r="B417" s="34" t="s">
        <v>600</v>
      </c>
      <c r="C417" s="44">
        <v>23.27</v>
      </c>
      <c r="D417" s="32">
        <v>3</v>
      </c>
      <c r="E417" s="33" t="s">
        <v>12615</v>
      </c>
      <c r="F417" s="32"/>
      <c r="G417" s="32" t="s">
        <v>9</v>
      </c>
      <c r="H417" s="32" t="s">
        <v>588</v>
      </c>
    </row>
    <row r="418" spans="1:8" s="1" customFormat="1" ht="20.65" customHeight="1" x14ac:dyDescent="0.2">
      <c r="A418" s="32" t="s">
        <v>601</v>
      </c>
      <c r="B418" s="34" t="s">
        <v>602</v>
      </c>
      <c r="C418" s="44">
        <v>23.27</v>
      </c>
      <c r="D418" s="32">
        <v>3</v>
      </c>
      <c r="E418" s="33" t="s">
        <v>12616</v>
      </c>
      <c r="F418" s="32"/>
      <c r="G418" s="32" t="s">
        <v>9</v>
      </c>
      <c r="H418" s="32" t="s">
        <v>588</v>
      </c>
    </row>
    <row r="419" spans="1:8" s="1" customFormat="1" ht="20.65" customHeight="1" x14ac:dyDescent="0.2">
      <c r="A419" s="32" t="s">
        <v>603</v>
      </c>
      <c r="B419" s="34" t="s">
        <v>604</v>
      </c>
      <c r="C419" s="44">
        <v>23.27</v>
      </c>
      <c r="D419" s="32">
        <v>3</v>
      </c>
      <c r="E419" s="33" t="s">
        <v>12617</v>
      </c>
      <c r="F419" s="32"/>
      <c r="G419" s="32" t="s">
        <v>9</v>
      </c>
      <c r="H419" s="32" t="s">
        <v>588</v>
      </c>
    </row>
    <row r="420" spans="1:8" s="1" customFormat="1" ht="20.65" customHeight="1" x14ac:dyDescent="0.2">
      <c r="A420" s="32" t="s">
        <v>605</v>
      </c>
      <c r="B420" s="34" t="s">
        <v>606</v>
      </c>
      <c r="C420" s="44">
        <v>23.27</v>
      </c>
      <c r="D420" s="32">
        <v>3</v>
      </c>
      <c r="E420" s="33" t="s">
        <v>12618</v>
      </c>
      <c r="F420" s="32"/>
      <c r="G420" s="32" t="s">
        <v>9</v>
      </c>
      <c r="H420" s="32" t="s">
        <v>588</v>
      </c>
    </row>
    <row r="421" spans="1:8" s="1" customFormat="1" ht="20.65" customHeight="1" x14ac:dyDescent="0.2">
      <c r="A421" s="32" t="s">
        <v>607</v>
      </c>
      <c r="B421" s="34" t="s">
        <v>608</v>
      </c>
      <c r="C421" s="44">
        <v>23.27</v>
      </c>
      <c r="D421" s="32">
        <v>3</v>
      </c>
      <c r="E421" s="33" t="s">
        <v>12619</v>
      </c>
      <c r="F421" s="32"/>
      <c r="G421" s="32" t="s">
        <v>9</v>
      </c>
      <c r="H421" s="32" t="s">
        <v>588</v>
      </c>
    </row>
    <row r="422" spans="1:8" s="1" customFormat="1" ht="20.65" customHeight="1" x14ac:dyDescent="0.2">
      <c r="A422" s="32" t="s">
        <v>609</v>
      </c>
      <c r="B422" s="34" t="s">
        <v>610</v>
      </c>
      <c r="C422" s="44">
        <v>44.25</v>
      </c>
      <c r="D422" s="32">
        <v>3</v>
      </c>
      <c r="E422" s="33" t="s">
        <v>12620</v>
      </c>
      <c r="F422" s="32"/>
      <c r="G422" s="32" t="s">
        <v>9</v>
      </c>
      <c r="H422" s="32" t="s">
        <v>588</v>
      </c>
    </row>
    <row r="423" spans="1:8" s="1" customFormat="1" ht="20.65" customHeight="1" x14ac:dyDescent="0.2">
      <c r="A423" s="32" t="s">
        <v>611</v>
      </c>
      <c r="B423" s="34" t="s">
        <v>612</v>
      </c>
      <c r="C423" s="44">
        <v>44.25</v>
      </c>
      <c r="D423" s="32">
        <v>3</v>
      </c>
      <c r="E423" s="33" t="s">
        <v>12621</v>
      </c>
      <c r="F423" s="32"/>
      <c r="G423" s="32" t="s">
        <v>9</v>
      </c>
      <c r="H423" s="32" t="s">
        <v>588</v>
      </c>
    </row>
    <row r="424" spans="1:8" s="1" customFormat="1" ht="20.65" customHeight="1" x14ac:dyDescent="0.2">
      <c r="A424" s="32" t="s">
        <v>613</v>
      </c>
      <c r="B424" s="34" t="s">
        <v>614</v>
      </c>
      <c r="C424" s="44">
        <v>383.52</v>
      </c>
      <c r="D424" s="32">
        <v>3</v>
      </c>
      <c r="E424" s="33" t="s">
        <v>12622</v>
      </c>
      <c r="F424" s="32"/>
      <c r="G424" s="32" t="s">
        <v>9</v>
      </c>
      <c r="H424" s="32" t="s">
        <v>588</v>
      </c>
    </row>
    <row r="425" spans="1:8" s="1" customFormat="1" ht="20.65" customHeight="1" x14ac:dyDescent="0.2">
      <c r="A425" s="32" t="s">
        <v>615</v>
      </c>
      <c r="B425" s="34" t="s">
        <v>616</v>
      </c>
      <c r="C425" s="44">
        <v>424.02</v>
      </c>
      <c r="D425" s="32">
        <v>1</v>
      </c>
      <c r="E425" s="33" t="s">
        <v>12623</v>
      </c>
      <c r="F425" s="32"/>
      <c r="G425" s="32" t="s">
        <v>9</v>
      </c>
      <c r="H425" s="32" t="s">
        <v>588</v>
      </c>
    </row>
    <row r="426" spans="1:8" s="1" customFormat="1" ht="20.65" customHeight="1" x14ac:dyDescent="0.2">
      <c r="A426" s="32" t="s">
        <v>617</v>
      </c>
      <c r="B426" s="34" t="s">
        <v>618</v>
      </c>
      <c r="C426" s="44">
        <v>437.75</v>
      </c>
      <c r="D426" s="32">
        <v>1</v>
      </c>
      <c r="E426" s="33" t="s">
        <v>12624</v>
      </c>
      <c r="F426" s="32"/>
      <c r="G426" s="32" t="s">
        <v>9</v>
      </c>
      <c r="H426" s="32" t="s">
        <v>588</v>
      </c>
    </row>
    <row r="427" spans="1:8" s="1" customFormat="1" ht="20.65" customHeight="1" x14ac:dyDescent="0.2">
      <c r="A427" s="32" t="s">
        <v>619</v>
      </c>
      <c r="B427" s="34" t="s">
        <v>620</v>
      </c>
      <c r="C427" s="44">
        <v>6.98</v>
      </c>
      <c r="D427" s="32">
        <v>1</v>
      </c>
      <c r="E427" s="33" t="s">
        <v>12625</v>
      </c>
      <c r="F427" s="32"/>
      <c r="G427" s="32" t="s">
        <v>9</v>
      </c>
      <c r="H427" s="32" t="s">
        <v>588</v>
      </c>
    </row>
    <row r="428" spans="1:8" s="1" customFormat="1" ht="20.65" customHeight="1" x14ac:dyDescent="0.2">
      <c r="A428" s="32" t="s">
        <v>621</v>
      </c>
      <c r="B428" s="34" t="s">
        <v>622</v>
      </c>
      <c r="C428" s="44">
        <v>6.98</v>
      </c>
      <c r="D428" s="32">
        <v>3</v>
      </c>
      <c r="E428" s="33" t="s">
        <v>12626</v>
      </c>
      <c r="F428" s="32"/>
      <c r="G428" s="32" t="s">
        <v>9</v>
      </c>
      <c r="H428" s="32" t="s">
        <v>588</v>
      </c>
    </row>
    <row r="429" spans="1:8" s="1" customFormat="1" ht="20.65" customHeight="1" x14ac:dyDescent="0.2">
      <c r="A429" s="32" t="s">
        <v>623</v>
      </c>
      <c r="B429" s="34" t="s">
        <v>624</v>
      </c>
      <c r="C429" s="44">
        <v>6.98</v>
      </c>
      <c r="D429" s="32">
        <v>3</v>
      </c>
      <c r="E429" s="33" t="s">
        <v>12627</v>
      </c>
      <c r="F429" s="32"/>
      <c r="G429" s="32" t="s">
        <v>9</v>
      </c>
      <c r="H429" s="32" t="s">
        <v>588</v>
      </c>
    </row>
    <row r="430" spans="1:8" s="1" customFormat="1" ht="20.65" customHeight="1" x14ac:dyDescent="0.2">
      <c r="A430" s="32" t="s">
        <v>625</v>
      </c>
      <c r="B430" s="34" t="s">
        <v>626</v>
      </c>
      <c r="C430" s="44">
        <v>6.98</v>
      </c>
      <c r="D430" s="32">
        <v>3</v>
      </c>
      <c r="E430" s="33" t="s">
        <v>12628</v>
      </c>
      <c r="F430" s="32"/>
      <c r="G430" s="32" t="s">
        <v>9</v>
      </c>
      <c r="H430" s="32" t="s">
        <v>588</v>
      </c>
    </row>
    <row r="431" spans="1:8" s="1" customFormat="1" ht="20.65" customHeight="1" x14ac:dyDescent="0.2">
      <c r="A431" s="32" t="s">
        <v>627</v>
      </c>
      <c r="B431" s="34" t="s">
        <v>628</v>
      </c>
      <c r="C431" s="44">
        <v>6.98</v>
      </c>
      <c r="D431" s="32">
        <v>3</v>
      </c>
      <c r="E431" s="33" t="s">
        <v>12629</v>
      </c>
      <c r="F431" s="32"/>
      <c r="G431" s="32" t="s">
        <v>9</v>
      </c>
      <c r="H431" s="32" t="s">
        <v>588</v>
      </c>
    </row>
    <row r="432" spans="1:8" s="1" customFormat="1" ht="20.65" customHeight="1" x14ac:dyDescent="0.2">
      <c r="A432" s="32" t="s">
        <v>629</v>
      </c>
      <c r="B432" s="34" t="s">
        <v>630</v>
      </c>
      <c r="C432" s="44">
        <v>6.98</v>
      </c>
      <c r="D432" s="32">
        <v>3</v>
      </c>
      <c r="E432" s="33" t="s">
        <v>12630</v>
      </c>
      <c r="F432" s="32"/>
      <c r="G432" s="32" t="s">
        <v>9</v>
      </c>
      <c r="H432" s="32" t="s">
        <v>588</v>
      </c>
    </row>
    <row r="433" spans="1:8" s="1" customFormat="1" ht="20.65" customHeight="1" x14ac:dyDescent="0.2">
      <c r="A433" s="32" t="s">
        <v>631</v>
      </c>
      <c r="B433" s="34" t="s">
        <v>632</v>
      </c>
      <c r="C433" s="44">
        <v>6.98</v>
      </c>
      <c r="D433" s="32">
        <v>3</v>
      </c>
      <c r="E433" s="33" t="s">
        <v>12631</v>
      </c>
      <c r="F433" s="32"/>
      <c r="G433" s="32" t="s">
        <v>9</v>
      </c>
      <c r="H433" s="32" t="s">
        <v>588</v>
      </c>
    </row>
    <row r="434" spans="1:8" s="1" customFormat="1" ht="20.65" customHeight="1" x14ac:dyDescent="0.2">
      <c r="A434" s="32" t="s">
        <v>633</v>
      </c>
      <c r="B434" s="34" t="s">
        <v>634</v>
      </c>
      <c r="C434" s="44">
        <v>6.98</v>
      </c>
      <c r="D434" s="32">
        <v>3</v>
      </c>
      <c r="E434" s="33" t="s">
        <v>12632</v>
      </c>
      <c r="F434" s="32"/>
      <c r="G434" s="32" t="s">
        <v>9</v>
      </c>
      <c r="H434" s="32" t="s">
        <v>588</v>
      </c>
    </row>
    <row r="435" spans="1:8" s="1" customFormat="1" ht="20.65" customHeight="1" x14ac:dyDescent="0.2">
      <c r="A435" s="32" t="s">
        <v>635</v>
      </c>
      <c r="B435" s="34" t="s">
        <v>636</v>
      </c>
      <c r="C435" s="44">
        <v>6.98</v>
      </c>
      <c r="D435" s="32">
        <v>3</v>
      </c>
      <c r="E435" s="33" t="s">
        <v>12633</v>
      </c>
      <c r="F435" s="32"/>
      <c r="G435" s="32" t="s">
        <v>9</v>
      </c>
      <c r="H435" s="32" t="s">
        <v>588</v>
      </c>
    </row>
    <row r="436" spans="1:8" s="1" customFormat="1" ht="20.65" customHeight="1" x14ac:dyDescent="0.2">
      <c r="A436" s="32" t="s">
        <v>637</v>
      </c>
      <c r="B436" s="34" t="s">
        <v>638</v>
      </c>
      <c r="C436" s="44">
        <v>6.98</v>
      </c>
      <c r="D436" s="32">
        <v>3</v>
      </c>
      <c r="E436" s="33" t="s">
        <v>12634</v>
      </c>
      <c r="F436" s="32"/>
      <c r="G436" s="32" t="s">
        <v>9</v>
      </c>
      <c r="H436" s="32" t="s">
        <v>588</v>
      </c>
    </row>
    <row r="437" spans="1:8" s="1" customFormat="1" ht="20.65" customHeight="1" x14ac:dyDescent="0.2">
      <c r="A437" s="32" t="s">
        <v>639</v>
      </c>
      <c r="B437" s="34" t="s">
        <v>640</v>
      </c>
      <c r="C437" s="44">
        <v>6.98</v>
      </c>
      <c r="D437" s="32">
        <v>3</v>
      </c>
      <c r="E437" s="33" t="s">
        <v>12635</v>
      </c>
      <c r="F437" s="32"/>
      <c r="G437" s="32" t="s">
        <v>9</v>
      </c>
      <c r="H437" s="32" t="s">
        <v>588</v>
      </c>
    </row>
    <row r="438" spans="1:8" s="1" customFormat="1" ht="20.65" customHeight="1" x14ac:dyDescent="0.2">
      <c r="A438" s="32" t="s">
        <v>641</v>
      </c>
      <c r="B438" s="34" t="s">
        <v>642</v>
      </c>
      <c r="C438" s="44">
        <v>6.98</v>
      </c>
      <c r="D438" s="32">
        <v>3</v>
      </c>
      <c r="E438" s="33" t="s">
        <v>12636</v>
      </c>
      <c r="F438" s="32"/>
      <c r="G438" s="32" t="s">
        <v>9</v>
      </c>
      <c r="H438" s="32" t="s">
        <v>588</v>
      </c>
    </row>
    <row r="439" spans="1:8" s="1" customFormat="1" ht="20.65" customHeight="1" x14ac:dyDescent="0.2">
      <c r="A439" s="32" t="s">
        <v>643</v>
      </c>
      <c r="B439" s="34" t="s">
        <v>644</v>
      </c>
      <c r="C439" s="44">
        <v>6.98</v>
      </c>
      <c r="D439" s="32">
        <v>3</v>
      </c>
      <c r="E439" s="33" t="s">
        <v>12637</v>
      </c>
      <c r="F439" s="32"/>
      <c r="G439" s="32" t="s">
        <v>9</v>
      </c>
      <c r="H439" s="32" t="s">
        <v>588</v>
      </c>
    </row>
    <row r="440" spans="1:8" s="1" customFormat="1" ht="20.65" customHeight="1" x14ac:dyDescent="0.2">
      <c r="A440" s="32" t="s">
        <v>645</v>
      </c>
      <c r="B440" s="34" t="s">
        <v>646</v>
      </c>
      <c r="C440" s="44">
        <v>6.98</v>
      </c>
      <c r="D440" s="32">
        <v>3</v>
      </c>
      <c r="E440" s="33" t="s">
        <v>12638</v>
      </c>
      <c r="F440" s="32"/>
      <c r="G440" s="32" t="s">
        <v>9</v>
      </c>
      <c r="H440" s="32" t="s">
        <v>588</v>
      </c>
    </row>
    <row r="441" spans="1:8" s="1" customFormat="1" ht="20.65" customHeight="1" x14ac:dyDescent="0.2">
      <c r="A441" s="32" t="s">
        <v>647</v>
      </c>
      <c r="B441" s="34" t="s">
        <v>648</v>
      </c>
      <c r="C441" s="44">
        <v>7.68</v>
      </c>
      <c r="D441" s="32">
        <v>3</v>
      </c>
      <c r="E441" s="33" t="s">
        <v>12639</v>
      </c>
      <c r="F441" s="32"/>
      <c r="G441" s="32" t="s">
        <v>9</v>
      </c>
      <c r="H441" s="32" t="s">
        <v>588</v>
      </c>
    </row>
    <row r="442" spans="1:8" s="1" customFormat="1" ht="20.65" customHeight="1" x14ac:dyDescent="0.2">
      <c r="A442" s="32" t="s">
        <v>649</v>
      </c>
      <c r="B442" s="34" t="s">
        <v>650</v>
      </c>
      <c r="C442" s="44">
        <v>42.55</v>
      </c>
      <c r="D442" s="32">
        <v>3</v>
      </c>
      <c r="E442" s="33" t="s">
        <v>12640</v>
      </c>
      <c r="F442" s="32"/>
      <c r="G442" s="32" t="s">
        <v>9</v>
      </c>
      <c r="H442" s="32" t="s">
        <v>588</v>
      </c>
    </row>
    <row r="443" spans="1:8" s="1" customFormat="1" ht="20.65" customHeight="1" x14ac:dyDescent="0.2">
      <c r="A443" s="32" t="s">
        <v>651</v>
      </c>
      <c r="B443" s="34" t="s">
        <v>652</v>
      </c>
      <c r="C443" s="44">
        <v>7.68</v>
      </c>
      <c r="D443" s="32">
        <v>3</v>
      </c>
      <c r="E443" s="33" t="s">
        <v>12641</v>
      </c>
      <c r="F443" s="32"/>
      <c r="G443" s="32" t="s">
        <v>9</v>
      </c>
      <c r="H443" s="32" t="s">
        <v>588</v>
      </c>
    </row>
    <row r="444" spans="1:8" s="1" customFormat="1" ht="20.65" customHeight="1" x14ac:dyDescent="0.2">
      <c r="A444" s="32" t="s">
        <v>653</v>
      </c>
      <c r="B444" s="34" t="s">
        <v>654</v>
      </c>
      <c r="C444" s="44">
        <v>44.08</v>
      </c>
      <c r="D444" s="32">
        <v>3</v>
      </c>
      <c r="E444" s="33" t="s">
        <v>12642</v>
      </c>
      <c r="F444" s="32"/>
      <c r="G444" s="32" t="s">
        <v>9</v>
      </c>
      <c r="H444" s="32" t="s">
        <v>588</v>
      </c>
    </row>
    <row r="445" spans="1:8" s="1" customFormat="1" ht="20.65" customHeight="1" x14ac:dyDescent="0.2">
      <c r="A445" s="32" t="s">
        <v>655</v>
      </c>
      <c r="B445" s="34" t="s">
        <v>656</v>
      </c>
      <c r="C445" s="44">
        <v>20.48</v>
      </c>
      <c r="D445" s="32">
        <v>3</v>
      </c>
      <c r="E445" s="33" t="s">
        <v>12643</v>
      </c>
      <c r="F445" s="32"/>
      <c r="G445" s="32" t="s">
        <v>9</v>
      </c>
      <c r="H445" s="32" t="s">
        <v>588</v>
      </c>
    </row>
    <row r="446" spans="1:8" s="1" customFormat="1" ht="20.65" customHeight="1" x14ac:dyDescent="0.2">
      <c r="A446" s="32" t="s">
        <v>657</v>
      </c>
      <c r="B446" s="34" t="s">
        <v>658</v>
      </c>
      <c r="C446" s="44">
        <v>20.48</v>
      </c>
      <c r="D446" s="32">
        <v>3</v>
      </c>
      <c r="E446" s="33" t="s">
        <v>12644</v>
      </c>
      <c r="F446" s="32"/>
      <c r="G446" s="32" t="s">
        <v>9</v>
      </c>
      <c r="H446" s="32" t="s">
        <v>588</v>
      </c>
    </row>
    <row r="447" spans="1:8" s="1" customFormat="1" ht="20.65" customHeight="1" x14ac:dyDescent="0.2">
      <c r="A447" s="32" t="s">
        <v>659</v>
      </c>
      <c r="B447" s="34" t="s">
        <v>660</v>
      </c>
      <c r="C447" s="44">
        <v>20.48</v>
      </c>
      <c r="D447" s="32">
        <v>3</v>
      </c>
      <c r="E447" s="33" t="s">
        <v>12645</v>
      </c>
      <c r="F447" s="32"/>
      <c r="G447" s="32" t="s">
        <v>9</v>
      </c>
      <c r="H447" s="32" t="s">
        <v>588</v>
      </c>
    </row>
    <row r="448" spans="1:8" s="1" customFormat="1" ht="20.65" customHeight="1" x14ac:dyDescent="0.2">
      <c r="A448" s="32" t="s">
        <v>661</v>
      </c>
      <c r="B448" s="34" t="s">
        <v>662</v>
      </c>
      <c r="C448" s="44">
        <v>20.48</v>
      </c>
      <c r="D448" s="32">
        <v>3</v>
      </c>
      <c r="E448" s="33" t="s">
        <v>12646</v>
      </c>
      <c r="F448" s="32"/>
      <c r="G448" s="32" t="s">
        <v>9</v>
      </c>
      <c r="H448" s="32" t="s">
        <v>588</v>
      </c>
    </row>
    <row r="449" spans="1:8" s="1" customFormat="1" ht="20.65" customHeight="1" x14ac:dyDescent="0.2">
      <c r="A449" s="32" t="s">
        <v>663</v>
      </c>
      <c r="B449" s="34" t="s">
        <v>664</v>
      </c>
      <c r="C449" s="44">
        <v>20.48</v>
      </c>
      <c r="D449" s="32">
        <v>3</v>
      </c>
      <c r="E449" s="33" t="s">
        <v>12647</v>
      </c>
      <c r="F449" s="32"/>
      <c r="G449" s="32" t="s">
        <v>9</v>
      </c>
      <c r="H449" s="32" t="s">
        <v>588</v>
      </c>
    </row>
    <row r="450" spans="1:8" s="1" customFormat="1" ht="20.65" customHeight="1" x14ac:dyDescent="0.2">
      <c r="A450" s="32" t="s">
        <v>665</v>
      </c>
      <c r="B450" s="34" t="s">
        <v>666</v>
      </c>
      <c r="C450" s="44">
        <v>20.48</v>
      </c>
      <c r="D450" s="32">
        <v>3</v>
      </c>
      <c r="E450" s="33" t="s">
        <v>12648</v>
      </c>
      <c r="F450" s="32"/>
      <c r="G450" s="32" t="s">
        <v>9</v>
      </c>
      <c r="H450" s="32" t="s">
        <v>588</v>
      </c>
    </row>
    <row r="451" spans="1:8" s="1" customFormat="1" ht="20.65" customHeight="1" x14ac:dyDescent="0.2">
      <c r="A451" s="32" t="s">
        <v>667</v>
      </c>
      <c r="B451" s="34" t="s">
        <v>668</v>
      </c>
      <c r="C451" s="44">
        <v>28.44</v>
      </c>
      <c r="D451" s="32">
        <v>3</v>
      </c>
      <c r="E451" s="33" t="s">
        <v>12649</v>
      </c>
      <c r="F451" s="32"/>
      <c r="G451" s="32" t="s">
        <v>9</v>
      </c>
      <c r="H451" s="32" t="s">
        <v>588</v>
      </c>
    </row>
    <row r="452" spans="1:8" s="1" customFormat="1" ht="20.65" customHeight="1" x14ac:dyDescent="0.2">
      <c r="A452" s="32" t="s">
        <v>669</v>
      </c>
      <c r="B452" s="34" t="s">
        <v>670</v>
      </c>
      <c r="C452" s="44">
        <v>28.44</v>
      </c>
      <c r="D452" s="32">
        <v>3</v>
      </c>
      <c r="E452" s="33" t="s">
        <v>12650</v>
      </c>
      <c r="F452" s="32"/>
      <c r="G452" s="32" t="s">
        <v>9</v>
      </c>
      <c r="H452" s="32" t="s">
        <v>588</v>
      </c>
    </row>
    <row r="453" spans="1:8" s="1" customFormat="1" ht="20.65" customHeight="1" x14ac:dyDescent="0.2">
      <c r="A453" s="32" t="s">
        <v>671</v>
      </c>
      <c r="B453" s="34" t="s">
        <v>672</v>
      </c>
      <c r="C453" s="44">
        <v>28.44</v>
      </c>
      <c r="D453" s="32">
        <v>3</v>
      </c>
      <c r="E453" s="33" t="s">
        <v>12651</v>
      </c>
      <c r="F453" s="32"/>
      <c r="G453" s="32" t="s">
        <v>9</v>
      </c>
      <c r="H453" s="32" t="s">
        <v>588</v>
      </c>
    </row>
    <row r="454" spans="1:8" s="1" customFormat="1" ht="20.65" customHeight="1" x14ac:dyDescent="0.2">
      <c r="A454" s="32" t="s">
        <v>673</v>
      </c>
      <c r="B454" s="34" t="s">
        <v>674</v>
      </c>
      <c r="C454" s="44">
        <v>28.44</v>
      </c>
      <c r="D454" s="32">
        <v>3</v>
      </c>
      <c r="E454" s="33" t="s">
        <v>12652</v>
      </c>
      <c r="F454" s="32"/>
      <c r="G454" s="32" t="s">
        <v>9</v>
      </c>
      <c r="H454" s="32" t="s">
        <v>588</v>
      </c>
    </row>
    <row r="455" spans="1:8" s="1" customFormat="1" ht="20.65" customHeight="1" x14ac:dyDescent="0.2">
      <c r="A455" s="32" t="s">
        <v>675</v>
      </c>
      <c r="B455" s="34" t="s">
        <v>676</v>
      </c>
      <c r="C455" s="44">
        <v>28.44</v>
      </c>
      <c r="D455" s="32">
        <v>3</v>
      </c>
      <c r="E455" s="33" t="s">
        <v>12653</v>
      </c>
      <c r="F455" s="32"/>
      <c r="G455" s="32" t="s">
        <v>9</v>
      </c>
      <c r="H455" s="32" t="s">
        <v>588</v>
      </c>
    </row>
    <row r="456" spans="1:8" s="1" customFormat="1" ht="20.65" customHeight="1" x14ac:dyDescent="0.2">
      <c r="A456" s="32" t="s">
        <v>677</v>
      </c>
      <c r="B456" s="34" t="s">
        <v>678</v>
      </c>
      <c r="C456" s="44">
        <v>8.49</v>
      </c>
      <c r="D456" s="32">
        <v>3</v>
      </c>
      <c r="E456" s="33" t="s">
        <v>12654</v>
      </c>
      <c r="F456" s="32"/>
      <c r="G456" s="32" t="s">
        <v>9</v>
      </c>
      <c r="H456" s="32" t="s">
        <v>588</v>
      </c>
    </row>
    <row r="457" spans="1:8" s="1" customFormat="1" ht="20.65" customHeight="1" x14ac:dyDescent="0.2">
      <c r="A457" s="32" t="s">
        <v>679</v>
      </c>
      <c r="B457" s="34" t="s">
        <v>680</v>
      </c>
      <c r="C457" s="44">
        <v>8.49</v>
      </c>
      <c r="D457" s="32">
        <v>3</v>
      </c>
      <c r="E457" s="33" t="s">
        <v>12655</v>
      </c>
      <c r="F457" s="32"/>
      <c r="G457" s="32" t="s">
        <v>9</v>
      </c>
      <c r="H457" s="32" t="s">
        <v>588</v>
      </c>
    </row>
    <row r="458" spans="1:8" s="1" customFormat="1" ht="20.65" customHeight="1" x14ac:dyDescent="0.2">
      <c r="A458" s="32" t="s">
        <v>681</v>
      </c>
      <c r="B458" s="34" t="s">
        <v>682</v>
      </c>
      <c r="C458" s="44">
        <v>8.49</v>
      </c>
      <c r="D458" s="32">
        <v>3</v>
      </c>
      <c r="E458" s="33" t="s">
        <v>12656</v>
      </c>
      <c r="F458" s="32"/>
      <c r="G458" s="32" t="s">
        <v>9</v>
      </c>
      <c r="H458" s="32" t="s">
        <v>588</v>
      </c>
    </row>
    <row r="459" spans="1:8" s="1" customFormat="1" ht="20.65" customHeight="1" x14ac:dyDescent="0.2">
      <c r="A459" s="32" t="s">
        <v>683</v>
      </c>
      <c r="B459" s="34" t="s">
        <v>684</v>
      </c>
      <c r="C459" s="44">
        <v>8.49</v>
      </c>
      <c r="D459" s="32">
        <v>3</v>
      </c>
      <c r="E459" s="33" t="s">
        <v>12657</v>
      </c>
      <c r="F459" s="32"/>
      <c r="G459" s="32" t="s">
        <v>9</v>
      </c>
      <c r="H459" s="32" t="s">
        <v>588</v>
      </c>
    </row>
    <row r="460" spans="1:8" s="1" customFormat="1" ht="20.65" customHeight="1" x14ac:dyDescent="0.2">
      <c r="A460" s="32" t="s">
        <v>685</v>
      </c>
      <c r="B460" s="34" t="s">
        <v>686</v>
      </c>
      <c r="C460" s="44">
        <v>8.49</v>
      </c>
      <c r="D460" s="32">
        <v>3</v>
      </c>
      <c r="E460" s="33" t="s">
        <v>12658</v>
      </c>
      <c r="F460" s="32"/>
      <c r="G460" s="32" t="s">
        <v>9</v>
      </c>
      <c r="H460" s="32" t="s">
        <v>588</v>
      </c>
    </row>
    <row r="461" spans="1:8" s="1" customFormat="1" ht="20.65" customHeight="1" x14ac:dyDescent="0.2">
      <c r="A461" s="32" t="s">
        <v>687</v>
      </c>
      <c r="B461" s="34" t="s">
        <v>688</v>
      </c>
      <c r="C461" s="44">
        <v>8.49</v>
      </c>
      <c r="D461" s="32">
        <v>3</v>
      </c>
      <c r="E461" s="33" t="s">
        <v>12659</v>
      </c>
      <c r="F461" s="32"/>
      <c r="G461" s="32" t="s">
        <v>9</v>
      </c>
      <c r="H461" s="32" t="s">
        <v>588</v>
      </c>
    </row>
    <row r="462" spans="1:8" s="1" customFormat="1" ht="20.65" customHeight="1" x14ac:dyDescent="0.2">
      <c r="A462" s="32" t="s">
        <v>689</v>
      </c>
      <c r="B462" s="34" t="s">
        <v>690</v>
      </c>
      <c r="C462" s="44">
        <v>8.49</v>
      </c>
      <c r="D462" s="32">
        <v>3</v>
      </c>
      <c r="E462" s="33" t="s">
        <v>12660</v>
      </c>
      <c r="F462" s="32"/>
      <c r="G462" s="32" t="s">
        <v>9</v>
      </c>
      <c r="H462" s="32" t="s">
        <v>588</v>
      </c>
    </row>
    <row r="463" spans="1:8" s="1" customFormat="1" ht="20.65" customHeight="1" x14ac:dyDescent="0.2">
      <c r="A463" s="32" t="s">
        <v>691</v>
      </c>
      <c r="B463" s="34" t="s">
        <v>692</v>
      </c>
      <c r="C463" s="44">
        <v>8.49</v>
      </c>
      <c r="D463" s="32">
        <v>3</v>
      </c>
      <c r="E463" s="33" t="s">
        <v>12661</v>
      </c>
      <c r="F463" s="32"/>
      <c r="G463" s="32" t="s">
        <v>9</v>
      </c>
      <c r="H463" s="32" t="s">
        <v>588</v>
      </c>
    </row>
    <row r="464" spans="1:8" s="1" customFormat="1" ht="20.65" customHeight="1" x14ac:dyDescent="0.2">
      <c r="A464" s="32" t="s">
        <v>693</v>
      </c>
      <c r="B464" s="34" t="s">
        <v>694</v>
      </c>
      <c r="C464" s="44">
        <v>8.49</v>
      </c>
      <c r="D464" s="32">
        <v>3</v>
      </c>
      <c r="E464" s="33" t="s">
        <v>12662</v>
      </c>
      <c r="F464" s="32"/>
      <c r="G464" s="32" t="s">
        <v>9</v>
      </c>
      <c r="H464" s="32" t="s">
        <v>588</v>
      </c>
    </row>
    <row r="465" spans="1:8" s="1" customFormat="1" ht="20.65" customHeight="1" x14ac:dyDescent="0.2">
      <c r="A465" s="32" t="s">
        <v>695</v>
      </c>
      <c r="B465" s="34" t="s">
        <v>696</v>
      </c>
      <c r="C465" s="44">
        <v>8.49</v>
      </c>
      <c r="D465" s="32">
        <v>3</v>
      </c>
      <c r="E465" s="33" t="s">
        <v>12663</v>
      </c>
      <c r="F465" s="32"/>
      <c r="G465" s="32" t="s">
        <v>9</v>
      </c>
      <c r="H465" s="32" t="s">
        <v>588</v>
      </c>
    </row>
    <row r="466" spans="1:8" s="1" customFormat="1" ht="20.65" customHeight="1" x14ac:dyDescent="0.2">
      <c r="A466" s="32" t="s">
        <v>697</v>
      </c>
      <c r="B466" s="34" t="s">
        <v>698</v>
      </c>
      <c r="C466" s="44">
        <v>8.49</v>
      </c>
      <c r="D466" s="32">
        <v>3</v>
      </c>
      <c r="E466" s="33" t="s">
        <v>12664</v>
      </c>
      <c r="F466" s="32"/>
      <c r="G466" s="32" t="s">
        <v>9</v>
      </c>
      <c r="H466" s="32" t="s">
        <v>588</v>
      </c>
    </row>
    <row r="467" spans="1:8" s="1" customFormat="1" ht="20.65" customHeight="1" x14ac:dyDescent="0.2">
      <c r="A467" s="32" t="s">
        <v>699</v>
      </c>
      <c r="B467" s="34" t="s">
        <v>700</v>
      </c>
      <c r="C467" s="44">
        <v>8.49</v>
      </c>
      <c r="D467" s="32">
        <v>3</v>
      </c>
      <c r="E467" s="33" t="s">
        <v>12665</v>
      </c>
      <c r="F467" s="32"/>
      <c r="G467" s="32" t="s">
        <v>9</v>
      </c>
      <c r="H467" s="32" t="s">
        <v>588</v>
      </c>
    </row>
    <row r="468" spans="1:8" s="1" customFormat="1" ht="20.65" customHeight="1" x14ac:dyDescent="0.2">
      <c r="A468" s="32" t="s">
        <v>701</v>
      </c>
      <c r="B468" s="34" t="s">
        <v>702</v>
      </c>
      <c r="C468" s="44">
        <v>8.49</v>
      </c>
      <c r="D468" s="32">
        <v>3</v>
      </c>
      <c r="E468" s="33" t="s">
        <v>12666</v>
      </c>
      <c r="F468" s="32"/>
      <c r="G468" s="32" t="s">
        <v>9</v>
      </c>
      <c r="H468" s="32" t="s">
        <v>588</v>
      </c>
    </row>
    <row r="469" spans="1:8" s="1" customFormat="1" ht="20.65" customHeight="1" x14ac:dyDescent="0.2">
      <c r="A469" s="32" t="s">
        <v>703</v>
      </c>
      <c r="B469" s="34" t="s">
        <v>704</v>
      </c>
      <c r="C469" s="44">
        <v>8.49</v>
      </c>
      <c r="D469" s="32">
        <v>3</v>
      </c>
      <c r="E469" s="33" t="s">
        <v>12667</v>
      </c>
      <c r="F469" s="32"/>
      <c r="G469" s="32" t="s">
        <v>9</v>
      </c>
      <c r="H469" s="32" t="s">
        <v>588</v>
      </c>
    </row>
    <row r="470" spans="1:8" s="1" customFormat="1" ht="20.65" customHeight="1" x14ac:dyDescent="0.2">
      <c r="A470" s="32" t="s">
        <v>705</v>
      </c>
      <c r="B470" s="34" t="s">
        <v>706</v>
      </c>
      <c r="C470" s="44">
        <v>9.82</v>
      </c>
      <c r="D470" s="32">
        <v>3</v>
      </c>
      <c r="E470" s="33" t="s">
        <v>12668</v>
      </c>
      <c r="F470" s="32"/>
      <c r="G470" s="32" t="s">
        <v>9</v>
      </c>
      <c r="H470" s="32" t="s">
        <v>588</v>
      </c>
    </row>
    <row r="471" spans="1:8" s="1" customFormat="1" ht="20.65" customHeight="1" x14ac:dyDescent="0.2">
      <c r="A471" s="32" t="s">
        <v>707</v>
      </c>
      <c r="B471" s="34" t="s">
        <v>708</v>
      </c>
      <c r="C471" s="44">
        <v>9.82</v>
      </c>
      <c r="D471" s="32">
        <v>3</v>
      </c>
      <c r="E471" s="33" t="s">
        <v>12669</v>
      </c>
      <c r="F471" s="32"/>
      <c r="G471" s="32" t="s">
        <v>9</v>
      </c>
      <c r="H471" s="32" t="s">
        <v>588</v>
      </c>
    </row>
    <row r="472" spans="1:8" s="1" customFormat="1" ht="20.65" customHeight="1" x14ac:dyDescent="0.2">
      <c r="A472" s="32" t="s">
        <v>709</v>
      </c>
      <c r="B472" s="34" t="s">
        <v>710</v>
      </c>
      <c r="C472" s="44">
        <v>51.7</v>
      </c>
      <c r="D472" s="32">
        <v>3</v>
      </c>
      <c r="E472" s="33" t="s">
        <v>12670</v>
      </c>
      <c r="F472" s="32"/>
      <c r="G472" s="32" t="s">
        <v>9</v>
      </c>
      <c r="H472" s="32" t="s">
        <v>588</v>
      </c>
    </row>
    <row r="473" spans="1:8" s="1" customFormat="1" ht="20.65" customHeight="1" x14ac:dyDescent="0.2">
      <c r="A473" s="32" t="s">
        <v>711</v>
      </c>
      <c r="B473" s="34" t="s">
        <v>712</v>
      </c>
      <c r="C473" s="44">
        <v>51.7</v>
      </c>
      <c r="D473" s="32">
        <v>3</v>
      </c>
      <c r="E473" s="33" t="s">
        <v>12671</v>
      </c>
      <c r="F473" s="32"/>
      <c r="G473" s="32" t="s">
        <v>9</v>
      </c>
      <c r="H473" s="32" t="s">
        <v>588</v>
      </c>
    </row>
    <row r="474" spans="1:8" s="1" customFormat="1" ht="20.65" customHeight="1" x14ac:dyDescent="0.2">
      <c r="A474" s="32" t="s">
        <v>713</v>
      </c>
      <c r="B474" s="34" t="s">
        <v>714</v>
      </c>
      <c r="C474" s="44">
        <v>113.07</v>
      </c>
      <c r="D474" s="32">
        <v>3</v>
      </c>
      <c r="E474" s="33" t="s">
        <v>12672</v>
      </c>
      <c r="F474" s="32"/>
      <c r="G474" s="32" t="s">
        <v>9</v>
      </c>
      <c r="H474" s="32" t="s">
        <v>588</v>
      </c>
    </row>
    <row r="475" spans="1:8" s="1" customFormat="1" ht="20.65" customHeight="1" x14ac:dyDescent="0.2">
      <c r="A475" s="32" t="s">
        <v>715</v>
      </c>
      <c r="B475" s="34" t="s">
        <v>716</v>
      </c>
      <c r="C475" s="44">
        <v>117.65</v>
      </c>
      <c r="D475" s="32">
        <v>3</v>
      </c>
      <c r="E475" s="33" t="s">
        <v>12673</v>
      </c>
      <c r="F475" s="32"/>
      <c r="G475" s="32" t="s">
        <v>9</v>
      </c>
      <c r="H475" s="32" t="s">
        <v>588</v>
      </c>
    </row>
    <row r="476" spans="1:8" s="1" customFormat="1" ht="20.65" customHeight="1" x14ac:dyDescent="0.2">
      <c r="A476" s="32" t="s">
        <v>717</v>
      </c>
      <c r="B476" s="34" t="s">
        <v>718</v>
      </c>
      <c r="C476" s="44">
        <v>127.41</v>
      </c>
      <c r="D476" s="32">
        <v>3</v>
      </c>
      <c r="E476" s="33" t="s">
        <v>12674</v>
      </c>
      <c r="F476" s="32"/>
      <c r="G476" s="32" t="s">
        <v>9</v>
      </c>
      <c r="H476" s="32" t="s">
        <v>588</v>
      </c>
    </row>
    <row r="477" spans="1:8" s="1" customFormat="1" ht="20.65" customHeight="1" x14ac:dyDescent="0.2">
      <c r="A477" s="32" t="s">
        <v>719</v>
      </c>
      <c r="B477" s="34" t="s">
        <v>720</v>
      </c>
      <c r="C477" s="44">
        <v>137.35</v>
      </c>
      <c r="D477" s="32">
        <v>3</v>
      </c>
      <c r="E477" s="33" t="s">
        <v>12675</v>
      </c>
      <c r="F477" s="32"/>
      <c r="G477" s="32" t="s">
        <v>9</v>
      </c>
      <c r="H477" s="32" t="s">
        <v>588</v>
      </c>
    </row>
    <row r="478" spans="1:8" s="1" customFormat="1" ht="20.65" customHeight="1" x14ac:dyDescent="0.2">
      <c r="A478" s="32" t="s">
        <v>721</v>
      </c>
      <c r="B478" s="34" t="s">
        <v>722</v>
      </c>
      <c r="C478" s="44">
        <v>181.55</v>
      </c>
      <c r="D478" s="32">
        <v>3</v>
      </c>
      <c r="E478" s="33" t="s">
        <v>12676</v>
      </c>
      <c r="F478" s="32"/>
      <c r="G478" s="32" t="s">
        <v>9</v>
      </c>
      <c r="H478" s="32" t="s">
        <v>588</v>
      </c>
    </row>
    <row r="479" spans="1:8" s="1" customFormat="1" ht="20.65" customHeight="1" x14ac:dyDescent="0.2">
      <c r="A479" s="32" t="s">
        <v>723</v>
      </c>
      <c r="B479" s="34" t="s">
        <v>724</v>
      </c>
      <c r="C479" s="44">
        <v>191.09</v>
      </c>
      <c r="D479" s="32">
        <v>3</v>
      </c>
      <c r="E479" s="33" t="s">
        <v>12677</v>
      </c>
      <c r="F479" s="32"/>
      <c r="G479" s="32" t="s">
        <v>9</v>
      </c>
      <c r="H479" s="32" t="s">
        <v>588</v>
      </c>
    </row>
    <row r="480" spans="1:8" s="1" customFormat="1" ht="20.65" customHeight="1" x14ac:dyDescent="0.2">
      <c r="A480" s="32" t="s">
        <v>725</v>
      </c>
      <c r="B480" s="34" t="s">
        <v>726</v>
      </c>
      <c r="C480" s="44">
        <v>193.76</v>
      </c>
      <c r="D480" s="32">
        <v>3</v>
      </c>
      <c r="E480" s="33" t="s">
        <v>12678</v>
      </c>
      <c r="F480" s="32"/>
      <c r="G480" s="32" t="s">
        <v>9</v>
      </c>
      <c r="H480" s="32" t="s">
        <v>588</v>
      </c>
    </row>
    <row r="481" spans="1:8" s="1" customFormat="1" ht="20.65" customHeight="1" x14ac:dyDescent="0.2">
      <c r="A481" s="32" t="s">
        <v>727</v>
      </c>
      <c r="B481" s="34" t="s">
        <v>728</v>
      </c>
      <c r="C481" s="44">
        <v>193.76</v>
      </c>
      <c r="D481" s="32">
        <v>3</v>
      </c>
      <c r="E481" s="33" t="s">
        <v>12679</v>
      </c>
      <c r="F481" s="32"/>
      <c r="G481" s="32" t="s">
        <v>9</v>
      </c>
      <c r="H481" s="32" t="s">
        <v>588</v>
      </c>
    </row>
    <row r="482" spans="1:8" s="1" customFormat="1" ht="20.65" customHeight="1" x14ac:dyDescent="0.2">
      <c r="A482" s="32" t="s">
        <v>729</v>
      </c>
      <c r="B482" s="34" t="s">
        <v>730</v>
      </c>
      <c r="C482" s="44">
        <v>195.96</v>
      </c>
      <c r="D482" s="32">
        <v>3</v>
      </c>
      <c r="E482" s="33" t="s">
        <v>12680</v>
      </c>
      <c r="F482" s="32"/>
      <c r="G482" s="32" t="s">
        <v>9</v>
      </c>
      <c r="H482" s="32" t="s">
        <v>588</v>
      </c>
    </row>
    <row r="483" spans="1:8" s="1" customFormat="1" ht="20.65" customHeight="1" x14ac:dyDescent="0.2">
      <c r="A483" s="32" t="s">
        <v>731</v>
      </c>
      <c r="B483" s="34" t="s">
        <v>732</v>
      </c>
      <c r="C483" s="44">
        <v>363.95</v>
      </c>
      <c r="D483" s="32">
        <v>3</v>
      </c>
      <c r="E483" s="33" t="s">
        <v>12681</v>
      </c>
      <c r="F483" s="32"/>
      <c r="G483" s="32" t="s">
        <v>9</v>
      </c>
      <c r="H483" s="32" t="s">
        <v>588</v>
      </c>
    </row>
    <row r="484" spans="1:8" s="1" customFormat="1" ht="20.65" customHeight="1" x14ac:dyDescent="0.2">
      <c r="A484" s="32" t="s">
        <v>733</v>
      </c>
      <c r="B484" s="34" t="s">
        <v>734</v>
      </c>
      <c r="C484" s="44">
        <v>42.25</v>
      </c>
      <c r="D484" s="32">
        <v>3</v>
      </c>
      <c r="E484" s="33" t="s">
        <v>12682</v>
      </c>
      <c r="F484" s="32"/>
      <c r="G484" s="32" t="s">
        <v>9</v>
      </c>
      <c r="H484" s="32" t="s">
        <v>588</v>
      </c>
    </row>
    <row r="485" spans="1:8" s="1" customFormat="1" ht="20.65" customHeight="1" x14ac:dyDescent="0.2">
      <c r="A485" s="32" t="s">
        <v>735</v>
      </c>
      <c r="B485" s="34" t="s">
        <v>736</v>
      </c>
      <c r="C485" s="44">
        <v>42.25</v>
      </c>
      <c r="D485" s="32">
        <v>3</v>
      </c>
      <c r="E485" s="33" t="s">
        <v>12683</v>
      </c>
      <c r="F485" s="32"/>
      <c r="G485" s="32" t="s">
        <v>9</v>
      </c>
      <c r="H485" s="32" t="s">
        <v>588</v>
      </c>
    </row>
    <row r="486" spans="1:8" s="1" customFormat="1" ht="20.65" customHeight="1" x14ac:dyDescent="0.2">
      <c r="A486" s="32" t="s">
        <v>737</v>
      </c>
      <c r="B486" s="34" t="s">
        <v>738</v>
      </c>
      <c r="C486" s="44">
        <v>42.25</v>
      </c>
      <c r="D486" s="32">
        <v>3</v>
      </c>
      <c r="E486" s="33" t="s">
        <v>12684</v>
      </c>
      <c r="F486" s="32"/>
      <c r="G486" s="32" t="s">
        <v>9</v>
      </c>
      <c r="H486" s="32" t="s">
        <v>588</v>
      </c>
    </row>
    <row r="487" spans="1:8" s="1" customFormat="1" ht="20.65" customHeight="1" x14ac:dyDescent="0.2">
      <c r="A487" s="32" t="s">
        <v>739</v>
      </c>
      <c r="B487" s="34" t="s">
        <v>740</v>
      </c>
      <c r="C487" s="44">
        <v>42.25</v>
      </c>
      <c r="D487" s="32">
        <v>3</v>
      </c>
      <c r="E487" s="33" t="s">
        <v>12685</v>
      </c>
      <c r="F487" s="32"/>
      <c r="G487" s="32" t="s">
        <v>9</v>
      </c>
      <c r="H487" s="32" t="s">
        <v>588</v>
      </c>
    </row>
    <row r="488" spans="1:8" s="1" customFormat="1" ht="20.65" customHeight="1" x14ac:dyDescent="0.2">
      <c r="A488" s="32" t="s">
        <v>741</v>
      </c>
      <c r="B488" s="34" t="s">
        <v>742</v>
      </c>
      <c r="C488" s="44">
        <v>42.25</v>
      </c>
      <c r="D488" s="32">
        <v>3</v>
      </c>
      <c r="E488" s="33" t="s">
        <v>12686</v>
      </c>
      <c r="F488" s="32"/>
      <c r="G488" s="32" t="s">
        <v>9</v>
      </c>
      <c r="H488" s="32" t="s">
        <v>588</v>
      </c>
    </row>
    <row r="489" spans="1:8" s="1" customFormat="1" ht="20.65" customHeight="1" x14ac:dyDescent="0.2">
      <c r="A489" s="32" t="s">
        <v>743</v>
      </c>
      <c r="B489" s="34" t="s">
        <v>744</v>
      </c>
      <c r="C489" s="44">
        <v>42.25</v>
      </c>
      <c r="D489" s="32">
        <v>3</v>
      </c>
      <c r="E489" s="33" t="s">
        <v>12687</v>
      </c>
      <c r="F489" s="32"/>
      <c r="G489" s="32" t="s">
        <v>9</v>
      </c>
      <c r="H489" s="32" t="s">
        <v>588</v>
      </c>
    </row>
    <row r="490" spans="1:8" s="1" customFormat="1" ht="20.65" customHeight="1" x14ac:dyDescent="0.2">
      <c r="A490" s="32" t="s">
        <v>745</v>
      </c>
      <c r="B490" s="34" t="s">
        <v>746</v>
      </c>
      <c r="C490" s="44">
        <v>42.25</v>
      </c>
      <c r="D490" s="32">
        <v>3</v>
      </c>
      <c r="E490" s="33" t="s">
        <v>12688</v>
      </c>
      <c r="F490" s="32"/>
      <c r="G490" s="32" t="s">
        <v>9</v>
      </c>
      <c r="H490" s="32" t="s">
        <v>588</v>
      </c>
    </row>
    <row r="491" spans="1:8" s="1" customFormat="1" ht="20.65" customHeight="1" x14ac:dyDescent="0.2">
      <c r="A491" s="32" t="s">
        <v>747</v>
      </c>
      <c r="B491" s="34" t="s">
        <v>748</v>
      </c>
      <c r="C491" s="44">
        <v>45.02</v>
      </c>
      <c r="D491" s="32">
        <v>3</v>
      </c>
      <c r="E491" s="33" t="s">
        <v>12689</v>
      </c>
      <c r="F491" s="32"/>
      <c r="G491" s="32" t="s">
        <v>9</v>
      </c>
      <c r="H491" s="32" t="s">
        <v>588</v>
      </c>
    </row>
    <row r="492" spans="1:8" s="1" customFormat="1" ht="20.65" customHeight="1" x14ac:dyDescent="0.2">
      <c r="A492" s="32" t="s">
        <v>749</v>
      </c>
      <c r="B492" s="34" t="s">
        <v>750</v>
      </c>
      <c r="C492" s="44">
        <v>145.49</v>
      </c>
      <c r="D492" s="32">
        <v>3</v>
      </c>
      <c r="E492" s="33" t="s">
        <v>12690</v>
      </c>
      <c r="F492" s="32"/>
      <c r="G492" s="32" t="s">
        <v>9</v>
      </c>
      <c r="H492" s="32" t="s">
        <v>588</v>
      </c>
    </row>
    <row r="493" spans="1:8" s="1" customFormat="1" ht="20.65" customHeight="1" x14ac:dyDescent="0.2">
      <c r="A493" s="32" t="s">
        <v>751</v>
      </c>
      <c r="B493" s="34" t="s">
        <v>752</v>
      </c>
      <c r="C493" s="44">
        <v>150.36000000000001</v>
      </c>
      <c r="D493" s="32">
        <v>3</v>
      </c>
      <c r="E493" s="33" t="s">
        <v>12691</v>
      </c>
      <c r="F493" s="32"/>
      <c r="G493" s="32" t="s">
        <v>9</v>
      </c>
      <c r="H493" s="32" t="s">
        <v>588</v>
      </c>
    </row>
    <row r="494" spans="1:8" s="1" customFormat="1" ht="20.65" customHeight="1" x14ac:dyDescent="0.2">
      <c r="A494" s="32" t="s">
        <v>753</v>
      </c>
      <c r="B494" s="34" t="s">
        <v>754</v>
      </c>
      <c r="C494" s="44">
        <v>179.17</v>
      </c>
      <c r="D494" s="32">
        <v>3</v>
      </c>
      <c r="E494" s="33" t="s">
        <v>12692</v>
      </c>
      <c r="F494" s="32"/>
      <c r="G494" s="32" t="s">
        <v>9</v>
      </c>
      <c r="H494" s="32" t="s">
        <v>588</v>
      </c>
    </row>
    <row r="495" spans="1:8" s="1" customFormat="1" ht="20.65" customHeight="1" x14ac:dyDescent="0.2">
      <c r="A495" s="32" t="s">
        <v>755</v>
      </c>
      <c r="B495" s="34" t="s">
        <v>756</v>
      </c>
      <c r="C495" s="44">
        <v>181.1</v>
      </c>
      <c r="D495" s="32">
        <v>3</v>
      </c>
      <c r="E495" s="33" t="s">
        <v>12693</v>
      </c>
      <c r="F495" s="32"/>
      <c r="G495" s="32" t="s">
        <v>9</v>
      </c>
      <c r="H495" s="32" t="s">
        <v>588</v>
      </c>
    </row>
    <row r="496" spans="1:8" s="1" customFormat="1" ht="20.65" customHeight="1" x14ac:dyDescent="0.2">
      <c r="A496" s="32" t="s">
        <v>757</v>
      </c>
      <c r="B496" s="34" t="s">
        <v>758</v>
      </c>
      <c r="C496" s="44">
        <v>186.49</v>
      </c>
      <c r="D496" s="32">
        <v>3</v>
      </c>
      <c r="E496" s="33" t="s">
        <v>12694</v>
      </c>
      <c r="F496" s="32"/>
      <c r="G496" s="32" t="s">
        <v>9</v>
      </c>
      <c r="H496" s="32" t="s">
        <v>588</v>
      </c>
    </row>
    <row r="497" spans="1:8" s="1" customFormat="1" ht="20.65" customHeight="1" x14ac:dyDescent="0.2">
      <c r="A497" s="32" t="s">
        <v>759</v>
      </c>
      <c r="B497" s="34" t="s">
        <v>760</v>
      </c>
      <c r="C497" s="44">
        <v>197.19</v>
      </c>
      <c r="D497" s="32">
        <v>3</v>
      </c>
      <c r="E497" s="33" t="s">
        <v>12695</v>
      </c>
      <c r="F497" s="32"/>
      <c r="G497" s="32" t="s">
        <v>9</v>
      </c>
      <c r="H497" s="32" t="s">
        <v>588</v>
      </c>
    </row>
    <row r="498" spans="1:8" s="1" customFormat="1" ht="20.65" customHeight="1" x14ac:dyDescent="0.2">
      <c r="A498" s="32" t="s">
        <v>761</v>
      </c>
      <c r="B498" s="34" t="s">
        <v>762</v>
      </c>
      <c r="C498" s="44">
        <v>204.9</v>
      </c>
      <c r="D498" s="32">
        <v>3</v>
      </c>
      <c r="E498" s="33" t="s">
        <v>12696</v>
      </c>
      <c r="F498" s="32"/>
      <c r="G498" s="32" t="s">
        <v>9</v>
      </c>
      <c r="H498" s="32" t="s">
        <v>588</v>
      </c>
    </row>
    <row r="499" spans="1:8" s="1" customFormat="1" ht="20.65" customHeight="1" x14ac:dyDescent="0.2">
      <c r="A499" s="32" t="s">
        <v>763</v>
      </c>
      <c r="B499" s="34" t="s">
        <v>764</v>
      </c>
      <c r="C499" s="44">
        <v>215.64</v>
      </c>
      <c r="D499" s="32">
        <v>3</v>
      </c>
      <c r="E499" s="33" t="s">
        <v>12697</v>
      </c>
      <c r="F499" s="32"/>
      <c r="G499" s="32" t="s">
        <v>9</v>
      </c>
      <c r="H499" s="32" t="s">
        <v>588</v>
      </c>
    </row>
    <row r="500" spans="1:8" s="1" customFormat="1" ht="20.65" customHeight="1" x14ac:dyDescent="0.2">
      <c r="A500" s="32" t="s">
        <v>765</v>
      </c>
      <c r="B500" s="34" t="s">
        <v>766</v>
      </c>
      <c r="C500" s="44">
        <v>220.89</v>
      </c>
      <c r="D500" s="32">
        <v>3</v>
      </c>
      <c r="E500" s="33" t="s">
        <v>12698</v>
      </c>
      <c r="F500" s="32"/>
      <c r="G500" s="32" t="s">
        <v>9</v>
      </c>
      <c r="H500" s="32" t="s">
        <v>588</v>
      </c>
    </row>
    <row r="501" spans="1:8" s="1" customFormat="1" ht="20.65" customHeight="1" x14ac:dyDescent="0.2">
      <c r="A501" s="32" t="s">
        <v>767</v>
      </c>
      <c r="B501" s="34" t="s">
        <v>768</v>
      </c>
      <c r="C501" s="44">
        <v>238.8</v>
      </c>
      <c r="D501" s="32">
        <v>3</v>
      </c>
      <c r="E501" s="33" t="s">
        <v>12699</v>
      </c>
      <c r="F501" s="32"/>
      <c r="G501" s="32" t="s">
        <v>9</v>
      </c>
      <c r="H501" s="32" t="s">
        <v>588</v>
      </c>
    </row>
    <row r="502" spans="1:8" s="1" customFormat="1" ht="20.65" customHeight="1" x14ac:dyDescent="0.2">
      <c r="A502" s="32" t="s">
        <v>769</v>
      </c>
      <c r="B502" s="34" t="s">
        <v>770</v>
      </c>
      <c r="C502" s="44">
        <v>266.67</v>
      </c>
      <c r="D502" s="32">
        <v>3</v>
      </c>
      <c r="E502" s="33" t="s">
        <v>12700</v>
      </c>
      <c r="F502" s="32"/>
      <c r="G502" s="32" t="s">
        <v>9</v>
      </c>
      <c r="H502" s="32" t="s">
        <v>588</v>
      </c>
    </row>
    <row r="503" spans="1:8" s="1" customFormat="1" ht="20.65" customHeight="1" x14ac:dyDescent="0.2">
      <c r="A503" s="32" t="s">
        <v>771</v>
      </c>
      <c r="B503" s="34" t="s">
        <v>772</v>
      </c>
      <c r="C503" s="44">
        <v>44.81</v>
      </c>
      <c r="D503" s="32">
        <v>3</v>
      </c>
      <c r="E503" s="33" t="s">
        <v>12701</v>
      </c>
      <c r="F503" s="32"/>
      <c r="G503" s="32" t="s">
        <v>9</v>
      </c>
      <c r="H503" s="32" t="s">
        <v>588</v>
      </c>
    </row>
    <row r="504" spans="1:8" s="1" customFormat="1" ht="20.65" customHeight="1" x14ac:dyDescent="0.2">
      <c r="A504" s="32" t="s">
        <v>773</v>
      </c>
      <c r="B504" s="34" t="s">
        <v>774</v>
      </c>
      <c r="C504" s="44">
        <v>89.05</v>
      </c>
      <c r="D504" s="32">
        <v>3</v>
      </c>
      <c r="E504" s="33" t="s">
        <v>12702</v>
      </c>
      <c r="F504" s="32"/>
      <c r="G504" s="32" t="s">
        <v>9</v>
      </c>
      <c r="H504" s="32" t="s">
        <v>588</v>
      </c>
    </row>
    <row r="505" spans="1:8" s="1" customFormat="1" ht="20.65" customHeight="1" x14ac:dyDescent="0.2">
      <c r="A505" s="32" t="s">
        <v>775</v>
      </c>
      <c r="B505" s="34" t="s">
        <v>776</v>
      </c>
      <c r="C505" s="44">
        <v>133.19</v>
      </c>
      <c r="D505" s="32">
        <v>1</v>
      </c>
      <c r="E505" s="33" t="s">
        <v>12703</v>
      </c>
      <c r="F505" s="32"/>
      <c r="G505" s="32" t="s">
        <v>9</v>
      </c>
      <c r="H505" s="32" t="s">
        <v>588</v>
      </c>
    </row>
    <row r="506" spans="1:8" s="1" customFormat="1" ht="20.65" customHeight="1" x14ac:dyDescent="0.2">
      <c r="A506" s="32" t="s">
        <v>777</v>
      </c>
      <c r="B506" s="34" t="s">
        <v>778</v>
      </c>
      <c r="C506" s="44">
        <v>177.22</v>
      </c>
      <c r="D506" s="32">
        <v>1</v>
      </c>
      <c r="E506" s="33" t="s">
        <v>12704</v>
      </c>
      <c r="F506" s="32"/>
      <c r="G506" s="32" t="s">
        <v>9</v>
      </c>
      <c r="H506" s="32" t="s">
        <v>588</v>
      </c>
    </row>
    <row r="507" spans="1:8" s="1" customFormat="1" ht="20.65" customHeight="1" x14ac:dyDescent="0.2">
      <c r="A507" s="32" t="s">
        <v>779</v>
      </c>
      <c r="B507" s="34" t="s">
        <v>780</v>
      </c>
      <c r="C507" s="44">
        <v>400.38</v>
      </c>
      <c r="D507" s="32">
        <v>1</v>
      </c>
      <c r="E507" s="33" t="s">
        <v>12705</v>
      </c>
      <c r="F507" s="32"/>
      <c r="G507" s="32" t="s">
        <v>9</v>
      </c>
      <c r="H507" s="32" t="s">
        <v>588</v>
      </c>
    </row>
    <row r="508" spans="1:8" s="1" customFormat="1" ht="20.65" customHeight="1" x14ac:dyDescent="0.2">
      <c r="A508" s="32" t="s">
        <v>785</v>
      </c>
      <c r="B508" s="34" t="s">
        <v>786</v>
      </c>
      <c r="C508" s="44">
        <v>301</v>
      </c>
      <c r="D508" s="32">
        <v>3</v>
      </c>
      <c r="E508" s="33" t="s">
        <v>12706</v>
      </c>
      <c r="F508" s="32"/>
      <c r="G508" s="32" t="s">
        <v>9</v>
      </c>
      <c r="H508" s="32" t="s">
        <v>588</v>
      </c>
    </row>
    <row r="509" spans="1:8" s="1" customFormat="1" ht="20.65" customHeight="1" x14ac:dyDescent="0.2">
      <c r="A509" s="32" t="s">
        <v>10771</v>
      </c>
      <c r="B509" s="34" t="s">
        <v>781</v>
      </c>
      <c r="C509" s="44">
        <v>13.24</v>
      </c>
      <c r="D509" s="32">
        <v>1</v>
      </c>
      <c r="E509" s="33" t="s">
        <v>12707</v>
      </c>
      <c r="F509" s="32" t="s">
        <v>797</v>
      </c>
      <c r="G509" s="32" t="s">
        <v>9</v>
      </c>
      <c r="H509" s="32" t="s">
        <v>588</v>
      </c>
    </row>
    <row r="510" spans="1:8" s="1" customFormat="1" ht="20.65" customHeight="1" x14ac:dyDescent="0.2">
      <c r="A510" s="32" t="s">
        <v>10772</v>
      </c>
      <c r="B510" s="34" t="s">
        <v>782</v>
      </c>
      <c r="C510" s="44">
        <v>37.619999999999997</v>
      </c>
      <c r="D510" s="32">
        <v>3</v>
      </c>
      <c r="E510" s="33" t="s">
        <v>12708</v>
      </c>
      <c r="F510" s="32" t="s">
        <v>797</v>
      </c>
      <c r="G510" s="32" t="s">
        <v>9</v>
      </c>
      <c r="H510" s="32" t="s">
        <v>588</v>
      </c>
    </row>
    <row r="511" spans="1:8" s="1" customFormat="1" ht="20.65" customHeight="1" x14ac:dyDescent="0.2">
      <c r="A511" s="32" t="s">
        <v>10773</v>
      </c>
      <c r="B511" s="34" t="s">
        <v>783</v>
      </c>
      <c r="C511" s="44">
        <v>41.4</v>
      </c>
      <c r="D511" s="32">
        <v>3</v>
      </c>
      <c r="E511" s="33" t="s">
        <v>12709</v>
      </c>
      <c r="F511" s="32" t="s">
        <v>797</v>
      </c>
      <c r="G511" s="32" t="s">
        <v>9</v>
      </c>
      <c r="H511" s="32" t="s">
        <v>588</v>
      </c>
    </row>
    <row r="512" spans="1:8" s="1" customFormat="1" ht="20.65" customHeight="1" x14ac:dyDescent="0.2">
      <c r="A512" s="32" t="s">
        <v>10774</v>
      </c>
      <c r="B512" s="34" t="s">
        <v>784</v>
      </c>
      <c r="C512" s="44">
        <v>62.32</v>
      </c>
      <c r="D512" s="32">
        <v>1</v>
      </c>
      <c r="E512" s="33" t="s">
        <v>12710</v>
      </c>
      <c r="F512" s="32" t="s">
        <v>797</v>
      </c>
      <c r="G512" s="32" t="s">
        <v>9</v>
      </c>
      <c r="H512" s="32" t="s">
        <v>588</v>
      </c>
    </row>
    <row r="513" spans="1:8" s="1" customFormat="1" ht="20.65" customHeight="1" x14ac:dyDescent="0.2">
      <c r="A513" s="32" t="s">
        <v>787</v>
      </c>
      <c r="B513" s="34" t="s">
        <v>788</v>
      </c>
      <c r="C513" s="44">
        <v>248.17</v>
      </c>
      <c r="D513" s="32">
        <v>1</v>
      </c>
      <c r="E513" s="33" t="s">
        <v>15519</v>
      </c>
      <c r="F513" s="32"/>
      <c r="G513" s="32" t="s">
        <v>9</v>
      </c>
      <c r="H513" s="32" t="s">
        <v>10</v>
      </c>
    </row>
    <row r="514" spans="1:8" s="1" customFormat="1" ht="20.65" customHeight="1" x14ac:dyDescent="0.2">
      <c r="A514" s="32" t="s">
        <v>789</v>
      </c>
      <c r="B514" s="34" t="s">
        <v>790</v>
      </c>
      <c r="C514" s="44">
        <v>254.32</v>
      </c>
      <c r="D514" s="32">
        <v>1</v>
      </c>
      <c r="E514" s="33" t="s">
        <v>15520</v>
      </c>
      <c r="F514" s="32"/>
      <c r="G514" s="32" t="s">
        <v>9</v>
      </c>
      <c r="H514" s="32" t="s">
        <v>10</v>
      </c>
    </row>
    <row r="515" spans="1:8" s="1" customFormat="1" ht="20.65" customHeight="1" x14ac:dyDescent="0.2">
      <c r="A515" s="32" t="s">
        <v>791</v>
      </c>
      <c r="B515" s="34" t="s">
        <v>792</v>
      </c>
      <c r="C515" s="44">
        <v>140.5</v>
      </c>
      <c r="D515" s="32">
        <v>1</v>
      </c>
      <c r="E515" s="33" t="s">
        <v>15521</v>
      </c>
      <c r="F515" s="32"/>
      <c r="G515" s="32" t="s">
        <v>9</v>
      </c>
      <c r="H515" s="32" t="s">
        <v>10</v>
      </c>
    </row>
    <row r="516" spans="1:8" s="1" customFormat="1" ht="20.65" customHeight="1" x14ac:dyDescent="0.2">
      <c r="A516" s="32" t="s">
        <v>793</v>
      </c>
      <c r="B516" s="34" t="s">
        <v>794</v>
      </c>
      <c r="C516" s="44">
        <v>184.7</v>
      </c>
      <c r="D516" s="32">
        <v>1</v>
      </c>
      <c r="E516" s="33" t="s">
        <v>15522</v>
      </c>
      <c r="F516" s="32"/>
      <c r="G516" s="32" t="s">
        <v>9</v>
      </c>
      <c r="H516" s="32" t="s">
        <v>10</v>
      </c>
    </row>
    <row r="517" spans="1:8" s="1" customFormat="1" ht="20.65" customHeight="1" x14ac:dyDescent="0.2">
      <c r="A517" s="32" t="s">
        <v>795</v>
      </c>
      <c r="B517" s="34" t="s">
        <v>796</v>
      </c>
      <c r="C517" s="44">
        <v>261.26</v>
      </c>
      <c r="D517" s="32">
        <v>1</v>
      </c>
      <c r="E517" s="33" t="s">
        <v>15523</v>
      </c>
      <c r="F517" s="32"/>
      <c r="G517" s="32" t="s">
        <v>9</v>
      </c>
      <c r="H517" s="32" t="s">
        <v>10</v>
      </c>
    </row>
    <row r="518" spans="1:8" s="1" customFormat="1" ht="20.65" customHeight="1" x14ac:dyDescent="0.2">
      <c r="A518" s="32" t="s">
        <v>798</v>
      </c>
      <c r="B518" s="34" t="s">
        <v>799</v>
      </c>
      <c r="C518" s="44">
        <v>150.88</v>
      </c>
      <c r="D518" s="32">
        <v>1</v>
      </c>
      <c r="E518" s="33" t="s">
        <v>15524</v>
      </c>
      <c r="F518" s="32"/>
      <c r="G518" s="32" t="s">
        <v>9</v>
      </c>
      <c r="H518" s="32" t="s">
        <v>10</v>
      </c>
    </row>
    <row r="519" spans="1:8" s="1" customFormat="1" ht="20.65" customHeight="1" x14ac:dyDescent="0.2">
      <c r="A519" s="32" t="s">
        <v>800</v>
      </c>
      <c r="B519" s="34" t="s">
        <v>801</v>
      </c>
      <c r="C519" s="44">
        <v>444.23</v>
      </c>
      <c r="D519" s="32">
        <v>1</v>
      </c>
      <c r="E519" s="33" t="s">
        <v>15525</v>
      </c>
      <c r="F519" s="32"/>
      <c r="G519" s="32" t="s">
        <v>9</v>
      </c>
      <c r="H519" s="32" t="s">
        <v>10</v>
      </c>
    </row>
    <row r="520" spans="1:8" s="1" customFormat="1" ht="20.65" customHeight="1" x14ac:dyDescent="0.2">
      <c r="A520" s="32" t="s">
        <v>802</v>
      </c>
      <c r="B520" s="34" t="s">
        <v>803</v>
      </c>
      <c r="C520" s="44">
        <v>444.23</v>
      </c>
      <c r="D520" s="32">
        <v>1</v>
      </c>
      <c r="E520" s="33" t="s">
        <v>15526</v>
      </c>
      <c r="F520" s="32"/>
      <c r="G520" s="32" t="s">
        <v>9</v>
      </c>
      <c r="H520" s="32" t="s">
        <v>10</v>
      </c>
    </row>
    <row r="521" spans="1:8" s="1" customFormat="1" ht="20.65" customHeight="1" x14ac:dyDescent="0.2">
      <c r="A521" s="32" t="s">
        <v>804</v>
      </c>
      <c r="B521" s="34" t="s">
        <v>805</v>
      </c>
      <c r="C521" s="44">
        <v>450.6</v>
      </c>
      <c r="D521" s="32">
        <v>1</v>
      </c>
      <c r="E521" s="33" t="s">
        <v>15527</v>
      </c>
      <c r="F521" s="32"/>
      <c r="G521" s="32" t="s">
        <v>9</v>
      </c>
      <c r="H521" s="32" t="s">
        <v>10</v>
      </c>
    </row>
    <row r="522" spans="1:8" s="1" customFormat="1" ht="20.65" customHeight="1" x14ac:dyDescent="0.2">
      <c r="A522" s="32" t="s">
        <v>806</v>
      </c>
      <c r="B522" s="34" t="s">
        <v>807</v>
      </c>
      <c r="C522" s="44">
        <v>458.04</v>
      </c>
      <c r="D522" s="32">
        <v>1</v>
      </c>
      <c r="E522" s="33" t="s">
        <v>15528</v>
      </c>
      <c r="F522" s="32"/>
      <c r="G522" s="32" t="s">
        <v>9</v>
      </c>
      <c r="H522" s="32" t="s">
        <v>10</v>
      </c>
    </row>
    <row r="523" spans="1:8" s="1" customFormat="1" ht="20.65" customHeight="1" x14ac:dyDescent="0.2">
      <c r="A523" s="32" t="s">
        <v>808</v>
      </c>
      <c r="B523" s="34" t="s">
        <v>809</v>
      </c>
      <c r="C523" s="44">
        <v>458.04</v>
      </c>
      <c r="D523" s="32">
        <v>1</v>
      </c>
      <c r="E523" s="33" t="s">
        <v>15529</v>
      </c>
      <c r="F523" s="32"/>
      <c r="G523" s="32" t="s">
        <v>9</v>
      </c>
      <c r="H523" s="32" t="s">
        <v>10</v>
      </c>
    </row>
    <row r="524" spans="1:8" s="1" customFormat="1" ht="20.65" customHeight="1" x14ac:dyDescent="0.2">
      <c r="A524" s="32" t="s">
        <v>810</v>
      </c>
      <c r="B524" s="34" t="s">
        <v>811</v>
      </c>
      <c r="C524" s="44">
        <v>526.87</v>
      </c>
      <c r="D524" s="32">
        <v>1</v>
      </c>
      <c r="E524" s="33" t="s">
        <v>15530</v>
      </c>
      <c r="F524" s="32"/>
      <c r="G524" s="32" t="s">
        <v>9</v>
      </c>
      <c r="H524" s="32" t="s">
        <v>10</v>
      </c>
    </row>
    <row r="525" spans="1:8" s="1" customFormat="1" ht="20.65" customHeight="1" x14ac:dyDescent="0.2">
      <c r="A525" s="32" t="s">
        <v>812</v>
      </c>
      <c r="B525" s="34" t="s">
        <v>813</v>
      </c>
      <c r="C525" s="44">
        <v>891.53</v>
      </c>
      <c r="D525" s="32">
        <v>1</v>
      </c>
      <c r="E525" s="33" t="s">
        <v>15531</v>
      </c>
      <c r="F525" s="32"/>
      <c r="G525" s="32" t="s">
        <v>9</v>
      </c>
      <c r="H525" s="32" t="s">
        <v>10</v>
      </c>
    </row>
    <row r="526" spans="1:8" s="1" customFormat="1" ht="20.65" customHeight="1" x14ac:dyDescent="0.2">
      <c r="A526" s="32" t="s">
        <v>814</v>
      </c>
      <c r="B526" s="34" t="s">
        <v>815</v>
      </c>
      <c r="C526" s="44">
        <v>523.88</v>
      </c>
      <c r="D526" s="32">
        <v>1</v>
      </c>
      <c r="E526" s="33" t="s">
        <v>15532</v>
      </c>
      <c r="F526" s="32"/>
      <c r="G526" s="32" t="s">
        <v>9</v>
      </c>
      <c r="H526" s="32" t="s">
        <v>10</v>
      </c>
    </row>
    <row r="527" spans="1:8" s="1" customFormat="1" ht="20.65" customHeight="1" x14ac:dyDescent="0.2">
      <c r="A527" s="32" t="s">
        <v>816</v>
      </c>
      <c r="B527" s="34" t="s">
        <v>817</v>
      </c>
      <c r="C527" s="44">
        <v>83.7</v>
      </c>
      <c r="D527" s="32">
        <v>1</v>
      </c>
      <c r="E527" s="33" t="s">
        <v>15533</v>
      </c>
      <c r="F527" s="32"/>
      <c r="G527" s="32" t="s">
        <v>9</v>
      </c>
      <c r="H527" s="32" t="s">
        <v>10</v>
      </c>
    </row>
    <row r="528" spans="1:8" s="1" customFormat="1" ht="20.65" customHeight="1" x14ac:dyDescent="0.2">
      <c r="A528" s="32" t="s">
        <v>818</v>
      </c>
      <c r="B528" s="34" t="s">
        <v>819</v>
      </c>
      <c r="C528" s="44">
        <v>136.31</v>
      </c>
      <c r="D528" s="32">
        <v>1</v>
      </c>
      <c r="E528" s="33" t="s">
        <v>15534</v>
      </c>
      <c r="F528" s="32"/>
      <c r="G528" s="32" t="s">
        <v>9</v>
      </c>
      <c r="H528" s="32" t="s">
        <v>10</v>
      </c>
    </row>
    <row r="529" spans="1:8" s="1" customFormat="1" ht="20.65" customHeight="1" x14ac:dyDescent="0.2">
      <c r="A529" s="32" t="s">
        <v>820</v>
      </c>
      <c r="B529" s="34" t="s">
        <v>821</v>
      </c>
      <c r="C529" s="44">
        <v>63.16</v>
      </c>
      <c r="D529" s="32">
        <v>1</v>
      </c>
      <c r="E529" s="33" t="s">
        <v>15535</v>
      </c>
      <c r="F529" s="32"/>
      <c r="G529" s="32" t="s">
        <v>9</v>
      </c>
      <c r="H529" s="32" t="s">
        <v>10</v>
      </c>
    </row>
    <row r="530" spans="1:8" s="1" customFormat="1" ht="20.65" customHeight="1" x14ac:dyDescent="0.2">
      <c r="A530" s="32" t="s">
        <v>822</v>
      </c>
      <c r="B530" s="34" t="s">
        <v>823</v>
      </c>
      <c r="C530" s="44">
        <v>118.23</v>
      </c>
      <c r="D530" s="32">
        <v>1</v>
      </c>
      <c r="E530" s="33" t="s">
        <v>15536</v>
      </c>
      <c r="F530" s="32"/>
      <c r="G530" s="32" t="s">
        <v>9</v>
      </c>
      <c r="H530" s="32" t="s">
        <v>10</v>
      </c>
    </row>
    <row r="531" spans="1:8" s="1" customFormat="1" ht="20.65" customHeight="1" x14ac:dyDescent="0.2">
      <c r="A531" s="32" t="s">
        <v>824</v>
      </c>
      <c r="B531" s="34" t="s">
        <v>825</v>
      </c>
      <c r="C531" s="44">
        <v>136.31</v>
      </c>
      <c r="D531" s="32">
        <v>1</v>
      </c>
      <c r="E531" s="33" t="s">
        <v>15537</v>
      </c>
      <c r="F531" s="32"/>
      <c r="G531" s="32" t="s">
        <v>9</v>
      </c>
      <c r="H531" s="32" t="s">
        <v>10</v>
      </c>
    </row>
    <row r="532" spans="1:8" s="1" customFormat="1" ht="20.65" customHeight="1" x14ac:dyDescent="0.2">
      <c r="A532" s="32" t="s">
        <v>826</v>
      </c>
      <c r="B532" s="34" t="s">
        <v>827</v>
      </c>
      <c r="C532" s="44">
        <v>70.48</v>
      </c>
      <c r="D532" s="32">
        <v>1</v>
      </c>
      <c r="E532" s="33" t="s">
        <v>15538</v>
      </c>
      <c r="F532" s="32"/>
      <c r="G532" s="32" t="s">
        <v>9</v>
      </c>
      <c r="H532" s="32" t="s">
        <v>10</v>
      </c>
    </row>
    <row r="533" spans="1:8" s="1" customFormat="1" ht="20.65" customHeight="1" x14ac:dyDescent="0.2">
      <c r="A533" s="32" t="s">
        <v>828</v>
      </c>
      <c r="B533" s="34" t="s">
        <v>829</v>
      </c>
      <c r="C533" s="44">
        <v>87.17</v>
      </c>
      <c r="D533" s="32">
        <v>1</v>
      </c>
      <c r="E533" s="33" t="s">
        <v>15539</v>
      </c>
      <c r="F533" s="32"/>
      <c r="G533" s="32" t="s">
        <v>9</v>
      </c>
      <c r="H533" s="32" t="s">
        <v>10</v>
      </c>
    </row>
    <row r="534" spans="1:8" s="1" customFormat="1" ht="20.65" customHeight="1" x14ac:dyDescent="0.2">
      <c r="A534" s="32" t="s">
        <v>830</v>
      </c>
      <c r="B534" s="34" t="s">
        <v>831</v>
      </c>
      <c r="C534" s="44">
        <v>335.84</v>
      </c>
      <c r="D534" s="32">
        <v>1</v>
      </c>
      <c r="E534" s="33" t="s">
        <v>15540</v>
      </c>
      <c r="F534" s="32"/>
      <c r="G534" s="32" t="s">
        <v>9</v>
      </c>
      <c r="H534" s="32" t="s">
        <v>10</v>
      </c>
    </row>
    <row r="535" spans="1:8" s="1" customFormat="1" ht="20.65" customHeight="1" x14ac:dyDescent="0.2">
      <c r="A535" s="32" t="s">
        <v>832</v>
      </c>
      <c r="B535" s="34" t="s">
        <v>833</v>
      </c>
      <c r="C535" s="44">
        <v>191.78</v>
      </c>
      <c r="D535" s="32">
        <v>1</v>
      </c>
      <c r="E535" s="33" t="s">
        <v>15541</v>
      </c>
      <c r="F535" s="32"/>
      <c r="G535" s="32" t="s">
        <v>9</v>
      </c>
      <c r="H535" s="32" t="s">
        <v>10</v>
      </c>
    </row>
    <row r="536" spans="1:8" s="1" customFormat="1" ht="20.65" customHeight="1" x14ac:dyDescent="0.2">
      <c r="A536" s="32" t="s">
        <v>834</v>
      </c>
      <c r="B536" s="34" t="s">
        <v>835</v>
      </c>
      <c r="C536" s="44">
        <v>404.44</v>
      </c>
      <c r="D536" s="32">
        <v>1</v>
      </c>
      <c r="E536" s="33" t="s">
        <v>15542</v>
      </c>
      <c r="F536" s="32"/>
      <c r="G536" s="32" t="s">
        <v>9</v>
      </c>
      <c r="H536" s="32" t="s">
        <v>10</v>
      </c>
    </row>
    <row r="537" spans="1:8" s="1" customFormat="1" ht="20.65" customHeight="1" x14ac:dyDescent="0.2">
      <c r="A537" s="32" t="s">
        <v>836</v>
      </c>
      <c r="B537" s="34" t="s">
        <v>837</v>
      </c>
      <c r="C537" s="44">
        <v>240.5</v>
      </c>
      <c r="D537" s="32">
        <v>1</v>
      </c>
      <c r="E537" s="33" t="s">
        <v>15543</v>
      </c>
      <c r="F537" s="32"/>
      <c r="G537" s="32" t="s">
        <v>9</v>
      </c>
      <c r="H537" s="32" t="s">
        <v>10</v>
      </c>
    </row>
    <row r="538" spans="1:8" s="1" customFormat="1" ht="20.65" customHeight="1" x14ac:dyDescent="0.2">
      <c r="A538" s="32" t="s">
        <v>838</v>
      </c>
      <c r="B538" s="34" t="s">
        <v>839</v>
      </c>
      <c r="C538" s="44">
        <v>589.51</v>
      </c>
      <c r="D538" s="32">
        <v>1</v>
      </c>
      <c r="E538" s="33" t="s">
        <v>15544</v>
      </c>
      <c r="F538" s="32"/>
      <c r="G538" s="32" t="s">
        <v>9</v>
      </c>
      <c r="H538" s="32" t="s">
        <v>10</v>
      </c>
    </row>
    <row r="539" spans="1:8" s="1" customFormat="1" ht="20.65" customHeight="1" x14ac:dyDescent="0.2">
      <c r="A539" s="32" t="s">
        <v>840</v>
      </c>
      <c r="B539" s="34" t="s">
        <v>841</v>
      </c>
      <c r="C539" s="44">
        <v>335.65</v>
      </c>
      <c r="D539" s="32">
        <v>1</v>
      </c>
      <c r="E539" s="33" t="s">
        <v>15545</v>
      </c>
      <c r="F539" s="32"/>
      <c r="G539" s="32" t="s">
        <v>9</v>
      </c>
      <c r="H539" s="32" t="s">
        <v>10</v>
      </c>
    </row>
    <row r="540" spans="1:8" s="1" customFormat="1" ht="20.65" customHeight="1" x14ac:dyDescent="0.2">
      <c r="A540" s="32" t="s">
        <v>842</v>
      </c>
      <c r="B540" s="34" t="s">
        <v>843</v>
      </c>
      <c r="C540" s="44">
        <v>16.079999999999998</v>
      </c>
      <c r="D540" s="32">
        <v>1</v>
      </c>
      <c r="E540" s="33" t="s">
        <v>15546</v>
      </c>
      <c r="F540" s="32"/>
      <c r="G540" s="32" t="s">
        <v>9</v>
      </c>
      <c r="H540" s="32" t="s">
        <v>10</v>
      </c>
    </row>
    <row r="541" spans="1:8" s="1" customFormat="1" ht="20.65" customHeight="1" x14ac:dyDescent="0.2">
      <c r="A541" s="32" t="s">
        <v>844</v>
      </c>
      <c r="B541" s="34" t="s">
        <v>845</v>
      </c>
      <c r="C541" s="44">
        <v>8.35</v>
      </c>
      <c r="D541" s="32">
        <v>1</v>
      </c>
      <c r="E541" s="33" t="s">
        <v>15547</v>
      </c>
      <c r="F541" s="32"/>
      <c r="G541" s="32" t="s">
        <v>9</v>
      </c>
      <c r="H541" s="32" t="s">
        <v>10</v>
      </c>
    </row>
    <row r="542" spans="1:8" s="1" customFormat="1" ht="20.65" customHeight="1" x14ac:dyDescent="0.2">
      <c r="A542" s="32" t="s">
        <v>846</v>
      </c>
      <c r="B542" s="34" t="s">
        <v>847</v>
      </c>
      <c r="C542" s="44">
        <v>10.26</v>
      </c>
      <c r="D542" s="32">
        <v>1</v>
      </c>
      <c r="E542" s="33" t="s">
        <v>15548</v>
      </c>
      <c r="F542" s="32"/>
      <c r="G542" s="32" t="s">
        <v>9</v>
      </c>
      <c r="H542" s="32" t="s">
        <v>10</v>
      </c>
    </row>
    <row r="543" spans="1:8" s="1" customFormat="1" ht="20.65" customHeight="1" x14ac:dyDescent="0.2">
      <c r="A543" s="32" t="s">
        <v>848</v>
      </c>
      <c r="B543" s="34" t="s">
        <v>849</v>
      </c>
      <c r="C543" s="44">
        <v>16.079999999999998</v>
      </c>
      <c r="D543" s="32">
        <v>1</v>
      </c>
      <c r="E543" s="33" t="s">
        <v>15549</v>
      </c>
      <c r="F543" s="32"/>
      <c r="G543" s="32" t="s">
        <v>9</v>
      </c>
      <c r="H543" s="32" t="s">
        <v>10</v>
      </c>
    </row>
    <row r="544" spans="1:8" s="1" customFormat="1" ht="20.65" customHeight="1" x14ac:dyDescent="0.2">
      <c r="A544" s="32" t="s">
        <v>850</v>
      </c>
      <c r="B544" s="34" t="s">
        <v>851</v>
      </c>
      <c r="C544" s="44">
        <v>11.55</v>
      </c>
      <c r="D544" s="32">
        <v>1</v>
      </c>
      <c r="E544" s="33" t="s">
        <v>15550</v>
      </c>
      <c r="F544" s="32"/>
      <c r="G544" s="32" t="s">
        <v>9</v>
      </c>
      <c r="H544" s="32" t="s">
        <v>10</v>
      </c>
    </row>
    <row r="545" spans="1:8" s="1" customFormat="1" ht="20.65" customHeight="1" x14ac:dyDescent="0.2">
      <c r="A545" s="32" t="s">
        <v>852</v>
      </c>
      <c r="B545" s="34" t="s">
        <v>853</v>
      </c>
      <c r="C545" s="44">
        <v>11.55</v>
      </c>
      <c r="D545" s="32">
        <v>1</v>
      </c>
      <c r="E545" s="33" t="s">
        <v>15551</v>
      </c>
      <c r="F545" s="32"/>
      <c r="G545" s="32" t="s">
        <v>9</v>
      </c>
      <c r="H545" s="32" t="s">
        <v>10</v>
      </c>
    </row>
    <row r="546" spans="1:8" s="1" customFormat="1" ht="20.65" customHeight="1" x14ac:dyDescent="0.2">
      <c r="A546" s="32" t="s">
        <v>854</v>
      </c>
      <c r="B546" s="34" t="s">
        <v>855</v>
      </c>
      <c r="C546" s="44">
        <v>16.079999999999998</v>
      </c>
      <c r="D546" s="32">
        <v>1</v>
      </c>
      <c r="E546" s="33" t="s">
        <v>15552</v>
      </c>
      <c r="F546" s="32"/>
      <c r="G546" s="32" t="s">
        <v>9</v>
      </c>
      <c r="H546" s="32" t="s">
        <v>10</v>
      </c>
    </row>
    <row r="547" spans="1:8" s="1" customFormat="1" ht="20.65" customHeight="1" x14ac:dyDescent="0.2">
      <c r="A547" s="32" t="s">
        <v>856</v>
      </c>
      <c r="B547" s="34" t="s">
        <v>857</v>
      </c>
      <c r="C547" s="44">
        <v>23.52</v>
      </c>
      <c r="D547" s="32">
        <v>1</v>
      </c>
      <c r="E547" s="33" t="s">
        <v>15553</v>
      </c>
      <c r="F547" s="32"/>
      <c r="G547" s="32" t="s">
        <v>9</v>
      </c>
      <c r="H547" s="32" t="s">
        <v>10</v>
      </c>
    </row>
    <row r="548" spans="1:8" s="1" customFormat="1" ht="20.65" customHeight="1" x14ac:dyDescent="0.2">
      <c r="A548" s="32" t="s">
        <v>858</v>
      </c>
      <c r="B548" s="34" t="s">
        <v>859</v>
      </c>
      <c r="C548" s="44">
        <v>11.55</v>
      </c>
      <c r="D548" s="32">
        <v>1</v>
      </c>
      <c r="E548" s="33" t="s">
        <v>15554</v>
      </c>
      <c r="F548" s="32"/>
      <c r="G548" s="32" t="s">
        <v>9</v>
      </c>
      <c r="H548" s="32" t="s">
        <v>10</v>
      </c>
    </row>
    <row r="549" spans="1:8" s="1" customFormat="1" ht="20.65" customHeight="1" x14ac:dyDescent="0.2">
      <c r="A549" s="32" t="s">
        <v>860</v>
      </c>
      <c r="B549" s="34" t="s">
        <v>861</v>
      </c>
      <c r="C549" s="44">
        <v>23.52</v>
      </c>
      <c r="D549" s="32">
        <v>1</v>
      </c>
      <c r="E549" s="33" t="s">
        <v>15555</v>
      </c>
      <c r="F549" s="32"/>
      <c r="G549" s="32" t="s">
        <v>9</v>
      </c>
      <c r="H549" s="32" t="s">
        <v>10</v>
      </c>
    </row>
    <row r="550" spans="1:8" s="1" customFormat="1" ht="20.65" customHeight="1" x14ac:dyDescent="0.2">
      <c r="A550" s="32" t="s">
        <v>862</v>
      </c>
      <c r="B550" s="34" t="s">
        <v>863</v>
      </c>
      <c r="C550" s="44">
        <v>28.04</v>
      </c>
      <c r="D550" s="32">
        <v>1</v>
      </c>
      <c r="E550" s="33" t="s">
        <v>15556</v>
      </c>
      <c r="F550" s="32"/>
      <c r="G550" s="32" t="s">
        <v>9</v>
      </c>
      <c r="H550" s="32" t="s">
        <v>10</v>
      </c>
    </row>
    <row r="551" spans="1:8" s="1" customFormat="1" ht="20.65" customHeight="1" x14ac:dyDescent="0.2">
      <c r="A551" s="32" t="s">
        <v>864</v>
      </c>
      <c r="B551" s="34" t="s">
        <v>865</v>
      </c>
      <c r="C551" s="44">
        <v>4.17</v>
      </c>
      <c r="D551" s="32">
        <v>1</v>
      </c>
      <c r="E551" s="33" t="s">
        <v>12711</v>
      </c>
      <c r="F551" s="32"/>
      <c r="G551" s="32" t="s">
        <v>9</v>
      </c>
      <c r="H551" s="32" t="s">
        <v>588</v>
      </c>
    </row>
    <row r="552" spans="1:8" s="1" customFormat="1" ht="20.65" customHeight="1" x14ac:dyDescent="0.2">
      <c r="A552" s="32" t="s">
        <v>866</v>
      </c>
      <c r="B552" s="34" t="s">
        <v>867</v>
      </c>
      <c r="C552" s="44">
        <v>4.17</v>
      </c>
      <c r="D552" s="32">
        <v>10</v>
      </c>
      <c r="E552" s="33" t="s">
        <v>12712</v>
      </c>
      <c r="F552" s="32"/>
      <c r="G552" s="32" t="s">
        <v>9</v>
      </c>
      <c r="H552" s="32" t="s">
        <v>588</v>
      </c>
    </row>
    <row r="553" spans="1:8" s="1" customFormat="1" ht="20.65" customHeight="1" x14ac:dyDescent="0.2">
      <c r="A553" s="32" t="s">
        <v>868</v>
      </c>
      <c r="B553" s="34" t="s">
        <v>869</v>
      </c>
      <c r="C553" s="44">
        <v>4.17</v>
      </c>
      <c r="D553" s="32">
        <v>10</v>
      </c>
      <c r="E553" s="33" t="s">
        <v>12713</v>
      </c>
      <c r="F553" s="32"/>
      <c r="G553" s="32" t="s">
        <v>9</v>
      </c>
      <c r="H553" s="32" t="s">
        <v>588</v>
      </c>
    </row>
    <row r="554" spans="1:8" s="1" customFormat="1" ht="20.65" customHeight="1" x14ac:dyDescent="0.2">
      <c r="A554" s="32" t="s">
        <v>870</v>
      </c>
      <c r="B554" s="34" t="s">
        <v>871</v>
      </c>
      <c r="C554" s="44">
        <v>4.17</v>
      </c>
      <c r="D554" s="32">
        <v>10</v>
      </c>
      <c r="E554" s="33" t="s">
        <v>12714</v>
      </c>
      <c r="F554" s="32"/>
      <c r="G554" s="32" t="s">
        <v>9</v>
      </c>
      <c r="H554" s="32" t="s">
        <v>588</v>
      </c>
    </row>
    <row r="555" spans="1:8" s="1" customFormat="1" ht="20.65" customHeight="1" x14ac:dyDescent="0.2">
      <c r="A555" s="32" t="s">
        <v>872</v>
      </c>
      <c r="B555" s="34" t="s">
        <v>873</v>
      </c>
      <c r="C555" s="44">
        <v>4.17</v>
      </c>
      <c r="D555" s="32">
        <v>10</v>
      </c>
      <c r="E555" s="33" t="s">
        <v>12715</v>
      </c>
      <c r="F555" s="32"/>
      <c r="G555" s="32" t="s">
        <v>9</v>
      </c>
      <c r="H555" s="32" t="s">
        <v>588</v>
      </c>
    </row>
    <row r="556" spans="1:8" s="1" customFormat="1" ht="20.65" customHeight="1" x14ac:dyDescent="0.2">
      <c r="A556" s="32" t="s">
        <v>874</v>
      </c>
      <c r="B556" s="34" t="s">
        <v>875</v>
      </c>
      <c r="C556" s="44">
        <v>4.17</v>
      </c>
      <c r="D556" s="32">
        <v>20</v>
      </c>
      <c r="E556" s="33" t="s">
        <v>12716</v>
      </c>
      <c r="F556" s="32"/>
      <c r="G556" s="32" t="s">
        <v>9</v>
      </c>
      <c r="H556" s="32" t="s">
        <v>588</v>
      </c>
    </row>
    <row r="557" spans="1:8" s="1" customFormat="1" ht="20.65" customHeight="1" x14ac:dyDescent="0.2">
      <c r="A557" s="32" t="s">
        <v>876</v>
      </c>
      <c r="B557" s="34" t="s">
        <v>877</v>
      </c>
      <c r="C557" s="44">
        <v>4.17</v>
      </c>
      <c r="D557" s="32">
        <v>10</v>
      </c>
      <c r="E557" s="33" t="s">
        <v>12717</v>
      </c>
      <c r="F557" s="32"/>
      <c r="G557" s="32" t="s">
        <v>9</v>
      </c>
      <c r="H557" s="32" t="s">
        <v>588</v>
      </c>
    </row>
    <row r="558" spans="1:8" s="1" customFormat="1" ht="20.65" customHeight="1" x14ac:dyDescent="0.2">
      <c r="A558" s="32" t="s">
        <v>878</v>
      </c>
      <c r="B558" s="34" t="s">
        <v>879</v>
      </c>
      <c r="C558" s="44">
        <v>4.17</v>
      </c>
      <c r="D558" s="32">
        <v>20</v>
      </c>
      <c r="E558" s="33" t="s">
        <v>12718</v>
      </c>
      <c r="F558" s="32"/>
      <c r="G558" s="32" t="s">
        <v>9</v>
      </c>
      <c r="H558" s="32" t="s">
        <v>588</v>
      </c>
    </row>
    <row r="559" spans="1:8" s="1" customFormat="1" ht="20.65" customHeight="1" x14ac:dyDescent="0.2">
      <c r="A559" s="32" t="s">
        <v>880</v>
      </c>
      <c r="B559" s="34" t="s">
        <v>881</v>
      </c>
      <c r="C559" s="44">
        <v>4.17</v>
      </c>
      <c r="D559" s="32">
        <v>10</v>
      </c>
      <c r="E559" s="33" t="s">
        <v>12719</v>
      </c>
      <c r="F559" s="32"/>
      <c r="G559" s="32" t="s">
        <v>9</v>
      </c>
      <c r="H559" s="32" t="s">
        <v>588</v>
      </c>
    </row>
    <row r="560" spans="1:8" s="1" customFormat="1" ht="20.65" customHeight="1" x14ac:dyDescent="0.2">
      <c r="A560" s="32" t="s">
        <v>882</v>
      </c>
      <c r="B560" s="34" t="s">
        <v>883</v>
      </c>
      <c r="C560" s="44">
        <v>4.17</v>
      </c>
      <c r="D560" s="32">
        <v>20</v>
      </c>
      <c r="E560" s="33" t="s">
        <v>12720</v>
      </c>
      <c r="F560" s="32"/>
      <c r="G560" s="32" t="s">
        <v>9</v>
      </c>
      <c r="H560" s="32" t="s">
        <v>588</v>
      </c>
    </row>
    <row r="561" spans="1:8" s="1" customFormat="1" ht="20.65" customHeight="1" x14ac:dyDescent="0.2">
      <c r="A561" s="32" t="s">
        <v>884</v>
      </c>
      <c r="B561" s="34" t="s">
        <v>885</v>
      </c>
      <c r="C561" s="44">
        <v>5.13</v>
      </c>
      <c r="D561" s="32">
        <v>20</v>
      </c>
      <c r="E561" s="33" t="s">
        <v>12721</v>
      </c>
      <c r="F561" s="32"/>
      <c r="G561" s="32" t="s">
        <v>9</v>
      </c>
      <c r="H561" s="32" t="s">
        <v>588</v>
      </c>
    </row>
    <row r="562" spans="1:8" s="1" customFormat="1" ht="20.65" customHeight="1" x14ac:dyDescent="0.2">
      <c r="A562" s="32" t="s">
        <v>886</v>
      </c>
      <c r="B562" s="34" t="s">
        <v>887</v>
      </c>
      <c r="C562" s="44">
        <v>5.13</v>
      </c>
      <c r="D562" s="32">
        <v>10</v>
      </c>
      <c r="E562" s="33" t="s">
        <v>12722</v>
      </c>
      <c r="F562" s="32"/>
      <c r="G562" s="32" t="s">
        <v>9</v>
      </c>
      <c r="H562" s="32" t="s">
        <v>588</v>
      </c>
    </row>
    <row r="563" spans="1:8" s="1" customFormat="1" ht="20.65" customHeight="1" x14ac:dyDescent="0.2">
      <c r="A563" s="32" t="s">
        <v>888</v>
      </c>
      <c r="B563" s="34" t="s">
        <v>889</v>
      </c>
      <c r="C563" s="44">
        <v>11.96</v>
      </c>
      <c r="D563" s="32">
        <v>10</v>
      </c>
      <c r="E563" s="33" t="s">
        <v>12723</v>
      </c>
      <c r="F563" s="32"/>
      <c r="G563" s="32" t="s">
        <v>9</v>
      </c>
      <c r="H563" s="32" t="s">
        <v>588</v>
      </c>
    </row>
    <row r="564" spans="1:8" s="1" customFormat="1" ht="20.65" customHeight="1" x14ac:dyDescent="0.2">
      <c r="A564" s="32" t="s">
        <v>890</v>
      </c>
      <c r="B564" s="34" t="s">
        <v>891</v>
      </c>
      <c r="C564" s="44">
        <v>11.96</v>
      </c>
      <c r="D564" s="32">
        <v>10</v>
      </c>
      <c r="E564" s="33" t="s">
        <v>12724</v>
      </c>
      <c r="F564" s="32"/>
      <c r="G564" s="32" t="s">
        <v>9</v>
      </c>
      <c r="H564" s="32" t="s">
        <v>588</v>
      </c>
    </row>
    <row r="565" spans="1:8" s="1" customFormat="1" ht="20.65" customHeight="1" x14ac:dyDescent="0.2">
      <c r="A565" s="32" t="s">
        <v>892</v>
      </c>
      <c r="B565" s="34" t="s">
        <v>893</v>
      </c>
      <c r="C565" s="44">
        <v>11.96</v>
      </c>
      <c r="D565" s="32">
        <v>10</v>
      </c>
      <c r="E565" s="33" t="s">
        <v>12725</v>
      </c>
      <c r="F565" s="32"/>
      <c r="G565" s="32" t="s">
        <v>9</v>
      </c>
      <c r="H565" s="32" t="s">
        <v>588</v>
      </c>
    </row>
    <row r="566" spans="1:8" s="1" customFormat="1" ht="20.65" customHeight="1" x14ac:dyDescent="0.2">
      <c r="A566" s="32" t="s">
        <v>894</v>
      </c>
      <c r="B566" s="34" t="s">
        <v>895</v>
      </c>
      <c r="C566" s="44">
        <v>4.4000000000000004</v>
      </c>
      <c r="D566" s="32">
        <v>10</v>
      </c>
      <c r="E566" s="33" t="s">
        <v>12726</v>
      </c>
      <c r="F566" s="32"/>
      <c r="G566" s="32" t="s">
        <v>9</v>
      </c>
      <c r="H566" s="32" t="s">
        <v>588</v>
      </c>
    </row>
    <row r="567" spans="1:8" s="1" customFormat="1" ht="20.65" customHeight="1" x14ac:dyDescent="0.2">
      <c r="A567" s="32" t="s">
        <v>896</v>
      </c>
      <c r="B567" s="34" t="s">
        <v>897</v>
      </c>
      <c r="C567" s="44">
        <v>4.4000000000000004</v>
      </c>
      <c r="D567" s="32">
        <v>10</v>
      </c>
      <c r="E567" s="33" t="s">
        <v>12727</v>
      </c>
      <c r="F567" s="32"/>
      <c r="G567" s="32" t="s">
        <v>9</v>
      </c>
      <c r="H567" s="32" t="s">
        <v>588</v>
      </c>
    </row>
    <row r="568" spans="1:8" s="1" customFormat="1" ht="20.65" customHeight="1" x14ac:dyDescent="0.2">
      <c r="A568" s="32" t="s">
        <v>898</v>
      </c>
      <c r="B568" s="34" t="s">
        <v>899</v>
      </c>
      <c r="C568" s="44">
        <v>4.4000000000000004</v>
      </c>
      <c r="D568" s="32">
        <v>10</v>
      </c>
      <c r="E568" s="33" t="s">
        <v>12728</v>
      </c>
      <c r="F568" s="32"/>
      <c r="G568" s="32" t="s">
        <v>9</v>
      </c>
      <c r="H568" s="32" t="s">
        <v>588</v>
      </c>
    </row>
    <row r="569" spans="1:8" s="1" customFormat="1" ht="20.65" customHeight="1" x14ac:dyDescent="0.2">
      <c r="A569" s="32" t="s">
        <v>900</v>
      </c>
      <c r="B569" s="34" t="s">
        <v>901</v>
      </c>
      <c r="C569" s="44">
        <v>4.4000000000000004</v>
      </c>
      <c r="D569" s="32">
        <v>10</v>
      </c>
      <c r="E569" s="33" t="s">
        <v>12729</v>
      </c>
      <c r="F569" s="32"/>
      <c r="G569" s="32" t="s">
        <v>9</v>
      </c>
      <c r="H569" s="32" t="s">
        <v>588</v>
      </c>
    </row>
    <row r="570" spans="1:8" s="1" customFormat="1" ht="20.65" customHeight="1" x14ac:dyDescent="0.2">
      <c r="A570" s="32" t="s">
        <v>902</v>
      </c>
      <c r="B570" s="34" t="s">
        <v>903</v>
      </c>
      <c r="C570" s="44">
        <v>4.4000000000000004</v>
      </c>
      <c r="D570" s="32">
        <v>10</v>
      </c>
      <c r="E570" s="33" t="s">
        <v>12730</v>
      </c>
      <c r="F570" s="32"/>
      <c r="G570" s="32" t="s">
        <v>9</v>
      </c>
      <c r="H570" s="32" t="s">
        <v>588</v>
      </c>
    </row>
    <row r="571" spans="1:8" s="1" customFormat="1" ht="20.65" customHeight="1" x14ac:dyDescent="0.2">
      <c r="A571" s="32" t="s">
        <v>904</v>
      </c>
      <c r="B571" s="34" t="s">
        <v>905</v>
      </c>
      <c r="C571" s="44">
        <v>4.4000000000000004</v>
      </c>
      <c r="D571" s="32">
        <v>10</v>
      </c>
      <c r="E571" s="33" t="s">
        <v>12731</v>
      </c>
      <c r="F571" s="32"/>
      <c r="G571" s="32" t="s">
        <v>9</v>
      </c>
      <c r="H571" s="32" t="s">
        <v>588</v>
      </c>
    </row>
    <row r="572" spans="1:8" s="1" customFormat="1" ht="20.65" customHeight="1" x14ac:dyDescent="0.2">
      <c r="A572" s="32" t="s">
        <v>906</v>
      </c>
      <c r="B572" s="34" t="s">
        <v>907</v>
      </c>
      <c r="C572" s="44">
        <v>8.91</v>
      </c>
      <c r="D572" s="32">
        <v>10</v>
      </c>
      <c r="E572" s="33" t="s">
        <v>12732</v>
      </c>
      <c r="F572" s="32"/>
      <c r="G572" s="32" t="s">
        <v>9</v>
      </c>
      <c r="H572" s="32" t="s">
        <v>588</v>
      </c>
    </row>
    <row r="573" spans="1:8" s="1" customFormat="1" ht="20.65" customHeight="1" x14ac:dyDescent="0.2">
      <c r="A573" s="32" t="s">
        <v>908</v>
      </c>
      <c r="B573" s="34" t="s">
        <v>909</v>
      </c>
      <c r="C573" s="44">
        <v>24.26</v>
      </c>
      <c r="D573" s="32">
        <v>1</v>
      </c>
      <c r="E573" s="33" t="s">
        <v>12733</v>
      </c>
      <c r="F573" s="32"/>
      <c r="G573" s="32" t="s">
        <v>9</v>
      </c>
      <c r="H573" s="32" t="s">
        <v>588</v>
      </c>
    </row>
    <row r="574" spans="1:8" s="1" customFormat="1" ht="20.65" customHeight="1" x14ac:dyDescent="0.2">
      <c r="A574" s="32" t="s">
        <v>910</v>
      </c>
      <c r="B574" s="34" t="s">
        <v>911</v>
      </c>
      <c r="C574" s="44">
        <v>16.97</v>
      </c>
      <c r="D574" s="32">
        <v>1</v>
      </c>
      <c r="E574" s="33" t="s">
        <v>12734</v>
      </c>
      <c r="F574" s="32"/>
      <c r="G574" s="32" t="s">
        <v>9</v>
      </c>
      <c r="H574" s="32" t="s">
        <v>588</v>
      </c>
    </row>
    <row r="575" spans="1:8" s="1" customFormat="1" ht="20.65" customHeight="1" x14ac:dyDescent="0.2">
      <c r="A575" s="32" t="s">
        <v>912</v>
      </c>
      <c r="B575" s="34" t="s">
        <v>913</v>
      </c>
      <c r="C575" s="44">
        <v>25.16</v>
      </c>
      <c r="D575" s="32">
        <v>1</v>
      </c>
      <c r="E575" s="33" t="s">
        <v>12735</v>
      </c>
      <c r="F575" s="32"/>
      <c r="G575" s="32" t="s">
        <v>9</v>
      </c>
      <c r="H575" s="32" t="s">
        <v>588</v>
      </c>
    </row>
    <row r="576" spans="1:8" s="1" customFormat="1" ht="20.65" customHeight="1" x14ac:dyDescent="0.2">
      <c r="A576" s="32" t="s">
        <v>914</v>
      </c>
      <c r="B576" s="34" t="s">
        <v>915</v>
      </c>
      <c r="C576" s="44">
        <v>73.959999999999994</v>
      </c>
      <c r="D576" s="32">
        <v>1</v>
      </c>
      <c r="E576" s="33" t="s">
        <v>12736</v>
      </c>
      <c r="F576" s="32"/>
      <c r="G576" s="32" t="s">
        <v>9</v>
      </c>
      <c r="H576" s="32" t="s">
        <v>588</v>
      </c>
    </row>
    <row r="577" spans="1:8" s="1" customFormat="1" ht="20.65" customHeight="1" x14ac:dyDescent="0.2">
      <c r="A577" s="32" t="s">
        <v>916</v>
      </c>
      <c r="B577" s="34" t="s">
        <v>917</v>
      </c>
      <c r="C577" s="44">
        <v>48.13</v>
      </c>
      <c r="D577" s="32">
        <v>1</v>
      </c>
      <c r="E577" s="33" t="s">
        <v>12737</v>
      </c>
      <c r="F577" s="32"/>
      <c r="G577" s="32" t="s">
        <v>9</v>
      </c>
      <c r="H577" s="32" t="s">
        <v>588</v>
      </c>
    </row>
    <row r="578" spans="1:8" s="1" customFormat="1" ht="20.65" customHeight="1" x14ac:dyDescent="0.2">
      <c r="A578" s="32" t="s">
        <v>918</v>
      </c>
      <c r="B578" s="34" t="s">
        <v>919</v>
      </c>
      <c r="C578" s="44">
        <v>64.73</v>
      </c>
      <c r="D578" s="32">
        <v>1</v>
      </c>
      <c r="E578" s="33" t="s">
        <v>12738</v>
      </c>
      <c r="F578" s="32"/>
      <c r="G578" s="32" t="s">
        <v>9</v>
      </c>
      <c r="H578" s="32" t="s">
        <v>588</v>
      </c>
    </row>
    <row r="579" spans="1:8" s="1" customFormat="1" ht="20.65" customHeight="1" x14ac:dyDescent="0.2">
      <c r="A579" s="32" t="s">
        <v>920</v>
      </c>
      <c r="B579" s="34" t="s">
        <v>921</v>
      </c>
      <c r="C579" s="44">
        <v>159.4</v>
      </c>
      <c r="D579" s="32">
        <v>1</v>
      </c>
      <c r="E579" s="33" t="s">
        <v>12739</v>
      </c>
      <c r="F579" s="32"/>
      <c r="G579" s="32" t="s">
        <v>9</v>
      </c>
      <c r="H579" s="32" t="s">
        <v>588</v>
      </c>
    </row>
    <row r="580" spans="1:8" s="1" customFormat="1" ht="20.65" customHeight="1" x14ac:dyDescent="0.2">
      <c r="A580" s="32" t="s">
        <v>922</v>
      </c>
      <c r="B580" s="34" t="s">
        <v>923</v>
      </c>
      <c r="C580" s="44">
        <v>129.34</v>
      </c>
      <c r="D580" s="32">
        <v>1</v>
      </c>
      <c r="E580" s="33" t="s">
        <v>12740</v>
      </c>
      <c r="F580" s="32"/>
      <c r="G580" s="32" t="s">
        <v>9</v>
      </c>
      <c r="H580" s="32" t="s">
        <v>588</v>
      </c>
    </row>
    <row r="581" spans="1:8" s="1" customFormat="1" ht="20.65" customHeight="1" x14ac:dyDescent="0.2">
      <c r="A581" s="32" t="s">
        <v>924</v>
      </c>
      <c r="B581" s="34" t="s">
        <v>925</v>
      </c>
      <c r="C581" s="44">
        <v>8.73</v>
      </c>
      <c r="D581" s="32">
        <v>1</v>
      </c>
      <c r="E581" s="33" t="s">
        <v>12741</v>
      </c>
      <c r="F581" s="32"/>
      <c r="G581" s="32" t="s">
        <v>9</v>
      </c>
      <c r="H581" s="32" t="s">
        <v>588</v>
      </c>
    </row>
    <row r="582" spans="1:8" s="1" customFormat="1" ht="20.65" customHeight="1" x14ac:dyDescent="0.2">
      <c r="A582" s="32" t="s">
        <v>926</v>
      </c>
      <c r="B582" s="34" t="s">
        <v>927</v>
      </c>
      <c r="C582" s="44">
        <v>26.66</v>
      </c>
      <c r="D582" s="32">
        <v>1</v>
      </c>
      <c r="E582" s="33" t="s">
        <v>12742</v>
      </c>
      <c r="F582" s="32"/>
      <c r="G582" s="32" t="s">
        <v>9</v>
      </c>
      <c r="H582" s="32" t="s">
        <v>588</v>
      </c>
    </row>
    <row r="583" spans="1:8" s="1" customFormat="1" ht="20.65" customHeight="1" x14ac:dyDescent="0.2">
      <c r="A583" s="32" t="s">
        <v>928</v>
      </c>
      <c r="B583" s="34" t="s">
        <v>929</v>
      </c>
      <c r="C583" s="44">
        <v>16.670000000000002</v>
      </c>
      <c r="D583" s="32">
        <v>1</v>
      </c>
      <c r="E583" s="33" t="s">
        <v>12743</v>
      </c>
      <c r="F583" s="32"/>
      <c r="G583" s="32" t="s">
        <v>9</v>
      </c>
      <c r="H583" s="32" t="s">
        <v>588</v>
      </c>
    </row>
    <row r="584" spans="1:8" s="1" customFormat="1" ht="20.65" customHeight="1" x14ac:dyDescent="0.2">
      <c r="A584" s="32" t="s">
        <v>930</v>
      </c>
      <c r="B584" s="34" t="s">
        <v>931</v>
      </c>
      <c r="C584" s="44">
        <v>82.69</v>
      </c>
      <c r="D584" s="32">
        <v>1</v>
      </c>
      <c r="E584" s="33" t="s">
        <v>12744</v>
      </c>
      <c r="F584" s="32"/>
      <c r="G584" s="32" t="s">
        <v>9</v>
      </c>
      <c r="H584" s="32" t="s">
        <v>588</v>
      </c>
    </row>
    <row r="585" spans="1:8" s="1" customFormat="1" ht="20.65" customHeight="1" x14ac:dyDescent="0.2">
      <c r="A585" s="32" t="s">
        <v>932</v>
      </c>
      <c r="B585" s="34" t="s">
        <v>933</v>
      </c>
      <c r="C585" s="44">
        <v>36.89</v>
      </c>
      <c r="D585" s="32">
        <v>1</v>
      </c>
      <c r="E585" s="33" t="s">
        <v>12745</v>
      </c>
      <c r="F585" s="32"/>
      <c r="G585" s="32" t="s">
        <v>9</v>
      </c>
      <c r="H585" s="32" t="s">
        <v>588</v>
      </c>
    </row>
    <row r="586" spans="1:8" s="1" customFormat="1" ht="20.65" customHeight="1" x14ac:dyDescent="0.2">
      <c r="A586" s="32" t="s">
        <v>934</v>
      </c>
      <c r="B586" s="34" t="s">
        <v>935</v>
      </c>
      <c r="C586" s="44">
        <v>4.62</v>
      </c>
      <c r="D586" s="32">
        <v>1</v>
      </c>
      <c r="E586" s="33" t="s">
        <v>12746</v>
      </c>
      <c r="F586" s="32"/>
      <c r="G586" s="32" t="s">
        <v>9</v>
      </c>
      <c r="H586" s="32" t="s">
        <v>588</v>
      </c>
    </row>
    <row r="587" spans="1:8" s="1" customFormat="1" ht="20.65" customHeight="1" x14ac:dyDescent="0.2">
      <c r="A587" s="32" t="s">
        <v>936</v>
      </c>
      <c r="B587" s="34" t="s">
        <v>937</v>
      </c>
      <c r="C587" s="44">
        <v>5.78</v>
      </c>
      <c r="D587" s="32">
        <v>2</v>
      </c>
      <c r="E587" s="33" t="s">
        <v>12747</v>
      </c>
      <c r="F587" s="32"/>
      <c r="G587" s="32" t="s">
        <v>9</v>
      </c>
      <c r="H587" s="32" t="s">
        <v>588</v>
      </c>
    </row>
    <row r="588" spans="1:8" s="1" customFormat="1" ht="20.65" customHeight="1" x14ac:dyDescent="0.2">
      <c r="A588" s="32" t="s">
        <v>938</v>
      </c>
      <c r="B588" s="34" t="s">
        <v>939</v>
      </c>
      <c r="C588" s="44">
        <v>6.94</v>
      </c>
      <c r="D588" s="32">
        <v>2</v>
      </c>
      <c r="E588" s="33" t="s">
        <v>12748</v>
      </c>
      <c r="F588" s="32"/>
      <c r="G588" s="32" t="s">
        <v>9</v>
      </c>
      <c r="H588" s="32" t="s">
        <v>588</v>
      </c>
    </row>
    <row r="589" spans="1:8" s="1" customFormat="1" ht="20.65" customHeight="1" x14ac:dyDescent="0.2">
      <c r="A589" s="32" t="s">
        <v>940</v>
      </c>
      <c r="B589" s="34" t="s">
        <v>941</v>
      </c>
      <c r="C589" s="44">
        <v>8.83</v>
      </c>
      <c r="D589" s="32">
        <v>2</v>
      </c>
      <c r="E589" s="33" t="s">
        <v>12749</v>
      </c>
      <c r="F589" s="32"/>
      <c r="G589" s="32" t="s">
        <v>9</v>
      </c>
      <c r="H589" s="32" t="s">
        <v>588</v>
      </c>
    </row>
    <row r="590" spans="1:8" s="1" customFormat="1" ht="20.65" customHeight="1" x14ac:dyDescent="0.2">
      <c r="A590" s="32" t="s">
        <v>10767</v>
      </c>
      <c r="B590" s="34" t="s">
        <v>942</v>
      </c>
      <c r="C590" s="44">
        <v>5.25</v>
      </c>
      <c r="D590" s="32">
        <v>2</v>
      </c>
      <c r="E590" s="33" t="s">
        <v>12750</v>
      </c>
      <c r="F590" s="32" t="s">
        <v>797</v>
      </c>
      <c r="G590" s="32" t="s">
        <v>9</v>
      </c>
      <c r="H590" s="32" t="s">
        <v>588</v>
      </c>
    </row>
    <row r="591" spans="1:8" s="1" customFormat="1" ht="20.65" customHeight="1" x14ac:dyDescent="0.2">
      <c r="A591" s="32" t="s">
        <v>10768</v>
      </c>
      <c r="B591" s="34" t="s">
        <v>943</v>
      </c>
      <c r="C591" s="44">
        <v>8.09</v>
      </c>
      <c r="D591" s="32">
        <v>2</v>
      </c>
      <c r="E591" s="33" t="s">
        <v>12751</v>
      </c>
      <c r="F591" s="32" t="s">
        <v>797</v>
      </c>
      <c r="G591" s="32" t="s">
        <v>9</v>
      </c>
      <c r="H591" s="32" t="s">
        <v>588</v>
      </c>
    </row>
    <row r="592" spans="1:8" s="1" customFormat="1" ht="20.65" customHeight="1" x14ac:dyDescent="0.2">
      <c r="A592" s="32" t="s">
        <v>10769</v>
      </c>
      <c r="B592" s="34" t="s">
        <v>944</v>
      </c>
      <c r="C592" s="44">
        <v>8.09</v>
      </c>
      <c r="D592" s="32">
        <v>2</v>
      </c>
      <c r="E592" s="33" t="s">
        <v>12752</v>
      </c>
      <c r="F592" s="32" t="s">
        <v>797</v>
      </c>
      <c r="G592" s="32" t="s">
        <v>9</v>
      </c>
      <c r="H592" s="32" t="s">
        <v>588</v>
      </c>
    </row>
    <row r="593" spans="1:8" s="1" customFormat="1" ht="20.65" customHeight="1" x14ac:dyDescent="0.2">
      <c r="A593" s="32" t="s">
        <v>10770</v>
      </c>
      <c r="B593" s="34" t="s">
        <v>945</v>
      </c>
      <c r="C593" s="44">
        <v>9.77</v>
      </c>
      <c r="D593" s="32">
        <v>2</v>
      </c>
      <c r="E593" s="33" t="s">
        <v>12753</v>
      </c>
      <c r="F593" s="32" t="s">
        <v>797</v>
      </c>
      <c r="G593" s="32" t="s">
        <v>9</v>
      </c>
      <c r="H593" s="32" t="s">
        <v>588</v>
      </c>
    </row>
    <row r="594" spans="1:8" s="1" customFormat="1" ht="20.65" customHeight="1" x14ac:dyDescent="0.2">
      <c r="A594" s="32" t="s">
        <v>946</v>
      </c>
      <c r="B594" s="34" t="s">
        <v>947</v>
      </c>
      <c r="C594" s="44">
        <v>5.65</v>
      </c>
      <c r="D594" s="32">
        <v>2</v>
      </c>
      <c r="E594" s="33" t="s">
        <v>11288</v>
      </c>
      <c r="F594" s="32"/>
      <c r="G594" s="32" t="s">
        <v>489</v>
      </c>
      <c r="H594" s="32" t="s">
        <v>948</v>
      </c>
    </row>
    <row r="595" spans="1:8" s="1" customFormat="1" ht="20.65" customHeight="1" x14ac:dyDescent="0.2">
      <c r="A595" s="32" t="s">
        <v>949</v>
      </c>
      <c r="B595" s="34" t="s">
        <v>950</v>
      </c>
      <c r="C595" s="44">
        <v>7.05</v>
      </c>
      <c r="D595" s="32">
        <v>1</v>
      </c>
      <c r="E595" s="33" t="s">
        <v>11289</v>
      </c>
      <c r="F595" s="32"/>
      <c r="G595" s="32" t="s">
        <v>489</v>
      </c>
      <c r="H595" s="32" t="s">
        <v>948</v>
      </c>
    </row>
    <row r="596" spans="1:8" s="1" customFormat="1" ht="20.65" customHeight="1" x14ac:dyDescent="0.2">
      <c r="A596" s="32" t="s">
        <v>951</v>
      </c>
      <c r="B596" s="34" t="s">
        <v>952</v>
      </c>
      <c r="C596" s="44">
        <v>15.88</v>
      </c>
      <c r="D596" s="32">
        <v>10</v>
      </c>
      <c r="E596" s="33" t="s">
        <v>11290</v>
      </c>
      <c r="F596" s="32"/>
      <c r="G596" s="32" t="s">
        <v>489</v>
      </c>
      <c r="H596" s="32" t="s">
        <v>948</v>
      </c>
    </row>
    <row r="597" spans="1:8" s="1" customFormat="1" ht="20.65" customHeight="1" x14ac:dyDescent="0.2">
      <c r="A597" s="32" t="s">
        <v>953</v>
      </c>
      <c r="B597" s="34" t="s">
        <v>954</v>
      </c>
      <c r="C597" s="44">
        <v>41.74</v>
      </c>
      <c r="D597" s="32">
        <v>1</v>
      </c>
      <c r="E597" s="33" t="s">
        <v>11291</v>
      </c>
      <c r="F597" s="32"/>
      <c r="G597" s="32" t="s">
        <v>489</v>
      </c>
      <c r="H597" s="32" t="s">
        <v>948</v>
      </c>
    </row>
    <row r="598" spans="1:8" s="1" customFormat="1" ht="20.65" customHeight="1" x14ac:dyDescent="0.2">
      <c r="A598" s="32" t="s">
        <v>955</v>
      </c>
      <c r="B598" s="34" t="s">
        <v>956</v>
      </c>
      <c r="C598" s="44">
        <v>38.39</v>
      </c>
      <c r="D598" s="32">
        <v>1</v>
      </c>
      <c r="E598" s="33" t="s">
        <v>11292</v>
      </c>
      <c r="F598" s="32"/>
      <c r="G598" s="32" t="s">
        <v>489</v>
      </c>
      <c r="H598" s="32" t="s">
        <v>948</v>
      </c>
    </row>
    <row r="599" spans="1:8" s="1" customFormat="1" ht="20.65" customHeight="1" x14ac:dyDescent="0.2">
      <c r="A599" s="32" t="s">
        <v>957</v>
      </c>
      <c r="B599" s="34" t="s">
        <v>958</v>
      </c>
      <c r="C599" s="44">
        <v>87.78</v>
      </c>
      <c r="D599" s="32">
        <v>1</v>
      </c>
      <c r="E599" s="33" t="s">
        <v>11293</v>
      </c>
      <c r="F599" s="32"/>
      <c r="G599" s="32" t="s">
        <v>489</v>
      </c>
      <c r="H599" s="32" t="s">
        <v>948</v>
      </c>
    </row>
    <row r="600" spans="1:8" s="1" customFormat="1" ht="20.65" customHeight="1" x14ac:dyDescent="0.2">
      <c r="A600" s="32" t="s">
        <v>959</v>
      </c>
      <c r="B600" s="34" t="s">
        <v>960</v>
      </c>
      <c r="C600" s="44">
        <v>94.07</v>
      </c>
      <c r="D600" s="32">
        <v>1</v>
      </c>
      <c r="E600" s="33" t="s">
        <v>11294</v>
      </c>
      <c r="F600" s="32"/>
      <c r="G600" s="32" t="s">
        <v>489</v>
      </c>
      <c r="H600" s="32" t="s">
        <v>948</v>
      </c>
    </row>
    <row r="601" spans="1:8" s="1" customFormat="1" ht="20.65" customHeight="1" x14ac:dyDescent="0.2">
      <c r="A601" s="32" t="s">
        <v>961</v>
      </c>
      <c r="B601" s="34" t="s">
        <v>962</v>
      </c>
      <c r="C601" s="44">
        <v>121.17</v>
      </c>
      <c r="D601" s="32">
        <v>1</v>
      </c>
      <c r="E601" s="33" t="s">
        <v>11295</v>
      </c>
      <c r="F601" s="32"/>
      <c r="G601" s="32" t="s">
        <v>489</v>
      </c>
      <c r="H601" s="32" t="s">
        <v>948</v>
      </c>
    </row>
    <row r="602" spans="1:8" s="1" customFormat="1" ht="20.65" customHeight="1" x14ac:dyDescent="0.2">
      <c r="A602" s="32" t="s">
        <v>963</v>
      </c>
      <c r="B602" s="34" t="s">
        <v>964</v>
      </c>
      <c r="C602" s="44">
        <v>165.14</v>
      </c>
      <c r="D602" s="32">
        <v>1</v>
      </c>
      <c r="E602" s="33" t="s">
        <v>11296</v>
      </c>
      <c r="F602" s="32"/>
      <c r="G602" s="32" t="s">
        <v>489</v>
      </c>
      <c r="H602" s="32" t="s">
        <v>948</v>
      </c>
    </row>
    <row r="603" spans="1:8" s="1" customFormat="1" ht="20.65" customHeight="1" x14ac:dyDescent="0.2">
      <c r="A603" s="32" t="s">
        <v>965</v>
      </c>
      <c r="B603" s="34" t="s">
        <v>966</v>
      </c>
      <c r="C603" s="44">
        <v>199.66</v>
      </c>
      <c r="D603" s="32">
        <v>1</v>
      </c>
      <c r="E603" s="33" t="s">
        <v>11297</v>
      </c>
      <c r="F603" s="32"/>
      <c r="G603" s="32" t="s">
        <v>489</v>
      </c>
      <c r="H603" s="32" t="s">
        <v>948</v>
      </c>
    </row>
    <row r="604" spans="1:8" s="1" customFormat="1" ht="20.65" customHeight="1" x14ac:dyDescent="0.2">
      <c r="A604" s="32" t="s">
        <v>967</v>
      </c>
      <c r="B604" s="34" t="s">
        <v>968</v>
      </c>
      <c r="C604" s="44">
        <v>266.26</v>
      </c>
      <c r="D604" s="32">
        <v>1</v>
      </c>
      <c r="E604" s="33" t="s">
        <v>11298</v>
      </c>
      <c r="F604" s="32"/>
      <c r="G604" s="32" t="s">
        <v>489</v>
      </c>
      <c r="H604" s="32" t="s">
        <v>948</v>
      </c>
    </row>
    <row r="605" spans="1:8" s="1" customFormat="1" ht="20.65" customHeight="1" x14ac:dyDescent="0.2">
      <c r="A605" s="32" t="s">
        <v>969</v>
      </c>
      <c r="B605" s="34" t="s">
        <v>970</v>
      </c>
      <c r="C605" s="44">
        <v>323.45999999999998</v>
      </c>
      <c r="D605" s="32">
        <v>1</v>
      </c>
      <c r="E605" s="33" t="s">
        <v>11299</v>
      </c>
      <c r="F605" s="32"/>
      <c r="G605" s="32" t="s">
        <v>489</v>
      </c>
      <c r="H605" s="32" t="s">
        <v>948</v>
      </c>
    </row>
    <row r="606" spans="1:8" s="1" customFormat="1" ht="20.65" customHeight="1" x14ac:dyDescent="0.2">
      <c r="A606" s="32" t="s">
        <v>971</v>
      </c>
      <c r="B606" s="34" t="s">
        <v>972</v>
      </c>
      <c r="C606" s="44">
        <v>412.52</v>
      </c>
      <c r="D606" s="32">
        <v>1</v>
      </c>
      <c r="E606" s="33" t="s">
        <v>11300</v>
      </c>
      <c r="F606" s="32"/>
      <c r="G606" s="32" t="s">
        <v>489</v>
      </c>
      <c r="H606" s="32" t="s">
        <v>948</v>
      </c>
    </row>
    <row r="607" spans="1:8" s="1" customFormat="1" ht="20.65" customHeight="1" x14ac:dyDescent="0.2">
      <c r="A607" s="32" t="s">
        <v>973</v>
      </c>
      <c r="B607" s="34" t="s">
        <v>974</v>
      </c>
      <c r="C607" s="44">
        <v>527.76</v>
      </c>
      <c r="D607" s="32">
        <v>1</v>
      </c>
      <c r="E607" s="33" t="s">
        <v>11301</v>
      </c>
      <c r="F607" s="32"/>
      <c r="G607" s="32" t="s">
        <v>489</v>
      </c>
      <c r="H607" s="32" t="s">
        <v>948</v>
      </c>
    </row>
    <row r="608" spans="1:8" s="1" customFormat="1" ht="20.65" customHeight="1" x14ac:dyDescent="0.2">
      <c r="A608" s="32" t="s">
        <v>975</v>
      </c>
      <c r="B608" s="34" t="s">
        <v>976</v>
      </c>
      <c r="C608" s="44">
        <v>659.21</v>
      </c>
      <c r="D608" s="32">
        <v>1</v>
      </c>
      <c r="E608" s="33" t="s">
        <v>11302</v>
      </c>
      <c r="F608" s="32"/>
      <c r="G608" s="32" t="s">
        <v>489</v>
      </c>
      <c r="H608" s="32" t="s">
        <v>948</v>
      </c>
    </row>
    <row r="609" spans="1:8" s="1" customFormat="1" ht="20.65" customHeight="1" x14ac:dyDescent="0.2">
      <c r="A609" s="32" t="s">
        <v>977</v>
      </c>
      <c r="B609" s="34" t="s">
        <v>978</v>
      </c>
      <c r="C609" s="44">
        <v>807.83</v>
      </c>
      <c r="D609" s="32">
        <v>1</v>
      </c>
      <c r="E609" s="33" t="s">
        <v>11303</v>
      </c>
      <c r="F609" s="32"/>
      <c r="G609" s="32" t="s">
        <v>489</v>
      </c>
      <c r="H609" s="32" t="s">
        <v>948</v>
      </c>
    </row>
    <row r="610" spans="1:8" s="1" customFormat="1" ht="20.65" customHeight="1" x14ac:dyDescent="0.2">
      <c r="A610" s="32" t="s">
        <v>979</v>
      </c>
      <c r="B610" s="34" t="s">
        <v>980</v>
      </c>
      <c r="C610" s="44">
        <v>304.89</v>
      </c>
      <c r="D610" s="32">
        <v>1</v>
      </c>
      <c r="E610" s="33" t="s">
        <v>11304</v>
      </c>
      <c r="F610" s="32"/>
      <c r="G610" s="32" t="s">
        <v>489</v>
      </c>
      <c r="H610" s="32" t="s">
        <v>948</v>
      </c>
    </row>
    <row r="611" spans="1:8" s="1" customFormat="1" ht="20.65" customHeight="1" x14ac:dyDescent="0.2">
      <c r="A611" s="32" t="s">
        <v>981</v>
      </c>
      <c r="B611" s="34" t="s">
        <v>982</v>
      </c>
      <c r="C611" s="44">
        <v>337.33</v>
      </c>
      <c r="D611" s="32">
        <v>1</v>
      </c>
      <c r="E611" s="33" t="s">
        <v>11305</v>
      </c>
      <c r="F611" s="32"/>
      <c r="G611" s="32" t="s">
        <v>489</v>
      </c>
      <c r="H611" s="32" t="s">
        <v>948</v>
      </c>
    </row>
    <row r="612" spans="1:8" s="1" customFormat="1" ht="20.65" customHeight="1" x14ac:dyDescent="0.2">
      <c r="A612" s="32" t="s">
        <v>983</v>
      </c>
      <c r="B612" s="34" t="s">
        <v>984</v>
      </c>
      <c r="C612" s="44">
        <v>366.72</v>
      </c>
      <c r="D612" s="32">
        <v>1</v>
      </c>
      <c r="E612" s="33" t="s">
        <v>11306</v>
      </c>
      <c r="F612" s="32"/>
      <c r="G612" s="32" t="s">
        <v>489</v>
      </c>
      <c r="H612" s="32" t="s">
        <v>948</v>
      </c>
    </row>
    <row r="613" spans="1:8" s="1" customFormat="1" ht="20.65" customHeight="1" x14ac:dyDescent="0.2">
      <c r="A613" s="32" t="s">
        <v>985</v>
      </c>
      <c r="B613" s="34" t="s">
        <v>986</v>
      </c>
      <c r="C613" s="44">
        <v>451.92</v>
      </c>
      <c r="D613" s="32">
        <v>1</v>
      </c>
      <c r="E613" s="33" t="s">
        <v>11307</v>
      </c>
      <c r="F613" s="32"/>
      <c r="G613" s="32" t="s">
        <v>489</v>
      </c>
      <c r="H613" s="32" t="s">
        <v>948</v>
      </c>
    </row>
    <row r="614" spans="1:8" s="1" customFormat="1" ht="20.65" customHeight="1" x14ac:dyDescent="0.2">
      <c r="A614" s="32" t="s">
        <v>987</v>
      </c>
      <c r="B614" s="34" t="s">
        <v>988</v>
      </c>
      <c r="C614" s="44">
        <v>547.80999999999995</v>
      </c>
      <c r="D614" s="32">
        <v>1</v>
      </c>
      <c r="E614" s="33" t="s">
        <v>11308</v>
      </c>
      <c r="F614" s="32"/>
      <c r="G614" s="32" t="s">
        <v>489</v>
      </c>
      <c r="H614" s="32" t="s">
        <v>948</v>
      </c>
    </row>
    <row r="615" spans="1:8" s="1" customFormat="1" ht="20.65" customHeight="1" x14ac:dyDescent="0.2">
      <c r="A615" s="32" t="s">
        <v>989</v>
      </c>
      <c r="B615" s="34" t="s">
        <v>990</v>
      </c>
      <c r="C615" s="44">
        <v>725.71</v>
      </c>
      <c r="D615" s="32">
        <v>1</v>
      </c>
      <c r="E615" s="33" t="s">
        <v>11309</v>
      </c>
      <c r="F615" s="32"/>
      <c r="G615" s="32" t="s">
        <v>489</v>
      </c>
      <c r="H615" s="32" t="s">
        <v>948</v>
      </c>
    </row>
    <row r="616" spans="1:8" s="1" customFormat="1" ht="20.65" customHeight="1" x14ac:dyDescent="0.2">
      <c r="A616" s="32" t="s">
        <v>991</v>
      </c>
      <c r="B616" s="34" t="s">
        <v>992</v>
      </c>
      <c r="C616" s="44">
        <v>786.07</v>
      </c>
      <c r="D616" s="32">
        <v>1</v>
      </c>
      <c r="E616" s="33" t="s">
        <v>11310</v>
      </c>
      <c r="F616" s="32"/>
      <c r="G616" s="32" t="s">
        <v>489</v>
      </c>
      <c r="H616" s="32" t="s">
        <v>948</v>
      </c>
    </row>
    <row r="617" spans="1:8" s="1" customFormat="1" ht="20.65" customHeight="1" x14ac:dyDescent="0.2">
      <c r="A617" s="32" t="s">
        <v>993</v>
      </c>
      <c r="B617" s="34" t="s">
        <v>994</v>
      </c>
      <c r="C617" s="44">
        <v>889.73</v>
      </c>
      <c r="D617" s="32">
        <v>1</v>
      </c>
      <c r="E617" s="33" t="s">
        <v>11311</v>
      </c>
      <c r="F617" s="32"/>
      <c r="G617" s="32" t="s">
        <v>489</v>
      </c>
      <c r="H617" s="32" t="s">
        <v>948</v>
      </c>
    </row>
    <row r="618" spans="1:8" s="1" customFormat="1" ht="20.65" customHeight="1" x14ac:dyDescent="0.2">
      <c r="A618" s="32" t="s">
        <v>995</v>
      </c>
      <c r="B618" s="34" t="s">
        <v>996</v>
      </c>
      <c r="C618" s="44">
        <v>1025.93</v>
      </c>
      <c r="D618" s="32">
        <v>1</v>
      </c>
      <c r="E618" s="33" t="s">
        <v>11312</v>
      </c>
      <c r="F618" s="32"/>
      <c r="G618" s="32" t="s">
        <v>489</v>
      </c>
      <c r="H618" s="32" t="s">
        <v>948</v>
      </c>
    </row>
    <row r="619" spans="1:8" s="1" customFormat="1" ht="20.65" customHeight="1" x14ac:dyDescent="0.2">
      <c r="A619" s="32" t="s">
        <v>997</v>
      </c>
      <c r="B619" s="34" t="s">
        <v>998</v>
      </c>
      <c r="C619" s="44">
        <v>1369.39</v>
      </c>
      <c r="D619" s="32">
        <v>1</v>
      </c>
      <c r="E619" s="33" t="s">
        <v>11313</v>
      </c>
      <c r="F619" s="32"/>
      <c r="G619" s="32" t="s">
        <v>489</v>
      </c>
      <c r="H619" s="32" t="s">
        <v>948</v>
      </c>
    </row>
    <row r="620" spans="1:8" s="1" customFormat="1" ht="20.65" customHeight="1" x14ac:dyDescent="0.2">
      <c r="A620" s="32" t="s">
        <v>999</v>
      </c>
      <c r="B620" s="34" t="s">
        <v>1000</v>
      </c>
      <c r="C620" s="44">
        <v>75.900000000000006</v>
      </c>
      <c r="D620" s="32">
        <v>1</v>
      </c>
      <c r="E620" s="33" t="s">
        <v>11314</v>
      </c>
      <c r="F620" s="32"/>
      <c r="G620" s="32" t="s">
        <v>489</v>
      </c>
      <c r="H620" s="32" t="s">
        <v>948</v>
      </c>
    </row>
    <row r="621" spans="1:8" s="1" customFormat="1" ht="20.65" customHeight="1" x14ac:dyDescent="0.2">
      <c r="A621" s="32" t="s">
        <v>1001</v>
      </c>
      <c r="B621" s="34" t="s">
        <v>1002</v>
      </c>
      <c r="C621" s="44">
        <v>83.42</v>
      </c>
      <c r="D621" s="32">
        <v>1</v>
      </c>
      <c r="E621" s="33" t="s">
        <v>11315</v>
      </c>
      <c r="F621" s="32"/>
      <c r="G621" s="32" t="s">
        <v>489</v>
      </c>
      <c r="H621" s="32" t="s">
        <v>948</v>
      </c>
    </row>
    <row r="622" spans="1:8" s="1" customFormat="1" ht="20.65" customHeight="1" x14ac:dyDescent="0.2">
      <c r="A622" s="32" t="s">
        <v>1003</v>
      </c>
      <c r="B622" s="34" t="s">
        <v>1004</v>
      </c>
      <c r="C622" s="44">
        <v>83.42</v>
      </c>
      <c r="D622" s="32">
        <v>1</v>
      </c>
      <c r="E622" s="33" t="s">
        <v>11316</v>
      </c>
      <c r="F622" s="32"/>
      <c r="G622" s="32" t="s">
        <v>489</v>
      </c>
      <c r="H622" s="32" t="s">
        <v>948</v>
      </c>
    </row>
    <row r="623" spans="1:8" s="1" customFormat="1" ht="20.65" customHeight="1" x14ac:dyDescent="0.2">
      <c r="A623" s="32" t="s">
        <v>1005</v>
      </c>
      <c r="B623" s="34" t="s">
        <v>1006</v>
      </c>
      <c r="C623" s="44">
        <v>90.84</v>
      </c>
      <c r="D623" s="32">
        <v>1</v>
      </c>
      <c r="E623" s="33" t="s">
        <v>11317</v>
      </c>
      <c r="F623" s="32"/>
      <c r="G623" s="32" t="s">
        <v>489</v>
      </c>
      <c r="H623" s="32" t="s">
        <v>948</v>
      </c>
    </row>
    <row r="624" spans="1:8" s="1" customFormat="1" ht="20.65" customHeight="1" x14ac:dyDescent="0.2">
      <c r="A624" s="32" t="s">
        <v>1007</v>
      </c>
      <c r="B624" s="34" t="s">
        <v>1008</v>
      </c>
      <c r="C624" s="44">
        <v>152.21</v>
      </c>
      <c r="D624" s="32">
        <v>1</v>
      </c>
      <c r="E624" s="33" t="s">
        <v>11318</v>
      </c>
      <c r="F624" s="32"/>
      <c r="G624" s="32" t="s">
        <v>489</v>
      </c>
      <c r="H624" s="32" t="s">
        <v>948</v>
      </c>
    </row>
    <row r="625" spans="1:8" s="1" customFormat="1" ht="20.65" customHeight="1" x14ac:dyDescent="0.2">
      <c r="A625" s="32" t="s">
        <v>11282</v>
      </c>
      <c r="B625" s="34" t="s">
        <v>11283</v>
      </c>
      <c r="C625" s="44">
        <v>5.67</v>
      </c>
      <c r="D625" s="32">
        <v>1</v>
      </c>
      <c r="E625" s="33" t="s">
        <v>11284</v>
      </c>
      <c r="F625" s="32" t="s">
        <v>797</v>
      </c>
      <c r="G625" s="32" t="s">
        <v>489</v>
      </c>
      <c r="H625" s="32" t="s">
        <v>948</v>
      </c>
    </row>
    <row r="626" spans="1:8" s="1" customFormat="1" ht="20.65" customHeight="1" x14ac:dyDescent="0.2">
      <c r="A626" s="32" t="s">
        <v>1009</v>
      </c>
      <c r="B626" s="34" t="s">
        <v>1010</v>
      </c>
      <c r="C626" s="44">
        <v>4.82</v>
      </c>
      <c r="D626" s="32">
        <v>1</v>
      </c>
      <c r="E626" s="33" t="s">
        <v>11319</v>
      </c>
      <c r="F626" s="32"/>
      <c r="G626" s="32" t="s">
        <v>489</v>
      </c>
      <c r="H626" s="32" t="s">
        <v>948</v>
      </c>
    </row>
    <row r="627" spans="1:8" s="1" customFormat="1" ht="20.65" customHeight="1" x14ac:dyDescent="0.2">
      <c r="A627" s="32" t="s">
        <v>1011</v>
      </c>
      <c r="B627" s="34" t="s">
        <v>1012</v>
      </c>
      <c r="C627" s="44">
        <v>22.17</v>
      </c>
      <c r="D627" s="32">
        <v>10</v>
      </c>
      <c r="E627" s="33" t="s">
        <v>11320</v>
      </c>
      <c r="F627" s="32"/>
      <c r="G627" s="32" t="s">
        <v>489</v>
      </c>
      <c r="H627" s="32" t="s">
        <v>948</v>
      </c>
    </row>
    <row r="628" spans="1:8" s="1" customFormat="1" ht="20.65" customHeight="1" x14ac:dyDescent="0.2">
      <c r="A628" s="32" t="s">
        <v>1013</v>
      </c>
      <c r="B628" s="34" t="s">
        <v>1014</v>
      </c>
      <c r="C628" s="44">
        <v>23.06</v>
      </c>
      <c r="D628" s="32">
        <v>1</v>
      </c>
      <c r="E628" s="33" t="s">
        <v>11321</v>
      </c>
      <c r="F628" s="32"/>
      <c r="G628" s="32" t="s">
        <v>489</v>
      </c>
      <c r="H628" s="32" t="s">
        <v>948</v>
      </c>
    </row>
    <row r="629" spans="1:8" s="1" customFormat="1" ht="20.65" customHeight="1" x14ac:dyDescent="0.2">
      <c r="A629" s="32" t="s">
        <v>11273</v>
      </c>
      <c r="B629" s="34" t="s">
        <v>11274</v>
      </c>
      <c r="C629" s="44">
        <v>25.21</v>
      </c>
      <c r="D629" s="32">
        <v>1</v>
      </c>
      <c r="E629" s="33" t="s">
        <v>11275</v>
      </c>
      <c r="F629" s="32" t="s">
        <v>797</v>
      </c>
      <c r="G629" s="32" t="s">
        <v>489</v>
      </c>
      <c r="H629" s="32" t="s">
        <v>948</v>
      </c>
    </row>
    <row r="630" spans="1:8" s="1" customFormat="1" ht="20.65" customHeight="1" x14ac:dyDescent="0.2">
      <c r="A630" s="32" t="s">
        <v>1015</v>
      </c>
      <c r="B630" s="34" t="s">
        <v>1016</v>
      </c>
      <c r="C630" s="44">
        <v>13</v>
      </c>
      <c r="D630" s="32">
        <v>1</v>
      </c>
      <c r="E630" s="33" t="s">
        <v>11322</v>
      </c>
      <c r="F630" s="32"/>
      <c r="G630" s="32" t="s">
        <v>489</v>
      </c>
      <c r="H630" s="32" t="s">
        <v>948</v>
      </c>
    </row>
    <row r="631" spans="1:8" s="1" customFormat="1" ht="20.65" customHeight="1" x14ac:dyDescent="0.2">
      <c r="A631" s="32" t="s">
        <v>1017</v>
      </c>
      <c r="B631" s="34" t="s">
        <v>1018</v>
      </c>
      <c r="C631" s="44">
        <v>6.06</v>
      </c>
      <c r="D631" s="32">
        <v>1</v>
      </c>
      <c r="E631" s="33" t="s">
        <v>11323</v>
      </c>
      <c r="F631" s="32"/>
      <c r="G631" s="32" t="s">
        <v>489</v>
      </c>
      <c r="H631" s="32" t="s">
        <v>948</v>
      </c>
    </row>
    <row r="632" spans="1:8" s="1" customFormat="1" ht="20.65" customHeight="1" x14ac:dyDescent="0.2">
      <c r="A632" s="32" t="s">
        <v>1019</v>
      </c>
      <c r="B632" s="34" t="s">
        <v>1020</v>
      </c>
      <c r="C632" s="44">
        <v>6.06</v>
      </c>
      <c r="D632" s="32">
        <v>1</v>
      </c>
      <c r="E632" s="33" t="s">
        <v>11324</v>
      </c>
      <c r="F632" s="32"/>
      <c r="G632" s="32" t="s">
        <v>489</v>
      </c>
      <c r="H632" s="32" t="s">
        <v>948</v>
      </c>
    </row>
    <row r="633" spans="1:8" s="1" customFormat="1" ht="20.65" customHeight="1" x14ac:dyDescent="0.2">
      <c r="A633" s="32" t="s">
        <v>11285</v>
      </c>
      <c r="B633" s="34" t="s">
        <v>11286</v>
      </c>
      <c r="C633" s="44">
        <v>6.1</v>
      </c>
      <c r="D633" s="32">
        <v>1</v>
      </c>
      <c r="E633" s="33" t="s">
        <v>11287</v>
      </c>
      <c r="F633" s="32" t="s">
        <v>797</v>
      </c>
      <c r="G633" s="32" t="s">
        <v>489</v>
      </c>
      <c r="H633" s="32" t="s">
        <v>948</v>
      </c>
    </row>
    <row r="634" spans="1:8" s="1" customFormat="1" ht="20.65" customHeight="1" x14ac:dyDescent="0.2">
      <c r="A634" s="32" t="s">
        <v>1021</v>
      </c>
      <c r="B634" s="34" t="s">
        <v>1022</v>
      </c>
      <c r="C634" s="44">
        <v>5.0599999999999996</v>
      </c>
      <c r="D634" s="32">
        <v>1</v>
      </c>
      <c r="E634" s="33" t="s">
        <v>11325</v>
      </c>
      <c r="F634" s="32"/>
      <c r="G634" s="32" t="s">
        <v>489</v>
      </c>
      <c r="H634" s="32" t="s">
        <v>948</v>
      </c>
    </row>
    <row r="635" spans="1:8" s="1" customFormat="1" ht="20.65" customHeight="1" x14ac:dyDescent="0.2">
      <c r="A635" s="32" t="s">
        <v>1023</v>
      </c>
      <c r="B635" s="34" t="s">
        <v>1024</v>
      </c>
      <c r="C635" s="44">
        <v>28.16</v>
      </c>
      <c r="D635" s="32">
        <v>10</v>
      </c>
      <c r="E635" s="33" t="s">
        <v>11326</v>
      </c>
      <c r="F635" s="32"/>
      <c r="G635" s="32" t="s">
        <v>489</v>
      </c>
      <c r="H635" s="32" t="s">
        <v>948</v>
      </c>
    </row>
    <row r="636" spans="1:8" s="1" customFormat="1" ht="20.65" customHeight="1" x14ac:dyDescent="0.2">
      <c r="A636" s="32" t="s">
        <v>1025</v>
      </c>
      <c r="B636" s="34" t="s">
        <v>1026</v>
      </c>
      <c r="C636" s="44">
        <v>39.979999999999997</v>
      </c>
      <c r="D636" s="32">
        <v>1</v>
      </c>
      <c r="E636" s="33" t="s">
        <v>11327</v>
      </c>
      <c r="F636" s="32"/>
      <c r="G636" s="32" t="s">
        <v>489</v>
      </c>
      <c r="H636" s="32" t="s">
        <v>948</v>
      </c>
    </row>
    <row r="637" spans="1:8" s="1" customFormat="1" ht="20.65" customHeight="1" x14ac:dyDescent="0.2">
      <c r="A637" s="32" t="s">
        <v>11276</v>
      </c>
      <c r="B637" s="34" t="s">
        <v>11277</v>
      </c>
      <c r="C637" s="44">
        <v>60.75</v>
      </c>
      <c r="D637" s="32">
        <v>1</v>
      </c>
      <c r="E637" s="33" t="s">
        <v>11278</v>
      </c>
      <c r="F637" s="32" t="s">
        <v>797</v>
      </c>
      <c r="G637" s="32" t="s">
        <v>489</v>
      </c>
      <c r="H637" s="32" t="s">
        <v>948</v>
      </c>
    </row>
    <row r="638" spans="1:8" s="1" customFormat="1" ht="20.65" customHeight="1" x14ac:dyDescent="0.2">
      <c r="A638" s="32" t="s">
        <v>11279</v>
      </c>
      <c r="B638" s="34" t="s">
        <v>11280</v>
      </c>
      <c r="C638" s="44">
        <v>36.9</v>
      </c>
      <c r="D638" s="32">
        <v>1</v>
      </c>
      <c r="E638" s="33" t="s">
        <v>11281</v>
      </c>
      <c r="F638" s="32" t="s">
        <v>797</v>
      </c>
      <c r="G638" s="32" t="s">
        <v>489</v>
      </c>
      <c r="H638" s="32" t="s">
        <v>948</v>
      </c>
    </row>
    <row r="639" spans="1:8" s="1" customFormat="1" ht="20.65" customHeight="1" x14ac:dyDescent="0.2">
      <c r="A639" s="32" t="s">
        <v>1027</v>
      </c>
      <c r="B639" s="34" t="s">
        <v>1016</v>
      </c>
      <c r="C639" s="44">
        <v>13.77</v>
      </c>
      <c r="D639" s="32">
        <v>1</v>
      </c>
      <c r="E639" s="33" t="s">
        <v>11328</v>
      </c>
      <c r="F639" s="32"/>
      <c r="G639" s="32" t="s">
        <v>489</v>
      </c>
      <c r="H639" s="32" t="s">
        <v>948</v>
      </c>
    </row>
    <row r="640" spans="1:8" s="1" customFormat="1" ht="20.65" customHeight="1" x14ac:dyDescent="0.2">
      <c r="A640" s="32" t="s">
        <v>1028</v>
      </c>
      <c r="B640" s="34" t="s">
        <v>1029</v>
      </c>
      <c r="C640" s="44">
        <v>14.12</v>
      </c>
      <c r="D640" s="32">
        <v>1</v>
      </c>
      <c r="E640" s="33" t="s">
        <v>11329</v>
      </c>
      <c r="F640" s="32"/>
      <c r="G640" s="32" t="s">
        <v>489</v>
      </c>
      <c r="H640" s="32" t="s">
        <v>948</v>
      </c>
    </row>
    <row r="641" spans="1:8" s="1" customFormat="1" ht="20.65" customHeight="1" x14ac:dyDescent="0.2">
      <c r="A641" s="32" t="s">
        <v>1030</v>
      </c>
      <c r="B641" s="34" t="s">
        <v>1031</v>
      </c>
      <c r="C641" s="44">
        <v>6.71</v>
      </c>
      <c r="D641" s="32">
        <v>1</v>
      </c>
      <c r="E641" s="33" t="s">
        <v>11330</v>
      </c>
      <c r="F641" s="32"/>
      <c r="G641" s="32" t="s">
        <v>489</v>
      </c>
      <c r="H641" s="32" t="s">
        <v>948</v>
      </c>
    </row>
    <row r="642" spans="1:8" s="1" customFormat="1" ht="20.65" customHeight="1" x14ac:dyDescent="0.2">
      <c r="A642" s="32" t="s">
        <v>1032</v>
      </c>
      <c r="B642" s="34" t="s">
        <v>1033</v>
      </c>
      <c r="C642" s="44">
        <v>2.84</v>
      </c>
      <c r="D642" s="32">
        <v>10</v>
      </c>
      <c r="E642" s="33" t="s">
        <v>11331</v>
      </c>
      <c r="F642" s="32"/>
      <c r="G642" s="32" t="s">
        <v>489</v>
      </c>
      <c r="H642" s="32" t="s">
        <v>948</v>
      </c>
    </row>
    <row r="643" spans="1:8" s="1" customFormat="1" ht="20.65" customHeight="1" x14ac:dyDescent="0.2">
      <c r="A643" s="32" t="s">
        <v>1034</v>
      </c>
      <c r="B643" s="34" t="s">
        <v>1035</v>
      </c>
      <c r="C643" s="44">
        <v>32.39</v>
      </c>
      <c r="D643" s="32">
        <v>10</v>
      </c>
      <c r="E643" s="33" t="s">
        <v>11332</v>
      </c>
      <c r="F643" s="32"/>
      <c r="G643" s="32" t="s">
        <v>489</v>
      </c>
      <c r="H643" s="32" t="s">
        <v>948</v>
      </c>
    </row>
    <row r="644" spans="1:8" s="1" customFormat="1" ht="20.65" customHeight="1" x14ac:dyDescent="0.2">
      <c r="A644" s="32" t="s">
        <v>1036</v>
      </c>
      <c r="B644" s="34" t="s">
        <v>1037</v>
      </c>
      <c r="C644" s="44">
        <v>47.74</v>
      </c>
      <c r="D644" s="32">
        <v>1</v>
      </c>
      <c r="E644" s="33" t="s">
        <v>11333</v>
      </c>
      <c r="F644" s="32"/>
      <c r="G644" s="32" t="s">
        <v>489</v>
      </c>
      <c r="H644" s="32" t="s">
        <v>948</v>
      </c>
    </row>
    <row r="645" spans="1:8" s="1" customFormat="1" ht="20.65" customHeight="1" x14ac:dyDescent="0.2">
      <c r="A645" s="32" t="s">
        <v>1038</v>
      </c>
      <c r="B645" s="34" t="s">
        <v>1039</v>
      </c>
      <c r="C645" s="44">
        <v>8.5299999999999994</v>
      </c>
      <c r="D645" s="32">
        <v>1</v>
      </c>
      <c r="E645" s="33" t="s">
        <v>11334</v>
      </c>
      <c r="F645" s="32"/>
      <c r="G645" s="32" t="s">
        <v>489</v>
      </c>
      <c r="H645" s="32" t="s">
        <v>948</v>
      </c>
    </row>
    <row r="646" spans="1:8" s="1" customFormat="1" ht="20.65" customHeight="1" x14ac:dyDescent="0.2">
      <c r="A646" s="32" t="s">
        <v>1040</v>
      </c>
      <c r="B646" s="34" t="s">
        <v>1016</v>
      </c>
      <c r="C646" s="44">
        <v>16.82</v>
      </c>
      <c r="D646" s="32">
        <v>1</v>
      </c>
      <c r="E646" s="33" t="s">
        <v>11335</v>
      </c>
      <c r="F646" s="32"/>
      <c r="G646" s="32" t="s">
        <v>489</v>
      </c>
      <c r="H646" s="32" t="s">
        <v>948</v>
      </c>
    </row>
    <row r="647" spans="1:8" s="1" customFormat="1" ht="20.65" customHeight="1" x14ac:dyDescent="0.2">
      <c r="A647" s="32" t="s">
        <v>1041</v>
      </c>
      <c r="B647" s="34" t="s">
        <v>950</v>
      </c>
      <c r="C647" s="44">
        <v>6.94</v>
      </c>
      <c r="D647" s="32">
        <v>1</v>
      </c>
      <c r="E647" s="33" t="s">
        <v>11336</v>
      </c>
      <c r="F647" s="32"/>
      <c r="G647" s="32" t="s">
        <v>489</v>
      </c>
      <c r="H647" s="32" t="s">
        <v>948</v>
      </c>
    </row>
    <row r="648" spans="1:8" s="1" customFormat="1" ht="20.65" customHeight="1" x14ac:dyDescent="0.2">
      <c r="A648" s="32" t="s">
        <v>1042</v>
      </c>
      <c r="B648" s="34" t="s">
        <v>1043</v>
      </c>
      <c r="C648" s="44">
        <v>49.04</v>
      </c>
      <c r="D648" s="32">
        <v>10</v>
      </c>
      <c r="E648" s="33" t="s">
        <v>11337</v>
      </c>
      <c r="F648" s="32"/>
      <c r="G648" s="32" t="s">
        <v>489</v>
      </c>
      <c r="H648" s="32" t="s">
        <v>948</v>
      </c>
    </row>
    <row r="649" spans="1:8" s="1" customFormat="1" ht="20.65" customHeight="1" x14ac:dyDescent="0.2">
      <c r="A649" s="32" t="s">
        <v>1044</v>
      </c>
      <c r="B649" s="34" t="s">
        <v>1045</v>
      </c>
      <c r="C649" s="44">
        <v>60.96</v>
      </c>
      <c r="D649" s="32">
        <v>1</v>
      </c>
      <c r="E649" s="33" t="s">
        <v>11338</v>
      </c>
      <c r="F649" s="32"/>
      <c r="G649" s="32" t="s">
        <v>489</v>
      </c>
      <c r="H649" s="32" t="s">
        <v>948</v>
      </c>
    </row>
    <row r="650" spans="1:8" s="1" customFormat="1" ht="20.65" customHeight="1" x14ac:dyDescent="0.2">
      <c r="A650" s="32" t="s">
        <v>1046</v>
      </c>
      <c r="B650" s="34" t="s">
        <v>1047</v>
      </c>
      <c r="C650" s="44">
        <v>1101.67</v>
      </c>
      <c r="D650" s="32">
        <v>1</v>
      </c>
      <c r="E650" s="33" t="s">
        <v>11339</v>
      </c>
      <c r="F650" s="32" t="s">
        <v>68</v>
      </c>
      <c r="G650" s="32" t="s">
        <v>489</v>
      </c>
      <c r="H650" s="32" t="s">
        <v>948</v>
      </c>
    </row>
    <row r="651" spans="1:8" s="1" customFormat="1" ht="20.65" customHeight="1" x14ac:dyDescent="0.2">
      <c r="A651" s="32" t="s">
        <v>1048</v>
      </c>
      <c r="B651" s="34" t="s">
        <v>1049</v>
      </c>
      <c r="C651" s="44">
        <v>1120.1300000000001</v>
      </c>
      <c r="D651" s="32">
        <v>1</v>
      </c>
      <c r="E651" s="33" t="s">
        <v>11340</v>
      </c>
      <c r="F651" s="32" t="s">
        <v>68</v>
      </c>
      <c r="G651" s="32" t="s">
        <v>489</v>
      </c>
      <c r="H651" s="32" t="s">
        <v>948</v>
      </c>
    </row>
    <row r="652" spans="1:8" s="1" customFormat="1" ht="20.65" customHeight="1" x14ac:dyDescent="0.2">
      <c r="A652" s="32" t="s">
        <v>1050</v>
      </c>
      <c r="B652" s="34" t="s">
        <v>1049</v>
      </c>
      <c r="C652" s="44">
        <v>1233.52</v>
      </c>
      <c r="D652" s="32">
        <v>1</v>
      </c>
      <c r="E652" s="33" t="s">
        <v>11341</v>
      </c>
      <c r="F652" s="32" t="s">
        <v>68</v>
      </c>
      <c r="G652" s="32" t="s">
        <v>489</v>
      </c>
      <c r="H652" s="32" t="s">
        <v>948</v>
      </c>
    </row>
    <row r="653" spans="1:8" s="1" customFormat="1" ht="20.65" customHeight="1" x14ac:dyDescent="0.2">
      <c r="A653" s="32" t="s">
        <v>1051</v>
      </c>
      <c r="B653" s="34" t="s">
        <v>1052</v>
      </c>
      <c r="C653" s="44">
        <v>1243.71</v>
      </c>
      <c r="D653" s="32">
        <v>1</v>
      </c>
      <c r="E653" s="33" t="s">
        <v>11342</v>
      </c>
      <c r="F653" s="32" t="s">
        <v>68</v>
      </c>
      <c r="G653" s="32" t="s">
        <v>489</v>
      </c>
      <c r="H653" s="32" t="s">
        <v>948</v>
      </c>
    </row>
    <row r="654" spans="1:8" s="1" customFormat="1" ht="20.65" customHeight="1" x14ac:dyDescent="0.2">
      <c r="A654" s="32" t="s">
        <v>1053</v>
      </c>
      <c r="B654" s="34" t="s">
        <v>1054</v>
      </c>
      <c r="C654" s="44">
        <v>1305.45</v>
      </c>
      <c r="D654" s="32">
        <v>1</v>
      </c>
      <c r="E654" s="33" t="s">
        <v>11343</v>
      </c>
      <c r="F654" s="32" t="s">
        <v>68</v>
      </c>
      <c r="G654" s="32" t="s">
        <v>489</v>
      </c>
      <c r="H654" s="32" t="s">
        <v>948</v>
      </c>
    </row>
    <row r="655" spans="1:8" s="1" customFormat="1" ht="20.65" customHeight="1" x14ac:dyDescent="0.2">
      <c r="A655" s="32" t="s">
        <v>1055</v>
      </c>
      <c r="B655" s="34" t="s">
        <v>1056</v>
      </c>
      <c r="C655" s="44">
        <v>1915.69</v>
      </c>
      <c r="D655" s="32">
        <v>1</v>
      </c>
      <c r="E655" s="33" t="s">
        <v>11344</v>
      </c>
      <c r="F655" s="32" t="s">
        <v>68</v>
      </c>
      <c r="G655" s="32" t="s">
        <v>489</v>
      </c>
      <c r="H655" s="32" t="s">
        <v>948</v>
      </c>
    </row>
    <row r="656" spans="1:8" s="1" customFormat="1" ht="20.65" customHeight="1" x14ac:dyDescent="0.2">
      <c r="A656" s="32" t="s">
        <v>1057</v>
      </c>
      <c r="B656" s="34" t="s">
        <v>1058</v>
      </c>
      <c r="C656" s="44">
        <v>1765.24</v>
      </c>
      <c r="D656" s="32">
        <v>1</v>
      </c>
      <c r="E656" s="33" t="s">
        <v>11345</v>
      </c>
      <c r="F656" s="32" t="s">
        <v>68</v>
      </c>
      <c r="G656" s="32" t="s">
        <v>489</v>
      </c>
      <c r="H656" s="32" t="s">
        <v>948</v>
      </c>
    </row>
    <row r="657" spans="1:8" s="1" customFormat="1" ht="20.65" customHeight="1" x14ac:dyDescent="0.2">
      <c r="A657" s="32" t="s">
        <v>1059</v>
      </c>
      <c r="B657" s="34" t="s">
        <v>1060</v>
      </c>
      <c r="C657" s="44">
        <v>1810.73</v>
      </c>
      <c r="D657" s="32">
        <v>1</v>
      </c>
      <c r="E657" s="33" t="s">
        <v>11346</v>
      </c>
      <c r="F657" s="32" t="s">
        <v>68</v>
      </c>
      <c r="G657" s="32" t="s">
        <v>489</v>
      </c>
      <c r="H657" s="32" t="s">
        <v>948</v>
      </c>
    </row>
    <row r="658" spans="1:8" s="1" customFormat="1" ht="20.65" customHeight="1" x14ac:dyDescent="0.2">
      <c r="A658" s="32" t="s">
        <v>1061</v>
      </c>
      <c r="B658" s="34" t="s">
        <v>1062</v>
      </c>
      <c r="C658" s="44">
        <v>1894.47</v>
      </c>
      <c r="D658" s="32">
        <v>1</v>
      </c>
      <c r="E658" s="33" t="s">
        <v>11347</v>
      </c>
      <c r="F658" s="32" t="s">
        <v>68</v>
      </c>
      <c r="G658" s="32" t="s">
        <v>489</v>
      </c>
      <c r="H658" s="32" t="s">
        <v>948</v>
      </c>
    </row>
    <row r="659" spans="1:8" s="1" customFormat="1" ht="20.65" customHeight="1" x14ac:dyDescent="0.2">
      <c r="A659" s="32" t="s">
        <v>1063</v>
      </c>
      <c r="B659" s="34" t="s">
        <v>1064</v>
      </c>
      <c r="C659" s="44">
        <v>2062.7600000000002</v>
      </c>
      <c r="D659" s="32">
        <v>1</v>
      </c>
      <c r="E659" s="33" t="s">
        <v>11348</v>
      </c>
      <c r="F659" s="32" t="s">
        <v>68</v>
      </c>
      <c r="G659" s="32" t="s">
        <v>489</v>
      </c>
      <c r="H659" s="32" t="s">
        <v>948</v>
      </c>
    </row>
    <row r="660" spans="1:8" s="1" customFormat="1" ht="20.65" customHeight="1" x14ac:dyDescent="0.2">
      <c r="A660" s="32" t="s">
        <v>1065</v>
      </c>
      <c r="B660" s="34" t="s">
        <v>1066</v>
      </c>
      <c r="C660" s="44">
        <v>2694.97</v>
      </c>
      <c r="D660" s="32">
        <v>1</v>
      </c>
      <c r="E660" s="33" t="s">
        <v>11349</v>
      </c>
      <c r="F660" s="32" t="s">
        <v>68</v>
      </c>
      <c r="G660" s="32" t="s">
        <v>489</v>
      </c>
      <c r="H660" s="32" t="s">
        <v>948</v>
      </c>
    </row>
    <row r="661" spans="1:8" s="1" customFormat="1" ht="20.65" customHeight="1" x14ac:dyDescent="0.2">
      <c r="A661" s="32" t="s">
        <v>1067</v>
      </c>
      <c r="B661" s="34" t="s">
        <v>1068</v>
      </c>
      <c r="C661" s="44">
        <v>76.739999999999995</v>
      </c>
      <c r="D661" s="32">
        <v>1</v>
      </c>
      <c r="E661" s="33" t="s">
        <v>11350</v>
      </c>
      <c r="F661" s="32" t="s">
        <v>68</v>
      </c>
      <c r="G661" s="32" t="s">
        <v>489</v>
      </c>
      <c r="H661" s="32" t="s">
        <v>948</v>
      </c>
    </row>
    <row r="662" spans="1:8" s="1" customFormat="1" ht="20.65" customHeight="1" x14ac:dyDescent="0.2">
      <c r="A662" s="32" t="s">
        <v>1069</v>
      </c>
      <c r="B662" s="34" t="s">
        <v>1070</v>
      </c>
      <c r="C662" s="44">
        <v>76.739999999999995</v>
      </c>
      <c r="D662" s="32">
        <v>1</v>
      </c>
      <c r="E662" s="33" t="s">
        <v>11351</v>
      </c>
      <c r="F662" s="32" t="s">
        <v>68</v>
      </c>
      <c r="G662" s="32" t="s">
        <v>489</v>
      </c>
      <c r="H662" s="32" t="s">
        <v>948</v>
      </c>
    </row>
    <row r="663" spans="1:8" s="1" customFormat="1" ht="20.65" customHeight="1" x14ac:dyDescent="0.2">
      <c r="A663" s="32" t="s">
        <v>1071</v>
      </c>
      <c r="B663" s="34" t="s">
        <v>1072</v>
      </c>
      <c r="C663" s="44">
        <v>76.739999999999995</v>
      </c>
      <c r="D663" s="32">
        <v>1</v>
      </c>
      <c r="E663" s="33" t="s">
        <v>11352</v>
      </c>
      <c r="F663" s="32" t="s">
        <v>68</v>
      </c>
      <c r="G663" s="32" t="s">
        <v>489</v>
      </c>
      <c r="H663" s="32" t="s">
        <v>948</v>
      </c>
    </row>
    <row r="664" spans="1:8" s="1" customFormat="1" ht="20.65" customHeight="1" x14ac:dyDescent="0.2">
      <c r="A664" s="32" t="s">
        <v>1073</v>
      </c>
      <c r="B664" s="34" t="s">
        <v>1074</v>
      </c>
      <c r="C664" s="44">
        <v>129.49</v>
      </c>
      <c r="D664" s="32">
        <v>1</v>
      </c>
      <c r="E664" s="33" t="s">
        <v>11353</v>
      </c>
      <c r="F664" s="32" t="s">
        <v>68</v>
      </c>
      <c r="G664" s="32" t="s">
        <v>489</v>
      </c>
      <c r="H664" s="32" t="s">
        <v>948</v>
      </c>
    </row>
    <row r="665" spans="1:8" s="1" customFormat="1" ht="20.65" customHeight="1" x14ac:dyDescent="0.2">
      <c r="A665" s="32" t="s">
        <v>1075</v>
      </c>
      <c r="B665" s="34" t="s">
        <v>1076</v>
      </c>
      <c r="C665" s="44">
        <v>99.03</v>
      </c>
      <c r="D665" s="32">
        <v>1</v>
      </c>
      <c r="E665" s="33" t="s">
        <v>11354</v>
      </c>
      <c r="F665" s="32" t="s">
        <v>68</v>
      </c>
      <c r="G665" s="32" t="s">
        <v>489</v>
      </c>
      <c r="H665" s="32" t="s">
        <v>948</v>
      </c>
    </row>
    <row r="666" spans="1:8" s="1" customFormat="1" ht="20.65" customHeight="1" x14ac:dyDescent="0.2">
      <c r="A666" s="32" t="s">
        <v>1077</v>
      </c>
      <c r="B666" s="34" t="s">
        <v>1078</v>
      </c>
      <c r="C666" s="44">
        <v>99.03</v>
      </c>
      <c r="D666" s="32">
        <v>1</v>
      </c>
      <c r="E666" s="33" t="s">
        <v>11355</v>
      </c>
      <c r="F666" s="32" t="s">
        <v>68</v>
      </c>
      <c r="G666" s="32" t="s">
        <v>489</v>
      </c>
      <c r="H666" s="32" t="s">
        <v>948</v>
      </c>
    </row>
    <row r="667" spans="1:8" s="1" customFormat="1" ht="20.65" customHeight="1" x14ac:dyDescent="0.2">
      <c r="A667" s="32" t="s">
        <v>1079</v>
      </c>
      <c r="B667" s="34" t="s">
        <v>1080</v>
      </c>
      <c r="C667" s="44">
        <v>520.07000000000005</v>
      </c>
      <c r="D667" s="32">
        <v>1</v>
      </c>
      <c r="E667" s="33" t="s">
        <v>11356</v>
      </c>
      <c r="F667" s="32"/>
      <c r="G667" s="32" t="s">
        <v>489</v>
      </c>
      <c r="H667" s="32" t="s">
        <v>948</v>
      </c>
    </row>
    <row r="668" spans="1:8" s="1" customFormat="1" ht="20.65" customHeight="1" x14ac:dyDescent="0.2">
      <c r="A668" s="32" t="s">
        <v>1081</v>
      </c>
      <c r="B668" s="34" t="s">
        <v>1082</v>
      </c>
      <c r="C668" s="44">
        <v>507.56</v>
      </c>
      <c r="D668" s="32">
        <v>1</v>
      </c>
      <c r="E668" s="33" t="s">
        <v>11357</v>
      </c>
      <c r="F668" s="32"/>
      <c r="G668" s="32" t="s">
        <v>489</v>
      </c>
      <c r="H668" s="32" t="s">
        <v>948</v>
      </c>
    </row>
    <row r="669" spans="1:8" s="1" customFormat="1" ht="20.65" customHeight="1" x14ac:dyDescent="0.2">
      <c r="A669" s="32" t="s">
        <v>1083</v>
      </c>
      <c r="B669" s="34" t="s">
        <v>1084</v>
      </c>
      <c r="C669" s="44">
        <v>787.59</v>
      </c>
      <c r="D669" s="32">
        <v>1</v>
      </c>
      <c r="E669" s="33" t="s">
        <v>11358</v>
      </c>
      <c r="F669" s="32"/>
      <c r="G669" s="32" t="s">
        <v>489</v>
      </c>
      <c r="H669" s="32" t="s">
        <v>948</v>
      </c>
    </row>
    <row r="670" spans="1:8" s="1" customFormat="1" ht="20.65" customHeight="1" x14ac:dyDescent="0.2">
      <c r="A670" s="32" t="s">
        <v>1085</v>
      </c>
      <c r="B670" s="34" t="s">
        <v>1086</v>
      </c>
      <c r="C670" s="44">
        <v>800.09</v>
      </c>
      <c r="D670" s="32">
        <v>1</v>
      </c>
      <c r="E670" s="33" t="s">
        <v>11359</v>
      </c>
      <c r="F670" s="32"/>
      <c r="G670" s="32" t="s">
        <v>489</v>
      </c>
      <c r="H670" s="32" t="s">
        <v>948</v>
      </c>
    </row>
    <row r="671" spans="1:8" s="1" customFormat="1" ht="20.65" customHeight="1" x14ac:dyDescent="0.2">
      <c r="A671" s="32" t="s">
        <v>1087</v>
      </c>
      <c r="B671" s="34" t="s">
        <v>1088</v>
      </c>
      <c r="C671" s="44">
        <v>792.59</v>
      </c>
      <c r="D671" s="32">
        <v>1</v>
      </c>
      <c r="E671" s="33" t="s">
        <v>11360</v>
      </c>
      <c r="F671" s="32"/>
      <c r="G671" s="32" t="s">
        <v>489</v>
      </c>
      <c r="H671" s="32" t="s">
        <v>948</v>
      </c>
    </row>
    <row r="672" spans="1:8" s="1" customFormat="1" ht="20.65" customHeight="1" x14ac:dyDescent="0.2">
      <c r="A672" s="32" t="s">
        <v>1089</v>
      </c>
      <c r="B672" s="34" t="s">
        <v>1090</v>
      </c>
      <c r="C672" s="44">
        <v>1367.66</v>
      </c>
      <c r="D672" s="32">
        <v>1</v>
      </c>
      <c r="E672" s="33" t="s">
        <v>11361</v>
      </c>
      <c r="F672" s="32"/>
      <c r="G672" s="32" t="s">
        <v>489</v>
      </c>
      <c r="H672" s="32" t="s">
        <v>948</v>
      </c>
    </row>
    <row r="673" spans="1:8" s="1" customFormat="1" ht="20.65" customHeight="1" x14ac:dyDescent="0.2">
      <c r="A673" s="32" t="s">
        <v>1091</v>
      </c>
      <c r="B673" s="34" t="s">
        <v>1092</v>
      </c>
      <c r="C673" s="44">
        <v>368.27</v>
      </c>
      <c r="D673" s="32">
        <v>1</v>
      </c>
      <c r="E673" s="33" t="s">
        <v>15045</v>
      </c>
      <c r="F673" s="32"/>
      <c r="G673" s="32" t="s">
        <v>489</v>
      </c>
      <c r="H673" s="32" t="s">
        <v>57</v>
      </c>
    </row>
    <row r="674" spans="1:8" s="1" customFormat="1" ht="20.65" customHeight="1" x14ac:dyDescent="0.2">
      <c r="A674" s="32" t="s">
        <v>1093</v>
      </c>
      <c r="B674" s="34" t="s">
        <v>1094</v>
      </c>
      <c r="C674" s="44">
        <v>332.46999999999997</v>
      </c>
      <c r="D674" s="32">
        <v>1</v>
      </c>
      <c r="E674" s="33" t="s">
        <v>15046</v>
      </c>
      <c r="F674" s="32"/>
      <c r="G674" s="32" t="s">
        <v>489</v>
      </c>
      <c r="H674" s="32" t="s">
        <v>57</v>
      </c>
    </row>
    <row r="675" spans="1:8" s="1" customFormat="1" ht="20.65" customHeight="1" x14ac:dyDescent="0.2">
      <c r="A675" s="32" t="s">
        <v>1095</v>
      </c>
      <c r="B675" s="34" t="s">
        <v>1096</v>
      </c>
      <c r="C675" s="44">
        <v>386.9</v>
      </c>
      <c r="D675" s="32">
        <v>1</v>
      </c>
      <c r="E675" s="33" t="s">
        <v>15047</v>
      </c>
      <c r="F675" s="32"/>
      <c r="G675" s="32" t="s">
        <v>489</v>
      </c>
      <c r="H675" s="32" t="s">
        <v>57</v>
      </c>
    </row>
    <row r="676" spans="1:8" s="1" customFormat="1" ht="20.65" customHeight="1" x14ac:dyDescent="0.2">
      <c r="A676" s="32" t="s">
        <v>1097</v>
      </c>
      <c r="B676" s="34" t="s">
        <v>1098</v>
      </c>
      <c r="C676" s="44">
        <v>680.78</v>
      </c>
      <c r="D676" s="32">
        <v>1</v>
      </c>
      <c r="E676" s="33" t="s">
        <v>15048</v>
      </c>
      <c r="F676" s="32"/>
      <c r="G676" s="32" t="s">
        <v>489</v>
      </c>
      <c r="H676" s="32" t="s">
        <v>57</v>
      </c>
    </row>
    <row r="677" spans="1:8" s="1" customFormat="1" ht="20.65" customHeight="1" x14ac:dyDescent="0.2">
      <c r="A677" s="32" t="s">
        <v>1099</v>
      </c>
      <c r="B677" s="34" t="s">
        <v>1100</v>
      </c>
      <c r="C677" s="44">
        <v>371.31</v>
      </c>
      <c r="D677" s="32">
        <v>1</v>
      </c>
      <c r="E677" s="33" t="s">
        <v>15049</v>
      </c>
      <c r="F677" s="32"/>
      <c r="G677" s="32" t="s">
        <v>489</v>
      </c>
      <c r="H677" s="32" t="s">
        <v>57</v>
      </c>
    </row>
    <row r="678" spans="1:8" s="1" customFormat="1" ht="20.65" customHeight="1" x14ac:dyDescent="0.2">
      <c r="A678" s="32" t="s">
        <v>1101</v>
      </c>
      <c r="B678" s="34" t="s">
        <v>1102</v>
      </c>
      <c r="C678" s="44">
        <v>253</v>
      </c>
      <c r="D678" s="32">
        <v>1</v>
      </c>
      <c r="E678" s="33" t="s">
        <v>15050</v>
      </c>
      <c r="F678" s="32"/>
      <c r="G678" s="32" t="s">
        <v>489</v>
      </c>
      <c r="H678" s="32" t="s">
        <v>57</v>
      </c>
    </row>
    <row r="679" spans="1:8" s="1" customFormat="1" ht="20.65" customHeight="1" x14ac:dyDescent="0.2">
      <c r="A679" s="32" t="s">
        <v>1103</v>
      </c>
      <c r="B679" s="34" t="s">
        <v>1104</v>
      </c>
      <c r="C679" s="44">
        <v>255.79999999999998</v>
      </c>
      <c r="D679" s="32">
        <v>1</v>
      </c>
      <c r="E679" s="33" t="s">
        <v>15051</v>
      </c>
      <c r="F679" s="32"/>
      <c r="G679" s="32" t="s">
        <v>489</v>
      </c>
      <c r="H679" s="32" t="s">
        <v>57</v>
      </c>
    </row>
    <row r="680" spans="1:8" s="1" customFormat="1" ht="20.65" customHeight="1" x14ac:dyDescent="0.2">
      <c r="A680" s="32" t="s">
        <v>1105</v>
      </c>
      <c r="B680" s="34" t="s">
        <v>1106</v>
      </c>
      <c r="C680" s="44">
        <v>277.52999999999997</v>
      </c>
      <c r="D680" s="32">
        <v>1</v>
      </c>
      <c r="E680" s="33" t="s">
        <v>15052</v>
      </c>
      <c r="F680" s="32"/>
      <c r="G680" s="32" t="s">
        <v>489</v>
      </c>
      <c r="H680" s="32" t="s">
        <v>57</v>
      </c>
    </row>
    <row r="681" spans="1:8" s="1" customFormat="1" ht="20.65" customHeight="1" x14ac:dyDescent="0.2">
      <c r="A681" s="32" t="s">
        <v>1107</v>
      </c>
      <c r="B681" s="34" t="s">
        <v>1108</v>
      </c>
      <c r="C681" s="44">
        <v>599.89</v>
      </c>
      <c r="D681" s="32">
        <v>1</v>
      </c>
      <c r="E681" s="33" t="s">
        <v>15053</v>
      </c>
      <c r="F681" s="32"/>
      <c r="G681" s="32" t="s">
        <v>489</v>
      </c>
      <c r="H681" s="32" t="s">
        <v>57</v>
      </c>
    </row>
    <row r="682" spans="1:8" s="1" customFormat="1" ht="20.65" customHeight="1" x14ac:dyDescent="0.2">
      <c r="A682" s="32" t="s">
        <v>1109</v>
      </c>
      <c r="B682" s="34" t="s">
        <v>1110</v>
      </c>
      <c r="C682" s="44">
        <v>722.22</v>
      </c>
      <c r="D682" s="32">
        <v>1</v>
      </c>
      <c r="E682" s="33" t="s">
        <v>15054</v>
      </c>
      <c r="F682" s="32"/>
      <c r="G682" s="32" t="s">
        <v>489</v>
      </c>
      <c r="H682" s="32" t="s">
        <v>57</v>
      </c>
    </row>
    <row r="683" spans="1:8" s="1" customFormat="1" ht="20.65" customHeight="1" x14ac:dyDescent="0.2">
      <c r="A683" s="32" t="s">
        <v>1111</v>
      </c>
      <c r="B683" s="34" t="s">
        <v>1112</v>
      </c>
      <c r="C683" s="44">
        <v>50.14</v>
      </c>
      <c r="D683" s="32">
        <v>1</v>
      </c>
      <c r="E683" s="33" t="s">
        <v>15055</v>
      </c>
      <c r="F683" s="32"/>
      <c r="G683" s="32" t="s">
        <v>489</v>
      </c>
      <c r="H683" s="32" t="s">
        <v>57</v>
      </c>
    </row>
    <row r="684" spans="1:8" s="1" customFormat="1" ht="20.65" customHeight="1" x14ac:dyDescent="0.2">
      <c r="A684" s="32" t="s">
        <v>1113</v>
      </c>
      <c r="B684" s="34" t="s">
        <v>1114</v>
      </c>
      <c r="C684" s="44">
        <v>37.64</v>
      </c>
      <c r="D684" s="32">
        <v>1</v>
      </c>
      <c r="E684" s="33" t="s">
        <v>15056</v>
      </c>
      <c r="F684" s="32"/>
      <c r="G684" s="32" t="s">
        <v>489</v>
      </c>
      <c r="H684" s="32" t="s">
        <v>57</v>
      </c>
    </row>
    <row r="685" spans="1:8" s="1" customFormat="1" ht="20.65" customHeight="1" x14ac:dyDescent="0.2">
      <c r="A685" s="32" t="s">
        <v>1115</v>
      </c>
      <c r="B685" s="34" t="s">
        <v>1116</v>
      </c>
      <c r="C685" s="44">
        <v>25.470000000000002</v>
      </c>
      <c r="D685" s="32">
        <v>1</v>
      </c>
      <c r="E685" s="33" t="s">
        <v>15057</v>
      </c>
      <c r="F685" s="32"/>
      <c r="G685" s="32" t="s">
        <v>489</v>
      </c>
      <c r="H685" s="32" t="s">
        <v>57</v>
      </c>
    </row>
    <row r="686" spans="1:8" s="1" customFormat="1" ht="20.65" customHeight="1" x14ac:dyDescent="0.2">
      <c r="A686" s="32" t="s">
        <v>1117</v>
      </c>
      <c r="B686" s="34" t="s">
        <v>1118</v>
      </c>
      <c r="C686" s="44">
        <v>31.290000000000003</v>
      </c>
      <c r="D686" s="32">
        <v>1</v>
      </c>
      <c r="E686" s="33" t="s">
        <v>15058</v>
      </c>
      <c r="F686" s="32"/>
      <c r="G686" s="32" t="s">
        <v>489</v>
      </c>
      <c r="H686" s="32" t="s">
        <v>57</v>
      </c>
    </row>
    <row r="687" spans="1:8" s="1" customFormat="1" ht="20.65" customHeight="1" x14ac:dyDescent="0.2">
      <c r="A687" s="32" t="s">
        <v>1119</v>
      </c>
      <c r="B687" s="34" t="s">
        <v>1120</v>
      </c>
      <c r="C687" s="44">
        <v>122.76</v>
      </c>
      <c r="D687" s="32">
        <v>1</v>
      </c>
      <c r="E687" s="33" t="s">
        <v>15059</v>
      </c>
      <c r="F687" s="32"/>
      <c r="G687" s="32" t="s">
        <v>489</v>
      </c>
      <c r="H687" s="32" t="s">
        <v>57</v>
      </c>
    </row>
    <row r="688" spans="1:8" s="1" customFormat="1" ht="20.65" customHeight="1" x14ac:dyDescent="0.2">
      <c r="A688" s="32" t="s">
        <v>1121</v>
      </c>
      <c r="B688" s="34" t="s">
        <v>1122</v>
      </c>
      <c r="C688" s="44">
        <v>122.76</v>
      </c>
      <c r="D688" s="32">
        <v>1</v>
      </c>
      <c r="E688" s="33" t="s">
        <v>15060</v>
      </c>
      <c r="F688" s="32"/>
      <c r="G688" s="32" t="s">
        <v>489</v>
      </c>
      <c r="H688" s="32" t="s">
        <v>57</v>
      </c>
    </row>
    <row r="689" spans="1:8" s="1" customFormat="1" ht="20.65" customHeight="1" x14ac:dyDescent="0.2">
      <c r="A689" s="32" t="s">
        <v>1123</v>
      </c>
      <c r="B689" s="34" t="s">
        <v>1124</v>
      </c>
      <c r="C689" s="44">
        <v>122.76</v>
      </c>
      <c r="D689" s="32">
        <v>1</v>
      </c>
      <c r="E689" s="33" t="s">
        <v>15061</v>
      </c>
      <c r="F689" s="32"/>
      <c r="G689" s="32" t="s">
        <v>489</v>
      </c>
      <c r="H689" s="32" t="s">
        <v>57</v>
      </c>
    </row>
    <row r="690" spans="1:8" s="1" customFormat="1" ht="20.65" customHeight="1" x14ac:dyDescent="0.2">
      <c r="A690" s="32" t="s">
        <v>1125</v>
      </c>
      <c r="B690" s="34" t="s">
        <v>1126</v>
      </c>
      <c r="C690" s="44">
        <v>122.76</v>
      </c>
      <c r="D690" s="32">
        <v>1</v>
      </c>
      <c r="E690" s="33" t="s">
        <v>15062</v>
      </c>
      <c r="F690" s="32"/>
      <c r="G690" s="32" t="s">
        <v>489</v>
      </c>
      <c r="H690" s="32" t="s">
        <v>57</v>
      </c>
    </row>
    <row r="691" spans="1:8" s="1" customFormat="1" ht="20.65" customHeight="1" x14ac:dyDescent="0.2">
      <c r="A691" s="32" t="s">
        <v>1127</v>
      </c>
      <c r="B691" s="34" t="s">
        <v>1128</v>
      </c>
      <c r="C691" s="44">
        <v>122.76</v>
      </c>
      <c r="D691" s="32">
        <v>1</v>
      </c>
      <c r="E691" s="33" t="s">
        <v>15063</v>
      </c>
      <c r="F691" s="32"/>
      <c r="G691" s="32" t="s">
        <v>489</v>
      </c>
      <c r="H691" s="32" t="s">
        <v>57</v>
      </c>
    </row>
    <row r="692" spans="1:8" s="1" customFormat="1" ht="20.65" customHeight="1" x14ac:dyDescent="0.2">
      <c r="A692" s="32" t="s">
        <v>1129</v>
      </c>
      <c r="B692" s="34" t="s">
        <v>1130</v>
      </c>
      <c r="C692" s="44">
        <v>131.10999999999999</v>
      </c>
      <c r="D692" s="32">
        <v>1</v>
      </c>
      <c r="E692" s="33" t="s">
        <v>15064</v>
      </c>
      <c r="F692" s="32"/>
      <c r="G692" s="32" t="s">
        <v>489</v>
      </c>
      <c r="H692" s="32" t="s">
        <v>57</v>
      </c>
    </row>
    <row r="693" spans="1:8" s="1" customFormat="1" ht="20.65" customHeight="1" x14ac:dyDescent="0.2">
      <c r="A693" s="32" t="s">
        <v>1131</v>
      </c>
      <c r="B693" s="34" t="s">
        <v>1132</v>
      </c>
      <c r="C693" s="44">
        <v>186.95999999999998</v>
      </c>
      <c r="D693" s="32">
        <v>1</v>
      </c>
      <c r="E693" s="33" t="s">
        <v>15065</v>
      </c>
      <c r="F693" s="32"/>
      <c r="G693" s="32" t="s">
        <v>489</v>
      </c>
      <c r="H693" s="32" t="s">
        <v>57</v>
      </c>
    </row>
    <row r="694" spans="1:8" s="1" customFormat="1" ht="20.65" customHeight="1" x14ac:dyDescent="0.2">
      <c r="A694" s="32" t="s">
        <v>1133</v>
      </c>
      <c r="B694" s="34" t="s">
        <v>1134</v>
      </c>
      <c r="C694" s="44">
        <v>225.13</v>
      </c>
      <c r="D694" s="32">
        <v>1</v>
      </c>
      <c r="E694" s="33" t="s">
        <v>15066</v>
      </c>
      <c r="F694" s="32"/>
      <c r="G694" s="32" t="s">
        <v>489</v>
      </c>
      <c r="H694" s="32" t="s">
        <v>57</v>
      </c>
    </row>
    <row r="695" spans="1:8" s="1" customFormat="1" ht="20.65" customHeight="1" x14ac:dyDescent="0.2">
      <c r="A695" s="32" t="s">
        <v>1135</v>
      </c>
      <c r="B695" s="34" t="s">
        <v>1136</v>
      </c>
      <c r="C695" s="44">
        <v>264.27</v>
      </c>
      <c r="D695" s="32">
        <v>1</v>
      </c>
      <c r="E695" s="33" t="s">
        <v>15067</v>
      </c>
      <c r="F695" s="32"/>
      <c r="G695" s="32" t="s">
        <v>489</v>
      </c>
      <c r="H695" s="32" t="s">
        <v>57</v>
      </c>
    </row>
    <row r="696" spans="1:8" s="1" customFormat="1" ht="20.65" customHeight="1" x14ac:dyDescent="0.2">
      <c r="A696" s="32" t="s">
        <v>11198</v>
      </c>
      <c r="B696" s="34" t="s">
        <v>11199</v>
      </c>
      <c r="C696" s="44">
        <v>257.2</v>
      </c>
      <c r="D696" s="32">
        <v>1</v>
      </c>
      <c r="E696" s="33" t="s">
        <v>11200</v>
      </c>
      <c r="F696" s="32" t="s">
        <v>797</v>
      </c>
      <c r="G696" s="32" t="s">
        <v>489</v>
      </c>
      <c r="H696" s="32" t="s">
        <v>948</v>
      </c>
    </row>
    <row r="697" spans="1:8" s="1" customFormat="1" ht="20.65" customHeight="1" x14ac:dyDescent="0.2">
      <c r="A697" s="32" t="s">
        <v>11207</v>
      </c>
      <c r="B697" s="34" t="s">
        <v>11208</v>
      </c>
      <c r="C697" s="44">
        <v>285.77</v>
      </c>
      <c r="D697" s="32">
        <v>1</v>
      </c>
      <c r="E697" s="33" t="s">
        <v>11209</v>
      </c>
      <c r="F697" s="32" t="s">
        <v>797</v>
      </c>
      <c r="G697" s="32" t="s">
        <v>489</v>
      </c>
      <c r="H697" s="32" t="s">
        <v>948</v>
      </c>
    </row>
    <row r="698" spans="1:8" s="1" customFormat="1" ht="20.65" customHeight="1" x14ac:dyDescent="0.2">
      <c r="A698" s="32" t="s">
        <v>11201</v>
      </c>
      <c r="B698" s="34" t="s">
        <v>11202</v>
      </c>
      <c r="C698" s="44">
        <v>257.2</v>
      </c>
      <c r="D698" s="32">
        <v>1</v>
      </c>
      <c r="E698" s="33" t="s">
        <v>11203</v>
      </c>
      <c r="F698" s="32" t="s">
        <v>797</v>
      </c>
      <c r="G698" s="32" t="s">
        <v>489</v>
      </c>
      <c r="H698" s="32" t="s">
        <v>948</v>
      </c>
    </row>
    <row r="699" spans="1:8" s="1" customFormat="1" ht="20.65" customHeight="1" x14ac:dyDescent="0.2">
      <c r="A699" s="32" t="s">
        <v>11210</v>
      </c>
      <c r="B699" s="34" t="s">
        <v>11211</v>
      </c>
      <c r="C699" s="44">
        <v>285.77</v>
      </c>
      <c r="D699" s="32">
        <v>1</v>
      </c>
      <c r="E699" s="33" t="s">
        <v>11212</v>
      </c>
      <c r="F699" s="32" t="s">
        <v>797</v>
      </c>
      <c r="G699" s="32" t="s">
        <v>489</v>
      </c>
      <c r="H699" s="32" t="s">
        <v>948</v>
      </c>
    </row>
    <row r="700" spans="1:8" s="1" customFormat="1" ht="20.65" customHeight="1" x14ac:dyDescent="0.2">
      <c r="A700" s="32" t="s">
        <v>11204</v>
      </c>
      <c r="B700" s="34" t="s">
        <v>11205</v>
      </c>
      <c r="C700" s="44">
        <v>269.10000000000002</v>
      </c>
      <c r="D700" s="32">
        <v>1</v>
      </c>
      <c r="E700" s="33" t="s">
        <v>11206</v>
      </c>
      <c r="F700" s="32" t="s">
        <v>797</v>
      </c>
      <c r="G700" s="32" t="s">
        <v>489</v>
      </c>
      <c r="H700" s="32" t="s">
        <v>948</v>
      </c>
    </row>
    <row r="701" spans="1:8" s="1" customFormat="1" ht="20.65" customHeight="1" x14ac:dyDescent="0.2">
      <c r="A701" s="32" t="s">
        <v>11213</v>
      </c>
      <c r="B701" s="34" t="s">
        <v>11214</v>
      </c>
      <c r="C701" s="44">
        <v>304.83</v>
      </c>
      <c r="D701" s="32">
        <v>1</v>
      </c>
      <c r="E701" s="33" t="s">
        <v>11215</v>
      </c>
      <c r="F701" s="32" t="s">
        <v>797</v>
      </c>
      <c r="G701" s="32" t="s">
        <v>489</v>
      </c>
      <c r="H701" s="32" t="s">
        <v>948</v>
      </c>
    </row>
    <row r="702" spans="1:8" s="1" customFormat="1" ht="20.65" customHeight="1" x14ac:dyDescent="0.2">
      <c r="A702" s="32" t="s">
        <v>11216</v>
      </c>
      <c r="B702" s="34" t="s">
        <v>11217</v>
      </c>
      <c r="C702" s="44">
        <v>407.22</v>
      </c>
      <c r="D702" s="32">
        <v>1</v>
      </c>
      <c r="E702" s="33" t="s">
        <v>11218</v>
      </c>
      <c r="F702" s="32" t="s">
        <v>797</v>
      </c>
      <c r="G702" s="32" t="s">
        <v>489</v>
      </c>
      <c r="H702" s="32" t="s">
        <v>948</v>
      </c>
    </row>
    <row r="703" spans="1:8" s="1" customFormat="1" ht="20.65" customHeight="1" x14ac:dyDescent="0.2">
      <c r="A703" s="32" t="s">
        <v>11225</v>
      </c>
      <c r="B703" s="34" t="s">
        <v>11226</v>
      </c>
      <c r="C703" s="44">
        <v>447.7</v>
      </c>
      <c r="D703" s="32">
        <v>1</v>
      </c>
      <c r="E703" s="33" t="s">
        <v>11227</v>
      </c>
      <c r="F703" s="32" t="s">
        <v>797</v>
      </c>
      <c r="G703" s="32" t="s">
        <v>489</v>
      </c>
      <c r="H703" s="32" t="s">
        <v>948</v>
      </c>
    </row>
    <row r="704" spans="1:8" s="1" customFormat="1" ht="20.65" customHeight="1" x14ac:dyDescent="0.2">
      <c r="A704" s="32" t="s">
        <v>11219</v>
      </c>
      <c r="B704" s="34" t="s">
        <v>11220</v>
      </c>
      <c r="C704" s="44">
        <v>407.22</v>
      </c>
      <c r="D704" s="32">
        <v>1</v>
      </c>
      <c r="E704" s="33" t="s">
        <v>11221</v>
      </c>
      <c r="F704" s="32" t="s">
        <v>797</v>
      </c>
      <c r="G704" s="32" t="s">
        <v>489</v>
      </c>
      <c r="H704" s="32" t="s">
        <v>948</v>
      </c>
    </row>
    <row r="705" spans="1:8" s="1" customFormat="1" ht="20.65" customHeight="1" x14ac:dyDescent="0.2">
      <c r="A705" s="32" t="s">
        <v>11228</v>
      </c>
      <c r="B705" s="34" t="s">
        <v>11229</v>
      </c>
      <c r="C705" s="44">
        <v>447.7</v>
      </c>
      <c r="D705" s="32">
        <v>1</v>
      </c>
      <c r="E705" s="33" t="s">
        <v>11230</v>
      </c>
      <c r="F705" s="32" t="s">
        <v>797</v>
      </c>
      <c r="G705" s="32" t="s">
        <v>489</v>
      </c>
      <c r="H705" s="32" t="s">
        <v>948</v>
      </c>
    </row>
    <row r="706" spans="1:8" s="1" customFormat="1" ht="20.65" customHeight="1" x14ac:dyDescent="0.2">
      <c r="A706" s="32" t="s">
        <v>11222</v>
      </c>
      <c r="B706" s="34" t="s">
        <v>11223</v>
      </c>
      <c r="C706" s="44">
        <v>426.26</v>
      </c>
      <c r="D706" s="32">
        <v>1</v>
      </c>
      <c r="E706" s="33" t="s">
        <v>11224</v>
      </c>
      <c r="F706" s="32" t="s">
        <v>797</v>
      </c>
      <c r="G706" s="32" t="s">
        <v>489</v>
      </c>
      <c r="H706" s="32" t="s">
        <v>948</v>
      </c>
    </row>
    <row r="707" spans="1:8" s="1" customFormat="1" ht="20.65" customHeight="1" x14ac:dyDescent="0.2">
      <c r="A707" s="32" t="s">
        <v>11231</v>
      </c>
      <c r="B707" s="34" t="s">
        <v>11232</v>
      </c>
      <c r="C707" s="44">
        <v>469.14</v>
      </c>
      <c r="D707" s="32">
        <v>1</v>
      </c>
      <c r="E707" s="33" t="s">
        <v>11233</v>
      </c>
      <c r="F707" s="32" t="s">
        <v>797</v>
      </c>
      <c r="G707" s="32" t="s">
        <v>489</v>
      </c>
      <c r="H707" s="32" t="s">
        <v>948</v>
      </c>
    </row>
    <row r="708" spans="1:8" s="1" customFormat="1" ht="20.65" customHeight="1" x14ac:dyDescent="0.2">
      <c r="A708" s="32" t="s">
        <v>11246</v>
      </c>
      <c r="B708" s="34" t="s">
        <v>11247</v>
      </c>
      <c r="C708" s="44">
        <v>7.32</v>
      </c>
      <c r="D708" s="32">
        <v>1</v>
      </c>
      <c r="E708" s="33" t="s">
        <v>11248</v>
      </c>
      <c r="F708" s="32" t="s">
        <v>797</v>
      </c>
      <c r="G708" s="32" t="s">
        <v>489</v>
      </c>
      <c r="H708" s="32" t="s">
        <v>948</v>
      </c>
    </row>
    <row r="709" spans="1:8" s="1" customFormat="1" ht="20.65" customHeight="1" x14ac:dyDescent="0.2">
      <c r="A709" s="32" t="s">
        <v>11249</v>
      </c>
      <c r="B709" s="34" t="s">
        <v>11250</v>
      </c>
      <c r="C709" s="44">
        <v>12.22</v>
      </c>
      <c r="D709" s="32">
        <v>1</v>
      </c>
      <c r="E709" s="33" t="s">
        <v>11251</v>
      </c>
      <c r="F709" s="32" t="s">
        <v>797</v>
      </c>
      <c r="G709" s="32" t="s">
        <v>489</v>
      </c>
      <c r="H709" s="32" t="s">
        <v>948</v>
      </c>
    </row>
    <row r="710" spans="1:8" s="1" customFormat="1" ht="20.65" customHeight="1" x14ac:dyDescent="0.2">
      <c r="A710" s="32" t="s">
        <v>11252</v>
      </c>
      <c r="B710" s="34" t="s">
        <v>11253</v>
      </c>
      <c r="C710" s="44">
        <v>19.54</v>
      </c>
      <c r="D710" s="32">
        <v>1</v>
      </c>
      <c r="E710" s="33" t="s">
        <v>11254</v>
      </c>
      <c r="F710" s="32" t="s">
        <v>797</v>
      </c>
      <c r="G710" s="32" t="s">
        <v>489</v>
      </c>
      <c r="H710" s="32" t="s">
        <v>948</v>
      </c>
    </row>
    <row r="711" spans="1:8" s="1" customFormat="1" ht="20.65" customHeight="1" x14ac:dyDescent="0.2">
      <c r="A711" s="32" t="s">
        <v>11255</v>
      </c>
      <c r="B711" s="34" t="s">
        <v>11256</v>
      </c>
      <c r="C711" s="44">
        <v>36.68</v>
      </c>
      <c r="D711" s="32">
        <v>1</v>
      </c>
      <c r="E711" s="33" t="s">
        <v>11257</v>
      </c>
      <c r="F711" s="32" t="s">
        <v>797</v>
      </c>
      <c r="G711" s="32" t="s">
        <v>489</v>
      </c>
      <c r="H711" s="32" t="s">
        <v>948</v>
      </c>
    </row>
    <row r="712" spans="1:8" s="1" customFormat="1" ht="20.65" customHeight="1" x14ac:dyDescent="0.2">
      <c r="A712" s="32" t="s">
        <v>11258</v>
      </c>
      <c r="B712" s="34" t="s">
        <v>11259</v>
      </c>
      <c r="C712" s="44">
        <v>41.44</v>
      </c>
      <c r="D712" s="32">
        <v>1</v>
      </c>
      <c r="E712" s="33" t="s">
        <v>11260</v>
      </c>
      <c r="F712" s="32" t="s">
        <v>797</v>
      </c>
      <c r="G712" s="32" t="s">
        <v>489</v>
      </c>
      <c r="H712" s="32" t="s">
        <v>948</v>
      </c>
    </row>
    <row r="713" spans="1:8" s="1" customFormat="1" ht="20.65" customHeight="1" x14ac:dyDescent="0.2">
      <c r="A713" s="32" t="s">
        <v>11234</v>
      </c>
      <c r="B713" s="34" t="s">
        <v>11235</v>
      </c>
      <c r="C713" s="44">
        <v>12.22</v>
      </c>
      <c r="D713" s="32">
        <v>1</v>
      </c>
      <c r="E713" s="33" t="s">
        <v>11236</v>
      </c>
      <c r="F713" s="32" t="s">
        <v>797</v>
      </c>
      <c r="G713" s="32" t="s">
        <v>489</v>
      </c>
      <c r="H713" s="32" t="s">
        <v>948</v>
      </c>
    </row>
    <row r="714" spans="1:8" s="1" customFormat="1" ht="20.65" customHeight="1" x14ac:dyDescent="0.2">
      <c r="A714" s="32" t="s">
        <v>11237</v>
      </c>
      <c r="B714" s="34" t="s">
        <v>11238</v>
      </c>
      <c r="C714" s="44">
        <v>36.68</v>
      </c>
      <c r="D714" s="32">
        <v>1</v>
      </c>
      <c r="E714" s="33" t="s">
        <v>11239</v>
      </c>
      <c r="F714" s="32" t="s">
        <v>797</v>
      </c>
      <c r="G714" s="32" t="s">
        <v>489</v>
      </c>
      <c r="H714" s="32" t="s">
        <v>948</v>
      </c>
    </row>
    <row r="715" spans="1:8" s="1" customFormat="1" ht="20.65" customHeight="1" x14ac:dyDescent="0.2">
      <c r="A715" s="32" t="s">
        <v>11240</v>
      </c>
      <c r="B715" s="34" t="s">
        <v>11241</v>
      </c>
      <c r="C715" s="44">
        <v>73.36</v>
      </c>
      <c r="D715" s="32">
        <v>1</v>
      </c>
      <c r="E715" s="33" t="s">
        <v>11242</v>
      </c>
      <c r="F715" s="32" t="s">
        <v>797</v>
      </c>
      <c r="G715" s="32" t="s">
        <v>489</v>
      </c>
      <c r="H715" s="32" t="s">
        <v>948</v>
      </c>
    </row>
    <row r="716" spans="1:8" s="1" customFormat="1" ht="20.65" customHeight="1" x14ac:dyDescent="0.2">
      <c r="A716" s="32" t="s">
        <v>11243</v>
      </c>
      <c r="B716" s="34" t="s">
        <v>11244</v>
      </c>
      <c r="C716" s="44">
        <v>105.04</v>
      </c>
      <c r="D716" s="32">
        <v>1</v>
      </c>
      <c r="E716" s="33" t="s">
        <v>11245</v>
      </c>
      <c r="F716" s="32" t="s">
        <v>797</v>
      </c>
      <c r="G716" s="32" t="s">
        <v>489</v>
      </c>
      <c r="H716" s="32" t="s">
        <v>948</v>
      </c>
    </row>
    <row r="717" spans="1:8" s="1" customFormat="1" ht="20.65" customHeight="1" x14ac:dyDescent="0.2">
      <c r="A717" s="32" t="s">
        <v>11261</v>
      </c>
      <c r="B717" s="34" t="s">
        <v>11262</v>
      </c>
      <c r="C717" s="44">
        <v>12.22</v>
      </c>
      <c r="D717" s="32">
        <v>1</v>
      </c>
      <c r="E717" s="33" t="s">
        <v>11263</v>
      </c>
      <c r="F717" s="32" t="s">
        <v>797</v>
      </c>
      <c r="G717" s="32" t="s">
        <v>489</v>
      </c>
      <c r="H717" s="32" t="s">
        <v>948</v>
      </c>
    </row>
    <row r="718" spans="1:8" s="1" customFormat="1" ht="20.65" customHeight="1" x14ac:dyDescent="0.2">
      <c r="A718" s="32" t="s">
        <v>11264</v>
      </c>
      <c r="B718" s="34" t="s">
        <v>11265</v>
      </c>
      <c r="C718" s="44">
        <v>19.54</v>
      </c>
      <c r="D718" s="32">
        <v>1</v>
      </c>
      <c r="E718" s="33" t="s">
        <v>11266</v>
      </c>
      <c r="F718" s="32" t="s">
        <v>797</v>
      </c>
      <c r="G718" s="32" t="s">
        <v>489</v>
      </c>
      <c r="H718" s="32" t="s">
        <v>948</v>
      </c>
    </row>
    <row r="719" spans="1:8" s="1" customFormat="1" ht="20.65" customHeight="1" x14ac:dyDescent="0.2">
      <c r="A719" s="32" t="s">
        <v>11267</v>
      </c>
      <c r="B719" s="34" t="s">
        <v>11268</v>
      </c>
      <c r="C719" s="44">
        <v>66</v>
      </c>
      <c r="D719" s="32">
        <v>1</v>
      </c>
      <c r="E719" s="33" t="s">
        <v>11269</v>
      </c>
      <c r="F719" s="32" t="s">
        <v>797</v>
      </c>
      <c r="G719" s="32" t="s">
        <v>489</v>
      </c>
      <c r="H719" s="32" t="s">
        <v>948</v>
      </c>
    </row>
    <row r="720" spans="1:8" s="1" customFormat="1" ht="20.65" customHeight="1" x14ac:dyDescent="0.2">
      <c r="A720" s="32" t="s">
        <v>11270</v>
      </c>
      <c r="B720" s="34" t="s">
        <v>11271</v>
      </c>
      <c r="C720" s="44">
        <v>66</v>
      </c>
      <c r="D720" s="32">
        <v>1</v>
      </c>
      <c r="E720" s="33" t="s">
        <v>11272</v>
      </c>
      <c r="F720" s="32" t="s">
        <v>797</v>
      </c>
      <c r="G720" s="32" t="s">
        <v>489</v>
      </c>
      <c r="H720" s="32" t="s">
        <v>948</v>
      </c>
    </row>
    <row r="721" spans="1:8" s="1" customFormat="1" ht="20.65" customHeight="1" x14ac:dyDescent="0.2">
      <c r="A721" s="32" t="s">
        <v>11097</v>
      </c>
      <c r="B721" s="34" t="s">
        <v>11098</v>
      </c>
      <c r="C721" s="44">
        <v>1044.68</v>
      </c>
      <c r="D721" s="32">
        <v>1</v>
      </c>
      <c r="E721" s="33" t="s">
        <v>11849</v>
      </c>
      <c r="F721" s="32" t="s">
        <v>797</v>
      </c>
      <c r="G721" s="32" t="s">
        <v>489</v>
      </c>
      <c r="H721" s="32" t="s">
        <v>1388</v>
      </c>
    </row>
    <row r="722" spans="1:8" s="1" customFormat="1" ht="20.65" customHeight="1" x14ac:dyDescent="0.2">
      <c r="A722" s="32" t="s">
        <v>11099</v>
      </c>
      <c r="B722" s="34" t="s">
        <v>11100</v>
      </c>
      <c r="C722" s="44">
        <v>1331.15</v>
      </c>
      <c r="D722" s="32">
        <v>1</v>
      </c>
      <c r="E722" s="33" t="s">
        <v>11850</v>
      </c>
      <c r="F722" s="32" t="s">
        <v>797</v>
      </c>
      <c r="G722" s="32" t="s">
        <v>489</v>
      </c>
      <c r="H722" s="32" t="s">
        <v>1388</v>
      </c>
    </row>
    <row r="723" spans="1:8" s="1" customFormat="1" ht="20.65" customHeight="1" x14ac:dyDescent="0.2">
      <c r="A723" s="32" t="s">
        <v>11101</v>
      </c>
      <c r="B723" s="34" t="s">
        <v>11102</v>
      </c>
      <c r="C723" s="44">
        <v>169.7</v>
      </c>
      <c r="D723" s="32">
        <v>1</v>
      </c>
      <c r="E723" s="33" t="s">
        <v>11851</v>
      </c>
      <c r="F723" s="32" t="s">
        <v>797</v>
      </c>
      <c r="G723" s="32" t="s">
        <v>489</v>
      </c>
      <c r="H723" s="32" t="s">
        <v>1388</v>
      </c>
    </row>
    <row r="724" spans="1:8" s="1" customFormat="1" ht="20.65" customHeight="1" x14ac:dyDescent="0.2">
      <c r="A724" s="32" t="s">
        <v>11103</v>
      </c>
      <c r="B724" s="34" t="s">
        <v>11104</v>
      </c>
      <c r="C724" s="44">
        <v>98.09</v>
      </c>
      <c r="D724" s="32">
        <v>1</v>
      </c>
      <c r="E724" s="33" t="s">
        <v>11852</v>
      </c>
      <c r="F724" s="32" t="s">
        <v>797</v>
      </c>
      <c r="G724" s="32" t="s">
        <v>489</v>
      </c>
      <c r="H724" s="32" t="s">
        <v>1388</v>
      </c>
    </row>
    <row r="725" spans="1:8" s="1" customFormat="1" ht="20.65" customHeight="1" x14ac:dyDescent="0.2">
      <c r="A725" s="32" t="s">
        <v>11105</v>
      </c>
      <c r="B725" s="34" t="s">
        <v>11106</v>
      </c>
      <c r="C725" s="44">
        <v>169.7</v>
      </c>
      <c r="D725" s="32">
        <v>1</v>
      </c>
      <c r="E725" s="33" t="s">
        <v>11853</v>
      </c>
      <c r="F725" s="32" t="s">
        <v>797</v>
      </c>
      <c r="G725" s="32" t="s">
        <v>489</v>
      </c>
      <c r="H725" s="32" t="s">
        <v>1388</v>
      </c>
    </row>
    <row r="726" spans="1:8" s="1" customFormat="1" ht="20.65" customHeight="1" x14ac:dyDescent="0.2">
      <c r="A726" s="32" t="s">
        <v>1137</v>
      </c>
      <c r="B726" s="34" t="s">
        <v>1138</v>
      </c>
      <c r="C726" s="44">
        <v>57.74</v>
      </c>
      <c r="D726" s="32">
        <v>1</v>
      </c>
      <c r="E726" s="33" t="s">
        <v>11362</v>
      </c>
      <c r="F726" s="32"/>
      <c r="G726" s="32" t="s">
        <v>489</v>
      </c>
      <c r="H726" s="32" t="s">
        <v>948</v>
      </c>
    </row>
    <row r="727" spans="1:8" s="1" customFormat="1" ht="20.65" customHeight="1" x14ac:dyDescent="0.2">
      <c r="A727" s="32" t="s">
        <v>1139</v>
      </c>
      <c r="B727" s="34" t="s">
        <v>1140</v>
      </c>
      <c r="C727" s="44">
        <v>60.39</v>
      </c>
      <c r="D727" s="32">
        <v>1</v>
      </c>
      <c r="E727" s="33" t="s">
        <v>11363</v>
      </c>
      <c r="F727" s="32"/>
      <c r="G727" s="32" t="s">
        <v>489</v>
      </c>
      <c r="H727" s="32" t="s">
        <v>948</v>
      </c>
    </row>
    <row r="728" spans="1:8" s="1" customFormat="1" ht="20.65" customHeight="1" x14ac:dyDescent="0.2">
      <c r="A728" s="32" t="s">
        <v>1141</v>
      </c>
      <c r="B728" s="34" t="s">
        <v>1142</v>
      </c>
      <c r="C728" s="44">
        <v>64.39</v>
      </c>
      <c r="D728" s="32">
        <v>1</v>
      </c>
      <c r="E728" s="33" t="s">
        <v>11364</v>
      </c>
      <c r="F728" s="32"/>
      <c r="G728" s="32" t="s">
        <v>489</v>
      </c>
      <c r="H728" s="32" t="s">
        <v>948</v>
      </c>
    </row>
    <row r="729" spans="1:8" s="1" customFormat="1" ht="20.65" customHeight="1" x14ac:dyDescent="0.2">
      <c r="A729" s="32" t="s">
        <v>1143</v>
      </c>
      <c r="B729" s="34" t="s">
        <v>1144</v>
      </c>
      <c r="C729" s="44">
        <v>76.72</v>
      </c>
      <c r="D729" s="32">
        <v>1</v>
      </c>
      <c r="E729" s="33" t="s">
        <v>11365</v>
      </c>
      <c r="F729" s="32"/>
      <c r="G729" s="32" t="s">
        <v>489</v>
      </c>
      <c r="H729" s="32" t="s">
        <v>948</v>
      </c>
    </row>
    <row r="730" spans="1:8" s="1" customFormat="1" ht="20.65" customHeight="1" x14ac:dyDescent="0.2">
      <c r="A730" s="32" t="s">
        <v>1145</v>
      </c>
      <c r="B730" s="34" t="s">
        <v>1146</v>
      </c>
      <c r="C730" s="44">
        <v>103.24</v>
      </c>
      <c r="D730" s="32">
        <v>1</v>
      </c>
      <c r="E730" s="33" t="s">
        <v>11366</v>
      </c>
      <c r="F730" s="32"/>
      <c r="G730" s="32" t="s">
        <v>489</v>
      </c>
      <c r="H730" s="32" t="s">
        <v>948</v>
      </c>
    </row>
    <row r="731" spans="1:8" s="1" customFormat="1" ht="20.65" customHeight="1" x14ac:dyDescent="0.2">
      <c r="A731" s="32" t="s">
        <v>1147</v>
      </c>
      <c r="B731" s="34" t="s">
        <v>1148</v>
      </c>
      <c r="C731" s="44">
        <v>53.15</v>
      </c>
      <c r="D731" s="32">
        <v>1</v>
      </c>
      <c r="E731" s="33" t="s">
        <v>11367</v>
      </c>
      <c r="F731" s="32"/>
      <c r="G731" s="32" t="s">
        <v>489</v>
      </c>
      <c r="H731" s="32" t="s">
        <v>948</v>
      </c>
    </row>
    <row r="732" spans="1:8" s="1" customFormat="1" ht="20.65" customHeight="1" x14ac:dyDescent="0.2">
      <c r="A732" s="32" t="s">
        <v>1149</v>
      </c>
      <c r="B732" s="34" t="s">
        <v>1150</v>
      </c>
      <c r="C732" s="44">
        <v>60.32</v>
      </c>
      <c r="D732" s="32">
        <v>1</v>
      </c>
      <c r="E732" s="33" t="s">
        <v>11368</v>
      </c>
      <c r="F732" s="32"/>
      <c r="G732" s="32" t="s">
        <v>489</v>
      </c>
      <c r="H732" s="32" t="s">
        <v>948</v>
      </c>
    </row>
    <row r="733" spans="1:8" s="1" customFormat="1" ht="20.65" customHeight="1" x14ac:dyDescent="0.2">
      <c r="A733" s="32" t="s">
        <v>1151</v>
      </c>
      <c r="B733" s="34" t="s">
        <v>1152</v>
      </c>
      <c r="C733" s="44">
        <v>59.85</v>
      </c>
      <c r="D733" s="32">
        <v>1</v>
      </c>
      <c r="E733" s="33" t="s">
        <v>11369</v>
      </c>
      <c r="F733" s="32"/>
      <c r="G733" s="32" t="s">
        <v>489</v>
      </c>
      <c r="H733" s="32" t="s">
        <v>948</v>
      </c>
    </row>
    <row r="734" spans="1:8" s="1" customFormat="1" ht="20.65" customHeight="1" x14ac:dyDescent="0.2">
      <c r="A734" s="32" t="s">
        <v>1153</v>
      </c>
      <c r="B734" s="34" t="s">
        <v>1154</v>
      </c>
      <c r="C734" s="44">
        <v>63.97</v>
      </c>
      <c r="D734" s="32">
        <v>1</v>
      </c>
      <c r="E734" s="33" t="s">
        <v>11370</v>
      </c>
      <c r="F734" s="32"/>
      <c r="G734" s="32" t="s">
        <v>489</v>
      </c>
      <c r="H734" s="32" t="s">
        <v>948</v>
      </c>
    </row>
    <row r="735" spans="1:8" s="1" customFormat="1" ht="20.65" customHeight="1" x14ac:dyDescent="0.2">
      <c r="A735" s="32" t="s">
        <v>1155</v>
      </c>
      <c r="B735" s="34" t="s">
        <v>1156</v>
      </c>
      <c r="C735" s="44">
        <v>63.2</v>
      </c>
      <c r="D735" s="32">
        <v>1</v>
      </c>
      <c r="E735" s="33" t="s">
        <v>11371</v>
      </c>
      <c r="F735" s="32"/>
      <c r="G735" s="32" t="s">
        <v>489</v>
      </c>
      <c r="H735" s="32" t="s">
        <v>948</v>
      </c>
    </row>
    <row r="736" spans="1:8" s="1" customFormat="1" ht="20.65" customHeight="1" x14ac:dyDescent="0.2">
      <c r="A736" s="32" t="s">
        <v>1157</v>
      </c>
      <c r="B736" s="34" t="s">
        <v>1158</v>
      </c>
      <c r="C736" s="44">
        <v>74.430000000000007</v>
      </c>
      <c r="D736" s="32">
        <v>1</v>
      </c>
      <c r="E736" s="33" t="s">
        <v>11372</v>
      </c>
      <c r="F736" s="32"/>
      <c r="G736" s="32" t="s">
        <v>489</v>
      </c>
      <c r="H736" s="32" t="s">
        <v>948</v>
      </c>
    </row>
    <row r="737" spans="1:8" s="1" customFormat="1" ht="20.65" customHeight="1" x14ac:dyDescent="0.2">
      <c r="A737" s="32" t="s">
        <v>1159</v>
      </c>
      <c r="B737" s="34" t="s">
        <v>1160</v>
      </c>
      <c r="C737" s="44">
        <v>72.430000000000007</v>
      </c>
      <c r="D737" s="32">
        <v>1</v>
      </c>
      <c r="E737" s="33" t="s">
        <v>11373</v>
      </c>
      <c r="F737" s="32"/>
      <c r="G737" s="32" t="s">
        <v>489</v>
      </c>
      <c r="H737" s="32" t="s">
        <v>948</v>
      </c>
    </row>
    <row r="738" spans="1:8" s="1" customFormat="1" ht="20.65" customHeight="1" x14ac:dyDescent="0.2">
      <c r="A738" s="32" t="s">
        <v>1161</v>
      </c>
      <c r="B738" s="34" t="s">
        <v>1162</v>
      </c>
      <c r="C738" s="44">
        <v>81.540000000000006</v>
      </c>
      <c r="D738" s="32">
        <v>1</v>
      </c>
      <c r="E738" s="33" t="s">
        <v>11374</v>
      </c>
      <c r="F738" s="32"/>
      <c r="G738" s="32" t="s">
        <v>489</v>
      </c>
      <c r="H738" s="32" t="s">
        <v>948</v>
      </c>
    </row>
    <row r="739" spans="1:8" s="1" customFormat="1" ht="20.65" customHeight="1" x14ac:dyDescent="0.2">
      <c r="A739" s="32" t="s">
        <v>1163</v>
      </c>
      <c r="B739" s="34" t="s">
        <v>1164</v>
      </c>
      <c r="C739" s="44">
        <v>87.49</v>
      </c>
      <c r="D739" s="32">
        <v>1</v>
      </c>
      <c r="E739" s="33" t="s">
        <v>11375</v>
      </c>
      <c r="F739" s="32"/>
      <c r="G739" s="32" t="s">
        <v>489</v>
      </c>
      <c r="H739" s="32" t="s">
        <v>948</v>
      </c>
    </row>
    <row r="740" spans="1:8" s="1" customFormat="1" ht="20.65" customHeight="1" x14ac:dyDescent="0.2">
      <c r="A740" s="32" t="s">
        <v>1165</v>
      </c>
      <c r="B740" s="34" t="s">
        <v>1166</v>
      </c>
      <c r="C740" s="44">
        <v>91.84</v>
      </c>
      <c r="D740" s="32">
        <v>1</v>
      </c>
      <c r="E740" s="33" t="s">
        <v>11376</v>
      </c>
      <c r="F740" s="32"/>
      <c r="G740" s="32" t="s">
        <v>489</v>
      </c>
      <c r="H740" s="32" t="s">
        <v>948</v>
      </c>
    </row>
    <row r="741" spans="1:8" s="1" customFormat="1" ht="20.65" customHeight="1" x14ac:dyDescent="0.2">
      <c r="A741" s="32" t="s">
        <v>1167</v>
      </c>
      <c r="B741" s="34" t="s">
        <v>1168</v>
      </c>
      <c r="C741" s="44">
        <v>83.65</v>
      </c>
      <c r="D741" s="32">
        <v>1</v>
      </c>
      <c r="E741" s="33" t="s">
        <v>11377</v>
      </c>
      <c r="F741" s="32"/>
      <c r="G741" s="32" t="s">
        <v>489</v>
      </c>
      <c r="H741" s="32" t="s">
        <v>948</v>
      </c>
    </row>
    <row r="742" spans="1:8" s="1" customFormat="1" ht="20.65" customHeight="1" x14ac:dyDescent="0.2">
      <c r="A742" s="32" t="s">
        <v>1169</v>
      </c>
      <c r="B742" s="34" t="s">
        <v>1170</v>
      </c>
      <c r="C742" s="44">
        <v>98.01</v>
      </c>
      <c r="D742" s="32">
        <v>1</v>
      </c>
      <c r="E742" s="33" t="s">
        <v>11378</v>
      </c>
      <c r="F742" s="32"/>
      <c r="G742" s="32" t="s">
        <v>489</v>
      </c>
      <c r="H742" s="32" t="s">
        <v>948</v>
      </c>
    </row>
    <row r="743" spans="1:8" s="1" customFormat="1" ht="20.65" customHeight="1" x14ac:dyDescent="0.2">
      <c r="A743" s="32" t="s">
        <v>1171</v>
      </c>
      <c r="B743" s="34" t="s">
        <v>1172</v>
      </c>
      <c r="C743" s="44">
        <v>86.18</v>
      </c>
      <c r="D743" s="32">
        <v>1</v>
      </c>
      <c r="E743" s="33" t="s">
        <v>11379</v>
      </c>
      <c r="F743" s="32"/>
      <c r="G743" s="32" t="s">
        <v>489</v>
      </c>
      <c r="H743" s="32" t="s">
        <v>948</v>
      </c>
    </row>
    <row r="744" spans="1:8" s="1" customFormat="1" ht="20.65" customHeight="1" x14ac:dyDescent="0.2">
      <c r="A744" s="32" t="s">
        <v>1173</v>
      </c>
      <c r="B744" s="34" t="s">
        <v>1174</v>
      </c>
      <c r="C744" s="44">
        <v>100.3</v>
      </c>
      <c r="D744" s="32">
        <v>1</v>
      </c>
      <c r="E744" s="33" t="s">
        <v>11380</v>
      </c>
      <c r="F744" s="32"/>
      <c r="G744" s="32" t="s">
        <v>489</v>
      </c>
      <c r="H744" s="32" t="s">
        <v>948</v>
      </c>
    </row>
    <row r="745" spans="1:8" s="1" customFormat="1" ht="20.65" customHeight="1" x14ac:dyDescent="0.2">
      <c r="A745" s="32" t="s">
        <v>1175</v>
      </c>
      <c r="B745" s="34" t="s">
        <v>1176</v>
      </c>
      <c r="C745" s="44">
        <v>100.19</v>
      </c>
      <c r="D745" s="32">
        <v>1</v>
      </c>
      <c r="E745" s="33" t="s">
        <v>11381</v>
      </c>
      <c r="F745" s="32"/>
      <c r="G745" s="32" t="s">
        <v>489</v>
      </c>
      <c r="H745" s="32" t="s">
        <v>948</v>
      </c>
    </row>
    <row r="746" spans="1:8" s="1" customFormat="1" ht="20.65" customHeight="1" x14ac:dyDescent="0.2">
      <c r="A746" s="32" t="s">
        <v>1177</v>
      </c>
      <c r="B746" s="34" t="s">
        <v>1178</v>
      </c>
      <c r="C746" s="44">
        <v>102.07</v>
      </c>
      <c r="D746" s="32">
        <v>1</v>
      </c>
      <c r="E746" s="33" t="s">
        <v>11382</v>
      </c>
      <c r="F746" s="32"/>
      <c r="G746" s="32" t="s">
        <v>489</v>
      </c>
      <c r="H746" s="32" t="s">
        <v>948</v>
      </c>
    </row>
    <row r="747" spans="1:8" s="1" customFormat="1" ht="20.65" customHeight="1" x14ac:dyDescent="0.2">
      <c r="A747" s="32" t="s">
        <v>1179</v>
      </c>
      <c r="B747" s="34" t="s">
        <v>1180</v>
      </c>
      <c r="C747" s="44">
        <v>108.87</v>
      </c>
      <c r="D747" s="32">
        <v>1</v>
      </c>
      <c r="E747" s="33" t="s">
        <v>11383</v>
      </c>
      <c r="F747" s="32"/>
      <c r="G747" s="32" t="s">
        <v>489</v>
      </c>
      <c r="H747" s="32" t="s">
        <v>948</v>
      </c>
    </row>
    <row r="748" spans="1:8" s="1" customFormat="1" ht="20.65" customHeight="1" x14ac:dyDescent="0.2">
      <c r="A748" s="32" t="s">
        <v>1181</v>
      </c>
      <c r="B748" s="34" t="s">
        <v>1182</v>
      </c>
      <c r="C748" s="44">
        <v>117.4</v>
      </c>
      <c r="D748" s="32">
        <v>1</v>
      </c>
      <c r="E748" s="33" t="s">
        <v>11384</v>
      </c>
      <c r="F748" s="32"/>
      <c r="G748" s="32" t="s">
        <v>489</v>
      </c>
      <c r="H748" s="32" t="s">
        <v>948</v>
      </c>
    </row>
    <row r="749" spans="1:8" s="1" customFormat="1" ht="20.65" customHeight="1" x14ac:dyDescent="0.2">
      <c r="A749" s="32" t="s">
        <v>1183</v>
      </c>
      <c r="B749" s="34" t="s">
        <v>1184</v>
      </c>
      <c r="C749" s="44">
        <v>127.87</v>
      </c>
      <c r="D749" s="32">
        <v>1</v>
      </c>
      <c r="E749" s="33" t="s">
        <v>11385</v>
      </c>
      <c r="F749" s="32"/>
      <c r="G749" s="32" t="s">
        <v>489</v>
      </c>
      <c r="H749" s="32" t="s">
        <v>948</v>
      </c>
    </row>
    <row r="750" spans="1:8" s="1" customFormat="1" ht="20.65" customHeight="1" x14ac:dyDescent="0.2">
      <c r="A750" s="32" t="s">
        <v>1185</v>
      </c>
      <c r="B750" s="34" t="s">
        <v>1186</v>
      </c>
      <c r="C750" s="44">
        <v>144.91999999999999</v>
      </c>
      <c r="D750" s="32">
        <v>1</v>
      </c>
      <c r="E750" s="33" t="s">
        <v>11386</v>
      </c>
      <c r="F750" s="32"/>
      <c r="G750" s="32" t="s">
        <v>489</v>
      </c>
      <c r="H750" s="32" t="s">
        <v>948</v>
      </c>
    </row>
    <row r="751" spans="1:8" s="1" customFormat="1" ht="20.65" customHeight="1" x14ac:dyDescent="0.2">
      <c r="A751" s="32" t="s">
        <v>1187</v>
      </c>
      <c r="B751" s="34" t="s">
        <v>1188</v>
      </c>
      <c r="C751" s="44">
        <v>269.31</v>
      </c>
      <c r="D751" s="32">
        <v>1</v>
      </c>
      <c r="E751" s="33" t="s">
        <v>11387</v>
      </c>
      <c r="F751" s="32"/>
      <c r="G751" s="32" t="s">
        <v>489</v>
      </c>
      <c r="H751" s="32" t="s">
        <v>948</v>
      </c>
    </row>
    <row r="752" spans="1:8" s="1" customFormat="1" ht="20.65" customHeight="1" x14ac:dyDescent="0.2">
      <c r="A752" s="32" t="s">
        <v>1189</v>
      </c>
      <c r="B752" s="34" t="s">
        <v>1190</v>
      </c>
      <c r="C752" s="44">
        <v>281.79000000000002</v>
      </c>
      <c r="D752" s="32">
        <v>1</v>
      </c>
      <c r="E752" s="33" t="s">
        <v>11388</v>
      </c>
      <c r="F752" s="32"/>
      <c r="G752" s="32" t="s">
        <v>489</v>
      </c>
      <c r="H752" s="32" t="s">
        <v>948</v>
      </c>
    </row>
    <row r="753" spans="1:8" s="1" customFormat="1" ht="20.65" customHeight="1" x14ac:dyDescent="0.2">
      <c r="A753" s="32" t="s">
        <v>1191</v>
      </c>
      <c r="B753" s="34" t="s">
        <v>1192</v>
      </c>
      <c r="C753" s="44">
        <v>297.95</v>
      </c>
      <c r="D753" s="32">
        <v>1</v>
      </c>
      <c r="E753" s="33" t="s">
        <v>11389</v>
      </c>
      <c r="F753" s="32"/>
      <c r="G753" s="32" t="s">
        <v>489</v>
      </c>
      <c r="H753" s="32" t="s">
        <v>948</v>
      </c>
    </row>
    <row r="754" spans="1:8" s="1" customFormat="1" ht="20.65" customHeight="1" x14ac:dyDescent="0.2">
      <c r="A754" s="32" t="s">
        <v>1193</v>
      </c>
      <c r="B754" s="34" t="s">
        <v>1194</v>
      </c>
      <c r="C754" s="44">
        <v>306.41000000000003</v>
      </c>
      <c r="D754" s="32">
        <v>1</v>
      </c>
      <c r="E754" s="33" t="s">
        <v>11390</v>
      </c>
      <c r="F754" s="32"/>
      <c r="G754" s="32" t="s">
        <v>489</v>
      </c>
      <c r="H754" s="32" t="s">
        <v>948</v>
      </c>
    </row>
    <row r="755" spans="1:8" s="1" customFormat="1" ht="20.65" customHeight="1" x14ac:dyDescent="0.2">
      <c r="A755" s="32" t="s">
        <v>1195</v>
      </c>
      <c r="B755" s="34" t="s">
        <v>1196</v>
      </c>
      <c r="C755" s="44">
        <v>318.82</v>
      </c>
      <c r="D755" s="32">
        <v>1</v>
      </c>
      <c r="E755" s="33" t="s">
        <v>11391</v>
      </c>
      <c r="F755" s="32"/>
      <c r="G755" s="32" t="s">
        <v>489</v>
      </c>
      <c r="H755" s="32" t="s">
        <v>948</v>
      </c>
    </row>
    <row r="756" spans="1:8" s="1" customFormat="1" ht="20.65" customHeight="1" x14ac:dyDescent="0.2">
      <c r="A756" s="32" t="s">
        <v>1197</v>
      </c>
      <c r="B756" s="34" t="s">
        <v>1198</v>
      </c>
      <c r="C756" s="44">
        <v>331.22</v>
      </c>
      <c r="D756" s="32">
        <v>1</v>
      </c>
      <c r="E756" s="33" t="s">
        <v>11392</v>
      </c>
      <c r="F756" s="32"/>
      <c r="G756" s="32" t="s">
        <v>489</v>
      </c>
      <c r="H756" s="32" t="s">
        <v>948</v>
      </c>
    </row>
    <row r="757" spans="1:8" s="1" customFormat="1" ht="20.65" customHeight="1" x14ac:dyDescent="0.2">
      <c r="A757" s="32" t="s">
        <v>1199</v>
      </c>
      <c r="B757" s="34" t="s">
        <v>1200</v>
      </c>
      <c r="C757" s="44">
        <v>360.61</v>
      </c>
      <c r="D757" s="32">
        <v>1</v>
      </c>
      <c r="E757" s="33" t="s">
        <v>11393</v>
      </c>
      <c r="F757" s="32"/>
      <c r="G757" s="32" t="s">
        <v>489</v>
      </c>
      <c r="H757" s="32" t="s">
        <v>948</v>
      </c>
    </row>
    <row r="758" spans="1:8" s="1" customFormat="1" ht="20.65" customHeight="1" x14ac:dyDescent="0.2">
      <c r="A758" s="32" t="s">
        <v>1201</v>
      </c>
      <c r="B758" s="34" t="s">
        <v>1202</v>
      </c>
      <c r="C758" s="44">
        <v>376.14</v>
      </c>
      <c r="D758" s="32">
        <v>1</v>
      </c>
      <c r="E758" s="33" t="s">
        <v>11394</v>
      </c>
      <c r="F758" s="32"/>
      <c r="G758" s="32" t="s">
        <v>489</v>
      </c>
      <c r="H758" s="32" t="s">
        <v>948</v>
      </c>
    </row>
    <row r="759" spans="1:8" s="1" customFormat="1" ht="20.65" customHeight="1" x14ac:dyDescent="0.2">
      <c r="A759" s="32" t="s">
        <v>1203</v>
      </c>
      <c r="B759" s="34" t="s">
        <v>1204</v>
      </c>
      <c r="C759" s="44">
        <v>402.3</v>
      </c>
      <c r="D759" s="32">
        <v>1</v>
      </c>
      <c r="E759" s="33" t="s">
        <v>11395</v>
      </c>
      <c r="F759" s="32"/>
      <c r="G759" s="32" t="s">
        <v>489</v>
      </c>
      <c r="H759" s="32" t="s">
        <v>948</v>
      </c>
    </row>
    <row r="760" spans="1:8" s="1" customFormat="1" ht="20.65" customHeight="1" x14ac:dyDescent="0.2">
      <c r="A760" s="32" t="s">
        <v>1205</v>
      </c>
      <c r="B760" s="34" t="s">
        <v>1206</v>
      </c>
      <c r="C760" s="44">
        <v>417.83</v>
      </c>
      <c r="D760" s="32">
        <v>1</v>
      </c>
      <c r="E760" s="33" t="s">
        <v>11396</v>
      </c>
      <c r="F760" s="32"/>
      <c r="G760" s="32" t="s">
        <v>489</v>
      </c>
      <c r="H760" s="32" t="s">
        <v>948</v>
      </c>
    </row>
    <row r="761" spans="1:8" s="1" customFormat="1" ht="20.65" customHeight="1" x14ac:dyDescent="0.2">
      <c r="A761" s="32" t="s">
        <v>1207</v>
      </c>
      <c r="B761" s="34" t="s">
        <v>1208</v>
      </c>
      <c r="C761" s="44">
        <v>7.35</v>
      </c>
      <c r="D761" s="32">
        <v>1</v>
      </c>
      <c r="E761" s="33" t="s">
        <v>11397</v>
      </c>
      <c r="F761" s="32"/>
      <c r="G761" s="32" t="s">
        <v>489</v>
      </c>
      <c r="H761" s="32" t="s">
        <v>948</v>
      </c>
    </row>
    <row r="762" spans="1:8" s="1" customFormat="1" ht="20.65" customHeight="1" x14ac:dyDescent="0.2">
      <c r="A762" s="32" t="s">
        <v>1209</v>
      </c>
      <c r="B762" s="34" t="s">
        <v>1210</v>
      </c>
      <c r="C762" s="44">
        <v>7.35</v>
      </c>
      <c r="D762" s="32">
        <v>1</v>
      </c>
      <c r="E762" s="33" t="s">
        <v>11398</v>
      </c>
      <c r="F762" s="32"/>
      <c r="G762" s="32" t="s">
        <v>489</v>
      </c>
      <c r="H762" s="32" t="s">
        <v>948</v>
      </c>
    </row>
    <row r="763" spans="1:8" s="1" customFormat="1" ht="20.65" customHeight="1" x14ac:dyDescent="0.2">
      <c r="A763" s="32" t="s">
        <v>1211</v>
      </c>
      <c r="B763" s="34" t="s">
        <v>1212</v>
      </c>
      <c r="C763" s="44">
        <v>11.53</v>
      </c>
      <c r="D763" s="32">
        <v>1</v>
      </c>
      <c r="E763" s="33" t="s">
        <v>11399</v>
      </c>
      <c r="F763" s="32"/>
      <c r="G763" s="32" t="s">
        <v>489</v>
      </c>
      <c r="H763" s="32" t="s">
        <v>948</v>
      </c>
    </row>
    <row r="764" spans="1:8" s="1" customFormat="1" ht="20.65" customHeight="1" x14ac:dyDescent="0.2">
      <c r="A764" s="32" t="s">
        <v>1213</v>
      </c>
      <c r="B764" s="34" t="s">
        <v>1214</v>
      </c>
      <c r="C764" s="44">
        <v>11.53</v>
      </c>
      <c r="D764" s="32">
        <v>1</v>
      </c>
      <c r="E764" s="33" t="s">
        <v>11400</v>
      </c>
      <c r="F764" s="32"/>
      <c r="G764" s="32" t="s">
        <v>489</v>
      </c>
      <c r="H764" s="32" t="s">
        <v>948</v>
      </c>
    </row>
    <row r="765" spans="1:8" s="1" customFormat="1" ht="20.65" customHeight="1" x14ac:dyDescent="0.2">
      <c r="A765" s="32" t="s">
        <v>1215</v>
      </c>
      <c r="B765" s="34" t="s">
        <v>1216</v>
      </c>
      <c r="C765" s="44">
        <v>11.53</v>
      </c>
      <c r="D765" s="32">
        <v>1</v>
      </c>
      <c r="E765" s="33" t="s">
        <v>11401</v>
      </c>
      <c r="F765" s="32"/>
      <c r="G765" s="32" t="s">
        <v>489</v>
      </c>
      <c r="H765" s="32" t="s">
        <v>948</v>
      </c>
    </row>
    <row r="766" spans="1:8" s="1" customFormat="1" ht="20.65" customHeight="1" x14ac:dyDescent="0.2">
      <c r="A766" s="32" t="s">
        <v>1217</v>
      </c>
      <c r="B766" s="34" t="s">
        <v>1218</v>
      </c>
      <c r="C766" s="44">
        <v>11.06</v>
      </c>
      <c r="D766" s="32">
        <v>1</v>
      </c>
      <c r="E766" s="33" t="s">
        <v>11402</v>
      </c>
      <c r="F766" s="32" t="s">
        <v>68</v>
      </c>
      <c r="G766" s="32" t="s">
        <v>489</v>
      </c>
      <c r="H766" s="32" t="s">
        <v>948</v>
      </c>
    </row>
    <row r="767" spans="1:8" s="1" customFormat="1" ht="20.65" customHeight="1" x14ac:dyDescent="0.2">
      <c r="A767" s="32" t="s">
        <v>1219</v>
      </c>
      <c r="B767" s="34" t="s">
        <v>1220</v>
      </c>
      <c r="C767" s="44">
        <v>32.270000000000003</v>
      </c>
      <c r="D767" s="32">
        <v>1</v>
      </c>
      <c r="E767" s="33" t="s">
        <v>11403</v>
      </c>
      <c r="F767" s="32"/>
      <c r="G767" s="32" t="s">
        <v>489</v>
      </c>
      <c r="H767" s="32" t="s">
        <v>948</v>
      </c>
    </row>
    <row r="768" spans="1:8" s="1" customFormat="1" ht="20.65" customHeight="1" x14ac:dyDescent="0.2">
      <c r="A768" s="32" t="s">
        <v>1221</v>
      </c>
      <c r="B768" s="34" t="s">
        <v>1222</v>
      </c>
      <c r="C768" s="44">
        <v>32.270000000000003</v>
      </c>
      <c r="D768" s="32">
        <v>1</v>
      </c>
      <c r="E768" s="33" t="s">
        <v>11404</v>
      </c>
      <c r="F768" s="32"/>
      <c r="G768" s="32" t="s">
        <v>489</v>
      </c>
      <c r="H768" s="32" t="s">
        <v>948</v>
      </c>
    </row>
    <row r="769" spans="1:8" s="1" customFormat="1" ht="20.65" customHeight="1" x14ac:dyDescent="0.2">
      <c r="A769" s="32" t="s">
        <v>1223</v>
      </c>
      <c r="B769" s="34" t="s">
        <v>1224</v>
      </c>
      <c r="C769" s="44">
        <v>32.270000000000003</v>
      </c>
      <c r="D769" s="32">
        <v>1</v>
      </c>
      <c r="E769" s="33" t="s">
        <v>11405</v>
      </c>
      <c r="F769" s="32" t="s">
        <v>68</v>
      </c>
      <c r="G769" s="32" t="s">
        <v>489</v>
      </c>
      <c r="H769" s="32" t="s">
        <v>948</v>
      </c>
    </row>
    <row r="770" spans="1:8" s="1" customFormat="1" ht="20.65" customHeight="1" x14ac:dyDescent="0.2">
      <c r="A770" s="32" t="s">
        <v>1225</v>
      </c>
      <c r="B770" s="34" t="s">
        <v>1226</v>
      </c>
      <c r="C770" s="44">
        <v>32.270000000000003</v>
      </c>
      <c r="D770" s="32">
        <v>1</v>
      </c>
      <c r="E770" s="33" t="s">
        <v>11406</v>
      </c>
      <c r="F770" s="32" t="s">
        <v>68</v>
      </c>
      <c r="G770" s="32" t="s">
        <v>489</v>
      </c>
      <c r="H770" s="32" t="s">
        <v>948</v>
      </c>
    </row>
    <row r="771" spans="1:8" s="1" customFormat="1" ht="20.65" customHeight="1" x14ac:dyDescent="0.2">
      <c r="A771" s="32" t="s">
        <v>1227</v>
      </c>
      <c r="B771" s="34" t="s">
        <v>1228</v>
      </c>
      <c r="C771" s="44">
        <v>32.270000000000003</v>
      </c>
      <c r="D771" s="32">
        <v>1</v>
      </c>
      <c r="E771" s="33" t="s">
        <v>11407</v>
      </c>
      <c r="F771" s="32"/>
      <c r="G771" s="32" t="s">
        <v>489</v>
      </c>
      <c r="H771" s="32" t="s">
        <v>948</v>
      </c>
    </row>
    <row r="772" spans="1:8" s="1" customFormat="1" ht="20.65" customHeight="1" x14ac:dyDescent="0.2">
      <c r="A772" s="32" t="s">
        <v>1229</v>
      </c>
      <c r="B772" s="34" t="s">
        <v>1230</v>
      </c>
      <c r="C772" s="44">
        <v>32.270000000000003</v>
      </c>
      <c r="D772" s="32">
        <v>1</v>
      </c>
      <c r="E772" s="33" t="s">
        <v>11408</v>
      </c>
      <c r="F772" s="32" t="s">
        <v>68</v>
      </c>
      <c r="G772" s="32" t="s">
        <v>489</v>
      </c>
      <c r="H772" s="32" t="s">
        <v>948</v>
      </c>
    </row>
    <row r="773" spans="1:8" s="1" customFormat="1" ht="20.65" customHeight="1" x14ac:dyDescent="0.2">
      <c r="A773" s="32" t="s">
        <v>1231</v>
      </c>
      <c r="B773" s="34" t="s">
        <v>1232</v>
      </c>
      <c r="C773" s="44">
        <v>37.14</v>
      </c>
      <c r="D773" s="32">
        <v>1</v>
      </c>
      <c r="E773" s="33" t="s">
        <v>11409</v>
      </c>
      <c r="F773" s="32"/>
      <c r="G773" s="32" t="s">
        <v>489</v>
      </c>
      <c r="H773" s="32" t="s">
        <v>948</v>
      </c>
    </row>
    <row r="774" spans="1:8" s="1" customFormat="1" ht="20.65" customHeight="1" x14ac:dyDescent="0.2">
      <c r="A774" s="32" t="s">
        <v>1233</v>
      </c>
      <c r="B774" s="34" t="s">
        <v>1234</v>
      </c>
      <c r="C774" s="44">
        <v>37.14</v>
      </c>
      <c r="D774" s="32">
        <v>1</v>
      </c>
      <c r="E774" s="33" t="s">
        <v>11410</v>
      </c>
      <c r="F774" s="32"/>
      <c r="G774" s="32" t="s">
        <v>489</v>
      </c>
      <c r="H774" s="32" t="s">
        <v>948</v>
      </c>
    </row>
    <row r="775" spans="1:8" s="1" customFormat="1" ht="20.65" customHeight="1" x14ac:dyDescent="0.2">
      <c r="A775" s="32" t="s">
        <v>1235</v>
      </c>
      <c r="B775" s="34" t="s">
        <v>1236</v>
      </c>
      <c r="C775" s="44">
        <v>37.14</v>
      </c>
      <c r="D775" s="32">
        <v>1</v>
      </c>
      <c r="E775" s="33" t="s">
        <v>11411</v>
      </c>
      <c r="F775" s="32" t="s">
        <v>68</v>
      </c>
      <c r="G775" s="32" t="s">
        <v>489</v>
      </c>
      <c r="H775" s="32" t="s">
        <v>948</v>
      </c>
    </row>
    <row r="776" spans="1:8" s="1" customFormat="1" ht="20.65" customHeight="1" x14ac:dyDescent="0.2">
      <c r="A776" s="32" t="s">
        <v>1237</v>
      </c>
      <c r="B776" s="34" t="s">
        <v>1238</v>
      </c>
      <c r="C776" s="44">
        <v>37.14</v>
      </c>
      <c r="D776" s="32">
        <v>1</v>
      </c>
      <c r="E776" s="33" t="s">
        <v>11412</v>
      </c>
      <c r="F776" s="32" t="s">
        <v>68</v>
      </c>
      <c r="G776" s="32" t="s">
        <v>489</v>
      </c>
      <c r="H776" s="32" t="s">
        <v>948</v>
      </c>
    </row>
    <row r="777" spans="1:8" s="1" customFormat="1" ht="20.65" customHeight="1" x14ac:dyDescent="0.2">
      <c r="A777" s="32" t="s">
        <v>1239</v>
      </c>
      <c r="B777" s="34" t="s">
        <v>1240</v>
      </c>
      <c r="C777" s="44">
        <v>37.14</v>
      </c>
      <c r="D777" s="32">
        <v>1</v>
      </c>
      <c r="E777" s="33" t="s">
        <v>11413</v>
      </c>
      <c r="F777" s="32" t="s">
        <v>68</v>
      </c>
      <c r="G777" s="32" t="s">
        <v>489</v>
      </c>
      <c r="H777" s="32" t="s">
        <v>948</v>
      </c>
    </row>
    <row r="778" spans="1:8" s="1" customFormat="1" ht="20.65" customHeight="1" x14ac:dyDescent="0.2">
      <c r="A778" s="32" t="s">
        <v>1241</v>
      </c>
      <c r="B778" s="34" t="s">
        <v>1242</v>
      </c>
      <c r="C778" s="44">
        <v>32.270000000000003</v>
      </c>
      <c r="D778" s="32">
        <v>1</v>
      </c>
      <c r="E778" s="33" t="s">
        <v>11414</v>
      </c>
      <c r="F778" s="32" t="s">
        <v>68</v>
      </c>
      <c r="G778" s="32" t="s">
        <v>489</v>
      </c>
      <c r="H778" s="32" t="s">
        <v>948</v>
      </c>
    </row>
    <row r="779" spans="1:8" s="1" customFormat="1" ht="20.65" customHeight="1" x14ac:dyDescent="0.2">
      <c r="A779" s="32" t="s">
        <v>1243</v>
      </c>
      <c r="B779" s="34" t="s">
        <v>1244</v>
      </c>
      <c r="C779" s="44">
        <v>37.14</v>
      </c>
      <c r="D779" s="32">
        <v>1</v>
      </c>
      <c r="E779" s="33" t="s">
        <v>11415</v>
      </c>
      <c r="F779" s="32" t="s">
        <v>68</v>
      </c>
      <c r="G779" s="32" t="s">
        <v>489</v>
      </c>
      <c r="H779" s="32" t="s">
        <v>948</v>
      </c>
    </row>
    <row r="780" spans="1:8" s="1" customFormat="1" ht="20.65" customHeight="1" x14ac:dyDescent="0.2">
      <c r="A780" s="32" t="s">
        <v>1245</v>
      </c>
      <c r="B780" s="34" t="s">
        <v>1246</v>
      </c>
      <c r="C780" s="44">
        <v>37.14</v>
      </c>
      <c r="D780" s="32">
        <v>1</v>
      </c>
      <c r="E780" s="33" t="s">
        <v>11416</v>
      </c>
      <c r="F780" s="32" t="s">
        <v>68</v>
      </c>
      <c r="G780" s="32" t="s">
        <v>489</v>
      </c>
      <c r="H780" s="32" t="s">
        <v>948</v>
      </c>
    </row>
    <row r="781" spans="1:8" s="1" customFormat="1" ht="20.65" customHeight="1" x14ac:dyDescent="0.2">
      <c r="A781" s="32" t="s">
        <v>1247</v>
      </c>
      <c r="B781" s="34" t="s">
        <v>1248</v>
      </c>
      <c r="C781" s="44">
        <v>32.270000000000003</v>
      </c>
      <c r="D781" s="32">
        <v>1</v>
      </c>
      <c r="E781" s="33" t="s">
        <v>11417</v>
      </c>
      <c r="F781" s="32"/>
      <c r="G781" s="32" t="s">
        <v>489</v>
      </c>
      <c r="H781" s="32" t="s">
        <v>948</v>
      </c>
    </row>
    <row r="782" spans="1:8" s="1" customFormat="1" ht="20.65" customHeight="1" x14ac:dyDescent="0.2">
      <c r="A782" s="32" t="s">
        <v>1249</v>
      </c>
      <c r="B782" s="34" t="s">
        <v>1250</v>
      </c>
      <c r="C782" s="44">
        <v>32.270000000000003</v>
      </c>
      <c r="D782" s="32">
        <v>1</v>
      </c>
      <c r="E782" s="33" t="s">
        <v>11418</v>
      </c>
      <c r="F782" s="32"/>
      <c r="G782" s="32" t="s">
        <v>489</v>
      </c>
      <c r="H782" s="32" t="s">
        <v>948</v>
      </c>
    </row>
    <row r="783" spans="1:8" s="1" customFormat="1" ht="20.65" customHeight="1" x14ac:dyDescent="0.2">
      <c r="A783" s="32" t="s">
        <v>1251</v>
      </c>
      <c r="B783" s="34" t="s">
        <v>1252</v>
      </c>
      <c r="C783" s="44">
        <v>32.270000000000003</v>
      </c>
      <c r="D783" s="32">
        <v>1</v>
      </c>
      <c r="E783" s="33" t="s">
        <v>11419</v>
      </c>
      <c r="F783" s="32" t="s">
        <v>68</v>
      </c>
      <c r="G783" s="32" t="s">
        <v>489</v>
      </c>
      <c r="H783" s="32" t="s">
        <v>948</v>
      </c>
    </row>
    <row r="784" spans="1:8" s="1" customFormat="1" ht="20.65" customHeight="1" x14ac:dyDescent="0.2">
      <c r="A784" s="32" t="s">
        <v>1253</v>
      </c>
      <c r="B784" s="34" t="s">
        <v>1254</v>
      </c>
      <c r="C784" s="44">
        <v>32.270000000000003</v>
      </c>
      <c r="D784" s="32">
        <v>1</v>
      </c>
      <c r="E784" s="33" t="s">
        <v>11420</v>
      </c>
      <c r="F784" s="32" t="s">
        <v>68</v>
      </c>
      <c r="G784" s="32" t="s">
        <v>489</v>
      </c>
      <c r="H784" s="32" t="s">
        <v>948</v>
      </c>
    </row>
    <row r="785" spans="1:8" s="1" customFormat="1" ht="20.65" customHeight="1" x14ac:dyDescent="0.2">
      <c r="A785" s="32" t="s">
        <v>1255</v>
      </c>
      <c r="B785" s="34" t="s">
        <v>1256</v>
      </c>
      <c r="C785" s="44">
        <v>32.270000000000003</v>
      </c>
      <c r="D785" s="32">
        <v>1</v>
      </c>
      <c r="E785" s="33" t="s">
        <v>11421</v>
      </c>
      <c r="F785" s="32"/>
      <c r="G785" s="32" t="s">
        <v>489</v>
      </c>
      <c r="H785" s="32" t="s">
        <v>948</v>
      </c>
    </row>
    <row r="786" spans="1:8" s="1" customFormat="1" ht="20.65" customHeight="1" x14ac:dyDescent="0.2">
      <c r="A786" s="32" t="s">
        <v>1257</v>
      </c>
      <c r="B786" s="34" t="s">
        <v>1258</v>
      </c>
      <c r="C786" s="44">
        <v>37.14</v>
      </c>
      <c r="D786" s="32">
        <v>1</v>
      </c>
      <c r="E786" s="33" t="s">
        <v>11422</v>
      </c>
      <c r="F786" s="32"/>
      <c r="G786" s="32" t="s">
        <v>489</v>
      </c>
      <c r="H786" s="32" t="s">
        <v>948</v>
      </c>
    </row>
    <row r="787" spans="1:8" s="1" customFormat="1" ht="20.65" customHeight="1" x14ac:dyDescent="0.2">
      <c r="A787" s="32" t="s">
        <v>1259</v>
      </c>
      <c r="B787" s="34" t="s">
        <v>1260</v>
      </c>
      <c r="C787" s="44">
        <v>37.14</v>
      </c>
      <c r="D787" s="32">
        <v>1</v>
      </c>
      <c r="E787" s="33" t="s">
        <v>11423</v>
      </c>
      <c r="F787" s="32"/>
      <c r="G787" s="32" t="s">
        <v>489</v>
      </c>
      <c r="H787" s="32" t="s">
        <v>948</v>
      </c>
    </row>
    <row r="788" spans="1:8" s="1" customFormat="1" ht="20.65" customHeight="1" x14ac:dyDescent="0.2">
      <c r="A788" s="32" t="s">
        <v>1261</v>
      </c>
      <c r="B788" s="34" t="s">
        <v>1262</v>
      </c>
      <c r="C788" s="44">
        <v>37.14</v>
      </c>
      <c r="D788" s="32">
        <v>1</v>
      </c>
      <c r="E788" s="33" t="s">
        <v>11424</v>
      </c>
      <c r="F788" s="32" t="s">
        <v>68</v>
      </c>
      <c r="G788" s="32" t="s">
        <v>489</v>
      </c>
      <c r="H788" s="32" t="s">
        <v>948</v>
      </c>
    </row>
    <row r="789" spans="1:8" s="1" customFormat="1" ht="20.65" customHeight="1" x14ac:dyDescent="0.2">
      <c r="A789" s="32" t="s">
        <v>1263</v>
      </c>
      <c r="B789" s="34" t="s">
        <v>1264</v>
      </c>
      <c r="C789" s="44">
        <v>37.14</v>
      </c>
      <c r="D789" s="32">
        <v>1</v>
      </c>
      <c r="E789" s="33" t="s">
        <v>11425</v>
      </c>
      <c r="F789" s="32" t="s">
        <v>68</v>
      </c>
      <c r="G789" s="32" t="s">
        <v>489</v>
      </c>
      <c r="H789" s="32" t="s">
        <v>948</v>
      </c>
    </row>
    <row r="790" spans="1:8" s="1" customFormat="1" ht="20.65" customHeight="1" x14ac:dyDescent="0.2">
      <c r="A790" s="32" t="s">
        <v>1265</v>
      </c>
      <c r="B790" s="34" t="s">
        <v>1266</v>
      </c>
      <c r="C790" s="44">
        <v>37.14</v>
      </c>
      <c r="D790" s="32">
        <v>1</v>
      </c>
      <c r="E790" s="33" t="s">
        <v>11426</v>
      </c>
      <c r="F790" s="32" t="s">
        <v>68</v>
      </c>
      <c r="G790" s="32" t="s">
        <v>489</v>
      </c>
      <c r="H790" s="32" t="s">
        <v>948</v>
      </c>
    </row>
    <row r="791" spans="1:8" s="1" customFormat="1" ht="20.65" customHeight="1" x14ac:dyDescent="0.2">
      <c r="A791" s="32" t="s">
        <v>1267</v>
      </c>
      <c r="B791" s="34" t="s">
        <v>1268</v>
      </c>
      <c r="C791" s="44">
        <v>32.270000000000003</v>
      </c>
      <c r="D791" s="32">
        <v>1</v>
      </c>
      <c r="E791" s="33" t="s">
        <v>11427</v>
      </c>
      <c r="F791" s="32" t="s">
        <v>68</v>
      </c>
      <c r="G791" s="32" t="s">
        <v>489</v>
      </c>
      <c r="H791" s="32" t="s">
        <v>948</v>
      </c>
    </row>
    <row r="792" spans="1:8" s="1" customFormat="1" ht="20.65" customHeight="1" x14ac:dyDescent="0.2">
      <c r="A792" s="32" t="s">
        <v>1269</v>
      </c>
      <c r="B792" s="34" t="s">
        <v>1270</v>
      </c>
      <c r="C792" s="44">
        <v>37.14</v>
      </c>
      <c r="D792" s="32">
        <v>1</v>
      </c>
      <c r="E792" s="33" t="s">
        <v>11428</v>
      </c>
      <c r="F792" s="32" t="s">
        <v>68</v>
      </c>
      <c r="G792" s="32" t="s">
        <v>489</v>
      </c>
      <c r="H792" s="32" t="s">
        <v>948</v>
      </c>
    </row>
    <row r="793" spans="1:8" s="1" customFormat="1" ht="20.65" customHeight="1" x14ac:dyDescent="0.2">
      <c r="A793" s="32" t="s">
        <v>1271</v>
      </c>
      <c r="B793" s="34" t="s">
        <v>1272</v>
      </c>
      <c r="C793" s="44">
        <v>37.14</v>
      </c>
      <c r="D793" s="32">
        <v>1</v>
      </c>
      <c r="E793" s="33" t="s">
        <v>11429</v>
      </c>
      <c r="F793" s="32" t="s">
        <v>68</v>
      </c>
      <c r="G793" s="32" t="s">
        <v>489</v>
      </c>
      <c r="H793" s="32" t="s">
        <v>948</v>
      </c>
    </row>
    <row r="794" spans="1:8" s="1" customFormat="1" ht="20.65" customHeight="1" x14ac:dyDescent="0.2">
      <c r="A794" s="32" t="s">
        <v>1273</v>
      </c>
      <c r="B794" s="34" t="s">
        <v>1274</v>
      </c>
      <c r="C794" s="44">
        <v>32.270000000000003</v>
      </c>
      <c r="D794" s="32">
        <v>1</v>
      </c>
      <c r="E794" s="33" t="s">
        <v>11430</v>
      </c>
      <c r="F794" s="32"/>
      <c r="G794" s="32" t="s">
        <v>489</v>
      </c>
      <c r="H794" s="32" t="s">
        <v>948</v>
      </c>
    </row>
    <row r="795" spans="1:8" s="1" customFormat="1" ht="20.65" customHeight="1" x14ac:dyDescent="0.2">
      <c r="A795" s="32" t="s">
        <v>1275</v>
      </c>
      <c r="B795" s="34" t="s">
        <v>1276</v>
      </c>
      <c r="C795" s="44">
        <v>32.270000000000003</v>
      </c>
      <c r="D795" s="32">
        <v>1</v>
      </c>
      <c r="E795" s="33" t="s">
        <v>11431</v>
      </c>
      <c r="F795" s="32"/>
      <c r="G795" s="32" t="s">
        <v>489</v>
      </c>
      <c r="H795" s="32" t="s">
        <v>948</v>
      </c>
    </row>
    <row r="796" spans="1:8" s="1" customFormat="1" ht="20.65" customHeight="1" x14ac:dyDescent="0.2">
      <c r="A796" s="32" t="s">
        <v>1277</v>
      </c>
      <c r="B796" s="34" t="s">
        <v>1278</v>
      </c>
      <c r="C796" s="44">
        <v>32.270000000000003</v>
      </c>
      <c r="D796" s="32">
        <v>1</v>
      </c>
      <c r="E796" s="33" t="s">
        <v>11432</v>
      </c>
      <c r="F796" s="32" t="s">
        <v>68</v>
      </c>
      <c r="G796" s="32" t="s">
        <v>489</v>
      </c>
      <c r="H796" s="32" t="s">
        <v>948</v>
      </c>
    </row>
    <row r="797" spans="1:8" s="1" customFormat="1" ht="20.65" customHeight="1" x14ac:dyDescent="0.2">
      <c r="A797" s="32" t="s">
        <v>1279</v>
      </c>
      <c r="B797" s="34" t="s">
        <v>1280</v>
      </c>
      <c r="C797" s="44">
        <v>32.270000000000003</v>
      </c>
      <c r="D797" s="32">
        <v>1</v>
      </c>
      <c r="E797" s="33" t="s">
        <v>11433</v>
      </c>
      <c r="F797" s="32" t="s">
        <v>68</v>
      </c>
      <c r="G797" s="32" t="s">
        <v>489</v>
      </c>
      <c r="H797" s="32" t="s">
        <v>948</v>
      </c>
    </row>
    <row r="798" spans="1:8" s="1" customFormat="1" ht="20.65" customHeight="1" x14ac:dyDescent="0.2">
      <c r="A798" s="32" t="s">
        <v>1281</v>
      </c>
      <c r="B798" s="34" t="s">
        <v>1282</v>
      </c>
      <c r="C798" s="44">
        <v>32.270000000000003</v>
      </c>
      <c r="D798" s="32">
        <v>1</v>
      </c>
      <c r="E798" s="33" t="s">
        <v>11434</v>
      </c>
      <c r="F798" s="32"/>
      <c r="G798" s="32" t="s">
        <v>489</v>
      </c>
      <c r="H798" s="32" t="s">
        <v>948</v>
      </c>
    </row>
    <row r="799" spans="1:8" s="1" customFormat="1" ht="20.65" customHeight="1" x14ac:dyDescent="0.2">
      <c r="A799" s="32" t="s">
        <v>1283</v>
      </c>
      <c r="B799" s="34" t="s">
        <v>1284</v>
      </c>
      <c r="C799" s="44">
        <v>32.270000000000003</v>
      </c>
      <c r="D799" s="32">
        <v>1</v>
      </c>
      <c r="E799" s="33" t="s">
        <v>11435</v>
      </c>
      <c r="F799" s="32" t="s">
        <v>68</v>
      </c>
      <c r="G799" s="32" t="s">
        <v>489</v>
      </c>
      <c r="H799" s="32" t="s">
        <v>948</v>
      </c>
    </row>
    <row r="800" spans="1:8" s="1" customFormat="1" ht="20.65" customHeight="1" x14ac:dyDescent="0.2">
      <c r="A800" s="32" t="s">
        <v>1285</v>
      </c>
      <c r="B800" s="34" t="s">
        <v>1286</v>
      </c>
      <c r="C800" s="44">
        <v>37.14</v>
      </c>
      <c r="D800" s="32">
        <v>1</v>
      </c>
      <c r="E800" s="33" t="s">
        <v>11436</v>
      </c>
      <c r="F800" s="32"/>
      <c r="G800" s="32" t="s">
        <v>489</v>
      </c>
      <c r="H800" s="32" t="s">
        <v>948</v>
      </c>
    </row>
    <row r="801" spans="1:8" s="1" customFormat="1" ht="20.65" customHeight="1" x14ac:dyDescent="0.2">
      <c r="A801" s="32" t="s">
        <v>1287</v>
      </c>
      <c r="B801" s="34" t="s">
        <v>1288</v>
      </c>
      <c r="C801" s="44">
        <v>37.14</v>
      </c>
      <c r="D801" s="32">
        <v>1</v>
      </c>
      <c r="E801" s="33" t="s">
        <v>11437</v>
      </c>
      <c r="F801" s="32"/>
      <c r="G801" s="32" t="s">
        <v>489</v>
      </c>
      <c r="H801" s="32" t="s">
        <v>948</v>
      </c>
    </row>
    <row r="802" spans="1:8" s="1" customFormat="1" ht="20.65" customHeight="1" x14ac:dyDescent="0.2">
      <c r="A802" s="32" t="s">
        <v>1289</v>
      </c>
      <c r="B802" s="34" t="s">
        <v>1290</v>
      </c>
      <c r="C802" s="44">
        <v>37.14</v>
      </c>
      <c r="D802" s="32">
        <v>1</v>
      </c>
      <c r="E802" s="33" t="s">
        <v>11438</v>
      </c>
      <c r="F802" s="32" t="s">
        <v>68</v>
      </c>
      <c r="G802" s="32" t="s">
        <v>489</v>
      </c>
      <c r="H802" s="32" t="s">
        <v>948</v>
      </c>
    </row>
    <row r="803" spans="1:8" s="1" customFormat="1" ht="20.65" customHeight="1" x14ac:dyDescent="0.2">
      <c r="A803" s="32" t="s">
        <v>1291</v>
      </c>
      <c r="B803" s="34" t="s">
        <v>1292</v>
      </c>
      <c r="C803" s="44">
        <v>37.14</v>
      </c>
      <c r="D803" s="32">
        <v>1</v>
      </c>
      <c r="E803" s="33" t="s">
        <v>11439</v>
      </c>
      <c r="F803" s="32" t="s">
        <v>68</v>
      </c>
      <c r="G803" s="32" t="s">
        <v>489</v>
      </c>
      <c r="H803" s="32" t="s">
        <v>948</v>
      </c>
    </row>
    <row r="804" spans="1:8" s="1" customFormat="1" ht="20.65" customHeight="1" x14ac:dyDescent="0.2">
      <c r="A804" s="32" t="s">
        <v>1293</v>
      </c>
      <c r="B804" s="34" t="s">
        <v>1294</v>
      </c>
      <c r="C804" s="44">
        <v>37.14</v>
      </c>
      <c r="D804" s="32">
        <v>1</v>
      </c>
      <c r="E804" s="33" t="s">
        <v>11440</v>
      </c>
      <c r="F804" s="32" t="s">
        <v>68</v>
      </c>
      <c r="G804" s="32" t="s">
        <v>489</v>
      </c>
      <c r="H804" s="32" t="s">
        <v>948</v>
      </c>
    </row>
    <row r="805" spans="1:8" s="1" customFormat="1" ht="20.65" customHeight="1" x14ac:dyDescent="0.2">
      <c r="A805" s="32" t="s">
        <v>1295</v>
      </c>
      <c r="B805" s="34" t="s">
        <v>1296</v>
      </c>
      <c r="C805" s="44">
        <v>32.270000000000003</v>
      </c>
      <c r="D805" s="32">
        <v>1</v>
      </c>
      <c r="E805" s="33" t="s">
        <v>11441</v>
      </c>
      <c r="F805" s="32" t="s">
        <v>68</v>
      </c>
      <c r="G805" s="32" t="s">
        <v>489</v>
      </c>
      <c r="H805" s="32" t="s">
        <v>948</v>
      </c>
    </row>
    <row r="806" spans="1:8" s="1" customFormat="1" ht="20.65" customHeight="1" x14ac:dyDescent="0.2">
      <c r="A806" s="32" t="s">
        <v>1297</v>
      </c>
      <c r="B806" s="34" t="s">
        <v>1298</v>
      </c>
      <c r="C806" s="44">
        <v>37.14</v>
      </c>
      <c r="D806" s="32">
        <v>1</v>
      </c>
      <c r="E806" s="33" t="s">
        <v>11442</v>
      </c>
      <c r="F806" s="32" t="s">
        <v>68</v>
      </c>
      <c r="G806" s="32" t="s">
        <v>489</v>
      </c>
      <c r="H806" s="32" t="s">
        <v>948</v>
      </c>
    </row>
    <row r="807" spans="1:8" s="1" customFormat="1" ht="20.65" customHeight="1" x14ac:dyDescent="0.2">
      <c r="A807" s="32" t="s">
        <v>1299</v>
      </c>
      <c r="B807" s="34" t="s">
        <v>1300</v>
      </c>
      <c r="C807" s="44">
        <v>37.14</v>
      </c>
      <c r="D807" s="32">
        <v>1</v>
      </c>
      <c r="E807" s="33" t="s">
        <v>11443</v>
      </c>
      <c r="F807" s="32" t="s">
        <v>68</v>
      </c>
      <c r="G807" s="32" t="s">
        <v>489</v>
      </c>
      <c r="H807" s="32" t="s">
        <v>948</v>
      </c>
    </row>
    <row r="808" spans="1:8" s="1" customFormat="1" ht="20.65" customHeight="1" x14ac:dyDescent="0.2">
      <c r="A808" s="32" t="s">
        <v>1301</v>
      </c>
      <c r="B808" s="34" t="s">
        <v>1302</v>
      </c>
      <c r="C808" s="44">
        <v>7.35</v>
      </c>
      <c r="D808" s="32">
        <v>1</v>
      </c>
      <c r="E808" s="33" t="s">
        <v>11444</v>
      </c>
      <c r="F808" s="32"/>
      <c r="G808" s="32" t="s">
        <v>489</v>
      </c>
      <c r="H808" s="32" t="s">
        <v>948</v>
      </c>
    </row>
    <row r="809" spans="1:8" s="1" customFormat="1" ht="20.65" customHeight="1" x14ac:dyDescent="0.2">
      <c r="A809" s="32" t="s">
        <v>1303</v>
      </c>
      <c r="B809" s="34" t="s">
        <v>1304</v>
      </c>
      <c r="C809" s="44">
        <v>7.35</v>
      </c>
      <c r="D809" s="32">
        <v>1</v>
      </c>
      <c r="E809" s="33" t="s">
        <v>11445</v>
      </c>
      <c r="F809" s="32"/>
      <c r="G809" s="32" t="s">
        <v>489</v>
      </c>
      <c r="H809" s="32" t="s">
        <v>948</v>
      </c>
    </row>
    <row r="810" spans="1:8" s="1" customFormat="1" ht="20.65" customHeight="1" x14ac:dyDescent="0.2">
      <c r="A810" s="32" t="s">
        <v>1305</v>
      </c>
      <c r="B810" s="34" t="s">
        <v>1306</v>
      </c>
      <c r="C810" s="44">
        <v>11.53</v>
      </c>
      <c r="D810" s="32">
        <v>1</v>
      </c>
      <c r="E810" s="33" t="s">
        <v>11446</v>
      </c>
      <c r="F810" s="32"/>
      <c r="G810" s="32" t="s">
        <v>489</v>
      </c>
      <c r="H810" s="32" t="s">
        <v>948</v>
      </c>
    </row>
    <row r="811" spans="1:8" s="1" customFormat="1" ht="20.65" customHeight="1" x14ac:dyDescent="0.2">
      <c r="A811" s="32" t="s">
        <v>1307</v>
      </c>
      <c r="B811" s="34" t="s">
        <v>1308</v>
      </c>
      <c r="C811" s="44">
        <v>11.53</v>
      </c>
      <c r="D811" s="32">
        <v>1</v>
      </c>
      <c r="E811" s="33" t="s">
        <v>11447</v>
      </c>
      <c r="F811" s="32"/>
      <c r="G811" s="32" t="s">
        <v>489</v>
      </c>
      <c r="H811" s="32" t="s">
        <v>948</v>
      </c>
    </row>
    <row r="812" spans="1:8" s="1" customFormat="1" ht="20.65" customHeight="1" x14ac:dyDescent="0.2">
      <c r="A812" s="32" t="s">
        <v>1309</v>
      </c>
      <c r="B812" s="34" t="s">
        <v>1310</v>
      </c>
      <c r="C812" s="44">
        <v>11.53</v>
      </c>
      <c r="D812" s="32">
        <v>1</v>
      </c>
      <c r="E812" s="33" t="s">
        <v>11448</v>
      </c>
      <c r="F812" s="32"/>
      <c r="G812" s="32" t="s">
        <v>489</v>
      </c>
      <c r="H812" s="32" t="s">
        <v>948</v>
      </c>
    </row>
    <row r="813" spans="1:8" s="1" customFormat="1" ht="20.65" customHeight="1" x14ac:dyDescent="0.2">
      <c r="A813" s="32" t="s">
        <v>1311</v>
      </c>
      <c r="B813" s="34" t="s">
        <v>1312</v>
      </c>
      <c r="C813" s="44">
        <v>14</v>
      </c>
      <c r="D813" s="32">
        <v>1</v>
      </c>
      <c r="E813" s="33" t="s">
        <v>11449</v>
      </c>
      <c r="F813" s="32"/>
      <c r="G813" s="32" t="s">
        <v>489</v>
      </c>
      <c r="H813" s="32" t="s">
        <v>948</v>
      </c>
    </row>
    <row r="814" spans="1:8" s="1" customFormat="1" ht="20.65" customHeight="1" x14ac:dyDescent="0.2">
      <c r="A814" s="32" t="s">
        <v>1313</v>
      </c>
      <c r="B814" s="34" t="s">
        <v>1314</v>
      </c>
      <c r="C814" s="44">
        <v>14</v>
      </c>
      <c r="D814" s="32">
        <v>1</v>
      </c>
      <c r="E814" s="33" t="s">
        <v>11450</v>
      </c>
      <c r="F814" s="32"/>
      <c r="G814" s="32" t="s">
        <v>489</v>
      </c>
      <c r="H814" s="32" t="s">
        <v>948</v>
      </c>
    </row>
    <row r="815" spans="1:8" s="1" customFormat="1" ht="20.65" customHeight="1" x14ac:dyDescent="0.2">
      <c r="A815" s="32" t="s">
        <v>1315</v>
      </c>
      <c r="B815" s="34" t="s">
        <v>1316</v>
      </c>
      <c r="C815" s="44">
        <v>14</v>
      </c>
      <c r="D815" s="32">
        <v>1</v>
      </c>
      <c r="E815" s="33" t="s">
        <v>11451</v>
      </c>
      <c r="F815" s="32"/>
      <c r="G815" s="32" t="s">
        <v>489</v>
      </c>
      <c r="H815" s="32" t="s">
        <v>948</v>
      </c>
    </row>
    <row r="816" spans="1:8" s="1" customFormat="1" ht="20.65" customHeight="1" x14ac:dyDescent="0.2">
      <c r="A816" s="32" t="s">
        <v>1317</v>
      </c>
      <c r="B816" s="34" t="s">
        <v>1318</v>
      </c>
      <c r="C816" s="44">
        <v>14</v>
      </c>
      <c r="D816" s="32">
        <v>1</v>
      </c>
      <c r="E816" s="33" t="s">
        <v>11452</v>
      </c>
      <c r="F816" s="32" t="s">
        <v>68</v>
      </c>
      <c r="G816" s="32" t="s">
        <v>489</v>
      </c>
      <c r="H816" s="32" t="s">
        <v>948</v>
      </c>
    </row>
    <row r="817" spans="1:8" s="1" customFormat="1" ht="20.65" customHeight="1" x14ac:dyDescent="0.2">
      <c r="A817" s="32" t="s">
        <v>1319</v>
      </c>
      <c r="B817" s="34" t="s">
        <v>1320</v>
      </c>
      <c r="C817" s="44">
        <v>14</v>
      </c>
      <c r="D817" s="32">
        <v>1</v>
      </c>
      <c r="E817" s="33" t="s">
        <v>11453</v>
      </c>
      <c r="F817" s="32" t="s">
        <v>68</v>
      </c>
      <c r="G817" s="32" t="s">
        <v>489</v>
      </c>
      <c r="H817" s="32" t="s">
        <v>948</v>
      </c>
    </row>
    <row r="818" spans="1:8" s="1" customFormat="1" ht="20.65" customHeight="1" x14ac:dyDescent="0.2">
      <c r="A818" s="32" t="s">
        <v>1321</v>
      </c>
      <c r="B818" s="34" t="s">
        <v>1322</v>
      </c>
      <c r="C818" s="44">
        <v>14</v>
      </c>
      <c r="D818" s="32">
        <v>1</v>
      </c>
      <c r="E818" s="33" t="s">
        <v>11454</v>
      </c>
      <c r="F818" s="32" t="s">
        <v>68</v>
      </c>
      <c r="G818" s="32" t="s">
        <v>489</v>
      </c>
      <c r="H818" s="32" t="s">
        <v>948</v>
      </c>
    </row>
    <row r="819" spans="1:8" s="1" customFormat="1" ht="20.65" customHeight="1" x14ac:dyDescent="0.2">
      <c r="A819" s="32" t="s">
        <v>1323</v>
      </c>
      <c r="B819" s="34" t="s">
        <v>1324</v>
      </c>
      <c r="C819" s="44">
        <v>14</v>
      </c>
      <c r="D819" s="32">
        <v>1</v>
      </c>
      <c r="E819" s="33" t="s">
        <v>11455</v>
      </c>
      <c r="F819" s="32" t="s">
        <v>68</v>
      </c>
      <c r="G819" s="32" t="s">
        <v>489</v>
      </c>
      <c r="H819" s="32" t="s">
        <v>948</v>
      </c>
    </row>
    <row r="820" spans="1:8" s="1" customFormat="1" ht="20.65" customHeight="1" x14ac:dyDescent="0.2">
      <c r="A820" s="32" t="s">
        <v>1325</v>
      </c>
      <c r="B820" s="34" t="s">
        <v>1326</v>
      </c>
      <c r="C820" s="44">
        <v>14</v>
      </c>
      <c r="D820" s="32">
        <v>1</v>
      </c>
      <c r="E820" s="33" t="s">
        <v>11456</v>
      </c>
      <c r="F820" s="32" t="s">
        <v>68</v>
      </c>
      <c r="G820" s="32" t="s">
        <v>489</v>
      </c>
      <c r="H820" s="32" t="s">
        <v>948</v>
      </c>
    </row>
    <row r="821" spans="1:8" s="1" customFormat="1" ht="20.65" customHeight="1" x14ac:dyDescent="0.2">
      <c r="A821" s="32" t="s">
        <v>1327</v>
      </c>
      <c r="B821" s="34" t="s">
        <v>1328</v>
      </c>
      <c r="C821" s="44">
        <v>7.35</v>
      </c>
      <c r="D821" s="32">
        <v>1</v>
      </c>
      <c r="E821" s="33" t="s">
        <v>11457</v>
      </c>
      <c r="F821" s="32" t="s">
        <v>68</v>
      </c>
      <c r="G821" s="32" t="s">
        <v>489</v>
      </c>
      <c r="H821" s="32" t="s">
        <v>948</v>
      </c>
    </row>
    <row r="822" spans="1:8" s="1" customFormat="1" ht="20.65" customHeight="1" x14ac:dyDescent="0.2">
      <c r="A822" s="32" t="s">
        <v>1329</v>
      </c>
      <c r="B822" s="34" t="s">
        <v>1330</v>
      </c>
      <c r="C822" s="44">
        <v>9.77</v>
      </c>
      <c r="D822" s="32">
        <v>1</v>
      </c>
      <c r="E822" s="33" t="s">
        <v>11458</v>
      </c>
      <c r="F822" s="32"/>
      <c r="G822" s="32" t="s">
        <v>489</v>
      </c>
      <c r="H822" s="32" t="s">
        <v>948</v>
      </c>
    </row>
    <row r="823" spans="1:8" s="1" customFormat="1" ht="20.65" customHeight="1" x14ac:dyDescent="0.2">
      <c r="A823" s="32" t="s">
        <v>1331</v>
      </c>
      <c r="B823" s="34" t="s">
        <v>1332</v>
      </c>
      <c r="C823" s="44">
        <v>14</v>
      </c>
      <c r="D823" s="32">
        <v>1</v>
      </c>
      <c r="E823" s="33" t="s">
        <v>11459</v>
      </c>
      <c r="F823" s="32"/>
      <c r="G823" s="32" t="s">
        <v>489</v>
      </c>
      <c r="H823" s="32" t="s">
        <v>948</v>
      </c>
    </row>
    <row r="824" spans="1:8" s="1" customFormat="1" ht="20.65" customHeight="1" x14ac:dyDescent="0.2">
      <c r="A824" s="32" t="s">
        <v>1333</v>
      </c>
      <c r="B824" s="34" t="s">
        <v>1334</v>
      </c>
      <c r="C824" s="44">
        <v>14</v>
      </c>
      <c r="D824" s="32">
        <v>1</v>
      </c>
      <c r="E824" s="33" t="s">
        <v>11460</v>
      </c>
      <c r="F824" s="32" t="s">
        <v>68</v>
      </c>
      <c r="G824" s="32" t="s">
        <v>489</v>
      </c>
      <c r="H824" s="32" t="s">
        <v>948</v>
      </c>
    </row>
    <row r="825" spans="1:8" s="1" customFormat="1" ht="20.65" customHeight="1" x14ac:dyDescent="0.2">
      <c r="A825" s="32" t="s">
        <v>1335</v>
      </c>
      <c r="B825" s="34" t="s">
        <v>1336</v>
      </c>
      <c r="C825" s="44">
        <v>14</v>
      </c>
      <c r="D825" s="32">
        <v>1</v>
      </c>
      <c r="E825" s="33" t="s">
        <v>11461</v>
      </c>
      <c r="F825" s="32"/>
      <c r="G825" s="32" t="s">
        <v>489</v>
      </c>
      <c r="H825" s="32" t="s">
        <v>948</v>
      </c>
    </row>
    <row r="826" spans="1:8" s="1" customFormat="1" ht="20.65" customHeight="1" x14ac:dyDescent="0.2">
      <c r="A826" s="32" t="s">
        <v>1337</v>
      </c>
      <c r="B826" s="34" t="s">
        <v>1338</v>
      </c>
      <c r="C826" s="44">
        <v>9.77</v>
      </c>
      <c r="D826" s="32">
        <v>1</v>
      </c>
      <c r="E826" s="33" t="s">
        <v>11462</v>
      </c>
      <c r="F826" s="32"/>
      <c r="G826" s="32" t="s">
        <v>489</v>
      </c>
      <c r="H826" s="32" t="s">
        <v>948</v>
      </c>
    </row>
    <row r="827" spans="1:8" s="1" customFormat="1" ht="20.65" customHeight="1" x14ac:dyDescent="0.2">
      <c r="A827" s="32" t="s">
        <v>1339</v>
      </c>
      <c r="B827" s="34" t="s">
        <v>1340</v>
      </c>
      <c r="C827" s="44">
        <v>9.77</v>
      </c>
      <c r="D827" s="32">
        <v>1</v>
      </c>
      <c r="E827" s="33" t="s">
        <v>11463</v>
      </c>
      <c r="F827" s="32"/>
      <c r="G827" s="32" t="s">
        <v>489</v>
      </c>
      <c r="H827" s="32" t="s">
        <v>948</v>
      </c>
    </row>
    <row r="828" spans="1:8" s="1" customFormat="1" ht="20.65" customHeight="1" x14ac:dyDescent="0.2">
      <c r="A828" s="32" t="s">
        <v>1341</v>
      </c>
      <c r="B828" s="34" t="s">
        <v>1342</v>
      </c>
      <c r="C828" s="44">
        <v>14</v>
      </c>
      <c r="D828" s="32">
        <v>1</v>
      </c>
      <c r="E828" s="33" t="s">
        <v>11464</v>
      </c>
      <c r="F828" s="32" t="s">
        <v>68</v>
      </c>
      <c r="G828" s="32" t="s">
        <v>489</v>
      </c>
      <c r="H828" s="32" t="s">
        <v>948</v>
      </c>
    </row>
    <row r="829" spans="1:8" s="1" customFormat="1" ht="20.65" customHeight="1" x14ac:dyDescent="0.2">
      <c r="A829" s="32" t="s">
        <v>1343</v>
      </c>
      <c r="B829" s="34" t="s">
        <v>1344</v>
      </c>
      <c r="C829" s="44">
        <v>14</v>
      </c>
      <c r="D829" s="32">
        <v>1</v>
      </c>
      <c r="E829" s="33" t="s">
        <v>11465</v>
      </c>
      <c r="F829" s="32" t="s">
        <v>68</v>
      </c>
      <c r="G829" s="32" t="s">
        <v>489</v>
      </c>
      <c r="H829" s="32" t="s">
        <v>948</v>
      </c>
    </row>
    <row r="830" spans="1:8" s="1" customFormat="1" ht="20.65" customHeight="1" x14ac:dyDescent="0.2">
      <c r="A830" s="32" t="s">
        <v>1345</v>
      </c>
      <c r="B830" s="34" t="s">
        <v>1346</v>
      </c>
      <c r="C830" s="44">
        <v>14</v>
      </c>
      <c r="D830" s="32">
        <v>1</v>
      </c>
      <c r="E830" s="33" t="s">
        <v>11466</v>
      </c>
      <c r="F830" s="32" t="s">
        <v>68</v>
      </c>
      <c r="G830" s="32" t="s">
        <v>489</v>
      </c>
      <c r="H830" s="32" t="s">
        <v>948</v>
      </c>
    </row>
    <row r="831" spans="1:8" s="1" customFormat="1" ht="20.65" customHeight="1" x14ac:dyDescent="0.2">
      <c r="A831" s="32" t="s">
        <v>1347</v>
      </c>
      <c r="B831" s="34" t="s">
        <v>1348</v>
      </c>
      <c r="C831" s="44">
        <v>11.53</v>
      </c>
      <c r="D831" s="32">
        <v>1</v>
      </c>
      <c r="E831" s="33" t="s">
        <v>11467</v>
      </c>
      <c r="F831" s="32" t="s">
        <v>68</v>
      </c>
      <c r="G831" s="32" t="s">
        <v>489</v>
      </c>
      <c r="H831" s="32" t="s">
        <v>948</v>
      </c>
    </row>
    <row r="832" spans="1:8" s="1" customFormat="1" ht="20.65" customHeight="1" x14ac:dyDescent="0.2">
      <c r="A832" s="32" t="s">
        <v>1349</v>
      </c>
      <c r="B832" s="34" t="s">
        <v>1350</v>
      </c>
      <c r="C832" s="44">
        <v>14</v>
      </c>
      <c r="D832" s="32">
        <v>1</v>
      </c>
      <c r="E832" s="33" t="s">
        <v>11468</v>
      </c>
      <c r="F832" s="32" t="s">
        <v>68</v>
      </c>
      <c r="G832" s="32" t="s">
        <v>489</v>
      </c>
      <c r="H832" s="32" t="s">
        <v>948</v>
      </c>
    </row>
    <row r="833" spans="1:8" s="1" customFormat="1" ht="20.65" customHeight="1" x14ac:dyDescent="0.2">
      <c r="A833" s="32" t="s">
        <v>1351</v>
      </c>
      <c r="B833" s="34" t="s">
        <v>1352</v>
      </c>
      <c r="C833" s="44">
        <v>14</v>
      </c>
      <c r="D833" s="32">
        <v>1</v>
      </c>
      <c r="E833" s="33" t="s">
        <v>11469</v>
      </c>
      <c r="F833" s="32" t="s">
        <v>68</v>
      </c>
      <c r="G833" s="32" t="s">
        <v>489</v>
      </c>
      <c r="H833" s="32" t="s">
        <v>948</v>
      </c>
    </row>
    <row r="834" spans="1:8" s="1" customFormat="1" ht="20.65" customHeight="1" x14ac:dyDescent="0.2">
      <c r="A834" s="32" t="s">
        <v>1353</v>
      </c>
      <c r="B834" s="34" t="s">
        <v>1354</v>
      </c>
      <c r="C834" s="44">
        <v>14</v>
      </c>
      <c r="D834" s="32">
        <v>1</v>
      </c>
      <c r="E834" s="33" t="s">
        <v>11470</v>
      </c>
      <c r="F834" s="32" t="s">
        <v>68</v>
      </c>
      <c r="G834" s="32" t="s">
        <v>489</v>
      </c>
      <c r="H834" s="32" t="s">
        <v>948</v>
      </c>
    </row>
    <row r="835" spans="1:8" s="1" customFormat="1" ht="20.65" customHeight="1" x14ac:dyDescent="0.2">
      <c r="A835" s="32" t="s">
        <v>1355</v>
      </c>
      <c r="B835" s="34" t="s">
        <v>1356</v>
      </c>
      <c r="C835" s="44">
        <v>14</v>
      </c>
      <c r="D835" s="32">
        <v>1</v>
      </c>
      <c r="E835" s="33" t="s">
        <v>11471</v>
      </c>
      <c r="F835" s="32" t="s">
        <v>68</v>
      </c>
      <c r="G835" s="32" t="s">
        <v>489</v>
      </c>
      <c r="H835" s="32" t="s">
        <v>948</v>
      </c>
    </row>
    <row r="836" spans="1:8" s="1" customFormat="1" ht="20.65" customHeight="1" x14ac:dyDescent="0.2">
      <c r="A836" s="32" t="s">
        <v>1357</v>
      </c>
      <c r="B836" s="34" t="s">
        <v>1358</v>
      </c>
      <c r="C836" s="44">
        <v>14</v>
      </c>
      <c r="D836" s="32">
        <v>1</v>
      </c>
      <c r="E836" s="33" t="s">
        <v>11472</v>
      </c>
      <c r="F836" s="32" t="s">
        <v>68</v>
      </c>
      <c r="G836" s="32" t="s">
        <v>489</v>
      </c>
      <c r="H836" s="32" t="s">
        <v>948</v>
      </c>
    </row>
    <row r="837" spans="1:8" s="1" customFormat="1" ht="20.65" customHeight="1" x14ac:dyDescent="0.2">
      <c r="A837" s="32" t="s">
        <v>1359</v>
      </c>
      <c r="B837" s="34" t="s">
        <v>1360</v>
      </c>
      <c r="C837" s="44">
        <v>14</v>
      </c>
      <c r="D837" s="32">
        <v>1</v>
      </c>
      <c r="E837" s="33" t="s">
        <v>11473</v>
      </c>
      <c r="F837" s="32" t="s">
        <v>68</v>
      </c>
      <c r="G837" s="32" t="s">
        <v>489</v>
      </c>
      <c r="H837" s="32" t="s">
        <v>948</v>
      </c>
    </row>
    <row r="838" spans="1:8" s="1" customFormat="1" ht="20.65" customHeight="1" x14ac:dyDescent="0.2">
      <c r="A838" s="32" t="s">
        <v>1361</v>
      </c>
      <c r="B838" s="34" t="s">
        <v>1362</v>
      </c>
      <c r="C838" s="44">
        <v>7.35</v>
      </c>
      <c r="D838" s="32">
        <v>1</v>
      </c>
      <c r="E838" s="33" t="s">
        <v>11474</v>
      </c>
      <c r="F838" s="32" t="s">
        <v>68</v>
      </c>
      <c r="G838" s="32" t="s">
        <v>489</v>
      </c>
      <c r="H838" s="32" t="s">
        <v>948</v>
      </c>
    </row>
    <row r="839" spans="1:8" s="1" customFormat="1" ht="20.65" customHeight="1" x14ac:dyDescent="0.2">
      <c r="A839" s="32" t="s">
        <v>1363</v>
      </c>
      <c r="B839" s="34" t="s">
        <v>950</v>
      </c>
      <c r="C839" s="44">
        <v>10.07</v>
      </c>
      <c r="D839" s="32">
        <v>1</v>
      </c>
      <c r="E839" s="33" t="s">
        <v>11475</v>
      </c>
      <c r="F839" s="32" t="s">
        <v>68</v>
      </c>
      <c r="G839" s="32" t="s">
        <v>489</v>
      </c>
      <c r="H839" s="32" t="s">
        <v>948</v>
      </c>
    </row>
    <row r="840" spans="1:8" s="1" customFormat="1" ht="20.65" customHeight="1" x14ac:dyDescent="0.2">
      <c r="A840" s="32" t="s">
        <v>1364</v>
      </c>
      <c r="B840" s="34" t="s">
        <v>1365</v>
      </c>
      <c r="C840" s="44">
        <v>14</v>
      </c>
      <c r="D840" s="32">
        <v>1</v>
      </c>
      <c r="E840" s="33" t="s">
        <v>11476</v>
      </c>
      <c r="F840" s="32" t="s">
        <v>68</v>
      </c>
      <c r="G840" s="32" t="s">
        <v>489</v>
      </c>
      <c r="H840" s="32" t="s">
        <v>948</v>
      </c>
    </row>
    <row r="841" spans="1:8" s="1" customFormat="1" ht="20.65" customHeight="1" x14ac:dyDescent="0.2">
      <c r="A841" s="32" t="s">
        <v>1366</v>
      </c>
      <c r="B841" s="34" t="s">
        <v>1367</v>
      </c>
      <c r="C841" s="44">
        <v>9.77</v>
      </c>
      <c r="D841" s="32">
        <v>1</v>
      </c>
      <c r="E841" s="33" t="s">
        <v>11477</v>
      </c>
      <c r="F841" s="32" t="s">
        <v>68</v>
      </c>
      <c r="G841" s="32" t="s">
        <v>489</v>
      </c>
      <c r="H841" s="32" t="s">
        <v>948</v>
      </c>
    </row>
    <row r="842" spans="1:8" s="1" customFormat="1" ht="20.65" customHeight="1" x14ac:dyDescent="0.2">
      <c r="A842" s="32" t="s">
        <v>1368</v>
      </c>
      <c r="B842" s="34" t="s">
        <v>1369</v>
      </c>
      <c r="C842" s="44">
        <v>14</v>
      </c>
      <c r="D842" s="32">
        <v>1</v>
      </c>
      <c r="E842" s="33" t="s">
        <v>11478</v>
      </c>
      <c r="F842" s="32" t="s">
        <v>68</v>
      </c>
      <c r="G842" s="32" t="s">
        <v>489</v>
      </c>
      <c r="H842" s="32" t="s">
        <v>948</v>
      </c>
    </row>
    <row r="843" spans="1:8" s="1" customFormat="1" ht="20.65" customHeight="1" x14ac:dyDescent="0.2">
      <c r="A843" s="32" t="s">
        <v>1370</v>
      </c>
      <c r="B843" s="34" t="s">
        <v>1371</v>
      </c>
      <c r="C843" s="44">
        <v>14</v>
      </c>
      <c r="D843" s="32">
        <v>1</v>
      </c>
      <c r="E843" s="33" t="s">
        <v>11479</v>
      </c>
      <c r="F843" s="32" t="s">
        <v>68</v>
      </c>
      <c r="G843" s="32" t="s">
        <v>489</v>
      </c>
      <c r="H843" s="32" t="s">
        <v>948</v>
      </c>
    </row>
    <row r="844" spans="1:8" s="1" customFormat="1" ht="20.65" customHeight="1" x14ac:dyDescent="0.2">
      <c r="A844" s="32" t="s">
        <v>1372</v>
      </c>
      <c r="B844" s="34" t="s">
        <v>1373</v>
      </c>
      <c r="C844" s="44">
        <v>14</v>
      </c>
      <c r="D844" s="32">
        <v>1</v>
      </c>
      <c r="E844" s="33" t="s">
        <v>11480</v>
      </c>
      <c r="F844" s="32" t="s">
        <v>68</v>
      </c>
      <c r="G844" s="32" t="s">
        <v>489</v>
      </c>
      <c r="H844" s="32" t="s">
        <v>948</v>
      </c>
    </row>
    <row r="845" spans="1:8" s="1" customFormat="1" ht="20.65" customHeight="1" x14ac:dyDescent="0.2">
      <c r="A845" s="32" t="s">
        <v>1374</v>
      </c>
      <c r="B845" s="34" t="s">
        <v>1375</v>
      </c>
      <c r="C845" s="44">
        <v>53.51</v>
      </c>
      <c r="D845" s="32">
        <v>1</v>
      </c>
      <c r="E845" s="33" t="s">
        <v>11481</v>
      </c>
      <c r="F845" s="32"/>
      <c r="G845" s="32" t="s">
        <v>489</v>
      </c>
      <c r="H845" s="32" t="s">
        <v>948</v>
      </c>
    </row>
    <row r="846" spans="1:8" s="1" customFormat="1" ht="20.65" customHeight="1" x14ac:dyDescent="0.2">
      <c r="A846" s="32" t="s">
        <v>1376</v>
      </c>
      <c r="B846" s="34" t="s">
        <v>1377</v>
      </c>
      <c r="C846" s="44">
        <v>11.53</v>
      </c>
      <c r="D846" s="32">
        <v>1</v>
      </c>
      <c r="E846" s="33" t="s">
        <v>11482</v>
      </c>
      <c r="F846" s="32" t="s">
        <v>68</v>
      </c>
      <c r="G846" s="32" t="s">
        <v>489</v>
      </c>
      <c r="H846" s="32" t="s">
        <v>948</v>
      </c>
    </row>
    <row r="847" spans="1:8" s="1" customFormat="1" ht="20.65" customHeight="1" x14ac:dyDescent="0.2">
      <c r="A847" s="32" t="s">
        <v>1378</v>
      </c>
      <c r="B847" s="34" t="s">
        <v>1379</v>
      </c>
      <c r="C847" s="44">
        <v>11.53</v>
      </c>
      <c r="D847" s="32">
        <v>1</v>
      </c>
      <c r="E847" s="33" t="s">
        <v>11483</v>
      </c>
      <c r="F847" s="32"/>
      <c r="G847" s="32" t="s">
        <v>489</v>
      </c>
      <c r="H847" s="32" t="s">
        <v>948</v>
      </c>
    </row>
    <row r="848" spans="1:8" s="1" customFormat="1" ht="20.65" customHeight="1" x14ac:dyDescent="0.2">
      <c r="A848" s="32" t="s">
        <v>1380</v>
      </c>
      <c r="B848" s="34" t="s">
        <v>1381</v>
      </c>
      <c r="C848" s="44">
        <v>11.53</v>
      </c>
      <c r="D848" s="32">
        <v>1</v>
      </c>
      <c r="E848" s="33" t="s">
        <v>11484</v>
      </c>
      <c r="F848" s="32"/>
      <c r="G848" s="32" t="s">
        <v>489</v>
      </c>
      <c r="H848" s="32" t="s">
        <v>948</v>
      </c>
    </row>
    <row r="849" spans="1:8" s="1" customFormat="1" ht="20.65" customHeight="1" x14ac:dyDescent="0.2">
      <c r="A849" s="32" t="s">
        <v>1382</v>
      </c>
      <c r="B849" s="34" t="s">
        <v>1383</v>
      </c>
      <c r="C849" s="44">
        <v>11.53</v>
      </c>
      <c r="D849" s="32">
        <v>1</v>
      </c>
      <c r="E849" s="33" t="s">
        <v>11485</v>
      </c>
      <c r="F849" s="32" t="s">
        <v>68</v>
      </c>
      <c r="G849" s="32" t="s">
        <v>489</v>
      </c>
      <c r="H849" s="32" t="s">
        <v>948</v>
      </c>
    </row>
    <row r="850" spans="1:8" s="1" customFormat="1" ht="20.65" customHeight="1" x14ac:dyDescent="0.2">
      <c r="A850" s="32" t="s">
        <v>1384</v>
      </c>
      <c r="B850" s="34" t="s">
        <v>1385</v>
      </c>
      <c r="C850" s="44">
        <v>53.51</v>
      </c>
      <c r="D850" s="32">
        <v>1</v>
      </c>
      <c r="E850" s="33" t="s">
        <v>11486</v>
      </c>
      <c r="F850" s="32"/>
      <c r="G850" s="32" t="s">
        <v>489</v>
      </c>
      <c r="H850" s="32" t="s">
        <v>948</v>
      </c>
    </row>
    <row r="851" spans="1:8" s="1" customFormat="1" ht="20.65" customHeight="1" x14ac:dyDescent="0.2">
      <c r="A851" s="32" t="s">
        <v>1386</v>
      </c>
      <c r="B851" s="34" t="s">
        <v>1387</v>
      </c>
      <c r="C851" s="44">
        <v>255.73</v>
      </c>
      <c r="D851" s="32">
        <v>1</v>
      </c>
      <c r="E851" s="33" t="s">
        <v>11854</v>
      </c>
      <c r="F851" s="32"/>
      <c r="G851" s="32" t="s">
        <v>489</v>
      </c>
      <c r="H851" s="32" t="s">
        <v>1388</v>
      </c>
    </row>
    <row r="852" spans="1:8" s="1" customFormat="1" ht="20.65" customHeight="1" x14ac:dyDescent="0.2">
      <c r="A852" s="32" t="s">
        <v>1389</v>
      </c>
      <c r="B852" s="34" t="s">
        <v>1390</v>
      </c>
      <c r="C852" s="44">
        <v>415.59</v>
      </c>
      <c r="D852" s="32">
        <v>1</v>
      </c>
      <c r="E852" s="33" t="s">
        <v>11855</v>
      </c>
      <c r="F852" s="32"/>
      <c r="G852" s="32" t="s">
        <v>489</v>
      </c>
      <c r="H852" s="32" t="s">
        <v>1388</v>
      </c>
    </row>
    <row r="853" spans="1:8" s="1" customFormat="1" ht="20.65" customHeight="1" x14ac:dyDescent="0.2">
      <c r="A853" s="32" t="s">
        <v>1391</v>
      </c>
      <c r="B853" s="34" t="s">
        <v>1392</v>
      </c>
      <c r="C853" s="44">
        <v>509.62</v>
      </c>
      <c r="D853" s="32">
        <v>1</v>
      </c>
      <c r="E853" s="33" t="s">
        <v>11856</v>
      </c>
      <c r="F853" s="32"/>
      <c r="G853" s="32" t="s">
        <v>489</v>
      </c>
      <c r="H853" s="32" t="s">
        <v>1388</v>
      </c>
    </row>
    <row r="854" spans="1:8" s="1" customFormat="1" ht="20.65" customHeight="1" x14ac:dyDescent="0.2">
      <c r="A854" s="32" t="s">
        <v>1393</v>
      </c>
      <c r="B854" s="34" t="s">
        <v>1394</v>
      </c>
      <c r="C854" s="44">
        <v>509.62</v>
      </c>
      <c r="D854" s="32">
        <v>1</v>
      </c>
      <c r="E854" s="33" t="s">
        <v>11857</v>
      </c>
      <c r="F854" s="32"/>
      <c r="G854" s="32" t="s">
        <v>489</v>
      </c>
      <c r="H854" s="32" t="s">
        <v>1388</v>
      </c>
    </row>
    <row r="855" spans="1:8" s="1" customFormat="1" ht="20.65" customHeight="1" x14ac:dyDescent="0.2">
      <c r="A855" s="32" t="s">
        <v>1395</v>
      </c>
      <c r="B855" s="34" t="s">
        <v>1396</v>
      </c>
      <c r="C855" s="44">
        <v>212.98</v>
      </c>
      <c r="D855" s="32">
        <v>1</v>
      </c>
      <c r="E855" s="33" t="s">
        <v>11858</v>
      </c>
      <c r="F855" s="32"/>
      <c r="G855" s="32" t="s">
        <v>489</v>
      </c>
      <c r="H855" s="32" t="s">
        <v>1388</v>
      </c>
    </row>
    <row r="856" spans="1:8" s="1" customFormat="1" ht="20.65" customHeight="1" x14ac:dyDescent="0.2">
      <c r="A856" s="32" t="s">
        <v>1397</v>
      </c>
      <c r="B856" s="34" t="s">
        <v>1398</v>
      </c>
      <c r="C856" s="44">
        <v>423.4</v>
      </c>
      <c r="D856" s="32">
        <v>1</v>
      </c>
      <c r="E856" s="33" t="s">
        <v>11859</v>
      </c>
      <c r="F856" s="32"/>
      <c r="G856" s="32" t="s">
        <v>489</v>
      </c>
      <c r="H856" s="32" t="s">
        <v>1388</v>
      </c>
    </row>
    <row r="857" spans="1:8" s="1" customFormat="1" ht="20.65" customHeight="1" x14ac:dyDescent="0.2">
      <c r="A857" s="32" t="s">
        <v>1399</v>
      </c>
      <c r="B857" s="34" t="s">
        <v>1400</v>
      </c>
      <c r="C857" s="44">
        <v>233.14</v>
      </c>
      <c r="D857" s="32">
        <v>1</v>
      </c>
      <c r="E857" s="33" t="s">
        <v>11860</v>
      </c>
      <c r="F857" s="32"/>
      <c r="G857" s="32" t="s">
        <v>489</v>
      </c>
      <c r="H857" s="32" t="s">
        <v>1388</v>
      </c>
    </row>
    <row r="858" spans="1:8" s="1" customFormat="1" ht="20.65" customHeight="1" x14ac:dyDescent="0.2">
      <c r="A858" s="32" t="s">
        <v>1401</v>
      </c>
      <c r="B858" s="34" t="s">
        <v>1402</v>
      </c>
      <c r="C858" s="44">
        <v>435.89</v>
      </c>
      <c r="D858" s="32">
        <v>1</v>
      </c>
      <c r="E858" s="33" t="s">
        <v>11861</v>
      </c>
      <c r="F858" s="32"/>
      <c r="G858" s="32" t="s">
        <v>489</v>
      </c>
      <c r="H858" s="32" t="s">
        <v>1388</v>
      </c>
    </row>
    <row r="859" spans="1:8" s="1" customFormat="1" ht="20.65" customHeight="1" x14ac:dyDescent="0.2">
      <c r="A859" s="32" t="s">
        <v>1403</v>
      </c>
      <c r="B859" s="34" t="s">
        <v>1404</v>
      </c>
      <c r="C859" s="44">
        <v>480.68</v>
      </c>
      <c r="D859" s="32">
        <v>1</v>
      </c>
      <c r="E859" s="33" t="s">
        <v>11862</v>
      </c>
      <c r="F859" s="32"/>
      <c r="G859" s="32" t="s">
        <v>489</v>
      </c>
      <c r="H859" s="32" t="s">
        <v>1388</v>
      </c>
    </row>
    <row r="860" spans="1:8" s="1" customFormat="1" ht="20.65" customHeight="1" x14ac:dyDescent="0.2">
      <c r="A860" s="32" t="s">
        <v>1405</v>
      </c>
      <c r="B860" s="34" t="s">
        <v>1406</v>
      </c>
      <c r="C860" s="44">
        <v>552.28</v>
      </c>
      <c r="D860" s="32">
        <v>1</v>
      </c>
      <c r="E860" s="33" t="s">
        <v>11863</v>
      </c>
      <c r="F860" s="32"/>
      <c r="G860" s="32" t="s">
        <v>489</v>
      </c>
      <c r="H860" s="32" t="s">
        <v>1388</v>
      </c>
    </row>
    <row r="861" spans="1:8" s="1" customFormat="1" ht="20.65" customHeight="1" x14ac:dyDescent="0.2">
      <c r="A861" s="32" t="s">
        <v>1407</v>
      </c>
      <c r="B861" s="34" t="s">
        <v>1408</v>
      </c>
      <c r="C861" s="44">
        <v>480.68</v>
      </c>
      <c r="D861" s="32">
        <v>1</v>
      </c>
      <c r="E861" s="33" t="s">
        <v>11864</v>
      </c>
      <c r="F861" s="32"/>
      <c r="G861" s="32" t="s">
        <v>489</v>
      </c>
      <c r="H861" s="32" t="s">
        <v>1388</v>
      </c>
    </row>
    <row r="862" spans="1:8" s="1" customFormat="1" ht="20.65" customHeight="1" x14ac:dyDescent="0.2">
      <c r="A862" s="32" t="s">
        <v>1409</v>
      </c>
      <c r="B862" s="34" t="s">
        <v>1410</v>
      </c>
      <c r="C862" s="44">
        <v>552.28</v>
      </c>
      <c r="D862" s="32">
        <v>1</v>
      </c>
      <c r="E862" s="33" t="s">
        <v>11865</v>
      </c>
      <c r="F862" s="32"/>
      <c r="G862" s="32" t="s">
        <v>489</v>
      </c>
      <c r="H862" s="32" t="s">
        <v>1388</v>
      </c>
    </row>
    <row r="863" spans="1:8" s="1" customFormat="1" ht="20.65" customHeight="1" x14ac:dyDescent="0.2">
      <c r="A863" s="32" t="s">
        <v>1411</v>
      </c>
      <c r="B863" s="34" t="s">
        <v>1412</v>
      </c>
      <c r="C863" s="44">
        <v>435.89</v>
      </c>
      <c r="D863" s="32">
        <v>1</v>
      </c>
      <c r="E863" s="33" t="s">
        <v>11866</v>
      </c>
      <c r="F863" s="32"/>
      <c r="G863" s="32" t="s">
        <v>489</v>
      </c>
      <c r="H863" s="32" t="s">
        <v>1388</v>
      </c>
    </row>
    <row r="864" spans="1:8" s="1" customFormat="1" ht="20.65" customHeight="1" x14ac:dyDescent="0.2">
      <c r="A864" s="32" t="s">
        <v>1413</v>
      </c>
      <c r="B864" s="34" t="s">
        <v>1414</v>
      </c>
      <c r="C864" s="44">
        <v>407.01</v>
      </c>
      <c r="D864" s="32">
        <v>1</v>
      </c>
      <c r="E864" s="33" t="s">
        <v>11867</v>
      </c>
      <c r="F864" s="32"/>
      <c r="G864" s="32" t="s">
        <v>489</v>
      </c>
      <c r="H864" s="32" t="s">
        <v>1388</v>
      </c>
    </row>
    <row r="865" spans="1:8" s="1" customFormat="1" ht="20.65" customHeight="1" x14ac:dyDescent="0.2">
      <c r="A865" s="32" t="s">
        <v>1415</v>
      </c>
      <c r="B865" s="34" t="s">
        <v>1416</v>
      </c>
      <c r="C865" s="44">
        <v>409.11</v>
      </c>
      <c r="D865" s="32">
        <v>1</v>
      </c>
      <c r="E865" s="33" t="s">
        <v>11868</v>
      </c>
      <c r="F865" s="32"/>
      <c r="G865" s="32" t="s">
        <v>489</v>
      </c>
      <c r="H865" s="32" t="s">
        <v>1388</v>
      </c>
    </row>
    <row r="866" spans="1:8" s="1" customFormat="1" ht="20.65" customHeight="1" x14ac:dyDescent="0.2">
      <c r="A866" s="32" t="s">
        <v>1417</v>
      </c>
      <c r="B866" s="34" t="s">
        <v>1418</v>
      </c>
      <c r="C866" s="44">
        <v>423.4</v>
      </c>
      <c r="D866" s="32">
        <v>1</v>
      </c>
      <c r="E866" s="33" t="s">
        <v>11869</v>
      </c>
      <c r="F866" s="32"/>
      <c r="G866" s="32" t="s">
        <v>489</v>
      </c>
      <c r="H866" s="32" t="s">
        <v>1388</v>
      </c>
    </row>
    <row r="867" spans="1:8" s="1" customFormat="1" ht="20.65" customHeight="1" x14ac:dyDescent="0.2">
      <c r="A867" s="32" t="s">
        <v>1419</v>
      </c>
      <c r="B867" s="34" t="s">
        <v>1420</v>
      </c>
      <c r="C867" s="44">
        <v>449.97</v>
      </c>
      <c r="D867" s="32">
        <v>1</v>
      </c>
      <c r="E867" s="33" t="s">
        <v>11870</v>
      </c>
      <c r="F867" s="32"/>
      <c r="G867" s="32" t="s">
        <v>489</v>
      </c>
      <c r="H867" s="32" t="s">
        <v>1388</v>
      </c>
    </row>
    <row r="868" spans="1:8" s="1" customFormat="1" ht="20.65" customHeight="1" x14ac:dyDescent="0.2">
      <c r="A868" s="32" t="s">
        <v>1421</v>
      </c>
      <c r="B868" s="34" t="s">
        <v>1422</v>
      </c>
      <c r="C868" s="44">
        <v>587.09</v>
      </c>
      <c r="D868" s="32">
        <v>1</v>
      </c>
      <c r="E868" s="33" t="s">
        <v>11871</v>
      </c>
      <c r="F868" s="32"/>
      <c r="G868" s="32" t="s">
        <v>489</v>
      </c>
      <c r="H868" s="32" t="s">
        <v>1388</v>
      </c>
    </row>
    <row r="869" spans="1:8" s="1" customFormat="1" ht="20.65" customHeight="1" x14ac:dyDescent="0.2">
      <c r="A869" s="32" t="s">
        <v>1423</v>
      </c>
      <c r="B869" s="34" t="s">
        <v>1424</v>
      </c>
      <c r="C869" s="44">
        <v>533.94000000000005</v>
      </c>
      <c r="D869" s="32">
        <v>1</v>
      </c>
      <c r="E869" s="33" t="s">
        <v>11872</v>
      </c>
      <c r="F869" s="32"/>
      <c r="G869" s="32" t="s">
        <v>489</v>
      </c>
      <c r="H869" s="32" t="s">
        <v>1388</v>
      </c>
    </row>
    <row r="870" spans="1:8" s="1" customFormat="1" ht="20.65" customHeight="1" x14ac:dyDescent="0.2">
      <c r="A870" s="32" t="s">
        <v>1425</v>
      </c>
      <c r="B870" s="34" t="s">
        <v>1426</v>
      </c>
      <c r="C870" s="44">
        <v>538.03</v>
      </c>
      <c r="D870" s="32">
        <v>1</v>
      </c>
      <c r="E870" s="33" t="s">
        <v>11873</v>
      </c>
      <c r="F870" s="32"/>
      <c r="G870" s="32" t="s">
        <v>489</v>
      </c>
      <c r="H870" s="32" t="s">
        <v>1388</v>
      </c>
    </row>
    <row r="871" spans="1:8" s="1" customFormat="1" ht="20.65" customHeight="1" x14ac:dyDescent="0.2">
      <c r="A871" s="32" t="s">
        <v>1427</v>
      </c>
      <c r="B871" s="34" t="s">
        <v>1428</v>
      </c>
      <c r="C871" s="44">
        <v>552.28</v>
      </c>
      <c r="D871" s="32">
        <v>1</v>
      </c>
      <c r="E871" s="33" t="s">
        <v>11874</v>
      </c>
      <c r="F871" s="32"/>
      <c r="G871" s="32" t="s">
        <v>489</v>
      </c>
      <c r="H871" s="32" t="s">
        <v>1388</v>
      </c>
    </row>
    <row r="872" spans="1:8" s="1" customFormat="1" ht="20.65" customHeight="1" x14ac:dyDescent="0.2">
      <c r="A872" s="32" t="s">
        <v>1429</v>
      </c>
      <c r="B872" s="34" t="s">
        <v>1430</v>
      </c>
      <c r="C872" s="44">
        <v>576.66</v>
      </c>
      <c r="D872" s="32">
        <v>1</v>
      </c>
      <c r="E872" s="33" t="s">
        <v>11875</v>
      </c>
      <c r="F872" s="32"/>
      <c r="G872" s="32" t="s">
        <v>489</v>
      </c>
      <c r="H872" s="32" t="s">
        <v>1388</v>
      </c>
    </row>
    <row r="873" spans="1:8" s="1" customFormat="1" ht="20.65" customHeight="1" x14ac:dyDescent="0.2">
      <c r="A873" s="32" t="s">
        <v>1431</v>
      </c>
      <c r="B873" s="34" t="s">
        <v>1432</v>
      </c>
      <c r="C873" s="44">
        <v>701.56</v>
      </c>
      <c r="D873" s="32">
        <v>1</v>
      </c>
      <c r="E873" s="33" t="s">
        <v>11876</v>
      </c>
      <c r="F873" s="32"/>
      <c r="G873" s="32" t="s">
        <v>489</v>
      </c>
      <c r="H873" s="32" t="s">
        <v>1388</v>
      </c>
    </row>
    <row r="874" spans="1:8" s="1" customFormat="1" ht="20.65" customHeight="1" x14ac:dyDescent="0.2">
      <c r="A874" s="32" t="s">
        <v>1433</v>
      </c>
      <c r="B874" s="34" t="s">
        <v>1434</v>
      </c>
      <c r="C874" s="44">
        <v>540.34</v>
      </c>
      <c r="D874" s="32">
        <v>1</v>
      </c>
      <c r="E874" s="33" t="s">
        <v>11877</v>
      </c>
      <c r="F874" s="32"/>
      <c r="G874" s="32" t="s">
        <v>489</v>
      </c>
      <c r="H874" s="32" t="s">
        <v>1388</v>
      </c>
    </row>
    <row r="875" spans="1:8" s="1" customFormat="1" ht="20.65" customHeight="1" x14ac:dyDescent="0.2">
      <c r="A875" s="32" t="s">
        <v>1435</v>
      </c>
      <c r="B875" s="34" t="s">
        <v>1436</v>
      </c>
      <c r="C875" s="44">
        <v>552.28</v>
      </c>
      <c r="D875" s="32">
        <v>1</v>
      </c>
      <c r="E875" s="33" t="s">
        <v>11878</v>
      </c>
      <c r="F875" s="32"/>
      <c r="G875" s="32" t="s">
        <v>489</v>
      </c>
      <c r="H875" s="32" t="s">
        <v>1388</v>
      </c>
    </row>
    <row r="876" spans="1:8" s="1" customFormat="1" ht="20.65" customHeight="1" x14ac:dyDescent="0.2">
      <c r="A876" s="32" t="s">
        <v>1437</v>
      </c>
      <c r="B876" s="34" t="s">
        <v>1438</v>
      </c>
      <c r="C876" s="44">
        <v>576.66</v>
      </c>
      <c r="D876" s="32">
        <v>1</v>
      </c>
      <c r="E876" s="33" t="s">
        <v>11879</v>
      </c>
      <c r="F876" s="32"/>
      <c r="G876" s="32" t="s">
        <v>489</v>
      </c>
      <c r="H876" s="32" t="s">
        <v>1388</v>
      </c>
    </row>
    <row r="877" spans="1:8" s="1" customFormat="1" ht="20.65" customHeight="1" x14ac:dyDescent="0.2">
      <c r="A877" s="32" t="s">
        <v>1439</v>
      </c>
      <c r="B877" s="34" t="s">
        <v>1440</v>
      </c>
      <c r="C877" s="44">
        <v>603.25</v>
      </c>
      <c r="D877" s="32">
        <v>1</v>
      </c>
      <c r="E877" s="33" t="s">
        <v>11880</v>
      </c>
      <c r="F877" s="32"/>
      <c r="G877" s="32" t="s">
        <v>489</v>
      </c>
      <c r="H877" s="32" t="s">
        <v>1388</v>
      </c>
    </row>
    <row r="878" spans="1:8" s="1" customFormat="1" ht="20.65" customHeight="1" x14ac:dyDescent="0.2">
      <c r="A878" s="32" t="s">
        <v>1441</v>
      </c>
      <c r="B878" s="34" t="s">
        <v>1442</v>
      </c>
      <c r="C878" s="44">
        <v>748.47</v>
      </c>
      <c r="D878" s="32">
        <v>1</v>
      </c>
      <c r="E878" s="33" t="s">
        <v>11881</v>
      </c>
      <c r="F878" s="32"/>
      <c r="G878" s="32" t="s">
        <v>489</v>
      </c>
      <c r="H878" s="32" t="s">
        <v>1388</v>
      </c>
    </row>
    <row r="879" spans="1:8" s="1" customFormat="1" ht="20.65" customHeight="1" x14ac:dyDescent="0.2">
      <c r="A879" s="32" t="s">
        <v>1443</v>
      </c>
      <c r="B879" s="34" t="s">
        <v>1444</v>
      </c>
      <c r="C879" s="44">
        <v>711.33</v>
      </c>
      <c r="D879" s="32">
        <v>1</v>
      </c>
      <c r="E879" s="33" t="s">
        <v>11882</v>
      </c>
      <c r="F879" s="32"/>
      <c r="G879" s="32" t="s">
        <v>489</v>
      </c>
      <c r="H879" s="32" t="s">
        <v>1388</v>
      </c>
    </row>
    <row r="880" spans="1:8" s="1" customFormat="1" ht="20.65" customHeight="1" x14ac:dyDescent="0.2">
      <c r="A880" s="32" t="s">
        <v>1445</v>
      </c>
      <c r="B880" s="34" t="s">
        <v>1446</v>
      </c>
      <c r="C880" s="44">
        <v>715.73</v>
      </c>
      <c r="D880" s="32">
        <v>1</v>
      </c>
      <c r="E880" s="33" t="s">
        <v>11883</v>
      </c>
      <c r="F880" s="32"/>
      <c r="G880" s="32" t="s">
        <v>489</v>
      </c>
      <c r="H880" s="32" t="s">
        <v>1388</v>
      </c>
    </row>
    <row r="881" spans="1:8" s="1" customFormat="1" ht="20.65" customHeight="1" x14ac:dyDescent="0.2">
      <c r="A881" s="32" t="s">
        <v>1447</v>
      </c>
      <c r="B881" s="34" t="s">
        <v>1448</v>
      </c>
      <c r="C881" s="44">
        <v>744.52</v>
      </c>
      <c r="D881" s="32">
        <v>1</v>
      </c>
      <c r="E881" s="33" t="s">
        <v>11884</v>
      </c>
      <c r="F881" s="32"/>
      <c r="G881" s="32" t="s">
        <v>489</v>
      </c>
      <c r="H881" s="32" t="s">
        <v>1388</v>
      </c>
    </row>
    <row r="882" spans="1:8" s="1" customFormat="1" ht="20.65" customHeight="1" x14ac:dyDescent="0.2">
      <c r="A882" s="32" t="s">
        <v>1449</v>
      </c>
      <c r="B882" s="34" t="s">
        <v>1450</v>
      </c>
      <c r="C882" s="44">
        <v>770.71</v>
      </c>
      <c r="D882" s="32">
        <v>1</v>
      </c>
      <c r="E882" s="33" t="s">
        <v>11885</v>
      </c>
      <c r="F882" s="32"/>
      <c r="G882" s="32" t="s">
        <v>489</v>
      </c>
      <c r="H882" s="32" t="s">
        <v>1388</v>
      </c>
    </row>
    <row r="883" spans="1:8" s="1" customFormat="1" ht="20.65" customHeight="1" x14ac:dyDescent="0.2">
      <c r="A883" s="32" t="s">
        <v>1451</v>
      </c>
      <c r="B883" s="34" t="s">
        <v>1452</v>
      </c>
      <c r="C883" s="44">
        <v>899.84</v>
      </c>
      <c r="D883" s="32">
        <v>1</v>
      </c>
      <c r="E883" s="33" t="s">
        <v>11886</v>
      </c>
      <c r="F883" s="32"/>
      <c r="G883" s="32" t="s">
        <v>489</v>
      </c>
      <c r="H883" s="32" t="s">
        <v>1388</v>
      </c>
    </row>
    <row r="884" spans="1:8" s="1" customFormat="1" ht="20.65" customHeight="1" x14ac:dyDescent="0.2">
      <c r="A884" s="32" t="s">
        <v>1453</v>
      </c>
      <c r="B884" s="34" t="s">
        <v>1454</v>
      </c>
      <c r="C884" s="44">
        <v>347.78</v>
      </c>
      <c r="D884" s="32">
        <v>1</v>
      </c>
      <c r="E884" s="33" t="s">
        <v>11887</v>
      </c>
      <c r="F884" s="32"/>
      <c r="G884" s="32" t="s">
        <v>489</v>
      </c>
      <c r="H884" s="32" t="s">
        <v>1388</v>
      </c>
    </row>
    <row r="885" spans="1:8" s="1" customFormat="1" ht="20.65" customHeight="1" x14ac:dyDescent="0.2">
      <c r="A885" s="32" t="s">
        <v>1455</v>
      </c>
      <c r="B885" s="34" t="s">
        <v>1456</v>
      </c>
      <c r="C885" s="44">
        <v>292.26</v>
      </c>
      <c r="D885" s="32">
        <v>1</v>
      </c>
      <c r="E885" s="33" t="s">
        <v>11888</v>
      </c>
      <c r="F885" s="32"/>
      <c r="G885" s="32" t="s">
        <v>489</v>
      </c>
      <c r="H885" s="32" t="s">
        <v>1388</v>
      </c>
    </row>
    <row r="886" spans="1:8" s="1" customFormat="1" ht="20.65" customHeight="1" x14ac:dyDescent="0.2">
      <c r="A886" s="32" t="s">
        <v>1457</v>
      </c>
      <c r="B886" s="34" t="s">
        <v>1458</v>
      </c>
      <c r="C886" s="44">
        <v>27.03</v>
      </c>
      <c r="D886" s="32">
        <v>1</v>
      </c>
      <c r="E886" s="33" t="s">
        <v>11889</v>
      </c>
      <c r="F886" s="32"/>
      <c r="G886" s="32" t="s">
        <v>489</v>
      </c>
      <c r="H886" s="32" t="s">
        <v>1388</v>
      </c>
    </row>
    <row r="887" spans="1:8" s="1" customFormat="1" ht="20.65" customHeight="1" x14ac:dyDescent="0.2">
      <c r="A887" s="32" t="s">
        <v>1459</v>
      </c>
      <c r="B887" s="34" t="s">
        <v>1460</v>
      </c>
      <c r="C887" s="44">
        <v>32</v>
      </c>
      <c r="D887" s="32">
        <v>1</v>
      </c>
      <c r="E887" s="33" t="s">
        <v>11890</v>
      </c>
      <c r="F887" s="32"/>
      <c r="G887" s="32" t="s">
        <v>489</v>
      </c>
      <c r="H887" s="32" t="s">
        <v>1388</v>
      </c>
    </row>
    <row r="888" spans="1:8" s="1" customFormat="1" ht="20.65" customHeight="1" x14ac:dyDescent="0.2">
      <c r="A888" s="32" t="s">
        <v>1461</v>
      </c>
      <c r="B888" s="34" t="s">
        <v>1462</v>
      </c>
      <c r="C888" s="44">
        <v>200.52</v>
      </c>
      <c r="D888" s="32">
        <v>1</v>
      </c>
      <c r="E888" s="33" t="s">
        <v>11891</v>
      </c>
      <c r="F888" s="32"/>
      <c r="G888" s="32" t="s">
        <v>489</v>
      </c>
      <c r="H888" s="32" t="s">
        <v>1388</v>
      </c>
    </row>
    <row r="889" spans="1:8" s="1" customFormat="1" ht="20.65" customHeight="1" x14ac:dyDescent="0.2">
      <c r="A889" s="32" t="s">
        <v>1463</v>
      </c>
      <c r="B889" s="34" t="s">
        <v>1464</v>
      </c>
      <c r="C889" s="44">
        <v>2.08</v>
      </c>
      <c r="D889" s="32">
        <v>1</v>
      </c>
      <c r="E889" s="33" t="s">
        <v>11892</v>
      </c>
      <c r="F889" s="32"/>
      <c r="G889" s="32" t="s">
        <v>489</v>
      </c>
      <c r="H889" s="32" t="s">
        <v>1388</v>
      </c>
    </row>
    <row r="890" spans="1:8" s="1" customFormat="1" ht="20.65" customHeight="1" x14ac:dyDescent="0.2">
      <c r="A890" s="32" t="s">
        <v>1465</v>
      </c>
      <c r="B890" s="34" t="s">
        <v>1466</v>
      </c>
      <c r="C890" s="44">
        <v>7.15</v>
      </c>
      <c r="D890" s="32">
        <v>10</v>
      </c>
      <c r="E890" s="33" t="s">
        <v>11893</v>
      </c>
      <c r="F890" s="32"/>
      <c r="G890" s="32" t="s">
        <v>489</v>
      </c>
      <c r="H890" s="32" t="s">
        <v>1388</v>
      </c>
    </row>
    <row r="891" spans="1:8" s="1" customFormat="1" ht="20.65" customHeight="1" x14ac:dyDescent="0.2">
      <c r="A891" s="32" t="s">
        <v>1467</v>
      </c>
      <c r="B891" s="34" t="s">
        <v>1468</v>
      </c>
      <c r="C891" s="44">
        <v>180.08</v>
      </c>
      <c r="D891" s="32">
        <v>10</v>
      </c>
      <c r="E891" s="33" t="s">
        <v>11894</v>
      </c>
      <c r="F891" s="32"/>
      <c r="G891" s="32" t="s">
        <v>489</v>
      </c>
      <c r="H891" s="32" t="s">
        <v>1388</v>
      </c>
    </row>
    <row r="892" spans="1:8" s="1" customFormat="1" ht="20.65" customHeight="1" x14ac:dyDescent="0.2">
      <c r="A892" s="32" t="s">
        <v>1469</v>
      </c>
      <c r="B892" s="34" t="s">
        <v>1470</v>
      </c>
      <c r="C892" s="44">
        <v>17.420000000000002</v>
      </c>
      <c r="D892" s="32">
        <v>1</v>
      </c>
      <c r="E892" s="33" t="s">
        <v>11895</v>
      </c>
      <c r="F892" s="32"/>
      <c r="G892" s="32" t="s">
        <v>489</v>
      </c>
      <c r="H892" s="32" t="s">
        <v>1388</v>
      </c>
    </row>
    <row r="893" spans="1:8" s="1" customFormat="1" ht="20.65" customHeight="1" x14ac:dyDescent="0.2">
      <c r="A893" s="32" t="s">
        <v>1471</v>
      </c>
      <c r="B893" s="34" t="s">
        <v>1472</v>
      </c>
      <c r="C893" s="44">
        <v>16.809999999999999</v>
      </c>
      <c r="D893" s="32">
        <v>1</v>
      </c>
      <c r="E893" s="33" t="s">
        <v>11896</v>
      </c>
      <c r="F893" s="32"/>
      <c r="G893" s="32" t="s">
        <v>489</v>
      </c>
      <c r="H893" s="32" t="s">
        <v>1388</v>
      </c>
    </row>
    <row r="894" spans="1:8" s="1" customFormat="1" ht="20.65" customHeight="1" x14ac:dyDescent="0.2">
      <c r="A894" s="32" t="s">
        <v>1473</v>
      </c>
      <c r="B894" s="34" t="s">
        <v>1474</v>
      </c>
      <c r="C894" s="44">
        <v>39.15</v>
      </c>
      <c r="D894" s="32">
        <v>1</v>
      </c>
      <c r="E894" s="33" t="s">
        <v>11897</v>
      </c>
      <c r="F894" s="32"/>
      <c r="G894" s="32" t="s">
        <v>489</v>
      </c>
      <c r="H894" s="32" t="s">
        <v>1388</v>
      </c>
    </row>
    <row r="895" spans="1:8" s="1" customFormat="1" ht="20.65" customHeight="1" x14ac:dyDescent="0.2">
      <c r="A895" s="32" t="s">
        <v>1475</v>
      </c>
      <c r="B895" s="34" t="s">
        <v>1474</v>
      </c>
      <c r="C895" s="44">
        <v>39.15</v>
      </c>
      <c r="D895" s="32">
        <v>1</v>
      </c>
      <c r="E895" s="33" t="s">
        <v>11898</v>
      </c>
      <c r="F895" s="32"/>
      <c r="G895" s="32" t="s">
        <v>489</v>
      </c>
      <c r="H895" s="32" t="s">
        <v>1388</v>
      </c>
    </row>
    <row r="896" spans="1:8" s="1" customFormat="1" ht="20.65" customHeight="1" x14ac:dyDescent="0.2">
      <c r="A896" s="32" t="s">
        <v>1476</v>
      </c>
      <c r="B896" s="34" t="s">
        <v>1477</v>
      </c>
      <c r="C896" s="44">
        <v>42.14</v>
      </c>
      <c r="D896" s="32">
        <v>1</v>
      </c>
      <c r="E896" s="33" t="s">
        <v>11899</v>
      </c>
      <c r="F896" s="32"/>
      <c r="G896" s="32" t="s">
        <v>489</v>
      </c>
      <c r="H896" s="32" t="s">
        <v>1388</v>
      </c>
    </row>
    <row r="897" spans="1:8" s="1" customFormat="1" ht="20.65" customHeight="1" x14ac:dyDescent="0.2">
      <c r="A897" s="32" t="s">
        <v>1478</v>
      </c>
      <c r="B897" s="34" t="s">
        <v>1479</v>
      </c>
      <c r="C897" s="44">
        <v>75.75</v>
      </c>
      <c r="D897" s="32">
        <v>1</v>
      </c>
      <c r="E897" s="33" t="s">
        <v>11900</v>
      </c>
      <c r="F897" s="32"/>
      <c r="G897" s="32" t="s">
        <v>489</v>
      </c>
      <c r="H897" s="32" t="s">
        <v>1388</v>
      </c>
    </row>
    <row r="898" spans="1:8" s="1" customFormat="1" ht="20.65" customHeight="1" x14ac:dyDescent="0.2">
      <c r="A898" s="32" t="s">
        <v>1480</v>
      </c>
      <c r="B898" s="34" t="s">
        <v>1481</v>
      </c>
      <c r="C898" s="44">
        <v>2.23</v>
      </c>
      <c r="D898" s="32">
        <v>1</v>
      </c>
      <c r="E898" s="33" t="s">
        <v>11901</v>
      </c>
      <c r="F898" s="32"/>
      <c r="G898" s="32" t="s">
        <v>489</v>
      </c>
      <c r="H898" s="32" t="s">
        <v>1388</v>
      </c>
    </row>
    <row r="899" spans="1:8" s="1" customFormat="1" ht="20.65" customHeight="1" x14ac:dyDescent="0.2">
      <c r="A899" s="32" t="s">
        <v>1482</v>
      </c>
      <c r="B899" s="34" t="s">
        <v>1483</v>
      </c>
      <c r="C899" s="44">
        <v>28.43</v>
      </c>
      <c r="D899" s="32">
        <v>5</v>
      </c>
      <c r="E899" s="33" t="s">
        <v>11902</v>
      </c>
      <c r="F899" s="32"/>
      <c r="G899" s="32" t="s">
        <v>489</v>
      </c>
      <c r="H899" s="32" t="s">
        <v>1388</v>
      </c>
    </row>
    <row r="900" spans="1:8" s="1" customFormat="1" ht="20.65" customHeight="1" x14ac:dyDescent="0.2">
      <c r="A900" s="32" t="s">
        <v>1484</v>
      </c>
      <c r="B900" s="34" t="s">
        <v>1485</v>
      </c>
      <c r="C900" s="44">
        <v>777.28</v>
      </c>
      <c r="D900" s="32">
        <v>1</v>
      </c>
      <c r="E900" s="33" t="s">
        <v>11903</v>
      </c>
      <c r="F900" s="32"/>
      <c r="G900" s="32" t="s">
        <v>489</v>
      </c>
      <c r="H900" s="32" t="s">
        <v>1388</v>
      </c>
    </row>
    <row r="901" spans="1:8" s="1" customFormat="1" ht="20.65" customHeight="1" x14ac:dyDescent="0.2">
      <c r="A901" s="32" t="s">
        <v>1486</v>
      </c>
      <c r="B901" s="34" t="s">
        <v>1487</v>
      </c>
      <c r="C901" s="44">
        <v>204.77</v>
      </c>
      <c r="D901" s="32">
        <v>1</v>
      </c>
      <c r="E901" s="33" t="s">
        <v>11904</v>
      </c>
      <c r="F901" s="32"/>
      <c r="G901" s="32" t="s">
        <v>489</v>
      </c>
      <c r="H901" s="32" t="s">
        <v>1388</v>
      </c>
    </row>
    <row r="902" spans="1:8" s="1" customFormat="1" ht="20.65" customHeight="1" x14ac:dyDescent="0.2">
      <c r="A902" s="32" t="s">
        <v>1488</v>
      </c>
      <c r="B902" s="34" t="s">
        <v>1489</v>
      </c>
      <c r="C902" s="44">
        <v>178</v>
      </c>
      <c r="D902" s="32">
        <v>1</v>
      </c>
      <c r="E902" s="33" t="s">
        <v>11905</v>
      </c>
      <c r="F902" s="32"/>
      <c r="G902" s="32" t="s">
        <v>489</v>
      </c>
      <c r="H902" s="32" t="s">
        <v>1388</v>
      </c>
    </row>
    <row r="903" spans="1:8" s="1" customFormat="1" ht="20.65" customHeight="1" x14ac:dyDescent="0.2">
      <c r="A903" s="32" t="s">
        <v>1490</v>
      </c>
      <c r="B903" s="34" t="s">
        <v>1491</v>
      </c>
      <c r="C903" s="44">
        <v>192.52</v>
      </c>
      <c r="D903" s="32">
        <v>1</v>
      </c>
      <c r="E903" s="33" t="s">
        <v>11906</v>
      </c>
      <c r="F903" s="32"/>
      <c r="G903" s="32" t="s">
        <v>489</v>
      </c>
      <c r="H903" s="32" t="s">
        <v>1388</v>
      </c>
    </row>
    <row r="904" spans="1:8" s="1" customFormat="1" ht="20.65" customHeight="1" x14ac:dyDescent="0.2">
      <c r="A904" s="32" t="s">
        <v>1492</v>
      </c>
      <c r="B904" s="34" t="s">
        <v>1493</v>
      </c>
      <c r="C904" s="44">
        <v>153.74</v>
      </c>
      <c r="D904" s="32">
        <v>1</v>
      </c>
      <c r="E904" s="33" t="s">
        <v>11907</v>
      </c>
      <c r="F904" s="32"/>
      <c r="G904" s="32" t="s">
        <v>489</v>
      </c>
      <c r="H904" s="32" t="s">
        <v>1388</v>
      </c>
    </row>
    <row r="905" spans="1:8" s="1" customFormat="1" ht="20.65" customHeight="1" x14ac:dyDescent="0.2">
      <c r="A905" s="32" t="s">
        <v>1494</v>
      </c>
      <c r="B905" s="34" t="s">
        <v>1495</v>
      </c>
      <c r="C905" s="44">
        <v>231.19</v>
      </c>
      <c r="D905" s="32">
        <v>1</v>
      </c>
      <c r="E905" s="33" t="s">
        <v>11908</v>
      </c>
      <c r="F905" s="32"/>
      <c r="G905" s="32" t="s">
        <v>489</v>
      </c>
      <c r="H905" s="32" t="s">
        <v>1388</v>
      </c>
    </row>
    <row r="906" spans="1:8" s="1" customFormat="1" ht="20.65" customHeight="1" x14ac:dyDescent="0.2">
      <c r="A906" s="32" t="s">
        <v>1496</v>
      </c>
      <c r="B906" s="34" t="s">
        <v>1497</v>
      </c>
      <c r="C906" s="44">
        <v>217.07</v>
      </c>
      <c r="D906" s="32">
        <v>1</v>
      </c>
      <c r="E906" s="33" t="s">
        <v>11909</v>
      </c>
      <c r="F906" s="32"/>
      <c r="G906" s="32" t="s">
        <v>489</v>
      </c>
      <c r="H906" s="32" t="s">
        <v>1388</v>
      </c>
    </row>
    <row r="907" spans="1:8" s="1" customFormat="1" ht="20.65" customHeight="1" x14ac:dyDescent="0.2">
      <c r="A907" s="32" t="s">
        <v>1498</v>
      </c>
      <c r="B907" s="34" t="s">
        <v>1499</v>
      </c>
      <c r="C907" s="44">
        <v>102.46</v>
      </c>
      <c r="D907" s="32">
        <v>1</v>
      </c>
      <c r="E907" s="33" t="s">
        <v>11910</v>
      </c>
      <c r="F907" s="32"/>
      <c r="G907" s="32" t="s">
        <v>489</v>
      </c>
      <c r="H907" s="32" t="s">
        <v>1388</v>
      </c>
    </row>
    <row r="908" spans="1:8" s="1" customFormat="1" ht="20.65" customHeight="1" x14ac:dyDescent="0.2">
      <c r="A908" s="32" t="s">
        <v>1500</v>
      </c>
      <c r="B908" s="34" t="s">
        <v>1501</v>
      </c>
      <c r="C908" s="44">
        <v>30.87</v>
      </c>
      <c r="D908" s="32">
        <v>1</v>
      </c>
      <c r="E908" s="33" t="s">
        <v>11911</v>
      </c>
      <c r="F908" s="32"/>
      <c r="G908" s="32" t="s">
        <v>489</v>
      </c>
      <c r="H908" s="32" t="s">
        <v>1388</v>
      </c>
    </row>
    <row r="909" spans="1:8" s="1" customFormat="1" ht="20.65" customHeight="1" x14ac:dyDescent="0.2">
      <c r="A909" s="32" t="s">
        <v>1502</v>
      </c>
      <c r="B909" s="34" t="s">
        <v>1503</v>
      </c>
      <c r="C909" s="44">
        <v>55.44</v>
      </c>
      <c r="D909" s="32">
        <v>1</v>
      </c>
      <c r="E909" s="33" t="s">
        <v>11912</v>
      </c>
      <c r="F909" s="32"/>
      <c r="G909" s="32" t="s">
        <v>489</v>
      </c>
      <c r="H909" s="32" t="s">
        <v>1388</v>
      </c>
    </row>
    <row r="910" spans="1:8" s="1" customFormat="1" ht="20.65" customHeight="1" x14ac:dyDescent="0.2">
      <c r="A910" s="32" t="s">
        <v>1504</v>
      </c>
      <c r="B910" s="34" t="s">
        <v>1505</v>
      </c>
      <c r="C910" s="44">
        <v>6.73</v>
      </c>
      <c r="D910" s="32">
        <v>1</v>
      </c>
      <c r="E910" s="33" t="s">
        <v>11913</v>
      </c>
      <c r="F910" s="32"/>
      <c r="G910" s="32" t="s">
        <v>489</v>
      </c>
      <c r="H910" s="32" t="s">
        <v>1388</v>
      </c>
    </row>
    <row r="911" spans="1:8" s="1" customFormat="1" ht="20.65" customHeight="1" x14ac:dyDescent="0.2">
      <c r="A911" s="32" t="s">
        <v>1506</v>
      </c>
      <c r="B911" s="34" t="s">
        <v>1507</v>
      </c>
      <c r="C911" s="44">
        <v>255.73</v>
      </c>
      <c r="D911" s="32">
        <v>5</v>
      </c>
      <c r="E911" s="33" t="s">
        <v>11914</v>
      </c>
      <c r="F911" s="32"/>
      <c r="G911" s="32" t="s">
        <v>489</v>
      </c>
      <c r="H911" s="32" t="s">
        <v>1388</v>
      </c>
    </row>
    <row r="912" spans="1:8" s="1" customFormat="1" ht="20.65" customHeight="1" x14ac:dyDescent="0.2">
      <c r="A912" s="32" t="s">
        <v>1508</v>
      </c>
      <c r="B912" s="34" t="s">
        <v>1509</v>
      </c>
      <c r="C912" s="44">
        <v>174.04</v>
      </c>
      <c r="D912" s="32">
        <v>1</v>
      </c>
      <c r="E912" s="33" t="s">
        <v>11915</v>
      </c>
      <c r="F912" s="32" t="s">
        <v>68</v>
      </c>
      <c r="G912" s="32" t="s">
        <v>489</v>
      </c>
      <c r="H912" s="32" t="s">
        <v>1388</v>
      </c>
    </row>
    <row r="913" spans="1:8" s="1" customFormat="1" ht="20.65" customHeight="1" x14ac:dyDescent="0.2">
      <c r="A913" s="32" t="s">
        <v>1510</v>
      </c>
      <c r="B913" s="34" t="s">
        <v>1511</v>
      </c>
      <c r="C913" s="44">
        <v>174.04</v>
      </c>
      <c r="D913" s="32">
        <v>1</v>
      </c>
      <c r="E913" s="33" t="s">
        <v>11916</v>
      </c>
      <c r="F913" s="32"/>
      <c r="G913" s="32" t="s">
        <v>489</v>
      </c>
      <c r="H913" s="32" t="s">
        <v>1388</v>
      </c>
    </row>
    <row r="914" spans="1:8" s="1" customFormat="1" ht="20.65" customHeight="1" x14ac:dyDescent="0.2">
      <c r="A914" s="32" t="s">
        <v>1512</v>
      </c>
      <c r="B914" s="34" t="s">
        <v>1513</v>
      </c>
      <c r="C914" s="44">
        <v>231.38</v>
      </c>
      <c r="D914" s="32">
        <v>1</v>
      </c>
      <c r="E914" s="33" t="s">
        <v>11917</v>
      </c>
      <c r="F914" s="32"/>
      <c r="G914" s="32" t="s">
        <v>489</v>
      </c>
      <c r="H914" s="32" t="s">
        <v>1388</v>
      </c>
    </row>
    <row r="915" spans="1:8" s="1" customFormat="1" ht="20.65" customHeight="1" x14ac:dyDescent="0.2">
      <c r="A915" s="32" t="s">
        <v>1514</v>
      </c>
      <c r="B915" s="34" t="s">
        <v>1398</v>
      </c>
      <c r="C915" s="44">
        <v>443.86</v>
      </c>
      <c r="D915" s="32">
        <v>1</v>
      </c>
      <c r="E915" s="33" t="s">
        <v>11918</v>
      </c>
      <c r="F915" s="32"/>
      <c r="G915" s="32" t="s">
        <v>489</v>
      </c>
      <c r="H915" s="32" t="s">
        <v>1388</v>
      </c>
    </row>
    <row r="916" spans="1:8" s="1" customFormat="1" ht="20.65" customHeight="1" x14ac:dyDescent="0.2">
      <c r="A916" s="32" t="s">
        <v>1515</v>
      </c>
      <c r="B916" s="34" t="s">
        <v>1516</v>
      </c>
      <c r="C916" s="44">
        <v>218.91</v>
      </c>
      <c r="D916" s="32">
        <v>1</v>
      </c>
      <c r="E916" s="33" t="s">
        <v>11919</v>
      </c>
      <c r="F916" s="32" t="s">
        <v>68</v>
      </c>
      <c r="G916" s="32" t="s">
        <v>489</v>
      </c>
      <c r="H916" s="32" t="s">
        <v>1388</v>
      </c>
    </row>
    <row r="917" spans="1:8" s="1" customFormat="1" ht="20.65" customHeight="1" x14ac:dyDescent="0.2">
      <c r="A917" s="32" t="s">
        <v>1517</v>
      </c>
      <c r="B917" s="34" t="s">
        <v>1518</v>
      </c>
      <c r="C917" s="44">
        <v>218.91</v>
      </c>
      <c r="D917" s="32">
        <v>1</v>
      </c>
      <c r="E917" s="33" t="s">
        <v>11920</v>
      </c>
      <c r="F917" s="32"/>
      <c r="G917" s="32" t="s">
        <v>489</v>
      </c>
      <c r="H917" s="32" t="s">
        <v>1388</v>
      </c>
    </row>
    <row r="918" spans="1:8" s="1" customFormat="1" ht="20.65" customHeight="1" x14ac:dyDescent="0.2">
      <c r="A918" s="32" t="s">
        <v>1519</v>
      </c>
      <c r="B918" s="34" t="s">
        <v>1404</v>
      </c>
      <c r="C918" s="44">
        <v>507.35</v>
      </c>
      <c r="D918" s="32">
        <v>1</v>
      </c>
      <c r="E918" s="33" t="s">
        <v>11921</v>
      </c>
      <c r="F918" s="32"/>
      <c r="G918" s="32" t="s">
        <v>489</v>
      </c>
      <c r="H918" s="32" t="s">
        <v>1388</v>
      </c>
    </row>
    <row r="919" spans="1:8" s="1" customFormat="1" ht="20.65" customHeight="1" x14ac:dyDescent="0.2">
      <c r="A919" s="32" t="s">
        <v>1520</v>
      </c>
      <c r="B919" s="34" t="s">
        <v>1408</v>
      </c>
      <c r="C919" s="44">
        <v>507.35</v>
      </c>
      <c r="D919" s="32">
        <v>1</v>
      </c>
      <c r="E919" s="33" t="s">
        <v>11922</v>
      </c>
      <c r="F919" s="32"/>
      <c r="G919" s="32" t="s">
        <v>489</v>
      </c>
      <c r="H919" s="32" t="s">
        <v>1388</v>
      </c>
    </row>
    <row r="920" spans="1:8" s="1" customFormat="1" ht="20.65" customHeight="1" x14ac:dyDescent="0.2">
      <c r="A920" s="32" t="s">
        <v>1521</v>
      </c>
      <c r="B920" s="34" t="s">
        <v>1522</v>
      </c>
      <c r="C920" s="44">
        <v>262.14</v>
      </c>
      <c r="D920" s="32">
        <v>1</v>
      </c>
      <c r="E920" s="33" t="s">
        <v>11923</v>
      </c>
      <c r="F920" s="32"/>
      <c r="G920" s="32" t="s">
        <v>489</v>
      </c>
      <c r="H920" s="32" t="s">
        <v>1388</v>
      </c>
    </row>
    <row r="921" spans="1:8" s="1" customFormat="1" ht="20.65" customHeight="1" x14ac:dyDescent="0.2">
      <c r="A921" s="32" t="s">
        <v>1523</v>
      </c>
      <c r="B921" s="34" t="s">
        <v>1454</v>
      </c>
      <c r="C921" s="44">
        <v>364.18</v>
      </c>
      <c r="D921" s="32">
        <v>1</v>
      </c>
      <c r="E921" s="33" t="s">
        <v>11924</v>
      </c>
      <c r="F921" s="32"/>
      <c r="G921" s="32" t="s">
        <v>489</v>
      </c>
      <c r="H921" s="32" t="s">
        <v>1388</v>
      </c>
    </row>
    <row r="922" spans="1:8" s="1" customFormat="1" ht="20.65" customHeight="1" x14ac:dyDescent="0.2">
      <c r="A922" s="32" t="s">
        <v>1524</v>
      </c>
      <c r="B922" s="34" t="s">
        <v>1525</v>
      </c>
      <c r="C922" s="44">
        <v>362.08</v>
      </c>
      <c r="D922" s="32">
        <v>1</v>
      </c>
      <c r="E922" s="33" t="s">
        <v>11925</v>
      </c>
      <c r="F922" s="32"/>
      <c r="G922" s="32" t="s">
        <v>489</v>
      </c>
      <c r="H922" s="32" t="s">
        <v>1388</v>
      </c>
    </row>
    <row r="923" spans="1:8" s="1" customFormat="1" ht="20.65" customHeight="1" x14ac:dyDescent="0.2">
      <c r="A923" s="32" t="s">
        <v>1526</v>
      </c>
      <c r="B923" s="34" t="s">
        <v>1527</v>
      </c>
      <c r="C923" s="44">
        <v>284.57</v>
      </c>
      <c r="D923" s="32">
        <v>1</v>
      </c>
      <c r="E923" s="33" t="s">
        <v>11926</v>
      </c>
      <c r="F923" s="32" t="s">
        <v>68</v>
      </c>
      <c r="G923" s="32" t="s">
        <v>489</v>
      </c>
      <c r="H923" s="32" t="s">
        <v>1388</v>
      </c>
    </row>
    <row r="924" spans="1:8" s="1" customFormat="1" ht="20.65" customHeight="1" x14ac:dyDescent="0.2">
      <c r="A924" s="32" t="s">
        <v>1528</v>
      </c>
      <c r="B924" s="34" t="s">
        <v>1529</v>
      </c>
      <c r="C924" s="44">
        <v>284.57</v>
      </c>
      <c r="D924" s="32">
        <v>1</v>
      </c>
      <c r="E924" s="33" t="s">
        <v>11927</v>
      </c>
      <c r="F924" s="32"/>
      <c r="G924" s="32" t="s">
        <v>489</v>
      </c>
      <c r="H924" s="32" t="s">
        <v>1388</v>
      </c>
    </row>
    <row r="925" spans="1:8" s="1" customFormat="1" ht="20.65" customHeight="1" x14ac:dyDescent="0.2">
      <c r="A925" s="32" t="s">
        <v>1530</v>
      </c>
      <c r="B925" s="34" t="s">
        <v>1531</v>
      </c>
      <c r="C925" s="44">
        <v>298.67</v>
      </c>
      <c r="D925" s="32">
        <v>1</v>
      </c>
      <c r="E925" s="33" t="s">
        <v>11928</v>
      </c>
      <c r="F925" s="32" t="s">
        <v>68</v>
      </c>
      <c r="G925" s="32" t="s">
        <v>489</v>
      </c>
      <c r="H925" s="32" t="s">
        <v>1388</v>
      </c>
    </row>
    <row r="926" spans="1:8" s="1" customFormat="1" ht="20.65" customHeight="1" x14ac:dyDescent="0.2">
      <c r="A926" s="32" t="s">
        <v>1532</v>
      </c>
      <c r="B926" s="34" t="s">
        <v>1533</v>
      </c>
      <c r="C926" s="44">
        <v>298.67</v>
      </c>
      <c r="D926" s="32">
        <v>1</v>
      </c>
      <c r="E926" s="33" t="s">
        <v>11929</v>
      </c>
      <c r="F926" s="32"/>
      <c r="G926" s="32" t="s">
        <v>489</v>
      </c>
      <c r="H926" s="32" t="s">
        <v>1388</v>
      </c>
    </row>
    <row r="927" spans="1:8" s="1" customFormat="1" ht="20.65" customHeight="1" x14ac:dyDescent="0.2">
      <c r="A927" s="32" t="s">
        <v>1534</v>
      </c>
      <c r="B927" s="34" t="s">
        <v>1535</v>
      </c>
      <c r="C927" s="44">
        <v>45.45</v>
      </c>
      <c r="D927" s="32">
        <v>1</v>
      </c>
      <c r="E927" s="33" t="s">
        <v>11930</v>
      </c>
      <c r="F927" s="32"/>
      <c r="G927" s="32" t="s">
        <v>489</v>
      </c>
      <c r="H927" s="32" t="s">
        <v>1388</v>
      </c>
    </row>
    <row r="928" spans="1:8" s="1" customFormat="1" ht="20.65" customHeight="1" x14ac:dyDescent="0.2">
      <c r="A928" s="32" t="s">
        <v>1536</v>
      </c>
      <c r="B928" s="34" t="s">
        <v>1537</v>
      </c>
      <c r="C928" s="44">
        <v>689.17</v>
      </c>
      <c r="D928" s="32">
        <v>1</v>
      </c>
      <c r="E928" s="33" t="s">
        <v>11931</v>
      </c>
      <c r="F928" s="32"/>
      <c r="G928" s="32" t="s">
        <v>489</v>
      </c>
      <c r="H928" s="32" t="s">
        <v>1388</v>
      </c>
    </row>
    <row r="929" spans="1:8" s="1" customFormat="1" ht="20.65" customHeight="1" x14ac:dyDescent="0.2">
      <c r="A929" s="32" t="s">
        <v>1538</v>
      </c>
      <c r="B929" s="34" t="s">
        <v>1539</v>
      </c>
      <c r="C929" s="44">
        <v>952.93</v>
      </c>
      <c r="D929" s="32">
        <v>1</v>
      </c>
      <c r="E929" s="33" t="s">
        <v>11932</v>
      </c>
      <c r="F929" s="32"/>
      <c r="G929" s="32" t="s">
        <v>489</v>
      </c>
      <c r="H929" s="32" t="s">
        <v>1388</v>
      </c>
    </row>
    <row r="930" spans="1:8" s="1" customFormat="1" ht="20.65" customHeight="1" x14ac:dyDescent="0.2">
      <c r="A930" s="32" t="s">
        <v>1540</v>
      </c>
      <c r="B930" s="34" t="s">
        <v>1541</v>
      </c>
      <c r="C930" s="44">
        <v>750.4</v>
      </c>
      <c r="D930" s="32">
        <v>1</v>
      </c>
      <c r="E930" s="33" t="s">
        <v>11933</v>
      </c>
      <c r="F930" s="32"/>
      <c r="G930" s="32" t="s">
        <v>489</v>
      </c>
      <c r="H930" s="32" t="s">
        <v>1388</v>
      </c>
    </row>
    <row r="931" spans="1:8" s="1" customFormat="1" ht="20.65" customHeight="1" x14ac:dyDescent="0.2">
      <c r="A931" s="32" t="s">
        <v>1542</v>
      </c>
      <c r="B931" s="34" t="s">
        <v>1543</v>
      </c>
      <c r="C931" s="44">
        <v>200.52</v>
      </c>
      <c r="D931" s="32">
        <v>1</v>
      </c>
      <c r="E931" s="33" t="s">
        <v>11934</v>
      </c>
      <c r="F931" s="32"/>
      <c r="G931" s="32" t="s">
        <v>489</v>
      </c>
      <c r="H931" s="32" t="s">
        <v>1388</v>
      </c>
    </row>
    <row r="932" spans="1:8" s="1" customFormat="1" ht="20.65" customHeight="1" x14ac:dyDescent="0.2">
      <c r="A932" s="32" t="s">
        <v>1544</v>
      </c>
      <c r="B932" s="34" t="s">
        <v>1545</v>
      </c>
      <c r="C932" s="44">
        <v>270.05</v>
      </c>
      <c r="D932" s="32">
        <v>1</v>
      </c>
      <c r="E932" s="33" t="s">
        <v>11935</v>
      </c>
      <c r="F932" s="32"/>
      <c r="G932" s="32" t="s">
        <v>489</v>
      </c>
      <c r="H932" s="32" t="s">
        <v>1388</v>
      </c>
    </row>
    <row r="933" spans="1:8" s="1" customFormat="1" ht="20.65" customHeight="1" x14ac:dyDescent="0.2">
      <c r="A933" s="32" t="s">
        <v>1546</v>
      </c>
      <c r="B933" s="34" t="s">
        <v>1547</v>
      </c>
      <c r="C933" s="44">
        <v>270.05</v>
      </c>
      <c r="D933" s="32">
        <v>1</v>
      </c>
      <c r="E933" s="33" t="s">
        <v>11936</v>
      </c>
      <c r="F933" s="32" t="s">
        <v>68</v>
      </c>
      <c r="G933" s="32" t="s">
        <v>489</v>
      </c>
      <c r="H933" s="32" t="s">
        <v>1388</v>
      </c>
    </row>
    <row r="934" spans="1:8" s="1" customFormat="1" ht="20.65" customHeight="1" x14ac:dyDescent="0.2">
      <c r="A934" s="32" t="s">
        <v>1548</v>
      </c>
      <c r="B934" s="34" t="s">
        <v>1549</v>
      </c>
      <c r="C934" s="44">
        <v>270.05</v>
      </c>
      <c r="D934" s="32">
        <v>1</v>
      </c>
      <c r="E934" s="33" t="s">
        <v>11937</v>
      </c>
      <c r="F934" s="32"/>
      <c r="G934" s="32" t="s">
        <v>489</v>
      </c>
      <c r="H934" s="32" t="s">
        <v>1388</v>
      </c>
    </row>
    <row r="935" spans="1:8" s="1" customFormat="1" ht="20.65" customHeight="1" x14ac:dyDescent="0.2">
      <c r="A935" s="32" t="s">
        <v>1550</v>
      </c>
      <c r="B935" s="34" t="s">
        <v>1551</v>
      </c>
      <c r="C935" s="44">
        <v>270.05</v>
      </c>
      <c r="D935" s="32">
        <v>1</v>
      </c>
      <c r="E935" s="33" t="s">
        <v>11938</v>
      </c>
      <c r="F935" s="32" t="s">
        <v>68</v>
      </c>
      <c r="G935" s="32" t="s">
        <v>489</v>
      </c>
      <c r="H935" s="32" t="s">
        <v>1388</v>
      </c>
    </row>
    <row r="936" spans="1:8" s="1" customFormat="1" ht="20.65" customHeight="1" x14ac:dyDescent="0.2">
      <c r="A936" s="32" t="s">
        <v>1552</v>
      </c>
      <c r="B936" s="34" t="s">
        <v>1553</v>
      </c>
      <c r="C936" s="44">
        <v>270.05</v>
      </c>
      <c r="D936" s="32">
        <v>1</v>
      </c>
      <c r="E936" s="33" t="s">
        <v>11939</v>
      </c>
      <c r="F936" s="32"/>
      <c r="G936" s="32" t="s">
        <v>489</v>
      </c>
      <c r="H936" s="32" t="s">
        <v>1388</v>
      </c>
    </row>
    <row r="937" spans="1:8" s="1" customFormat="1" ht="20.65" customHeight="1" x14ac:dyDescent="0.2">
      <c r="A937" s="32" t="s">
        <v>1554</v>
      </c>
      <c r="B937" s="34" t="s">
        <v>1555</v>
      </c>
      <c r="C937" s="44">
        <v>270.05</v>
      </c>
      <c r="D937" s="32">
        <v>1</v>
      </c>
      <c r="E937" s="33" t="s">
        <v>11940</v>
      </c>
      <c r="F937" s="32" t="s">
        <v>68</v>
      </c>
      <c r="G937" s="32" t="s">
        <v>489</v>
      </c>
      <c r="H937" s="32" t="s">
        <v>1388</v>
      </c>
    </row>
    <row r="938" spans="1:8" s="1" customFormat="1" ht="20.65" customHeight="1" x14ac:dyDescent="0.2">
      <c r="A938" s="32" t="s">
        <v>1556</v>
      </c>
      <c r="B938" s="34" t="s">
        <v>1557</v>
      </c>
      <c r="C938" s="44">
        <v>313.02999999999997</v>
      </c>
      <c r="D938" s="32">
        <v>1</v>
      </c>
      <c r="E938" s="33" t="s">
        <v>11941</v>
      </c>
      <c r="F938" s="32"/>
      <c r="G938" s="32" t="s">
        <v>489</v>
      </c>
      <c r="H938" s="32" t="s">
        <v>1388</v>
      </c>
    </row>
    <row r="939" spans="1:8" s="1" customFormat="1" ht="20.65" customHeight="1" x14ac:dyDescent="0.2">
      <c r="A939" s="32" t="s">
        <v>1558</v>
      </c>
      <c r="B939" s="34" t="s">
        <v>1559</v>
      </c>
      <c r="C939" s="44">
        <v>313.02999999999997</v>
      </c>
      <c r="D939" s="32">
        <v>1</v>
      </c>
      <c r="E939" s="33" t="s">
        <v>11942</v>
      </c>
      <c r="F939" s="32" t="s">
        <v>68</v>
      </c>
      <c r="G939" s="32" t="s">
        <v>489</v>
      </c>
      <c r="H939" s="32" t="s">
        <v>1388</v>
      </c>
    </row>
    <row r="940" spans="1:8" s="1" customFormat="1" ht="20.65" customHeight="1" x14ac:dyDescent="0.2">
      <c r="A940" s="32" t="s">
        <v>1560</v>
      </c>
      <c r="B940" s="34" t="s">
        <v>1561</v>
      </c>
      <c r="C940" s="44">
        <v>313.02999999999997</v>
      </c>
      <c r="D940" s="32">
        <v>1</v>
      </c>
      <c r="E940" s="33" t="s">
        <v>11943</v>
      </c>
      <c r="F940" s="32"/>
      <c r="G940" s="32" t="s">
        <v>489</v>
      </c>
      <c r="H940" s="32" t="s">
        <v>1388</v>
      </c>
    </row>
    <row r="941" spans="1:8" s="1" customFormat="1" ht="20.65" customHeight="1" x14ac:dyDescent="0.2">
      <c r="A941" s="32" t="s">
        <v>1562</v>
      </c>
      <c r="B941" s="34" t="s">
        <v>1563</v>
      </c>
      <c r="C941" s="44">
        <v>313.02999999999997</v>
      </c>
      <c r="D941" s="32">
        <v>1</v>
      </c>
      <c r="E941" s="33" t="s">
        <v>11944</v>
      </c>
      <c r="F941" s="32" t="s">
        <v>68</v>
      </c>
      <c r="G941" s="32" t="s">
        <v>489</v>
      </c>
      <c r="H941" s="32" t="s">
        <v>1388</v>
      </c>
    </row>
    <row r="942" spans="1:8" s="1" customFormat="1" ht="20.65" customHeight="1" x14ac:dyDescent="0.2">
      <c r="A942" s="32" t="s">
        <v>1564</v>
      </c>
      <c r="B942" s="34" t="s">
        <v>1565</v>
      </c>
      <c r="C942" s="44">
        <v>313.02999999999997</v>
      </c>
      <c r="D942" s="32">
        <v>1</v>
      </c>
      <c r="E942" s="33" t="s">
        <v>11945</v>
      </c>
      <c r="F942" s="32"/>
      <c r="G942" s="32" t="s">
        <v>489</v>
      </c>
      <c r="H942" s="32" t="s">
        <v>1388</v>
      </c>
    </row>
    <row r="943" spans="1:8" s="1" customFormat="1" ht="20.65" customHeight="1" x14ac:dyDescent="0.2">
      <c r="A943" s="32" t="s">
        <v>1566</v>
      </c>
      <c r="B943" s="34" t="s">
        <v>1567</v>
      </c>
      <c r="C943" s="44">
        <v>313.02999999999997</v>
      </c>
      <c r="D943" s="32">
        <v>1</v>
      </c>
      <c r="E943" s="33" t="s">
        <v>11946</v>
      </c>
      <c r="F943" s="32" t="s">
        <v>68</v>
      </c>
      <c r="G943" s="32" t="s">
        <v>489</v>
      </c>
      <c r="H943" s="32" t="s">
        <v>1388</v>
      </c>
    </row>
    <row r="944" spans="1:8" s="1" customFormat="1" ht="20.65" customHeight="1" x14ac:dyDescent="0.2">
      <c r="A944" s="32" t="s">
        <v>1568</v>
      </c>
      <c r="B944" s="34" t="s">
        <v>1569</v>
      </c>
      <c r="C944" s="44">
        <v>294.61</v>
      </c>
      <c r="D944" s="32">
        <v>1</v>
      </c>
      <c r="E944" s="33" t="s">
        <v>11947</v>
      </c>
      <c r="F944" s="32"/>
      <c r="G944" s="32" t="s">
        <v>489</v>
      </c>
      <c r="H944" s="32" t="s">
        <v>1388</v>
      </c>
    </row>
    <row r="945" spans="1:8" s="1" customFormat="1" ht="20.65" customHeight="1" x14ac:dyDescent="0.2">
      <c r="A945" s="32" t="s">
        <v>1570</v>
      </c>
      <c r="B945" s="34" t="s">
        <v>1571</v>
      </c>
      <c r="C945" s="44">
        <v>294.61</v>
      </c>
      <c r="D945" s="32">
        <v>1</v>
      </c>
      <c r="E945" s="33" t="s">
        <v>11948</v>
      </c>
      <c r="F945" s="32" t="s">
        <v>68</v>
      </c>
      <c r="G945" s="32" t="s">
        <v>489</v>
      </c>
      <c r="H945" s="32" t="s">
        <v>1388</v>
      </c>
    </row>
    <row r="946" spans="1:8" s="1" customFormat="1" ht="20.65" customHeight="1" x14ac:dyDescent="0.2">
      <c r="A946" s="32" t="s">
        <v>1572</v>
      </c>
      <c r="B946" s="34" t="s">
        <v>1573</v>
      </c>
      <c r="C946" s="44">
        <v>294.61</v>
      </c>
      <c r="D946" s="32">
        <v>1</v>
      </c>
      <c r="E946" s="33" t="s">
        <v>11949</v>
      </c>
      <c r="F946" s="32"/>
      <c r="G946" s="32" t="s">
        <v>489</v>
      </c>
      <c r="H946" s="32" t="s">
        <v>1388</v>
      </c>
    </row>
    <row r="947" spans="1:8" s="1" customFormat="1" ht="20.65" customHeight="1" x14ac:dyDescent="0.2">
      <c r="A947" s="32" t="s">
        <v>1574</v>
      </c>
      <c r="B947" s="34" t="s">
        <v>1575</v>
      </c>
      <c r="C947" s="44">
        <v>294.61</v>
      </c>
      <c r="D947" s="32">
        <v>1</v>
      </c>
      <c r="E947" s="33" t="s">
        <v>11950</v>
      </c>
      <c r="F947" s="32" t="s">
        <v>68</v>
      </c>
      <c r="G947" s="32" t="s">
        <v>489</v>
      </c>
      <c r="H947" s="32" t="s">
        <v>1388</v>
      </c>
    </row>
    <row r="948" spans="1:8" s="1" customFormat="1" ht="20.65" customHeight="1" x14ac:dyDescent="0.2">
      <c r="A948" s="32" t="s">
        <v>1576</v>
      </c>
      <c r="B948" s="34" t="s">
        <v>1577</v>
      </c>
      <c r="C948" s="44">
        <v>294.61</v>
      </c>
      <c r="D948" s="32">
        <v>1</v>
      </c>
      <c r="E948" s="33" t="s">
        <v>11951</v>
      </c>
      <c r="F948" s="32"/>
      <c r="G948" s="32" t="s">
        <v>489</v>
      </c>
      <c r="H948" s="32" t="s">
        <v>1388</v>
      </c>
    </row>
    <row r="949" spans="1:8" s="1" customFormat="1" ht="20.65" customHeight="1" x14ac:dyDescent="0.2">
      <c r="A949" s="32" t="s">
        <v>1578</v>
      </c>
      <c r="B949" s="34" t="s">
        <v>1579</v>
      </c>
      <c r="C949" s="44">
        <v>294.61</v>
      </c>
      <c r="D949" s="32">
        <v>1</v>
      </c>
      <c r="E949" s="33" t="s">
        <v>11952</v>
      </c>
      <c r="F949" s="32" t="s">
        <v>68</v>
      </c>
      <c r="G949" s="32" t="s">
        <v>489</v>
      </c>
      <c r="H949" s="32" t="s">
        <v>1388</v>
      </c>
    </row>
    <row r="950" spans="1:8" s="1" customFormat="1" ht="20.65" customHeight="1" x14ac:dyDescent="0.2">
      <c r="A950" s="32" t="s">
        <v>1580</v>
      </c>
      <c r="B950" s="34" t="s">
        <v>1581</v>
      </c>
      <c r="C950" s="44">
        <v>337.53</v>
      </c>
      <c r="D950" s="32">
        <v>1</v>
      </c>
      <c r="E950" s="33" t="s">
        <v>11953</v>
      </c>
      <c r="F950" s="32"/>
      <c r="G950" s="32" t="s">
        <v>489</v>
      </c>
      <c r="H950" s="32" t="s">
        <v>1388</v>
      </c>
    </row>
    <row r="951" spans="1:8" s="1" customFormat="1" ht="20.65" customHeight="1" x14ac:dyDescent="0.2">
      <c r="A951" s="32" t="s">
        <v>1582</v>
      </c>
      <c r="B951" s="34" t="s">
        <v>1583</v>
      </c>
      <c r="C951" s="44">
        <v>337.53</v>
      </c>
      <c r="D951" s="32">
        <v>1</v>
      </c>
      <c r="E951" s="33" t="s">
        <v>11954</v>
      </c>
      <c r="F951" s="32" t="s">
        <v>68</v>
      </c>
      <c r="G951" s="32" t="s">
        <v>489</v>
      </c>
      <c r="H951" s="32" t="s">
        <v>1388</v>
      </c>
    </row>
    <row r="952" spans="1:8" s="1" customFormat="1" ht="20.65" customHeight="1" x14ac:dyDescent="0.2">
      <c r="A952" s="32" t="s">
        <v>1584</v>
      </c>
      <c r="B952" s="34" t="s">
        <v>1585</v>
      </c>
      <c r="C952" s="44">
        <v>337.53</v>
      </c>
      <c r="D952" s="32">
        <v>1</v>
      </c>
      <c r="E952" s="33" t="s">
        <v>11955</v>
      </c>
      <c r="F952" s="32"/>
      <c r="G952" s="32" t="s">
        <v>489</v>
      </c>
      <c r="H952" s="32" t="s">
        <v>1388</v>
      </c>
    </row>
    <row r="953" spans="1:8" s="1" customFormat="1" ht="20.65" customHeight="1" x14ac:dyDescent="0.2">
      <c r="A953" s="32" t="s">
        <v>1586</v>
      </c>
      <c r="B953" s="34" t="s">
        <v>1587</v>
      </c>
      <c r="C953" s="44">
        <v>337.53</v>
      </c>
      <c r="D953" s="32">
        <v>1</v>
      </c>
      <c r="E953" s="33" t="s">
        <v>11956</v>
      </c>
      <c r="F953" s="32" t="s">
        <v>68</v>
      </c>
      <c r="G953" s="32" t="s">
        <v>489</v>
      </c>
      <c r="H953" s="32" t="s">
        <v>1388</v>
      </c>
    </row>
    <row r="954" spans="1:8" s="1" customFormat="1" ht="20.65" customHeight="1" x14ac:dyDescent="0.2">
      <c r="A954" s="32" t="s">
        <v>1588</v>
      </c>
      <c r="B954" s="34" t="s">
        <v>1589</v>
      </c>
      <c r="C954" s="44">
        <v>337.53</v>
      </c>
      <c r="D954" s="32">
        <v>1</v>
      </c>
      <c r="E954" s="33" t="s">
        <v>11957</v>
      </c>
      <c r="F954" s="32"/>
      <c r="G954" s="32" t="s">
        <v>489</v>
      </c>
      <c r="H954" s="32" t="s">
        <v>1388</v>
      </c>
    </row>
    <row r="955" spans="1:8" s="1" customFormat="1" ht="20.65" customHeight="1" x14ac:dyDescent="0.2">
      <c r="A955" s="32" t="s">
        <v>1590</v>
      </c>
      <c r="B955" s="34" t="s">
        <v>1591</v>
      </c>
      <c r="C955" s="44">
        <v>337.53</v>
      </c>
      <c r="D955" s="32">
        <v>1</v>
      </c>
      <c r="E955" s="33" t="s">
        <v>11958</v>
      </c>
      <c r="F955" s="32" t="s">
        <v>68</v>
      </c>
      <c r="G955" s="32" t="s">
        <v>489</v>
      </c>
      <c r="H955" s="32" t="s">
        <v>1388</v>
      </c>
    </row>
    <row r="956" spans="1:8" s="1" customFormat="1" ht="20.65" customHeight="1" x14ac:dyDescent="0.2">
      <c r="A956" s="32" t="s">
        <v>1592</v>
      </c>
      <c r="B956" s="34" t="s">
        <v>1593</v>
      </c>
      <c r="C956" s="44">
        <v>13.58</v>
      </c>
      <c r="D956" s="32">
        <v>1</v>
      </c>
      <c r="E956" s="33" t="s">
        <v>11959</v>
      </c>
      <c r="F956" s="32"/>
      <c r="G956" s="32" t="s">
        <v>489</v>
      </c>
      <c r="H956" s="32" t="s">
        <v>1388</v>
      </c>
    </row>
    <row r="957" spans="1:8" s="1" customFormat="1" ht="20.65" customHeight="1" x14ac:dyDescent="0.2">
      <c r="A957" s="32" t="s">
        <v>1594</v>
      </c>
      <c r="B957" s="34" t="s">
        <v>1595</v>
      </c>
      <c r="C957" s="44">
        <v>16.809999999999999</v>
      </c>
      <c r="D957" s="32">
        <v>1</v>
      </c>
      <c r="E957" s="33" t="s">
        <v>11960</v>
      </c>
      <c r="F957" s="32"/>
      <c r="G957" s="32" t="s">
        <v>489</v>
      </c>
      <c r="H957" s="32" t="s">
        <v>1388</v>
      </c>
    </row>
    <row r="958" spans="1:8" s="1" customFormat="1" ht="20.65" customHeight="1" x14ac:dyDescent="0.2">
      <c r="A958" s="32" t="s">
        <v>1596</v>
      </c>
      <c r="B958" s="34" t="s">
        <v>1597</v>
      </c>
      <c r="C958" s="44">
        <v>21.76</v>
      </c>
      <c r="D958" s="32">
        <v>1</v>
      </c>
      <c r="E958" s="33" t="s">
        <v>11961</v>
      </c>
      <c r="F958" s="32"/>
      <c r="G958" s="32" t="s">
        <v>489</v>
      </c>
      <c r="H958" s="32" t="s">
        <v>1388</v>
      </c>
    </row>
    <row r="959" spans="1:8" s="1" customFormat="1" ht="20.65" customHeight="1" x14ac:dyDescent="0.2">
      <c r="A959" s="32" t="s">
        <v>1598</v>
      </c>
      <c r="B959" s="34" t="s">
        <v>1599</v>
      </c>
      <c r="C959" s="44">
        <v>2.6</v>
      </c>
      <c r="D959" s="32">
        <v>1</v>
      </c>
      <c r="E959" s="33" t="s">
        <v>11962</v>
      </c>
      <c r="F959" s="32"/>
      <c r="G959" s="32" t="s">
        <v>489</v>
      </c>
      <c r="H959" s="32" t="s">
        <v>1388</v>
      </c>
    </row>
    <row r="960" spans="1:8" s="1" customFormat="1" ht="20.65" customHeight="1" x14ac:dyDescent="0.2">
      <c r="A960" s="32" t="s">
        <v>1600</v>
      </c>
      <c r="B960" s="34" t="s">
        <v>1601</v>
      </c>
      <c r="C960" s="44">
        <v>15.05</v>
      </c>
      <c r="D960" s="32">
        <v>10</v>
      </c>
      <c r="E960" s="33" t="s">
        <v>11963</v>
      </c>
      <c r="F960" s="32"/>
      <c r="G960" s="32" t="s">
        <v>489</v>
      </c>
      <c r="H960" s="32" t="s">
        <v>1388</v>
      </c>
    </row>
    <row r="961" spans="1:8" s="1" customFormat="1" ht="20.65" customHeight="1" x14ac:dyDescent="0.2">
      <c r="A961" s="32" t="s">
        <v>1602</v>
      </c>
      <c r="B961" s="34" t="s">
        <v>1603</v>
      </c>
      <c r="C961" s="44">
        <v>133.13999999999999</v>
      </c>
      <c r="D961" s="32">
        <v>1</v>
      </c>
      <c r="E961" s="33" t="s">
        <v>11964</v>
      </c>
      <c r="F961" s="32"/>
      <c r="G961" s="32" t="s">
        <v>489</v>
      </c>
      <c r="H961" s="32" t="s">
        <v>1388</v>
      </c>
    </row>
    <row r="962" spans="1:8" s="1" customFormat="1" ht="20.65" customHeight="1" x14ac:dyDescent="0.2">
      <c r="A962" s="32" t="s">
        <v>1604</v>
      </c>
      <c r="B962" s="34" t="s">
        <v>1605</v>
      </c>
      <c r="C962" s="44">
        <v>73.300000000000011</v>
      </c>
      <c r="D962" s="32">
        <v>1</v>
      </c>
      <c r="E962" s="33" t="s">
        <v>13502</v>
      </c>
      <c r="F962" s="32"/>
      <c r="G962" s="32" t="s">
        <v>489</v>
      </c>
      <c r="H962" s="32" t="s">
        <v>259</v>
      </c>
    </row>
    <row r="963" spans="1:8" s="1" customFormat="1" ht="20.65" customHeight="1" x14ac:dyDescent="0.2">
      <c r="A963" s="32" t="s">
        <v>1606</v>
      </c>
      <c r="B963" s="34" t="s">
        <v>1607</v>
      </c>
      <c r="C963" s="44">
        <v>100.98</v>
      </c>
      <c r="D963" s="32">
        <v>1</v>
      </c>
      <c r="E963" s="33" t="s">
        <v>13503</v>
      </c>
      <c r="F963" s="32"/>
      <c r="G963" s="32" t="s">
        <v>489</v>
      </c>
      <c r="H963" s="32" t="s">
        <v>259</v>
      </c>
    </row>
    <row r="964" spans="1:8" s="1" customFormat="1" ht="20.65" customHeight="1" x14ac:dyDescent="0.2">
      <c r="A964" s="32" t="s">
        <v>1608</v>
      </c>
      <c r="B964" s="34" t="s">
        <v>1609</v>
      </c>
      <c r="C964" s="44">
        <v>95.79</v>
      </c>
      <c r="D964" s="32">
        <v>1</v>
      </c>
      <c r="E964" s="33" t="s">
        <v>13504</v>
      </c>
      <c r="F964" s="32"/>
      <c r="G964" s="32" t="s">
        <v>489</v>
      </c>
      <c r="H964" s="32" t="s">
        <v>259</v>
      </c>
    </row>
    <row r="965" spans="1:8" s="1" customFormat="1" ht="20.65" customHeight="1" x14ac:dyDescent="0.2">
      <c r="A965" s="32" t="s">
        <v>1610</v>
      </c>
      <c r="B965" s="34" t="s">
        <v>1611</v>
      </c>
      <c r="C965" s="44">
        <v>119.56</v>
      </c>
      <c r="D965" s="32">
        <v>1</v>
      </c>
      <c r="E965" s="33" t="s">
        <v>13505</v>
      </c>
      <c r="F965" s="32"/>
      <c r="G965" s="32" t="s">
        <v>489</v>
      </c>
      <c r="H965" s="32" t="s">
        <v>259</v>
      </c>
    </row>
    <row r="966" spans="1:8" s="1" customFormat="1" ht="20.65" customHeight="1" x14ac:dyDescent="0.2">
      <c r="A966" s="32" t="s">
        <v>1612</v>
      </c>
      <c r="B966" s="34" t="s">
        <v>1611</v>
      </c>
      <c r="C966" s="44">
        <v>168.34</v>
      </c>
      <c r="D966" s="32">
        <v>1</v>
      </c>
      <c r="E966" s="33" t="s">
        <v>13506</v>
      </c>
      <c r="F966" s="32"/>
      <c r="G966" s="32" t="s">
        <v>489</v>
      </c>
      <c r="H966" s="32" t="s">
        <v>259</v>
      </c>
    </row>
    <row r="967" spans="1:8" s="1" customFormat="1" ht="20.65" customHeight="1" x14ac:dyDescent="0.2">
      <c r="A967" s="32" t="s">
        <v>1613</v>
      </c>
      <c r="B967" s="34" t="s">
        <v>1614</v>
      </c>
      <c r="C967" s="44">
        <v>301.45</v>
      </c>
      <c r="D967" s="32">
        <v>1</v>
      </c>
      <c r="E967" s="33" t="s">
        <v>13507</v>
      </c>
      <c r="F967" s="32"/>
      <c r="G967" s="32" t="s">
        <v>489</v>
      </c>
      <c r="H967" s="32" t="s">
        <v>259</v>
      </c>
    </row>
    <row r="968" spans="1:8" s="1" customFormat="1" ht="20.65" customHeight="1" x14ac:dyDescent="0.2">
      <c r="A968" s="32" t="s">
        <v>1615</v>
      </c>
      <c r="B968" s="34" t="s">
        <v>1616</v>
      </c>
      <c r="C968" s="44">
        <v>134.25</v>
      </c>
      <c r="D968" s="32">
        <v>1</v>
      </c>
      <c r="E968" s="33" t="s">
        <v>13508</v>
      </c>
      <c r="F968" s="32"/>
      <c r="G968" s="32" t="s">
        <v>489</v>
      </c>
      <c r="H968" s="32" t="s">
        <v>259</v>
      </c>
    </row>
    <row r="969" spans="1:8" s="1" customFormat="1" ht="20.65" customHeight="1" x14ac:dyDescent="0.2">
      <c r="A969" s="32" t="s">
        <v>1617</v>
      </c>
      <c r="B969" s="34" t="s">
        <v>1618</v>
      </c>
      <c r="C969" s="44">
        <v>166.82999999999998</v>
      </c>
      <c r="D969" s="32">
        <v>1</v>
      </c>
      <c r="E969" s="33" t="s">
        <v>13509</v>
      </c>
      <c r="F969" s="32"/>
      <c r="G969" s="32" t="s">
        <v>489</v>
      </c>
      <c r="H969" s="32" t="s">
        <v>259</v>
      </c>
    </row>
    <row r="970" spans="1:8" s="1" customFormat="1" ht="20.65" customHeight="1" x14ac:dyDescent="0.2">
      <c r="A970" s="32" t="s">
        <v>1619</v>
      </c>
      <c r="B970" s="34" t="s">
        <v>1620</v>
      </c>
      <c r="C970" s="44">
        <v>64.740000000000009</v>
      </c>
      <c r="D970" s="32">
        <v>1</v>
      </c>
      <c r="E970" s="33" t="s">
        <v>13510</v>
      </c>
      <c r="F970" s="32"/>
      <c r="G970" s="32" t="s">
        <v>489</v>
      </c>
      <c r="H970" s="32" t="s">
        <v>259</v>
      </c>
    </row>
    <row r="971" spans="1:8" s="1" customFormat="1" ht="20.65" customHeight="1" x14ac:dyDescent="0.2">
      <c r="A971" s="32" t="s">
        <v>1621</v>
      </c>
      <c r="B971" s="34" t="s">
        <v>1620</v>
      </c>
      <c r="C971" s="44">
        <v>64.740000000000009</v>
      </c>
      <c r="D971" s="32">
        <v>1</v>
      </c>
      <c r="E971" s="33" t="s">
        <v>13511</v>
      </c>
      <c r="F971" s="32"/>
      <c r="G971" s="32" t="s">
        <v>489</v>
      </c>
      <c r="H971" s="32" t="s">
        <v>259</v>
      </c>
    </row>
    <row r="972" spans="1:8" s="1" customFormat="1" ht="20.65" customHeight="1" x14ac:dyDescent="0.2">
      <c r="A972" s="32" t="s">
        <v>1622</v>
      </c>
      <c r="B972" s="34" t="s">
        <v>1620</v>
      </c>
      <c r="C972" s="44">
        <v>64.740000000000009</v>
      </c>
      <c r="D972" s="32">
        <v>1</v>
      </c>
      <c r="E972" s="33" t="s">
        <v>13512</v>
      </c>
      <c r="F972" s="32"/>
      <c r="G972" s="32" t="s">
        <v>489</v>
      </c>
      <c r="H972" s="32" t="s">
        <v>259</v>
      </c>
    </row>
    <row r="973" spans="1:8" s="1" customFormat="1" ht="20.65" customHeight="1" x14ac:dyDescent="0.2">
      <c r="A973" s="32" t="s">
        <v>1623</v>
      </c>
      <c r="B973" s="34" t="s">
        <v>1620</v>
      </c>
      <c r="C973" s="44">
        <v>83.550000000000011</v>
      </c>
      <c r="D973" s="32">
        <v>1</v>
      </c>
      <c r="E973" s="33" t="s">
        <v>13513</v>
      </c>
      <c r="F973" s="32"/>
      <c r="G973" s="32" t="s">
        <v>489</v>
      </c>
      <c r="H973" s="32" t="s">
        <v>259</v>
      </c>
    </row>
    <row r="974" spans="1:8" s="1" customFormat="1" ht="20.65" customHeight="1" x14ac:dyDescent="0.2">
      <c r="A974" s="32" t="s">
        <v>1624</v>
      </c>
      <c r="B974" s="34" t="s">
        <v>1625</v>
      </c>
      <c r="C974" s="44">
        <v>104.93</v>
      </c>
      <c r="D974" s="32">
        <v>1</v>
      </c>
      <c r="E974" s="33" t="s">
        <v>13514</v>
      </c>
      <c r="F974" s="32"/>
      <c r="G974" s="32" t="s">
        <v>489</v>
      </c>
      <c r="H974" s="32" t="s">
        <v>259</v>
      </c>
    </row>
    <row r="975" spans="1:8" s="1" customFormat="1" ht="20.65" customHeight="1" x14ac:dyDescent="0.2">
      <c r="A975" s="32" t="s">
        <v>1626</v>
      </c>
      <c r="B975" s="34" t="s">
        <v>1627</v>
      </c>
      <c r="C975" s="44">
        <v>112.07000000000001</v>
      </c>
      <c r="D975" s="32">
        <v>1</v>
      </c>
      <c r="E975" s="33" t="s">
        <v>13515</v>
      </c>
      <c r="F975" s="32"/>
      <c r="G975" s="32" t="s">
        <v>489</v>
      </c>
      <c r="H975" s="32" t="s">
        <v>259</v>
      </c>
    </row>
    <row r="976" spans="1:8" s="1" customFormat="1" ht="20.65" customHeight="1" x14ac:dyDescent="0.2">
      <c r="A976" s="32" t="s">
        <v>1628</v>
      </c>
      <c r="B976" s="34" t="s">
        <v>1625</v>
      </c>
      <c r="C976" s="44">
        <v>141.45999999999998</v>
      </c>
      <c r="D976" s="32">
        <v>1</v>
      </c>
      <c r="E976" s="33" t="s">
        <v>13516</v>
      </c>
      <c r="F976" s="32"/>
      <c r="G976" s="32" t="s">
        <v>489</v>
      </c>
      <c r="H976" s="32" t="s">
        <v>259</v>
      </c>
    </row>
    <row r="977" spans="1:8" s="1" customFormat="1" ht="20.65" customHeight="1" x14ac:dyDescent="0.2">
      <c r="A977" s="32" t="s">
        <v>1629</v>
      </c>
      <c r="B977" s="34" t="s">
        <v>1630</v>
      </c>
      <c r="C977" s="44">
        <v>156.25</v>
      </c>
      <c r="D977" s="32">
        <v>1</v>
      </c>
      <c r="E977" s="33" t="s">
        <v>13517</v>
      </c>
      <c r="F977" s="32"/>
      <c r="G977" s="32" t="s">
        <v>489</v>
      </c>
      <c r="H977" s="32" t="s">
        <v>259</v>
      </c>
    </row>
    <row r="978" spans="1:8" s="1" customFormat="1" ht="20.65" customHeight="1" x14ac:dyDescent="0.2">
      <c r="A978" s="32" t="s">
        <v>1631</v>
      </c>
      <c r="B978" s="34" t="s">
        <v>1632</v>
      </c>
      <c r="C978" s="44">
        <v>83.550000000000011</v>
      </c>
      <c r="D978" s="32">
        <v>1</v>
      </c>
      <c r="E978" s="33" t="s">
        <v>13518</v>
      </c>
      <c r="F978" s="32"/>
      <c r="G978" s="32" t="s">
        <v>489</v>
      </c>
      <c r="H978" s="32" t="s">
        <v>259</v>
      </c>
    </row>
    <row r="979" spans="1:8" s="1" customFormat="1" ht="20.65" customHeight="1" x14ac:dyDescent="0.2">
      <c r="A979" s="32" t="s">
        <v>1633</v>
      </c>
      <c r="B979" s="34" t="s">
        <v>1632</v>
      </c>
      <c r="C979" s="44">
        <v>83.550000000000011</v>
      </c>
      <c r="D979" s="32">
        <v>1</v>
      </c>
      <c r="E979" s="33" t="s">
        <v>13519</v>
      </c>
      <c r="F979" s="32"/>
      <c r="G979" s="32" t="s">
        <v>489</v>
      </c>
      <c r="H979" s="32" t="s">
        <v>259</v>
      </c>
    </row>
    <row r="980" spans="1:8" s="1" customFormat="1" ht="20.65" customHeight="1" x14ac:dyDescent="0.2">
      <c r="A980" s="32" t="s">
        <v>1634</v>
      </c>
      <c r="B980" s="34" t="s">
        <v>1635</v>
      </c>
      <c r="C980" s="44">
        <v>110.81</v>
      </c>
      <c r="D980" s="32">
        <v>1</v>
      </c>
      <c r="E980" s="33" t="s">
        <v>13520</v>
      </c>
      <c r="F980" s="32"/>
      <c r="G980" s="32" t="s">
        <v>489</v>
      </c>
      <c r="H980" s="32" t="s">
        <v>259</v>
      </c>
    </row>
    <row r="981" spans="1:8" s="1" customFormat="1" ht="20.65" customHeight="1" x14ac:dyDescent="0.2">
      <c r="A981" s="32" t="s">
        <v>1636</v>
      </c>
      <c r="B981" s="34" t="s">
        <v>1637</v>
      </c>
      <c r="C981" s="44">
        <v>111.61</v>
      </c>
      <c r="D981" s="32">
        <v>1</v>
      </c>
      <c r="E981" s="33" t="s">
        <v>13521</v>
      </c>
      <c r="F981" s="32"/>
      <c r="G981" s="32" t="s">
        <v>489</v>
      </c>
      <c r="H981" s="32" t="s">
        <v>259</v>
      </c>
    </row>
    <row r="982" spans="1:8" s="1" customFormat="1" ht="20.65" customHeight="1" x14ac:dyDescent="0.2">
      <c r="A982" s="32" t="s">
        <v>1638</v>
      </c>
      <c r="B982" s="34" t="s">
        <v>1639</v>
      </c>
      <c r="C982" s="44">
        <v>128.79999999999998</v>
      </c>
      <c r="D982" s="32">
        <v>1</v>
      </c>
      <c r="E982" s="33" t="s">
        <v>13522</v>
      </c>
      <c r="F982" s="32"/>
      <c r="G982" s="32" t="s">
        <v>489</v>
      </c>
      <c r="H982" s="32" t="s">
        <v>259</v>
      </c>
    </row>
    <row r="983" spans="1:8" s="1" customFormat="1" ht="20.65" customHeight="1" x14ac:dyDescent="0.2">
      <c r="A983" s="32" t="s">
        <v>1640</v>
      </c>
      <c r="B983" s="34" t="s">
        <v>1641</v>
      </c>
      <c r="C983" s="44">
        <v>138.66</v>
      </c>
      <c r="D983" s="32">
        <v>1</v>
      </c>
      <c r="E983" s="33" t="s">
        <v>13523</v>
      </c>
      <c r="F983" s="32"/>
      <c r="G983" s="32" t="s">
        <v>489</v>
      </c>
      <c r="H983" s="32" t="s">
        <v>259</v>
      </c>
    </row>
    <row r="984" spans="1:8" s="1" customFormat="1" ht="20.65" customHeight="1" x14ac:dyDescent="0.2">
      <c r="A984" s="32" t="s">
        <v>10699</v>
      </c>
      <c r="B984" s="34" t="s">
        <v>10723</v>
      </c>
      <c r="C984" s="44">
        <v>35.269999999999996</v>
      </c>
      <c r="D984" s="32">
        <v>1</v>
      </c>
      <c r="E984" s="33" t="s">
        <v>13524</v>
      </c>
      <c r="F984" s="32" t="s">
        <v>797</v>
      </c>
      <c r="G984" s="32" t="s">
        <v>489</v>
      </c>
      <c r="H984" s="32" t="s">
        <v>259</v>
      </c>
    </row>
    <row r="985" spans="1:8" s="1" customFormat="1" ht="20.65" customHeight="1" x14ac:dyDescent="0.2">
      <c r="A985" s="32" t="s">
        <v>10700</v>
      </c>
      <c r="B985" s="34" t="s">
        <v>10723</v>
      </c>
      <c r="C985" s="44">
        <v>37.419999999999995</v>
      </c>
      <c r="D985" s="32">
        <v>1</v>
      </c>
      <c r="E985" s="33" t="s">
        <v>13525</v>
      </c>
      <c r="F985" s="32" t="s">
        <v>797</v>
      </c>
      <c r="G985" s="32" t="s">
        <v>489</v>
      </c>
      <c r="H985" s="32" t="s">
        <v>259</v>
      </c>
    </row>
    <row r="986" spans="1:8" s="1" customFormat="1" ht="20.65" customHeight="1" x14ac:dyDescent="0.2">
      <c r="A986" s="32" t="s">
        <v>10735</v>
      </c>
      <c r="B986" s="34" t="s">
        <v>10748</v>
      </c>
      <c r="C986" s="44">
        <v>35.269999999999996</v>
      </c>
      <c r="D986" s="32">
        <v>1</v>
      </c>
      <c r="E986" s="33" t="s">
        <v>13526</v>
      </c>
      <c r="F986" s="32" t="s">
        <v>797</v>
      </c>
      <c r="G986" s="32" t="s">
        <v>489</v>
      </c>
      <c r="H986" s="32" t="s">
        <v>259</v>
      </c>
    </row>
    <row r="987" spans="1:8" s="1" customFormat="1" ht="20.65" customHeight="1" x14ac:dyDescent="0.2">
      <c r="A987" s="32" t="s">
        <v>10736</v>
      </c>
      <c r="B987" s="34" t="s">
        <v>10748</v>
      </c>
      <c r="C987" s="44">
        <v>37.419999999999995</v>
      </c>
      <c r="D987" s="32">
        <v>1</v>
      </c>
      <c r="E987" s="33" t="s">
        <v>13527</v>
      </c>
      <c r="F987" s="32" t="s">
        <v>797</v>
      </c>
      <c r="G987" s="32" t="s">
        <v>489</v>
      </c>
      <c r="H987" s="32" t="s">
        <v>259</v>
      </c>
    </row>
    <row r="988" spans="1:8" s="1" customFormat="1" ht="20.65" customHeight="1" x14ac:dyDescent="0.2">
      <c r="A988" s="32" t="s">
        <v>10701</v>
      </c>
      <c r="B988" s="34" t="s">
        <v>10723</v>
      </c>
      <c r="C988" s="44">
        <v>24.85</v>
      </c>
      <c r="D988" s="32">
        <v>1</v>
      </c>
      <c r="E988" s="33" t="s">
        <v>13528</v>
      </c>
      <c r="F988" s="32" t="s">
        <v>797</v>
      </c>
      <c r="G988" s="32" t="s">
        <v>489</v>
      </c>
      <c r="H988" s="32" t="s">
        <v>259</v>
      </c>
    </row>
    <row r="989" spans="1:8" s="1" customFormat="1" ht="20.65" customHeight="1" x14ac:dyDescent="0.2">
      <c r="A989" s="32" t="s">
        <v>10702</v>
      </c>
      <c r="B989" s="34" t="s">
        <v>10724</v>
      </c>
      <c r="C989" s="44">
        <v>40.72</v>
      </c>
      <c r="D989" s="32">
        <v>1</v>
      </c>
      <c r="E989" s="33" t="s">
        <v>13529</v>
      </c>
      <c r="F989" s="32" t="s">
        <v>797</v>
      </c>
      <c r="G989" s="32" t="s">
        <v>489</v>
      </c>
      <c r="H989" s="32" t="s">
        <v>259</v>
      </c>
    </row>
    <row r="990" spans="1:8" s="1" customFormat="1" ht="20.65" customHeight="1" x14ac:dyDescent="0.2">
      <c r="A990" s="32" t="s">
        <v>10703</v>
      </c>
      <c r="B990" s="34" t="s">
        <v>10724</v>
      </c>
      <c r="C990" s="44">
        <v>47.65</v>
      </c>
      <c r="D990" s="32">
        <v>1</v>
      </c>
      <c r="E990" s="33" t="s">
        <v>13530</v>
      </c>
      <c r="F990" s="32" t="s">
        <v>797</v>
      </c>
      <c r="G990" s="32" t="s">
        <v>489</v>
      </c>
      <c r="H990" s="32" t="s">
        <v>259</v>
      </c>
    </row>
    <row r="991" spans="1:8" s="1" customFormat="1" ht="20.65" customHeight="1" x14ac:dyDescent="0.2">
      <c r="A991" s="32" t="s">
        <v>10737</v>
      </c>
      <c r="B991" s="34" t="s">
        <v>10749</v>
      </c>
      <c r="C991" s="44">
        <v>40.72</v>
      </c>
      <c r="D991" s="32">
        <v>1</v>
      </c>
      <c r="E991" s="33" t="s">
        <v>13531</v>
      </c>
      <c r="F991" s="32" t="s">
        <v>797</v>
      </c>
      <c r="G991" s="32" t="s">
        <v>489</v>
      </c>
      <c r="H991" s="32" t="s">
        <v>259</v>
      </c>
    </row>
    <row r="992" spans="1:8" s="1" customFormat="1" ht="20.65" customHeight="1" x14ac:dyDescent="0.2">
      <c r="A992" s="32" t="s">
        <v>10738</v>
      </c>
      <c r="B992" s="34" t="s">
        <v>10749</v>
      </c>
      <c r="C992" s="44">
        <v>47.65</v>
      </c>
      <c r="D992" s="32">
        <v>1</v>
      </c>
      <c r="E992" s="33" t="s">
        <v>13532</v>
      </c>
      <c r="F992" s="32" t="s">
        <v>797</v>
      </c>
      <c r="G992" s="32" t="s">
        <v>489</v>
      </c>
      <c r="H992" s="32" t="s">
        <v>259</v>
      </c>
    </row>
    <row r="993" spans="1:8" s="1" customFormat="1" ht="20.65" customHeight="1" x14ac:dyDescent="0.2">
      <c r="A993" s="32" t="s">
        <v>10704</v>
      </c>
      <c r="B993" s="34" t="s">
        <v>10725</v>
      </c>
      <c r="C993" s="44">
        <v>63.94</v>
      </c>
      <c r="D993" s="32">
        <v>1</v>
      </c>
      <c r="E993" s="33" t="s">
        <v>13533</v>
      </c>
      <c r="F993" s="32" t="s">
        <v>797</v>
      </c>
      <c r="G993" s="32" t="s">
        <v>489</v>
      </c>
      <c r="H993" s="32" t="s">
        <v>259</v>
      </c>
    </row>
    <row r="994" spans="1:8" s="1" customFormat="1" ht="20.65" customHeight="1" x14ac:dyDescent="0.2">
      <c r="A994" s="32" t="s">
        <v>10739</v>
      </c>
      <c r="B994" s="34" t="s">
        <v>10750</v>
      </c>
      <c r="C994" s="44">
        <v>63.94</v>
      </c>
      <c r="D994" s="32">
        <v>1</v>
      </c>
      <c r="E994" s="33" t="s">
        <v>13534</v>
      </c>
      <c r="F994" s="32" t="s">
        <v>797</v>
      </c>
      <c r="G994" s="32" t="s">
        <v>489</v>
      </c>
      <c r="H994" s="32" t="s">
        <v>259</v>
      </c>
    </row>
    <row r="995" spans="1:8" s="1" customFormat="1" ht="20.65" customHeight="1" x14ac:dyDescent="0.2">
      <c r="A995" s="32" t="s">
        <v>10698</v>
      </c>
      <c r="B995" s="34" t="s">
        <v>10726</v>
      </c>
      <c r="C995" s="44">
        <v>36.479999999999997</v>
      </c>
      <c r="D995" s="32">
        <v>1</v>
      </c>
      <c r="E995" s="33" t="s">
        <v>13535</v>
      </c>
      <c r="F995" s="32" t="s">
        <v>797</v>
      </c>
      <c r="G995" s="32" t="s">
        <v>489</v>
      </c>
      <c r="H995" s="32" t="s">
        <v>259</v>
      </c>
    </row>
    <row r="996" spans="1:8" s="1" customFormat="1" ht="20.65" customHeight="1" x14ac:dyDescent="0.2">
      <c r="A996" s="32" t="s">
        <v>10705</v>
      </c>
      <c r="B996" s="34" t="s">
        <v>10727</v>
      </c>
      <c r="C996" s="44">
        <v>91.81</v>
      </c>
      <c r="D996" s="32">
        <v>1</v>
      </c>
      <c r="E996" s="33" t="s">
        <v>13536</v>
      </c>
      <c r="F996" s="32" t="s">
        <v>797</v>
      </c>
      <c r="G996" s="32" t="s">
        <v>489</v>
      </c>
      <c r="H996" s="32" t="s">
        <v>259</v>
      </c>
    </row>
    <row r="997" spans="1:8" s="1" customFormat="1" ht="20.65" customHeight="1" x14ac:dyDescent="0.2">
      <c r="A997" s="32" t="s">
        <v>10734</v>
      </c>
      <c r="B997" s="34" t="s">
        <v>10751</v>
      </c>
      <c r="C997" s="44">
        <v>36.479999999999997</v>
      </c>
      <c r="D997" s="32">
        <v>1</v>
      </c>
      <c r="E997" s="33" t="s">
        <v>13537</v>
      </c>
      <c r="F997" s="32" t="s">
        <v>797</v>
      </c>
      <c r="G997" s="32" t="s">
        <v>489</v>
      </c>
      <c r="H997" s="32" t="s">
        <v>259</v>
      </c>
    </row>
    <row r="998" spans="1:8" s="1" customFormat="1" ht="20.65" customHeight="1" x14ac:dyDescent="0.2">
      <c r="A998" s="32" t="s">
        <v>10740</v>
      </c>
      <c r="B998" s="34" t="s">
        <v>10752</v>
      </c>
      <c r="C998" s="44">
        <v>91.81</v>
      </c>
      <c r="D998" s="32">
        <v>1</v>
      </c>
      <c r="E998" s="33" t="s">
        <v>13538</v>
      </c>
      <c r="F998" s="32" t="s">
        <v>797</v>
      </c>
      <c r="G998" s="32" t="s">
        <v>489</v>
      </c>
      <c r="H998" s="32" t="s">
        <v>259</v>
      </c>
    </row>
    <row r="999" spans="1:8" s="1" customFormat="1" ht="20.65" customHeight="1" x14ac:dyDescent="0.2">
      <c r="A999" s="32" t="s">
        <v>10706</v>
      </c>
      <c r="B999" s="34" t="s">
        <v>10726</v>
      </c>
      <c r="C999" s="44">
        <v>68.59</v>
      </c>
      <c r="D999" s="32">
        <v>1</v>
      </c>
      <c r="E999" s="33" t="s">
        <v>13539</v>
      </c>
      <c r="F999" s="32" t="s">
        <v>797</v>
      </c>
      <c r="G999" s="32" t="s">
        <v>489</v>
      </c>
      <c r="H999" s="32" t="s">
        <v>259</v>
      </c>
    </row>
    <row r="1000" spans="1:8" s="1" customFormat="1" ht="20.65" customHeight="1" x14ac:dyDescent="0.2">
      <c r="A1000" s="32" t="s">
        <v>10741</v>
      </c>
      <c r="B1000" s="34" t="s">
        <v>10751</v>
      </c>
      <c r="C1000" s="44">
        <v>68.59</v>
      </c>
      <c r="D1000" s="32">
        <v>1</v>
      </c>
      <c r="E1000" s="33" t="s">
        <v>13540</v>
      </c>
      <c r="F1000" s="32" t="s">
        <v>797</v>
      </c>
      <c r="G1000" s="32" t="s">
        <v>489</v>
      </c>
      <c r="H1000" s="32" t="s">
        <v>259</v>
      </c>
    </row>
    <row r="1001" spans="1:8" s="1" customFormat="1" ht="20.65" customHeight="1" x14ac:dyDescent="0.2">
      <c r="A1001" s="32" t="s">
        <v>10707</v>
      </c>
      <c r="B1001" s="34" t="s">
        <v>10728</v>
      </c>
      <c r="C1001" s="44">
        <v>63.94</v>
      </c>
      <c r="D1001" s="32">
        <v>1</v>
      </c>
      <c r="E1001" s="33" t="s">
        <v>13541</v>
      </c>
      <c r="F1001" s="32" t="s">
        <v>797</v>
      </c>
      <c r="G1001" s="32" t="s">
        <v>489</v>
      </c>
      <c r="H1001" s="32" t="s">
        <v>259</v>
      </c>
    </row>
    <row r="1002" spans="1:8" s="1" customFormat="1" ht="20.65" customHeight="1" x14ac:dyDescent="0.2">
      <c r="A1002" s="32" t="s">
        <v>10742</v>
      </c>
      <c r="B1002" s="34" t="s">
        <v>10753</v>
      </c>
      <c r="C1002" s="44">
        <v>63.94</v>
      </c>
      <c r="D1002" s="32">
        <v>1</v>
      </c>
      <c r="E1002" s="33" t="s">
        <v>13542</v>
      </c>
      <c r="F1002" s="32" t="s">
        <v>797</v>
      </c>
      <c r="G1002" s="32" t="s">
        <v>489</v>
      </c>
      <c r="H1002" s="32" t="s">
        <v>259</v>
      </c>
    </row>
    <row r="1003" spans="1:8" s="1" customFormat="1" ht="20.65" customHeight="1" x14ac:dyDescent="0.2">
      <c r="A1003" s="32" t="s">
        <v>10708</v>
      </c>
      <c r="B1003" s="34" t="s">
        <v>10729</v>
      </c>
      <c r="C1003" s="44">
        <v>75.52000000000001</v>
      </c>
      <c r="D1003" s="32">
        <v>1</v>
      </c>
      <c r="E1003" s="33" t="s">
        <v>13543</v>
      </c>
      <c r="F1003" s="32" t="s">
        <v>797</v>
      </c>
      <c r="G1003" s="32" t="s">
        <v>489</v>
      </c>
      <c r="H1003" s="32" t="s">
        <v>259</v>
      </c>
    </row>
    <row r="1004" spans="1:8" s="1" customFormat="1" ht="20.65" customHeight="1" x14ac:dyDescent="0.2">
      <c r="A1004" s="32" t="s">
        <v>10709</v>
      </c>
      <c r="B1004" s="34" t="s">
        <v>10729</v>
      </c>
      <c r="C1004" s="44">
        <v>81.410000000000011</v>
      </c>
      <c r="D1004" s="32">
        <v>1</v>
      </c>
      <c r="E1004" s="33" t="s">
        <v>13544</v>
      </c>
      <c r="F1004" s="32" t="s">
        <v>797</v>
      </c>
      <c r="G1004" s="32" t="s">
        <v>489</v>
      </c>
      <c r="H1004" s="32" t="s">
        <v>259</v>
      </c>
    </row>
    <row r="1005" spans="1:8" s="1" customFormat="1" ht="20.65" customHeight="1" x14ac:dyDescent="0.2">
      <c r="A1005" s="32" t="s">
        <v>10743</v>
      </c>
      <c r="B1005" s="34" t="s">
        <v>10754</v>
      </c>
      <c r="C1005" s="44">
        <v>75.52000000000001</v>
      </c>
      <c r="D1005" s="32">
        <v>1</v>
      </c>
      <c r="E1005" s="33" t="s">
        <v>13545</v>
      </c>
      <c r="F1005" s="32" t="s">
        <v>797</v>
      </c>
      <c r="G1005" s="32" t="s">
        <v>489</v>
      </c>
      <c r="H1005" s="32" t="s">
        <v>259</v>
      </c>
    </row>
    <row r="1006" spans="1:8" s="1" customFormat="1" ht="20.65" customHeight="1" x14ac:dyDescent="0.2">
      <c r="A1006" s="32" t="s">
        <v>10744</v>
      </c>
      <c r="B1006" s="34" t="s">
        <v>10754</v>
      </c>
      <c r="C1006" s="44">
        <v>81.410000000000011</v>
      </c>
      <c r="D1006" s="32">
        <v>1</v>
      </c>
      <c r="E1006" s="33" t="s">
        <v>13546</v>
      </c>
      <c r="F1006" s="32" t="s">
        <v>797</v>
      </c>
      <c r="G1006" s="32" t="s">
        <v>489</v>
      </c>
      <c r="H1006" s="32" t="s">
        <v>259</v>
      </c>
    </row>
    <row r="1007" spans="1:8" s="1" customFormat="1" ht="20.65" customHeight="1" x14ac:dyDescent="0.2">
      <c r="A1007" s="32" t="s">
        <v>10710</v>
      </c>
      <c r="B1007" s="34" t="s">
        <v>10730</v>
      </c>
      <c r="C1007" s="44">
        <v>26.07</v>
      </c>
      <c r="D1007" s="32">
        <v>1</v>
      </c>
      <c r="E1007" s="33" t="s">
        <v>13547</v>
      </c>
      <c r="F1007" s="32" t="s">
        <v>797</v>
      </c>
      <c r="G1007" s="32" t="s">
        <v>489</v>
      </c>
      <c r="H1007" s="32" t="s">
        <v>259</v>
      </c>
    </row>
    <row r="1008" spans="1:8" s="1" customFormat="1" ht="20.65" customHeight="1" x14ac:dyDescent="0.2">
      <c r="A1008" s="32" t="s">
        <v>10711</v>
      </c>
      <c r="B1008" s="34" t="s">
        <v>10730</v>
      </c>
      <c r="C1008" s="44">
        <v>33.839999999999996</v>
      </c>
      <c r="D1008" s="32">
        <v>1</v>
      </c>
      <c r="E1008" s="33" t="s">
        <v>13548</v>
      </c>
      <c r="F1008" s="32" t="s">
        <v>797</v>
      </c>
      <c r="G1008" s="32" t="s">
        <v>489</v>
      </c>
      <c r="H1008" s="32" t="s">
        <v>259</v>
      </c>
    </row>
    <row r="1009" spans="1:8" s="1" customFormat="1" ht="20.65" customHeight="1" x14ac:dyDescent="0.2">
      <c r="A1009" s="32" t="s">
        <v>10712</v>
      </c>
      <c r="B1009" s="34" t="s">
        <v>10730</v>
      </c>
      <c r="C1009" s="44">
        <v>22.470000000000002</v>
      </c>
      <c r="D1009" s="32">
        <v>1</v>
      </c>
      <c r="E1009" s="33" t="s">
        <v>13549</v>
      </c>
      <c r="F1009" s="32" t="s">
        <v>797</v>
      </c>
      <c r="G1009" s="32" t="s">
        <v>489</v>
      </c>
      <c r="H1009" s="32" t="s">
        <v>259</v>
      </c>
    </row>
    <row r="1010" spans="1:8" s="1" customFormat="1" ht="20.65" customHeight="1" x14ac:dyDescent="0.2">
      <c r="A1010" s="32" t="s">
        <v>10745</v>
      </c>
      <c r="B1010" s="34" t="s">
        <v>10755</v>
      </c>
      <c r="C1010" s="44">
        <v>26.07</v>
      </c>
      <c r="D1010" s="32">
        <v>1</v>
      </c>
      <c r="E1010" s="33" t="s">
        <v>13550</v>
      </c>
      <c r="F1010" s="32" t="s">
        <v>797</v>
      </c>
      <c r="G1010" s="32" t="s">
        <v>489</v>
      </c>
      <c r="H1010" s="32" t="s">
        <v>259</v>
      </c>
    </row>
    <row r="1011" spans="1:8" s="1" customFormat="1" ht="20.65" customHeight="1" x14ac:dyDescent="0.2">
      <c r="A1011" s="32" t="s">
        <v>10746</v>
      </c>
      <c r="B1011" s="34" t="s">
        <v>10755</v>
      </c>
      <c r="C1011" s="44">
        <v>33.839999999999996</v>
      </c>
      <c r="D1011" s="32">
        <v>1</v>
      </c>
      <c r="E1011" s="33" t="s">
        <v>13551</v>
      </c>
      <c r="F1011" s="32" t="s">
        <v>797</v>
      </c>
      <c r="G1011" s="32" t="s">
        <v>489</v>
      </c>
      <c r="H1011" s="32" t="s">
        <v>259</v>
      </c>
    </row>
    <row r="1012" spans="1:8" s="1" customFormat="1" ht="20.65" customHeight="1" x14ac:dyDescent="0.2">
      <c r="A1012" s="32" t="s">
        <v>10747</v>
      </c>
      <c r="B1012" s="34" t="s">
        <v>10755</v>
      </c>
      <c r="C1012" s="44">
        <v>22.470000000000002</v>
      </c>
      <c r="D1012" s="32">
        <v>1</v>
      </c>
      <c r="E1012" s="33" t="s">
        <v>13552</v>
      </c>
      <c r="F1012" s="32" t="s">
        <v>797</v>
      </c>
      <c r="G1012" s="32" t="s">
        <v>489</v>
      </c>
      <c r="H1012" s="32" t="s">
        <v>259</v>
      </c>
    </row>
    <row r="1013" spans="1:8" s="1" customFormat="1" ht="20.65" customHeight="1" x14ac:dyDescent="0.2">
      <c r="A1013" s="32" t="s">
        <v>10713</v>
      </c>
      <c r="B1013" s="34" t="s">
        <v>1642</v>
      </c>
      <c r="C1013" s="44">
        <v>4.08</v>
      </c>
      <c r="D1013" s="32">
        <v>1</v>
      </c>
      <c r="E1013" s="33" t="s">
        <v>13553</v>
      </c>
      <c r="F1013" s="32" t="s">
        <v>797</v>
      </c>
      <c r="G1013" s="32" t="s">
        <v>489</v>
      </c>
      <c r="H1013" s="32" t="s">
        <v>259</v>
      </c>
    </row>
    <row r="1014" spans="1:8" s="1" customFormat="1" ht="20.65" customHeight="1" x14ac:dyDescent="0.2">
      <c r="A1014" s="32" t="s">
        <v>10714</v>
      </c>
      <c r="B1014" s="34" t="s">
        <v>1643</v>
      </c>
      <c r="C1014" s="44">
        <v>1.85</v>
      </c>
      <c r="D1014" s="32">
        <v>1</v>
      </c>
      <c r="E1014" s="33" t="s">
        <v>13554</v>
      </c>
      <c r="F1014" s="32" t="s">
        <v>797</v>
      </c>
      <c r="G1014" s="32" t="s">
        <v>489</v>
      </c>
      <c r="H1014" s="32" t="s">
        <v>259</v>
      </c>
    </row>
    <row r="1015" spans="1:8" s="1" customFormat="1" ht="20.65" customHeight="1" x14ac:dyDescent="0.2">
      <c r="A1015" s="32" t="s">
        <v>10715</v>
      </c>
      <c r="B1015" s="34" t="s">
        <v>1644</v>
      </c>
      <c r="C1015" s="44">
        <v>2.84</v>
      </c>
      <c r="D1015" s="32">
        <v>1</v>
      </c>
      <c r="E1015" s="33" t="s">
        <v>13555</v>
      </c>
      <c r="F1015" s="32" t="s">
        <v>797</v>
      </c>
      <c r="G1015" s="32" t="s">
        <v>489</v>
      </c>
      <c r="H1015" s="32" t="s">
        <v>259</v>
      </c>
    </row>
    <row r="1016" spans="1:8" s="1" customFormat="1" ht="20.65" customHeight="1" x14ac:dyDescent="0.2">
      <c r="A1016" s="32" t="s">
        <v>10716</v>
      </c>
      <c r="B1016" s="34" t="s">
        <v>1645</v>
      </c>
      <c r="C1016" s="44">
        <v>4.84</v>
      </c>
      <c r="D1016" s="32">
        <v>1</v>
      </c>
      <c r="E1016" s="33" t="s">
        <v>13556</v>
      </c>
      <c r="F1016" s="32" t="s">
        <v>797</v>
      </c>
      <c r="G1016" s="32" t="s">
        <v>489</v>
      </c>
      <c r="H1016" s="32" t="s">
        <v>259</v>
      </c>
    </row>
    <row r="1017" spans="1:8" s="1" customFormat="1" ht="20.65" customHeight="1" x14ac:dyDescent="0.2">
      <c r="A1017" s="32" t="s">
        <v>10717</v>
      </c>
      <c r="B1017" s="34" t="s">
        <v>1646</v>
      </c>
      <c r="C1017" s="44">
        <v>7.89</v>
      </c>
      <c r="D1017" s="32">
        <v>1</v>
      </c>
      <c r="E1017" s="33" t="s">
        <v>13557</v>
      </c>
      <c r="F1017" s="32" t="s">
        <v>797</v>
      </c>
      <c r="G1017" s="32" t="s">
        <v>489</v>
      </c>
      <c r="H1017" s="32" t="s">
        <v>259</v>
      </c>
    </row>
    <row r="1018" spans="1:8" s="1" customFormat="1" ht="20.65" customHeight="1" x14ac:dyDescent="0.2">
      <c r="A1018" s="32" t="s">
        <v>10718</v>
      </c>
      <c r="B1018" s="34" t="s">
        <v>1647</v>
      </c>
      <c r="C1018" s="44">
        <v>0.32</v>
      </c>
      <c r="D1018" s="32">
        <v>1</v>
      </c>
      <c r="E1018" s="33" t="s">
        <v>13558</v>
      </c>
      <c r="F1018" s="32" t="s">
        <v>797</v>
      </c>
      <c r="G1018" s="32" t="s">
        <v>489</v>
      </c>
      <c r="H1018" s="32" t="s">
        <v>259</v>
      </c>
    </row>
    <row r="1019" spans="1:8" s="1" customFormat="1" ht="20.65" customHeight="1" x14ac:dyDescent="0.2">
      <c r="A1019" s="32" t="s">
        <v>10719</v>
      </c>
      <c r="B1019" s="34" t="s">
        <v>1648</v>
      </c>
      <c r="C1019" s="44">
        <v>0.51</v>
      </c>
      <c r="D1019" s="32">
        <v>1</v>
      </c>
      <c r="E1019" s="33" t="s">
        <v>13559</v>
      </c>
      <c r="F1019" s="32" t="s">
        <v>797</v>
      </c>
      <c r="G1019" s="32" t="s">
        <v>489</v>
      </c>
      <c r="H1019" s="32" t="s">
        <v>259</v>
      </c>
    </row>
    <row r="1020" spans="1:8" s="1" customFormat="1" ht="20.65" customHeight="1" x14ac:dyDescent="0.2">
      <c r="A1020" s="32" t="s">
        <v>10720</v>
      </c>
      <c r="B1020" s="34" t="s">
        <v>10731</v>
      </c>
      <c r="C1020" s="44">
        <v>12.62</v>
      </c>
      <c r="D1020" s="32">
        <v>1</v>
      </c>
      <c r="E1020" s="33" t="s">
        <v>13560</v>
      </c>
      <c r="F1020" s="32" t="s">
        <v>797</v>
      </c>
      <c r="G1020" s="32" t="s">
        <v>489</v>
      </c>
      <c r="H1020" s="32" t="s">
        <v>259</v>
      </c>
    </row>
    <row r="1021" spans="1:8" s="1" customFormat="1" ht="20.65" customHeight="1" x14ac:dyDescent="0.2">
      <c r="A1021" s="32" t="s">
        <v>10721</v>
      </c>
      <c r="B1021" s="34" t="s">
        <v>10732</v>
      </c>
      <c r="C1021" s="44">
        <v>17.430000000000003</v>
      </c>
      <c r="D1021" s="32">
        <v>1</v>
      </c>
      <c r="E1021" s="33" t="s">
        <v>13561</v>
      </c>
      <c r="F1021" s="32" t="s">
        <v>797</v>
      </c>
      <c r="G1021" s="32" t="s">
        <v>489</v>
      </c>
      <c r="H1021" s="32" t="s">
        <v>259</v>
      </c>
    </row>
    <row r="1022" spans="1:8" s="1" customFormat="1" ht="20.65" customHeight="1" x14ac:dyDescent="0.2">
      <c r="A1022" s="32" t="s">
        <v>10722</v>
      </c>
      <c r="B1022" s="34" t="s">
        <v>10733</v>
      </c>
      <c r="C1022" s="44">
        <v>27.78</v>
      </c>
      <c r="D1022" s="32">
        <v>1</v>
      </c>
      <c r="E1022" s="33" t="s">
        <v>13562</v>
      </c>
      <c r="F1022" s="32" t="s">
        <v>797</v>
      </c>
      <c r="G1022" s="32" t="s">
        <v>489</v>
      </c>
      <c r="H1022" s="32" t="s">
        <v>259</v>
      </c>
    </row>
    <row r="1023" spans="1:8" s="1" customFormat="1" ht="20.65" customHeight="1" x14ac:dyDescent="0.2">
      <c r="A1023" s="32" t="s">
        <v>1649</v>
      </c>
      <c r="B1023" s="34" t="s">
        <v>1650</v>
      </c>
      <c r="C1023" s="44">
        <v>170.25</v>
      </c>
      <c r="D1023" s="32">
        <v>1</v>
      </c>
      <c r="E1023" s="33" t="s">
        <v>13563</v>
      </c>
      <c r="F1023" s="32"/>
      <c r="G1023" s="32" t="s">
        <v>489</v>
      </c>
      <c r="H1023" s="32" t="s">
        <v>259</v>
      </c>
    </row>
    <row r="1024" spans="1:8" s="1" customFormat="1" ht="20.65" customHeight="1" x14ac:dyDescent="0.2">
      <c r="A1024" s="32" t="s">
        <v>1651</v>
      </c>
      <c r="B1024" s="34" t="s">
        <v>1652</v>
      </c>
      <c r="C1024" s="44">
        <v>199.66</v>
      </c>
      <c r="D1024" s="32">
        <v>1</v>
      </c>
      <c r="E1024" s="33" t="s">
        <v>13564</v>
      </c>
      <c r="F1024" s="32"/>
      <c r="G1024" s="32" t="s">
        <v>489</v>
      </c>
      <c r="H1024" s="32" t="s">
        <v>259</v>
      </c>
    </row>
    <row r="1025" spans="1:8" s="1" customFormat="1" ht="20.65" customHeight="1" x14ac:dyDescent="0.2">
      <c r="A1025" s="32" t="s">
        <v>1653</v>
      </c>
      <c r="B1025" s="34" t="s">
        <v>1654</v>
      </c>
      <c r="C1025" s="44">
        <v>254.81</v>
      </c>
      <c r="D1025" s="32">
        <v>1</v>
      </c>
      <c r="E1025" s="33" t="s">
        <v>13565</v>
      </c>
      <c r="F1025" s="32"/>
      <c r="G1025" s="32" t="s">
        <v>489</v>
      </c>
      <c r="H1025" s="32" t="s">
        <v>259</v>
      </c>
    </row>
    <row r="1026" spans="1:8" s="1" customFormat="1" ht="20.65" customHeight="1" x14ac:dyDescent="0.2">
      <c r="A1026" s="32" t="s">
        <v>1655</v>
      </c>
      <c r="B1026" s="34" t="s">
        <v>1656</v>
      </c>
      <c r="C1026" s="44">
        <v>326.58999999999997</v>
      </c>
      <c r="D1026" s="32">
        <v>1</v>
      </c>
      <c r="E1026" s="33" t="s">
        <v>13566</v>
      </c>
      <c r="F1026" s="32"/>
      <c r="G1026" s="32" t="s">
        <v>489</v>
      </c>
      <c r="H1026" s="32" t="s">
        <v>259</v>
      </c>
    </row>
    <row r="1027" spans="1:8" s="1" customFormat="1" ht="20.65" customHeight="1" x14ac:dyDescent="0.2">
      <c r="A1027" s="32" t="s">
        <v>1657</v>
      </c>
      <c r="B1027" s="34" t="s">
        <v>1658</v>
      </c>
      <c r="C1027" s="44">
        <v>366.18</v>
      </c>
      <c r="D1027" s="32">
        <v>1</v>
      </c>
      <c r="E1027" s="33" t="s">
        <v>13567</v>
      </c>
      <c r="F1027" s="32"/>
      <c r="G1027" s="32" t="s">
        <v>489</v>
      </c>
      <c r="H1027" s="32" t="s">
        <v>259</v>
      </c>
    </row>
    <row r="1028" spans="1:8" s="1" customFormat="1" ht="20.65" customHeight="1" x14ac:dyDescent="0.2">
      <c r="A1028" s="32" t="s">
        <v>1659</v>
      </c>
      <c r="B1028" s="34" t="s">
        <v>1660</v>
      </c>
      <c r="C1028" s="44">
        <v>408.28</v>
      </c>
      <c r="D1028" s="32">
        <v>1</v>
      </c>
      <c r="E1028" s="33" t="s">
        <v>13568</v>
      </c>
      <c r="F1028" s="32"/>
      <c r="G1028" s="32" t="s">
        <v>489</v>
      </c>
      <c r="H1028" s="32" t="s">
        <v>259</v>
      </c>
    </row>
    <row r="1029" spans="1:8" s="1" customFormat="1" ht="20.65" customHeight="1" x14ac:dyDescent="0.2">
      <c r="A1029" s="32" t="s">
        <v>1661</v>
      </c>
      <c r="B1029" s="34" t="s">
        <v>1662</v>
      </c>
      <c r="C1029" s="44">
        <v>179.64999999999998</v>
      </c>
      <c r="D1029" s="32">
        <v>1</v>
      </c>
      <c r="E1029" s="33" t="s">
        <v>13569</v>
      </c>
      <c r="F1029" s="32"/>
      <c r="G1029" s="32" t="s">
        <v>489</v>
      </c>
      <c r="H1029" s="32" t="s">
        <v>259</v>
      </c>
    </row>
    <row r="1030" spans="1:8" s="1" customFormat="1" ht="20.65" customHeight="1" x14ac:dyDescent="0.2">
      <c r="A1030" s="32" t="s">
        <v>1663</v>
      </c>
      <c r="B1030" s="34" t="s">
        <v>1664</v>
      </c>
      <c r="C1030" s="44">
        <v>364.99</v>
      </c>
      <c r="D1030" s="32">
        <v>1</v>
      </c>
      <c r="E1030" s="33" t="s">
        <v>13570</v>
      </c>
      <c r="F1030" s="32"/>
      <c r="G1030" s="32" t="s">
        <v>489</v>
      </c>
      <c r="H1030" s="32" t="s">
        <v>259</v>
      </c>
    </row>
    <row r="1031" spans="1:8" s="1" customFormat="1" ht="20.65" customHeight="1" x14ac:dyDescent="0.2">
      <c r="A1031" s="32" t="s">
        <v>1665</v>
      </c>
      <c r="B1031" s="34" t="s">
        <v>1666</v>
      </c>
      <c r="C1031" s="44">
        <v>364.15</v>
      </c>
      <c r="D1031" s="32">
        <v>1</v>
      </c>
      <c r="E1031" s="33" t="s">
        <v>13571</v>
      </c>
      <c r="F1031" s="32"/>
      <c r="G1031" s="32" t="s">
        <v>489</v>
      </c>
      <c r="H1031" s="32" t="s">
        <v>259</v>
      </c>
    </row>
    <row r="1032" spans="1:8" s="1" customFormat="1" ht="20.65" customHeight="1" x14ac:dyDescent="0.2">
      <c r="A1032" s="32" t="s">
        <v>1667</v>
      </c>
      <c r="B1032" s="34" t="s">
        <v>1668</v>
      </c>
      <c r="C1032" s="44">
        <v>175.60999999999999</v>
      </c>
      <c r="D1032" s="32">
        <v>1</v>
      </c>
      <c r="E1032" s="33" t="s">
        <v>13572</v>
      </c>
      <c r="F1032" s="32"/>
      <c r="G1032" s="32" t="s">
        <v>489</v>
      </c>
      <c r="H1032" s="32" t="s">
        <v>259</v>
      </c>
    </row>
    <row r="1033" spans="1:8" s="1" customFormat="1" ht="20.65" customHeight="1" x14ac:dyDescent="0.2">
      <c r="A1033" s="32" t="s">
        <v>1669</v>
      </c>
      <c r="B1033" s="34" t="s">
        <v>1670</v>
      </c>
      <c r="C1033" s="44">
        <v>175.60999999999999</v>
      </c>
      <c r="D1033" s="32">
        <v>1</v>
      </c>
      <c r="E1033" s="33" t="s">
        <v>13573</v>
      </c>
      <c r="F1033" s="32"/>
      <c r="G1033" s="32" t="s">
        <v>489</v>
      </c>
      <c r="H1033" s="32" t="s">
        <v>259</v>
      </c>
    </row>
    <row r="1034" spans="1:8" s="1" customFormat="1" ht="20.65" customHeight="1" x14ac:dyDescent="0.2">
      <c r="A1034" s="32" t="s">
        <v>1671</v>
      </c>
      <c r="B1034" s="34" t="s">
        <v>1672</v>
      </c>
      <c r="C1034" s="44">
        <v>175.60999999999999</v>
      </c>
      <c r="D1034" s="32">
        <v>1</v>
      </c>
      <c r="E1034" s="33" t="s">
        <v>13574</v>
      </c>
      <c r="F1034" s="32"/>
      <c r="G1034" s="32" t="s">
        <v>489</v>
      </c>
      <c r="H1034" s="32" t="s">
        <v>259</v>
      </c>
    </row>
    <row r="1035" spans="1:8" s="1" customFormat="1" ht="20.65" customHeight="1" x14ac:dyDescent="0.2">
      <c r="A1035" s="32" t="s">
        <v>1673</v>
      </c>
      <c r="B1035" s="34" t="s">
        <v>1674</v>
      </c>
      <c r="C1035" s="44">
        <v>175.60999999999999</v>
      </c>
      <c r="D1035" s="32">
        <v>1</v>
      </c>
      <c r="E1035" s="33" t="s">
        <v>13575</v>
      </c>
      <c r="F1035" s="32"/>
      <c r="G1035" s="32" t="s">
        <v>489</v>
      </c>
      <c r="H1035" s="32" t="s">
        <v>259</v>
      </c>
    </row>
    <row r="1036" spans="1:8" s="1" customFormat="1" ht="20.65" customHeight="1" x14ac:dyDescent="0.2">
      <c r="A1036" s="32" t="s">
        <v>1675</v>
      </c>
      <c r="B1036" s="34" t="s">
        <v>1676</v>
      </c>
      <c r="C1036" s="44">
        <v>175.60999999999999</v>
      </c>
      <c r="D1036" s="32">
        <v>1</v>
      </c>
      <c r="E1036" s="33" t="s">
        <v>13576</v>
      </c>
      <c r="F1036" s="32"/>
      <c r="G1036" s="32" t="s">
        <v>489</v>
      </c>
      <c r="H1036" s="32" t="s">
        <v>259</v>
      </c>
    </row>
    <row r="1037" spans="1:8" s="1" customFormat="1" ht="20.65" customHeight="1" x14ac:dyDescent="0.2">
      <c r="A1037" s="32" t="s">
        <v>1677</v>
      </c>
      <c r="B1037" s="34" t="s">
        <v>1678</v>
      </c>
      <c r="C1037" s="44">
        <v>175.60999999999999</v>
      </c>
      <c r="D1037" s="32">
        <v>1</v>
      </c>
      <c r="E1037" s="33" t="s">
        <v>13577</v>
      </c>
      <c r="F1037" s="32"/>
      <c r="G1037" s="32" t="s">
        <v>489</v>
      </c>
      <c r="H1037" s="32" t="s">
        <v>259</v>
      </c>
    </row>
    <row r="1038" spans="1:8" s="1" customFormat="1" ht="20.65" customHeight="1" x14ac:dyDescent="0.2">
      <c r="A1038" s="32" t="s">
        <v>1679</v>
      </c>
      <c r="B1038" s="34" t="s">
        <v>1680</v>
      </c>
      <c r="C1038" s="44">
        <v>175.60999999999999</v>
      </c>
      <c r="D1038" s="32">
        <v>1</v>
      </c>
      <c r="E1038" s="33" t="s">
        <v>13578</v>
      </c>
      <c r="F1038" s="32"/>
      <c r="G1038" s="32" t="s">
        <v>489</v>
      </c>
      <c r="H1038" s="32" t="s">
        <v>259</v>
      </c>
    </row>
    <row r="1039" spans="1:8" s="1" customFormat="1" ht="20.65" customHeight="1" x14ac:dyDescent="0.2">
      <c r="A1039" s="32" t="s">
        <v>1681</v>
      </c>
      <c r="B1039" s="34" t="s">
        <v>1682</v>
      </c>
      <c r="C1039" s="44">
        <v>175.60999999999999</v>
      </c>
      <c r="D1039" s="32">
        <v>1</v>
      </c>
      <c r="E1039" s="33" t="s">
        <v>13579</v>
      </c>
      <c r="F1039" s="32"/>
      <c r="G1039" s="32" t="s">
        <v>489</v>
      </c>
      <c r="H1039" s="32" t="s">
        <v>259</v>
      </c>
    </row>
    <row r="1040" spans="1:8" s="1" customFormat="1" ht="20.65" customHeight="1" x14ac:dyDescent="0.2">
      <c r="A1040" s="32" t="s">
        <v>1683</v>
      </c>
      <c r="B1040" s="34" t="s">
        <v>1684</v>
      </c>
      <c r="C1040" s="44">
        <v>175.60999999999999</v>
      </c>
      <c r="D1040" s="32">
        <v>1</v>
      </c>
      <c r="E1040" s="33" t="s">
        <v>13580</v>
      </c>
      <c r="F1040" s="32"/>
      <c r="G1040" s="32" t="s">
        <v>489</v>
      </c>
      <c r="H1040" s="32" t="s">
        <v>259</v>
      </c>
    </row>
    <row r="1041" spans="1:8" s="1" customFormat="1" ht="20.65" customHeight="1" x14ac:dyDescent="0.2">
      <c r="A1041" s="32" t="s">
        <v>1685</v>
      </c>
      <c r="B1041" s="34" t="s">
        <v>1686</v>
      </c>
      <c r="C1041" s="44">
        <v>320.11</v>
      </c>
      <c r="D1041" s="32">
        <v>1</v>
      </c>
      <c r="E1041" s="33" t="s">
        <v>13581</v>
      </c>
      <c r="F1041" s="32"/>
      <c r="G1041" s="32" t="s">
        <v>489</v>
      </c>
      <c r="H1041" s="32" t="s">
        <v>259</v>
      </c>
    </row>
    <row r="1042" spans="1:8" s="1" customFormat="1" ht="20.65" customHeight="1" x14ac:dyDescent="0.2">
      <c r="A1042" s="32" t="s">
        <v>1687</v>
      </c>
      <c r="B1042" s="34" t="s">
        <v>1688</v>
      </c>
      <c r="C1042" s="44">
        <v>370.81</v>
      </c>
      <c r="D1042" s="32">
        <v>1</v>
      </c>
      <c r="E1042" s="33" t="s">
        <v>13582</v>
      </c>
      <c r="F1042" s="32"/>
      <c r="G1042" s="32" t="s">
        <v>489</v>
      </c>
      <c r="H1042" s="32" t="s">
        <v>259</v>
      </c>
    </row>
    <row r="1043" spans="1:8" s="1" customFormat="1" ht="20.65" customHeight="1" x14ac:dyDescent="0.2">
      <c r="A1043" s="32" t="s">
        <v>1689</v>
      </c>
      <c r="B1043" s="34" t="s">
        <v>1690</v>
      </c>
      <c r="C1043" s="44">
        <v>394.15999999999997</v>
      </c>
      <c r="D1043" s="32">
        <v>1</v>
      </c>
      <c r="E1043" s="33" t="s">
        <v>13583</v>
      </c>
      <c r="F1043" s="32"/>
      <c r="G1043" s="32" t="s">
        <v>489</v>
      </c>
      <c r="H1043" s="32" t="s">
        <v>259</v>
      </c>
    </row>
    <row r="1044" spans="1:8" s="1" customFormat="1" ht="20.65" customHeight="1" x14ac:dyDescent="0.2">
      <c r="A1044" s="32" t="s">
        <v>1691</v>
      </c>
      <c r="B1044" s="34" t="s">
        <v>1692</v>
      </c>
      <c r="C1044" s="44">
        <v>173.09</v>
      </c>
      <c r="D1044" s="32">
        <v>1</v>
      </c>
      <c r="E1044" s="33" t="s">
        <v>13584</v>
      </c>
      <c r="F1044" s="32"/>
      <c r="G1044" s="32" t="s">
        <v>489</v>
      </c>
      <c r="H1044" s="32" t="s">
        <v>259</v>
      </c>
    </row>
    <row r="1045" spans="1:8" s="1" customFormat="1" ht="20.65" customHeight="1" x14ac:dyDescent="0.2">
      <c r="A1045" s="32" t="s">
        <v>1693</v>
      </c>
      <c r="B1045" s="34" t="s">
        <v>1694</v>
      </c>
      <c r="C1045" s="44">
        <v>412.03</v>
      </c>
      <c r="D1045" s="32">
        <v>1</v>
      </c>
      <c r="E1045" s="33" t="s">
        <v>13585</v>
      </c>
      <c r="F1045" s="32"/>
      <c r="G1045" s="32" t="s">
        <v>489</v>
      </c>
      <c r="H1045" s="32" t="s">
        <v>259</v>
      </c>
    </row>
    <row r="1046" spans="1:8" s="1" customFormat="1" ht="20.65" customHeight="1" x14ac:dyDescent="0.2">
      <c r="A1046" s="32" t="s">
        <v>1695</v>
      </c>
      <c r="B1046" s="34" t="s">
        <v>1696</v>
      </c>
      <c r="C1046" s="44">
        <v>495.13</v>
      </c>
      <c r="D1046" s="32">
        <v>1</v>
      </c>
      <c r="E1046" s="33" t="s">
        <v>11487</v>
      </c>
      <c r="F1046" s="32" t="s">
        <v>68</v>
      </c>
      <c r="G1046" s="32" t="s">
        <v>489</v>
      </c>
      <c r="H1046" s="32" t="s">
        <v>948</v>
      </c>
    </row>
    <row r="1047" spans="1:8" s="1" customFormat="1" ht="20.65" customHeight="1" x14ac:dyDescent="0.2">
      <c r="A1047" s="32" t="s">
        <v>1697</v>
      </c>
      <c r="B1047" s="34" t="s">
        <v>1698</v>
      </c>
      <c r="C1047" s="44">
        <v>495.13</v>
      </c>
      <c r="D1047" s="32">
        <v>1</v>
      </c>
      <c r="E1047" s="33" t="s">
        <v>11488</v>
      </c>
      <c r="F1047" s="32" t="s">
        <v>68</v>
      </c>
      <c r="G1047" s="32" t="s">
        <v>489</v>
      </c>
      <c r="H1047" s="32" t="s">
        <v>948</v>
      </c>
    </row>
    <row r="1048" spans="1:8" s="1" customFormat="1" ht="20.65" customHeight="1" x14ac:dyDescent="0.2">
      <c r="A1048" s="32" t="s">
        <v>1699</v>
      </c>
      <c r="B1048" s="34" t="s">
        <v>1700</v>
      </c>
      <c r="C1048" s="44">
        <v>495.13</v>
      </c>
      <c r="D1048" s="32">
        <v>1</v>
      </c>
      <c r="E1048" s="33" t="s">
        <v>11489</v>
      </c>
      <c r="F1048" s="32"/>
      <c r="G1048" s="32" t="s">
        <v>489</v>
      </c>
      <c r="H1048" s="32" t="s">
        <v>948</v>
      </c>
    </row>
    <row r="1049" spans="1:8" s="1" customFormat="1" ht="20.65" customHeight="1" x14ac:dyDescent="0.2">
      <c r="A1049" s="32" t="s">
        <v>1701</v>
      </c>
      <c r="B1049" s="34" t="s">
        <v>1702</v>
      </c>
      <c r="C1049" s="44">
        <v>581.84</v>
      </c>
      <c r="D1049" s="32">
        <v>1</v>
      </c>
      <c r="E1049" s="33" t="s">
        <v>11490</v>
      </c>
      <c r="F1049" s="32" t="s">
        <v>68</v>
      </c>
      <c r="G1049" s="32" t="s">
        <v>489</v>
      </c>
      <c r="H1049" s="32" t="s">
        <v>948</v>
      </c>
    </row>
    <row r="1050" spans="1:8" s="1" customFormat="1" ht="20.65" customHeight="1" x14ac:dyDescent="0.2">
      <c r="A1050" s="32" t="s">
        <v>1703</v>
      </c>
      <c r="B1050" s="34" t="s">
        <v>1704</v>
      </c>
      <c r="C1050" s="44">
        <v>581.84</v>
      </c>
      <c r="D1050" s="32">
        <v>1</v>
      </c>
      <c r="E1050" s="33" t="s">
        <v>11491</v>
      </c>
      <c r="F1050" s="32" t="s">
        <v>68</v>
      </c>
      <c r="G1050" s="32" t="s">
        <v>489</v>
      </c>
      <c r="H1050" s="32" t="s">
        <v>948</v>
      </c>
    </row>
    <row r="1051" spans="1:8" s="1" customFormat="1" ht="20.65" customHeight="1" x14ac:dyDescent="0.2">
      <c r="A1051" s="32" t="s">
        <v>1705</v>
      </c>
      <c r="B1051" s="34" t="s">
        <v>1706</v>
      </c>
      <c r="C1051" s="44">
        <v>581.84</v>
      </c>
      <c r="D1051" s="32">
        <v>1</v>
      </c>
      <c r="E1051" s="33" t="s">
        <v>11492</v>
      </c>
      <c r="F1051" s="32"/>
      <c r="G1051" s="32" t="s">
        <v>489</v>
      </c>
      <c r="H1051" s="32" t="s">
        <v>948</v>
      </c>
    </row>
    <row r="1052" spans="1:8" s="1" customFormat="1" ht="20.65" customHeight="1" x14ac:dyDescent="0.2">
      <c r="A1052" s="32" t="s">
        <v>1707</v>
      </c>
      <c r="B1052" s="34" t="s">
        <v>1708</v>
      </c>
      <c r="C1052" s="44">
        <v>705.59</v>
      </c>
      <c r="D1052" s="32">
        <v>1</v>
      </c>
      <c r="E1052" s="33" t="s">
        <v>11493</v>
      </c>
      <c r="F1052" s="32" t="s">
        <v>68</v>
      </c>
      <c r="G1052" s="32" t="s">
        <v>489</v>
      </c>
      <c r="H1052" s="32" t="s">
        <v>948</v>
      </c>
    </row>
    <row r="1053" spans="1:8" s="1" customFormat="1" ht="20.65" customHeight="1" x14ac:dyDescent="0.2">
      <c r="A1053" s="32" t="s">
        <v>1709</v>
      </c>
      <c r="B1053" s="34" t="s">
        <v>1710</v>
      </c>
      <c r="C1053" s="44">
        <v>705.59</v>
      </c>
      <c r="D1053" s="32">
        <v>1</v>
      </c>
      <c r="E1053" s="33" t="s">
        <v>11494</v>
      </c>
      <c r="F1053" s="32" t="s">
        <v>68</v>
      </c>
      <c r="G1053" s="32" t="s">
        <v>489</v>
      </c>
      <c r="H1053" s="32" t="s">
        <v>948</v>
      </c>
    </row>
    <row r="1054" spans="1:8" s="1" customFormat="1" ht="20.65" customHeight="1" x14ac:dyDescent="0.2">
      <c r="A1054" s="32" t="s">
        <v>1711</v>
      </c>
      <c r="B1054" s="34" t="s">
        <v>1712</v>
      </c>
      <c r="C1054" s="44">
        <v>705.59</v>
      </c>
      <c r="D1054" s="32">
        <v>1</v>
      </c>
      <c r="E1054" s="33" t="s">
        <v>11495</v>
      </c>
      <c r="F1054" s="32"/>
      <c r="G1054" s="32" t="s">
        <v>489</v>
      </c>
      <c r="H1054" s="32" t="s">
        <v>948</v>
      </c>
    </row>
    <row r="1055" spans="1:8" s="1" customFormat="1" ht="20.65" customHeight="1" x14ac:dyDescent="0.2">
      <c r="A1055" s="32" t="s">
        <v>1713</v>
      </c>
      <c r="B1055" s="34" t="s">
        <v>1714</v>
      </c>
      <c r="C1055" s="44">
        <v>804.04</v>
      </c>
      <c r="D1055" s="32">
        <v>1</v>
      </c>
      <c r="E1055" s="33" t="s">
        <v>11496</v>
      </c>
      <c r="F1055" s="32" t="s">
        <v>68</v>
      </c>
      <c r="G1055" s="32" t="s">
        <v>489</v>
      </c>
      <c r="H1055" s="32" t="s">
        <v>948</v>
      </c>
    </row>
    <row r="1056" spans="1:8" s="1" customFormat="1" ht="20.65" customHeight="1" x14ac:dyDescent="0.2">
      <c r="A1056" s="32" t="s">
        <v>1715</v>
      </c>
      <c r="B1056" s="34" t="s">
        <v>1716</v>
      </c>
      <c r="C1056" s="44">
        <v>804.04</v>
      </c>
      <c r="D1056" s="32">
        <v>1</v>
      </c>
      <c r="E1056" s="33" t="s">
        <v>11497</v>
      </c>
      <c r="F1056" s="32" t="s">
        <v>68</v>
      </c>
      <c r="G1056" s="32" t="s">
        <v>489</v>
      </c>
      <c r="H1056" s="32" t="s">
        <v>948</v>
      </c>
    </row>
    <row r="1057" spans="1:8" s="1" customFormat="1" ht="20.65" customHeight="1" x14ac:dyDescent="0.2">
      <c r="A1057" s="32" t="s">
        <v>1717</v>
      </c>
      <c r="B1057" s="34" t="s">
        <v>1718</v>
      </c>
      <c r="C1057" s="44">
        <v>804.04</v>
      </c>
      <c r="D1057" s="32">
        <v>1</v>
      </c>
      <c r="E1057" s="33" t="s">
        <v>11498</v>
      </c>
      <c r="F1057" s="32"/>
      <c r="G1057" s="32" t="s">
        <v>489</v>
      </c>
      <c r="H1057" s="32" t="s">
        <v>948</v>
      </c>
    </row>
    <row r="1058" spans="1:8" s="1" customFormat="1" ht="20.65" customHeight="1" x14ac:dyDescent="0.2">
      <c r="A1058" s="32" t="s">
        <v>1719</v>
      </c>
      <c r="B1058" s="34" t="s">
        <v>1720</v>
      </c>
      <c r="C1058" s="44">
        <v>1270.92</v>
      </c>
      <c r="D1058" s="32">
        <v>1</v>
      </c>
      <c r="E1058" s="33" t="s">
        <v>11499</v>
      </c>
      <c r="F1058" s="32" t="s">
        <v>68</v>
      </c>
      <c r="G1058" s="32" t="s">
        <v>489</v>
      </c>
      <c r="H1058" s="32" t="s">
        <v>948</v>
      </c>
    </row>
    <row r="1059" spans="1:8" s="1" customFormat="1" ht="20.65" customHeight="1" x14ac:dyDescent="0.2">
      <c r="A1059" s="32" t="s">
        <v>1721</v>
      </c>
      <c r="B1059" s="34" t="s">
        <v>1722</v>
      </c>
      <c r="C1059" s="44">
        <v>1270.92</v>
      </c>
      <c r="D1059" s="32">
        <v>1</v>
      </c>
      <c r="E1059" s="33" t="s">
        <v>11500</v>
      </c>
      <c r="F1059" s="32" t="s">
        <v>68</v>
      </c>
      <c r="G1059" s="32" t="s">
        <v>489</v>
      </c>
      <c r="H1059" s="32" t="s">
        <v>948</v>
      </c>
    </row>
    <row r="1060" spans="1:8" s="1" customFormat="1" ht="20.65" customHeight="1" x14ac:dyDescent="0.2">
      <c r="A1060" s="32" t="s">
        <v>1723</v>
      </c>
      <c r="B1060" s="34" t="s">
        <v>1724</v>
      </c>
      <c r="C1060" s="44">
        <v>1270.92</v>
      </c>
      <c r="D1060" s="32">
        <v>1</v>
      </c>
      <c r="E1060" s="33" t="s">
        <v>11501</v>
      </c>
      <c r="F1060" s="32"/>
      <c r="G1060" s="32" t="s">
        <v>489</v>
      </c>
      <c r="H1060" s="32" t="s">
        <v>948</v>
      </c>
    </row>
    <row r="1061" spans="1:8" s="1" customFormat="1" ht="20.65" customHeight="1" x14ac:dyDescent="0.2">
      <c r="A1061" s="32" t="s">
        <v>1725</v>
      </c>
      <c r="B1061" s="34" t="s">
        <v>1726</v>
      </c>
      <c r="C1061" s="44">
        <v>1392.79</v>
      </c>
      <c r="D1061" s="32">
        <v>1</v>
      </c>
      <c r="E1061" s="33" t="s">
        <v>11502</v>
      </c>
      <c r="F1061" s="32" t="s">
        <v>68</v>
      </c>
      <c r="G1061" s="32" t="s">
        <v>489</v>
      </c>
      <c r="H1061" s="32" t="s">
        <v>948</v>
      </c>
    </row>
    <row r="1062" spans="1:8" s="1" customFormat="1" ht="20.65" customHeight="1" x14ac:dyDescent="0.2">
      <c r="A1062" s="32" t="s">
        <v>1727</v>
      </c>
      <c r="B1062" s="34" t="s">
        <v>1728</v>
      </c>
      <c r="C1062" s="44">
        <v>1392.79</v>
      </c>
      <c r="D1062" s="32">
        <v>1</v>
      </c>
      <c r="E1062" s="33" t="s">
        <v>11503</v>
      </c>
      <c r="F1062" s="32" t="s">
        <v>68</v>
      </c>
      <c r="G1062" s="32" t="s">
        <v>489</v>
      </c>
      <c r="H1062" s="32" t="s">
        <v>948</v>
      </c>
    </row>
    <row r="1063" spans="1:8" s="1" customFormat="1" ht="20.65" customHeight="1" x14ac:dyDescent="0.2">
      <c r="A1063" s="32" t="s">
        <v>1729</v>
      </c>
      <c r="B1063" s="34" t="s">
        <v>1730</v>
      </c>
      <c r="C1063" s="44">
        <v>1392.79</v>
      </c>
      <c r="D1063" s="32">
        <v>1</v>
      </c>
      <c r="E1063" s="33" t="s">
        <v>11504</v>
      </c>
      <c r="F1063" s="32"/>
      <c r="G1063" s="32" t="s">
        <v>489</v>
      </c>
      <c r="H1063" s="32" t="s">
        <v>948</v>
      </c>
    </row>
    <row r="1064" spans="1:8" s="1" customFormat="1" ht="20.65" customHeight="1" x14ac:dyDescent="0.2">
      <c r="A1064" s="32" t="s">
        <v>1731</v>
      </c>
      <c r="B1064" s="34" t="s">
        <v>1732</v>
      </c>
      <c r="C1064" s="44">
        <v>1779.51</v>
      </c>
      <c r="D1064" s="32">
        <v>1</v>
      </c>
      <c r="E1064" s="33" t="s">
        <v>11505</v>
      </c>
      <c r="F1064" s="32" t="s">
        <v>68</v>
      </c>
      <c r="G1064" s="32" t="s">
        <v>489</v>
      </c>
      <c r="H1064" s="32" t="s">
        <v>948</v>
      </c>
    </row>
    <row r="1065" spans="1:8" s="1" customFormat="1" ht="20.65" customHeight="1" x14ac:dyDescent="0.2">
      <c r="A1065" s="32" t="s">
        <v>1733</v>
      </c>
      <c r="B1065" s="34" t="s">
        <v>1734</v>
      </c>
      <c r="C1065" s="44">
        <v>1779.51</v>
      </c>
      <c r="D1065" s="32">
        <v>1</v>
      </c>
      <c r="E1065" s="33" t="s">
        <v>11506</v>
      </c>
      <c r="F1065" s="32" t="s">
        <v>68</v>
      </c>
      <c r="G1065" s="32" t="s">
        <v>489</v>
      </c>
      <c r="H1065" s="32" t="s">
        <v>948</v>
      </c>
    </row>
    <row r="1066" spans="1:8" s="1" customFormat="1" ht="20.65" customHeight="1" x14ac:dyDescent="0.2">
      <c r="A1066" s="32" t="s">
        <v>1735</v>
      </c>
      <c r="B1066" s="34" t="s">
        <v>1736</v>
      </c>
      <c r="C1066" s="44">
        <v>1779.51</v>
      </c>
      <c r="D1066" s="32">
        <v>1</v>
      </c>
      <c r="E1066" s="33" t="s">
        <v>11507</v>
      </c>
      <c r="F1066" s="32"/>
      <c r="G1066" s="32" t="s">
        <v>489</v>
      </c>
      <c r="H1066" s="32" t="s">
        <v>948</v>
      </c>
    </row>
    <row r="1067" spans="1:8" s="1" customFormat="1" ht="20.65" customHeight="1" x14ac:dyDescent="0.2">
      <c r="A1067" s="32" t="s">
        <v>1737</v>
      </c>
      <c r="B1067" s="34" t="s">
        <v>1738</v>
      </c>
      <c r="C1067" s="44">
        <v>2705.27</v>
      </c>
      <c r="D1067" s="32">
        <v>1</v>
      </c>
      <c r="E1067" s="33" t="s">
        <v>11508</v>
      </c>
      <c r="F1067" s="32" t="s">
        <v>68</v>
      </c>
      <c r="G1067" s="32" t="s">
        <v>489</v>
      </c>
      <c r="H1067" s="32" t="s">
        <v>948</v>
      </c>
    </row>
    <row r="1068" spans="1:8" s="1" customFormat="1" ht="20.65" customHeight="1" x14ac:dyDescent="0.2">
      <c r="A1068" s="32" t="s">
        <v>1739</v>
      </c>
      <c r="B1068" s="34" t="s">
        <v>1740</v>
      </c>
      <c r="C1068" s="44">
        <v>2705.27</v>
      </c>
      <c r="D1068" s="32">
        <v>1</v>
      </c>
      <c r="E1068" s="33" t="s">
        <v>11509</v>
      </c>
      <c r="F1068" s="32" t="s">
        <v>68</v>
      </c>
      <c r="G1068" s="32" t="s">
        <v>489</v>
      </c>
      <c r="H1068" s="32" t="s">
        <v>948</v>
      </c>
    </row>
    <row r="1069" spans="1:8" s="1" customFormat="1" ht="20.65" customHeight="1" x14ac:dyDescent="0.2">
      <c r="A1069" s="32" t="s">
        <v>1741</v>
      </c>
      <c r="B1069" s="34" t="s">
        <v>1742</v>
      </c>
      <c r="C1069" s="44">
        <v>2705.27</v>
      </c>
      <c r="D1069" s="32">
        <v>1</v>
      </c>
      <c r="E1069" s="33" t="s">
        <v>11510</v>
      </c>
      <c r="F1069" s="32"/>
      <c r="G1069" s="32" t="s">
        <v>489</v>
      </c>
      <c r="H1069" s="32" t="s">
        <v>948</v>
      </c>
    </row>
    <row r="1070" spans="1:8" s="1" customFormat="1" ht="20.65" customHeight="1" x14ac:dyDescent="0.2">
      <c r="A1070" s="32" t="s">
        <v>1743</v>
      </c>
      <c r="B1070" s="34" t="s">
        <v>1744</v>
      </c>
      <c r="C1070" s="44">
        <v>773.62</v>
      </c>
      <c r="D1070" s="32">
        <v>1</v>
      </c>
      <c r="E1070" s="33" t="s">
        <v>11511</v>
      </c>
      <c r="F1070" s="32"/>
      <c r="G1070" s="32" t="s">
        <v>489</v>
      </c>
      <c r="H1070" s="32" t="s">
        <v>948</v>
      </c>
    </row>
    <row r="1071" spans="1:8" s="1" customFormat="1" ht="20.65" customHeight="1" x14ac:dyDescent="0.2">
      <c r="A1071" s="32" t="s">
        <v>1745</v>
      </c>
      <c r="B1071" s="34" t="s">
        <v>1746</v>
      </c>
      <c r="C1071" s="44">
        <v>1144.93</v>
      </c>
      <c r="D1071" s="32">
        <v>1</v>
      </c>
      <c r="E1071" s="33" t="s">
        <v>11512</v>
      </c>
      <c r="F1071" s="32"/>
      <c r="G1071" s="32" t="s">
        <v>489</v>
      </c>
      <c r="H1071" s="32" t="s">
        <v>948</v>
      </c>
    </row>
    <row r="1072" spans="1:8" s="1" customFormat="1" ht="20.65" customHeight="1" x14ac:dyDescent="0.2">
      <c r="A1072" s="32" t="s">
        <v>1747</v>
      </c>
      <c r="B1072" s="34" t="s">
        <v>1748</v>
      </c>
      <c r="C1072" s="44">
        <v>1717.47</v>
      </c>
      <c r="D1072" s="32">
        <v>1</v>
      </c>
      <c r="E1072" s="33" t="s">
        <v>11513</v>
      </c>
      <c r="F1072" s="32"/>
      <c r="G1072" s="32" t="s">
        <v>489</v>
      </c>
      <c r="H1072" s="32" t="s">
        <v>948</v>
      </c>
    </row>
    <row r="1073" spans="1:8" s="1" customFormat="1" ht="20.65" customHeight="1" x14ac:dyDescent="0.2">
      <c r="A1073" s="32" t="s">
        <v>1749</v>
      </c>
      <c r="B1073" s="34" t="s">
        <v>1750</v>
      </c>
      <c r="C1073" s="44">
        <v>1856.62</v>
      </c>
      <c r="D1073" s="32">
        <v>1</v>
      </c>
      <c r="E1073" s="33" t="s">
        <v>11514</v>
      </c>
      <c r="F1073" s="32"/>
      <c r="G1073" s="32" t="s">
        <v>489</v>
      </c>
      <c r="H1073" s="32" t="s">
        <v>948</v>
      </c>
    </row>
    <row r="1074" spans="1:8" s="1" customFormat="1" ht="20.65" customHeight="1" x14ac:dyDescent="0.2">
      <c r="A1074" s="32" t="s">
        <v>1751</v>
      </c>
      <c r="B1074" s="34" t="s">
        <v>1752</v>
      </c>
      <c r="C1074" s="44">
        <v>2228</v>
      </c>
      <c r="D1074" s="32">
        <v>1</v>
      </c>
      <c r="E1074" s="33" t="s">
        <v>11515</v>
      </c>
      <c r="F1074" s="32"/>
      <c r="G1074" s="32" t="s">
        <v>489</v>
      </c>
      <c r="H1074" s="32" t="s">
        <v>948</v>
      </c>
    </row>
    <row r="1075" spans="1:8" s="1" customFormat="1" ht="20.65" customHeight="1" x14ac:dyDescent="0.2">
      <c r="A1075" s="32" t="s">
        <v>1753</v>
      </c>
      <c r="B1075" s="34" t="s">
        <v>1754</v>
      </c>
      <c r="C1075" s="44">
        <v>2460.1</v>
      </c>
      <c r="D1075" s="32">
        <v>1</v>
      </c>
      <c r="E1075" s="33" t="s">
        <v>11516</v>
      </c>
      <c r="F1075" s="32"/>
      <c r="G1075" s="32" t="s">
        <v>489</v>
      </c>
      <c r="H1075" s="32" t="s">
        <v>948</v>
      </c>
    </row>
    <row r="1076" spans="1:8" s="1" customFormat="1" ht="20.65" customHeight="1" x14ac:dyDescent="0.2">
      <c r="A1076" s="32" t="s">
        <v>1755</v>
      </c>
      <c r="B1076" s="34" t="s">
        <v>1756</v>
      </c>
      <c r="C1076" s="44">
        <v>415.76</v>
      </c>
      <c r="D1076" s="32">
        <v>1</v>
      </c>
      <c r="E1076" s="33" t="s">
        <v>11517</v>
      </c>
      <c r="F1076" s="32"/>
      <c r="G1076" s="32" t="s">
        <v>489</v>
      </c>
      <c r="H1076" s="32" t="s">
        <v>948</v>
      </c>
    </row>
    <row r="1077" spans="1:8" s="1" customFormat="1" ht="20.65" customHeight="1" x14ac:dyDescent="0.2">
      <c r="A1077" s="32" t="s">
        <v>1757</v>
      </c>
      <c r="B1077" s="34" t="s">
        <v>1758</v>
      </c>
      <c r="C1077" s="44">
        <v>918.84</v>
      </c>
      <c r="D1077" s="32">
        <v>1</v>
      </c>
      <c r="E1077" s="33" t="s">
        <v>11518</v>
      </c>
      <c r="F1077" s="32"/>
      <c r="G1077" s="32" t="s">
        <v>489</v>
      </c>
      <c r="H1077" s="32" t="s">
        <v>948</v>
      </c>
    </row>
    <row r="1078" spans="1:8" s="1" customFormat="1" ht="20.65" customHeight="1" x14ac:dyDescent="0.2">
      <c r="A1078" s="32" t="s">
        <v>1759</v>
      </c>
      <c r="B1078" s="34" t="s">
        <v>1760</v>
      </c>
      <c r="C1078" s="44">
        <v>1177.24</v>
      </c>
      <c r="D1078" s="32">
        <v>1</v>
      </c>
      <c r="E1078" s="33" t="s">
        <v>11519</v>
      </c>
      <c r="F1078" s="32"/>
      <c r="G1078" s="32" t="s">
        <v>489</v>
      </c>
      <c r="H1078" s="32" t="s">
        <v>948</v>
      </c>
    </row>
    <row r="1079" spans="1:8" s="1" customFormat="1" ht="20.65" customHeight="1" x14ac:dyDescent="0.2">
      <c r="A1079" s="32" t="s">
        <v>1761</v>
      </c>
      <c r="B1079" s="34" t="s">
        <v>1762</v>
      </c>
      <c r="C1079" s="44">
        <v>1533.29</v>
      </c>
      <c r="D1079" s="32">
        <v>1</v>
      </c>
      <c r="E1079" s="33" t="s">
        <v>11520</v>
      </c>
      <c r="F1079" s="32"/>
      <c r="G1079" s="32" t="s">
        <v>489</v>
      </c>
      <c r="H1079" s="32" t="s">
        <v>948</v>
      </c>
    </row>
    <row r="1080" spans="1:8" s="1" customFormat="1" ht="20.65" customHeight="1" x14ac:dyDescent="0.2">
      <c r="A1080" s="32" t="s">
        <v>1763</v>
      </c>
      <c r="B1080" s="34" t="s">
        <v>1764</v>
      </c>
      <c r="C1080" s="44">
        <v>2630.19</v>
      </c>
      <c r="D1080" s="32">
        <v>1</v>
      </c>
      <c r="E1080" s="33" t="s">
        <v>11521</v>
      </c>
      <c r="F1080" s="32"/>
      <c r="G1080" s="32" t="s">
        <v>489</v>
      </c>
      <c r="H1080" s="32" t="s">
        <v>948</v>
      </c>
    </row>
    <row r="1081" spans="1:8" s="1" customFormat="1" ht="20.65" customHeight="1" x14ac:dyDescent="0.2">
      <c r="A1081" s="32" t="s">
        <v>1765</v>
      </c>
      <c r="B1081" s="34" t="s">
        <v>1766</v>
      </c>
      <c r="C1081" s="44">
        <v>3187.21</v>
      </c>
      <c r="D1081" s="32">
        <v>1</v>
      </c>
      <c r="E1081" s="33" t="s">
        <v>11522</v>
      </c>
      <c r="F1081" s="32"/>
      <c r="G1081" s="32" t="s">
        <v>489</v>
      </c>
      <c r="H1081" s="32" t="s">
        <v>948</v>
      </c>
    </row>
    <row r="1082" spans="1:8" s="1" customFormat="1" ht="20.65" customHeight="1" x14ac:dyDescent="0.2">
      <c r="A1082" s="32" t="s">
        <v>1767</v>
      </c>
      <c r="B1082" s="34" t="s">
        <v>1768</v>
      </c>
      <c r="C1082" s="44">
        <v>4467.88</v>
      </c>
      <c r="D1082" s="32">
        <v>1</v>
      </c>
      <c r="E1082" s="33" t="s">
        <v>11523</v>
      </c>
      <c r="F1082" s="32"/>
      <c r="G1082" s="32" t="s">
        <v>489</v>
      </c>
      <c r="H1082" s="32" t="s">
        <v>948</v>
      </c>
    </row>
    <row r="1083" spans="1:8" s="1" customFormat="1" ht="20.65" customHeight="1" x14ac:dyDescent="0.2">
      <c r="A1083" s="32" t="s">
        <v>1769</v>
      </c>
      <c r="B1083" s="34" t="s">
        <v>1770</v>
      </c>
      <c r="C1083" s="44">
        <v>5857.62</v>
      </c>
      <c r="D1083" s="32">
        <v>1</v>
      </c>
      <c r="E1083" s="33" t="s">
        <v>11524</v>
      </c>
      <c r="F1083" s="32"/>
      <c r="G1083" s="32" t="s">
        <v>489</v>
      </c>
      <c r="H1083" s="32" t="s">
        <v>948</v>
      </c>
    </row>
    <row r="1084" spans="1:8" s="1" customFormat="1" ht="20.65" customHeight="1" x14ac:dyDescent="0.2">
      <c r="A1084" s="32" t="s">
        <v>1771</v>
      </c>
      <c r="B1084" s="34" t="s">
        <v>1772</v>
      </c>
      <c r="C1084" s="44">
        <v>8327.01</v>
      </c>
      <c r="D1084" s="32">
        <v>1</v>
      </c>
      <c r="E1084" s="33" t="s">
        <v>11525</v>
      </c>
      <c r="F1084" s="32"/>
      <c r="G1084" s="32" t="s">
        <v>489</v>
      </c>
      <c r="H1084" s="32" t="s">
        <v>948</v>
      </c>
    </row>
    <row r="1085" spans="1:8" s="1" customFormat="1" ht="20.65" customHeight="1" x14ac:dyDescent="0.2">
      <c r="A1085" s="32" t="s">
        <v>1773</v>
      </c>
      <c r="B1085" s="34" t="s">
        <v>1774</v>
      </c>
      <c r="C1085" s="44">
        <v>11772.74</v>
      </c>
      <c r="D1085" s="32">
        <v>1</v>
      </c>
      <c r="E1085" s="33" t="s">
        <v>11526</v>
      </c>
      <c r="F1085" s="32"/>
      <c r="G1085" s="32" t="s">
        <v>489</v>
      </c>
      <c r="H1085" s="32" t="s">
        <v>948</v>
      </c>
    </row>
    <row r="1086" spans="1:8" s="1" customFormat="1" ht="20.65" customHeight="1" x14ac:dyDescent="0.2">
      <c r="A1086" s="32" t="s">
        <v>1775</v>
      </c>
      <c r="B1086" s="34" t="s">
        <v>1776</v>
      </c>
      <c r="C1086" s="44">
        <v>100.71</v>
      </c>
      <c r="D1086" s="32">
        <v>1</v>
      </c>
      <c r="E1086" s="33" t="s">
        <v>11527</v>
      </c>
      <c r="F1086" s="32" t="s">
        <v>68</v>
      </c>
      <c r="G1086" s="32" t="s">
        <v>489</v>
      </c>
      <c r="H1086" s="32" t="s">
        <v>948</v>
      </c>
    </row>
    <row r="1087" spans="1:8" s="1" customFormat="1" ht="20.65" customHeight="1" x14ac:dyDescent="0.2">
      <c r="A1087" s="32" t="s">
        <v>1777</v>
      </c>
      <c r="B1087" s="34" t="s">
        <v>1778</v>
      </c>
      <c r="C1087" s="44">
        <v>217.94</v>
      </c>
      <c r="D1087" s="32">
        <v>1</v>
      </c>
      <c r="E1087" s="33" t="s">
        <v>11528</v>
      </c>
      <c r="F1087" s="32"/>
      <c r="G1087" s="32" t="s">
        <v>489</v>
      </c>
      <c r="H1087" s="32" t="s">
        <v>948</v>
      </c>
    </row>
    <row r="1088" spans="1:8" s="1" customFormat="1" ht="20.65" customHeight="1" x14ac:dyDescent="0.2">
      <c r="A1088" s="32" t="s">
        <v>1779</v>
      </c>
      <c r="B1088" s="34" t="s">
        <v>1780</v>
      </c>
      <c r="C1088" s="44">
        <v>106.59</v>
      </c>
      <c r="D1088" s="32">
        <v>1</v>
      </c>
      <c r="E1088" s="33" t="s">
        <v>11529</v>
      </c>
      <c r="F1088" s="32" t="s">
        <v>68</v>
      </c>
      <c r="G1088" s="32" t="s">
        <v>489</v>
      </c>
      <c r="H1088" s="32" t="s">
        <v>948</v>
      </c>
    </row>
    <row r="1089" spans="1:8" s="1" customFormat="1" ht="20.65" customHeight="1" x14ac:dyDescent="0.2">
      <c r="A1089" s="32" t="s">
        <v>1781</v>
      </c>
      <c r="B1089" s="34" t="s">
        <v>1782</v>
      </c>
      <c r="C1089" s="44">
        <v>106.59</v>
      </c>
      <c r="D1089" s="32">
        <v>1</v>
      </c>
      <c r="E1089" s="33" t="s">
        <v>11530</v>
      </c>
      <c r="F1089" s="32"/>
      <c r="G1089" s="32" t="s">
        <v>489</v>
      </c>
      <c r="H1089" s="32" t="s">
        <v>948</v>
      </c>
    </row>
    <row r="1090" spans="1:8" s="1" customFormat="1" ht="20.65" customHeight="1" x14ac:dyDescent="0.2">
      <c r="A1090" s="32" t="s">
        <v>1783</v>
      </c>
      <c r="B1090" s="34" t="s">
        <v>1784</v>
      </c>
      <c r="C1090" s="44">
        <v>284.60000000000002</v>
      </c>
      <c r="D1090" s="32">
        <v>1</v>
      </c>
      <c r="E1090" s="33" t="s">
        <v>11531</v>
      </c>
      <c r="F1090" s="32"/>
      <c r="G1090" s="32" t="s">
        <v>489</v>
      </c>
      <c r="H1090" s="32" t="s">
        <v>948</v>
      </c>
    </row>
    <row r="1091" spans="1:8" s="1" customFormat="1" ht="20.65" customHeight="1" x14ac:dyDescent="0.2">
      <c r="A1091" s="32" t="s">
        <v>1785</v>
      </c>
      <c r="B1091" s="34" t="s">
        <v>1786</v>
      </c>
      <c r="C1091" s="44">
        <v>350.56</v>
      </c>
      <c r="D1091" s="32">
        <v>1</v>
      </c>
      <c r="E1091" s="33" t="s">
        <v>11532</v>
      </c>
      <c r="F1091" s="32"/>
      <c r="G1091" s="32" t="s">
        <v>489</v>
      </c>
      <c r="H1091" s="32" t="s">
        <v>948</v>
      </c>
    </row>
    <row r="1092" spans="1:8" s="1" customFormat="1" ht="20.65" customHeight="1" x14ac:dyDescent="0.2">
      <c r="A1092" s="32" t="s">
        <v>1787</v>
      </c>
      <c r="B1092" s="34" t="s">
        <v>1788</v>
      </c>
      <c r="C1092" s="44">
        <v>455.68</v>
      </c>
      <c r="D1092" s="32">
        <v>1</v>
      </c>
      <c r="E1092" s="33" t="s">
        <v>11533</v>
      </c>
      <c r="F1092" s="32"/>
      <c r="G1092" s="32" t="s">
        <v>489</v>
      </c>
      <c r="H1092" s="32" t="s">
        <v>948</v>
      </c>
    </row>
    <row r="1093" spans="1:8" s="1" customFormat="1" ht="20.65" customHeight="1" x14ac:dyDescent="0.2">
      <c r="A1093" s="32" t="s">
        <v>1789</v>
      </c>
      <c r="B1093" s="34" t="s">
        <v>1790</v>
      </c>
      <c r="C1093" s="44">
        <v>131.63999999999999</v>
      </c>
      <c r="D1093" s="32">
        <v>1</v>
      </c>
      <c r="E1093" s="33" t="s">
        <v>11534</v>
      </c>
      <c r="F1093" s="32" t="s">
        <v>68</v>
      </c>
      <c r="G1093" s="32" t="s">
        <v>489</v>
      </c>
      <c r="H1093" s="32" t="s">
        <v>948</v>
      </c>
    </row>
    <row r="1094" spans="1:8" s="1" customFormat="1" ht="20.65" customHeight="1" x14ac:dyDescent="0.2">
      <c r="A1094" s="32" t="s">
        <v>1791</v>
      </c>
      <c r="B1094" s="34" t="s">
        <v>1792</v>
      </c>
      <c r="C1094" s="44">
        <v>131.63999999999999</v>
      </c>
      <c r="D1094" s="32">
        <v>1</v>
      </c>
      <c r="E1094" s="33" t="s">
        <v>11535</v>
      </c>
      <c r="F1094" s="32"/>
      <c r="G1094" s="32" t="s">
        <v>489</v>
      </c>
      <c r="H1094" s="32" t="s">
        <v>948</v>
      </c>
    </row>
    <row r="1095" spans="1:8" s="1" customFormat="1" ht="20.65" customHeight="1" x14ac:dyDescent="0.2">
      <c r="A1095" s="32" t="s">
        <v>1793</v>
      </c>
      <c r="B1095" s="34" t="s">
        <v>1794</v>
      </c>
      <c r="C1095" s="44">
        <v>540.57000000000005</v>
      </c>
      <c r="D1095" s="32">
        <v>1</v>
      </c>
      <c r="E1095" s="33" t="s">
        <v>11536</v>
      </c>
      <c r="F1095" s="32"/>
      <c r="G1095" s="32" t="s">
        <v>489</v>
      </c>
      <c r="H1095" s="32" t="s">
        <v>948</v>
      </c>
    </row>
    <row r="1096" spans="1:8" s="1" customFormat="1" ht="20.65" customHeight="1" x14ac:dyDescent="0.2">
      <c r="A1096" s="32" t="s">
        <v>1795</v>
      </c>
      <c r="B1096" s="34" t="s">
        <v>1796</v>
      </c>
      <c r="C1096" s="44">
        <v>154.5</v>
      </c>
      <c r="D1096" s="32">
        <v>1</v>
      </c>
      <c r="E1096" s="33" t="s">
        <v>11537</v>
      </c>
      <c r="F1096" s="32" t="s">
        <v>68</v>
      </c>
      <c r="G1096" s="32" t="s">
        <v>489</v>
      </c>
      <c r="H1096" s="32" t="s">
        <v>948</v>
      </c>
    </row>
    <row r="1097" spans="1:8" s="1" customFormat="1" ht="20.65" customHeight="1" x14ac:dyDescent="0.2">
      <c r="A1097" s="32" t="s">
        <v>1797</v>
      </c>
      <c r="B1097" s="34" t="s">
        <v>1798</v>
      </c>
      <c r="C1097" s="44">
        <v>154.5</v>
      </c>
      <c r="D1097" s="32">
        <v>1</v>
      </c>
      <c r="E1097" s="33" t="s">
        <v>11538</v>
      </c>
      <c r="F1097" s="32" t="s">
        <v>68</v>
      </c>
      <c r="G1097" s="32" t="s">
        <v>489</v>
      </c>
      <c r="H1097" s="32" t="s">
        <v>948</v>
      </c>
    </row>
    <row r="1098" spans="1:8" s="1" customFormat="1" ht="20.65" customHeight="1" x14ac:dyDescent="0.2">
      <c r="A1098" s="32" t="s">
        <v>1799</v>
      </c>
      <c r="B1098" s="34" t="s">
        <v>1800</v>
      </c>
      <c r="C1098" s="44">
        <v>668.49</v>
      </c>
      <c r="D1098" s="32">
        <v>1</v>
      </c>
      <c r="E1098" s="33" t="s">
        <v>11539</v>
      </c>
      <c r="F1098" s="32"/>
      <c r="G1098" s="32" t="s">
        <v>489</v>
      </c>
      <c r="H1098" s="32" t="s">
        <v>948</v>
      </c>
    </row>
    <row r="1099" spans="1:8" s="1" customFormat="1" ht="20.65" customHeight="1" x14ac:dyDescent="0.2">
      <c r="A1099" s="32" t="s">
        <v>1801</v>
      </c>
      <c r="B1099" s="34" t="s">
        <v>1802</v>
      </c>
      <c r="C1099" s="44">
        <v>140.15</v>
      </c>
      <c r="D1099" s="32">
        <v>1</v>
      </c>
      <c r="E1099" s="33" t="s">
        <v>11540</v>
      </c>
      <c r="F1099" s="32" t="s">
        <v>68</v>
      </c>
      <c r="G1099" s="32" t="s">
        <v>489</v>
      </c>
      <c r="H1099" s="32" t="s">
        <v>948</v>
      </c>
    </row>
    <row r="1100" spans="1:8" s="1" customFormat="1" ht="20.65" customHeight="1" x14ac:dyDescent="0.2">
      <c r="A1100" s="32" t="s">
        <v>1803</v>
      </c>
      <c r="B1100" s="34" t="s">
        <v>1804</v>
      </c>
      <c r="C1100" s="44">
        <v>140.15</v>
      </c>
      <c r="D1100" s="32">
        <v>1</v>
      </c>
      <c r="E1100" s="33" t="s">
        <v>11541</v>
      </c>
      <c r="F1100" s="32"/>
      <c r="G1100" s="32" t="s">
        <v>489</v>
      </c>
      <c r="H1100" s="32" t="s">
        <v>948</v>
      </c>
    </row>
    <row r="1101" spans="1:8" s="1" customFormat="1" ht="20.65" customHeight="1" x14ac:dyDescent="0.2">
      <c r="A1101" s="32" t="s">
        <v>1805</v>
      </c>
      <c r="B1101" s="34" t="s">
        <v>1806</v>
      </c>
      <c r="C1101" s="44">
        <v>756.68</v>
      </c>
      <c r="D1101" s="32">
        <v>1</v>
      </c>
      <c r="E1101" s="33" t="s">
        <v>11542</v>
      </c>
      <c r="F1101" s="32"/>
      <c r="G1101" s="32" t="s">
        <v>489</v>
      </c>
      <c r="H1101" s="32" t="s">
        <v>948</v>
      </c>
    </row>
    <row r="1102" spans="1:8" s="1" customFormat="1" ht="20.65" customHeight="1" x14ac:dyDescent="0.2">
      <c r="A1102" s="32" t="s">
        <v>1807</v>
      </c>
      <c r="B1102" s="34" t="s">
        <v>1808</v>
      </c>
      <c r="C1102" s="44">
        <v>886.66</v>
      </c>
      <c r="D1102" s="32">
        <v>1</v>
      </c>
      <c r="E1102" s="33" t="s">
        <v>11543</v>
      </c>
      <c r="F1102" s="32"/>
      <c r="G1102" s="32" t="s">
        <v>489</v>
      </c>
      <c r="H1102" s="32" t="s">
        <v>948</v>
      </c>
    </row>
    <row r="1103" spans="1:8" s="1" customFormat="1" ht="20.65" customHeight="1" x14ac:dyDescent="0.2">
      <c r="A1103" s="32" t="s">
        <v>1809</v>
      </c>
      <c r="B1103" s="34" t="s">
        <v>1810</v>
      </c>
      <c r="C1103" s="44">
        <v>30.34</v>
      </c>
      <c r="D1103" s="32">
        <v>1</v>
      </c>
      <c r="E1103" s="33" t="s">
        <v>11544</v>
      </c>
      <c r="F1103" s="32" t="s">
        <v>68</v>
      </c>
      <c r="G1103" s="32" t="s">
        <v>489</v>
      </c>
      <c r="H1103" s="32" t="s">
        <v>948</v>
      </c>
    </row>
    <row r="1104" spans="1:8" s="1" customFormat="1" ht="20.65" customHeight="1" x14ac:dyDescent="0.2">
      <c r="A1104" s="32" t="s">
        <v>1811</v>
      </c>
      <c r="B1104" s="34" t="s">
        <v>1812</v>
      </c>
      <c r="C1104" s="44">
        <v>30.34</v>
      </c>
      <c r="D1104" s="32">
        <v>1</v>
      </c>
      <c r="E1104" s="33" t="s">
        <v>11545</v>
      </c>
      <c r="F1104" s="32" t="s">
        <v>68</v>
      </c>
      <c r="G1104" s="32" t="s">
        <v>489</v>
      </c>
      <c r="H1104" s="32" t="s">
        <v>948</v>
      </c>
    </row>
    <row r="1105" spans="1:8" s="1" customFormat="1" ht="20.65" customHeight="1" x14ac:dyDescent="0.2">
      <c r="A1105" s="32" t="s">
        <v>1813</v>
      </c>
      <c r="B1105" s="34" t="s">
        <v>1814</v>
      </c>
      <c r="C1105" s="44">
        <v>30.34</v>
      </c>
      <c r="D1105" s="32">
        <v>1</v>
      </c>
      <c r="E1105" s="33" t="s">
        <v>11546</v>
      </c>
      <c r="F1105" s="32" t="s">
        <v>68</v>
      </c>
      <c r="G1105" s="32" t="s">
        <v>489</v>
      </c>
      <c r="H1105" s="32" t="s">
        <v>948</v>
      </c>
    </row>
    <row r="1106" spans="1:8" s="1" customFormat="1" ht="20.65" customHeight="1" x14ac:dyDescent="0.2">
      <c r="A1106" s="32" t="s">
        <v>1815</v>
      </c>
      <c r="B1106" s="34" t="s">
        <v>1816</v>
      </c>
      <c r="C1106" s="44">
        <v>30.34</v>
      </c>
      <c r="D1106" s="32">
        <v>1</v>
      </c>
      <c r="E1106" s="33" t="s">
        <v>11547</v>
      </c>
      <c r="F1106" s="32" t="s">
        <v>68</v>
      </c>
      <c r="G1106" s="32" t="s">
        <v>489</v>
      </c>
      <c r="H1106" s="32" t="s">
        <v>948</v>
      </c>
    </row>
    <row r="1107" spans="1:8" s="1" customFormat="1" ht="20.65" customHeight="1" x14ac:dyDescent="0.2">
      <c r="A1107" s="32" t="s">
        <v>1817</v>
      </c>
      <c r="B1107" s="34" t="s">
        <v>1818</v>
      </c>
      <c r="C1107" s="44">
        <v>30.34</v>
      </c>
      <c r="D1107" s="32">
        <v>1</v>
      </c>
      <c r="E1107" s="33" t="s">
        <v>11548</v>
      </c>
      <c r="F1107" s="32" t="s">
        <v>68</v>
      </c>
      <c r="G1107" s="32" t="s">
        <v>489</v>
      </c>
      <c r="H1107" s="32" t="s">
        <v>948</v>
      </c>
    </row>
    <row r="1108" spans="1:8" s="1" customFormat="1" ht="20.65" customHeight="1" x14ac:dyDescent="0.2">
      <c r="A1108" s="32" t="s">
        <v>1819</v>
      </c>
      <c r="B1108" s="34" t="s">
        <v>1820</v>
      </c>
      <c r="C1108" s="44">
        <v>30.34</v>
      </c>
      <c r="D1108" s="32">
        <v>1</v>
      </c>
      <c r="E1108" s="33" t="s">
        <v>11549</v>
      </c>
      <c r="F1108" s="32"/>
      <c r="G1108" s="32" t="s">
        <v>489</v>
      </c>
      <c r="H1108" s="32" t="s">
        <v>948</v>
      </c>
    </row>
    <row r="1109" spans="1:8" s="1" customFormat="1" ht="20.65" customHeight="1" x14ac:dyDescent="0.2">
      <c r="A1109" s="32" t="s">
        <v>1821</v>
      </c>
      <c r="B1109" s="34" t="s">
        <v>1822</v>
      </c>
      <c r="C1109" s="44">
        <v>30.34</v>
      </c>
      <c r="D1109" s="32">
        <v>1</v>
      </c>
      <c r="E1109" s="33" t="s">
        <v>11550</v>
      </c>
      <c r="F1109" s="32"/>
      <c r="G1109" s="32" t="s">
        <v>489</v>
      </c>
      <c r="H1109" s="32" t="s">
        <v>948</v>
      </c>
    </row>
    <row r="1110" spans="1:8" s="1" customFormat="1" ht="20.65" customHeight="1" x14ac:dyDescent="0.2">
      <c r="A1110" s="32" t="s">
        <v>1823</v>
      </c>
      <c r="B1110" s="34" t="s">
        <v>1824</v>
      </c>
      <c r="C1110" s="44">
        <v>33.909999999999997</v>
      </c>
      <c r="D1110" s="32">
        <v>1</v>
      </c>
      <c r="E1110" s="33" t="s">
        <v>11551</v>
      </c>
      <c r="F1110" s="32"/>
      <c r="G1110" s="32" t="s">
        <v>489</v>
      </c>
      <c r="H1110" s="32" t="s">
        <v>948</v>
      </c>
    </row>
    <row r="1111" spans="1:8" s="1" customFormat="1" ht="20.65" customHeight="1" x14ac:dyDescent="0.2">
      <c r="A1111" s="32" t="s">
        <v>1825</v>
      </c>
      <c r="B1111" s="34" t="s">
        <v>1826</v>
      </c>
      <c r="C1111" s="44">
        <v>33.909999999999997</v>
      </c>
      <c r="D1111" s="32">
        <v>1</v>
      </c>
      <c r="E1111" s="33" t="s">
        <v>11552</v>
      </c>
      <c r="F1111" s="32"/>
      <c r="G1111" s="32" t="s">
        <v>489</v>
      </c>
      <c r="H1111" s="32" t="s">
        <v>948</v>
      </c>
    </row>
    <row r="1112" spans="1:8" s="1" customFormat="1" ht="20.65" customHeight="1" x14ac:dyDescent="0.2">
      <c r="A1112" s="32" t="s">
        <v>1827</v>
      </c>
      <c r="B1112" s="34" t="s">
        <v>1828</v>
      </c>
      <c r="C1112" s="44">
        <v>33.909999999999997</v>
      </c>
      <c r="D1112" s="32">
        <v>1</v>
      </c>
      <c r="E1112" s="33" t="s">
        <v>11553</v>
      </c>
      <c r="F1112" s="32" t="s">
        <v>68</v>
      </c>
      <c r="G1112" s="32" t="s">
        <v>489</v>
      </c>
      <c r="H1112" s="32" t="s">
        <v>948</v>
      </c>
    </row>
    <row r="1113" spans="1:8" s="1" customFormat="1" ht="20.65" customHeight="1" x14ac:dyDescent="0.2">
      <c r="A1113" s="32" t="s">
        <v>1829</v>
      </c>
      <c r="B1113" s="34" t="s">
        <v>1830</v>
      </c>
      <c r="C1113" s="44">
        <v>33.909999999999997</v>
      </c>
      <c r="D1113" s="32">
        <v>1</v>
      </c>
      <c r="E1113" s="33" t="s">
        <v>11554</v>
      </c>
      <c r="F1113" s="32" t="s">
        <v>68</v>
      </c>
      <c r="G1113" s="32" t="s">
        <v>489</v>
      </c>
      <c r="H1113" s="32" t="s">
        <v>948</v>
      </c>
    </row>
    <row r="1114" spans="1:8" s="1" customFormat="1" ht="20.65" customHeight="1" x14ac:dyDescent="0.2">
      <c r="A1114" s="32" t="s">
        <v>1831</v>
      </c>
      <c r="B1114" s="34" t="s">
        <v>1832</v>
      </c>
      <c r="C1114" s="44">
        <v>33.909999999999997</v>
      </c>
      <c r="D1114" s="32">
        <v>1</v>
      </c>
      <c r="E1114" s="33" t="s">
        <v>11555</v>
      </c>
      <c r="F1114" s="32" t="s">
        <v>68</v>
      </c>
      <c r="G1114" s="32" t="s">
        <v>489</v>
      </c>
      <c r="H1114" s="32" t="s">
        <v>948</v>
      </c>
    </row>
    <row r="1115" spans="1:8" s="1" customFormat="1" ht="20.65" customHeight="1" x14ac:dyDescent="0.2">
      <c r="A1115" s="32" t="s">
        <v>1833</v>
      </c>
      <c r="B1115" s="34" t="s">
        <v>1834</v>
      </c>
      <c r="C1115" s="44">
        <v>33.909999999999997</v>
      </c>
      <c r="D1115" s="32">
        <v>1</v>
      </c>
      <c r="E1115" s="33" t="s">
        <v>11556</v>
      </c>
      <c r="F1115" s="32" t="s">
        <v>68</v>
      </c>
      <c r="G1115" s="32" t="s">
        <v>489</v>
      </c>
      <c r="H1115" s="32" t="s">
        <v>948</v>
      </c>
    </row>
    <row r="1116" spans="1:8" s="1" customFormat="1" ht="20.65" customHeight="1" x14ac:dyDescent="0.2">
      <c r="A1116" s="32" t="s">
        <v>1835</v>
      </c>
      <c r="B1116" s="34" t="s">
        <v>1836</v>
      </c>
      <c r="C1116" s="44">
        <v>36.130000000000003</v>
      </c>
      <c r="D1116" s="32">
        <v>1</v>
      </c>
      <c r="E1116" s="33" t="s">
        <v>11557</v>
      </c>
      <c r="F1116" s="32" t="s">
        <v>68</v>
      </c>
      <c r="G1116" s="32" t="s">
        <v>489</v>
      </c>
      <c r="H1116" s="32" t="s">
        <v>948</v>
      </c>
    </row>
    <row r="1117" spans="1:8" s="1" customFormat="1" ht="20.65" customHeight="1" x14ac:dyDescent="0.2">
      <c r="A1117" s="32" t="s">
        <v>1837</v>
      </c>
      <c r="B1117" s="34" t="s">
        <v>1838</v>
      </c>
      <c r="C1117" s="44">
        <v>30.34</v>
      </c>
      <c r="D1117" s="32">
        <v>1</v>
      </c>
      <c r="E1117" s="33" t="s">
        <v>11558</v>
      </c>
      <c r="F1117" s="32" t="s">
        <v>68</v>
      </c>
      <c r="G1117" s="32" t="s">
        <v>489</v>
      </c>
      <c r="H1117" s="32" t="s">
        <v>948</v>
      </c>
    </row>
    <row r="1118" spans="1:8" s="1" customFormat="1" ht="20.65" customHeight="1" x14ac:dyDescent="0.2">
      <c r="A1118" s="32" t="s">
        <v>11171</v>
      </c>
      <c r="B1118" s="34" t="s">
        <v>11172</v>
      </c>
      <c r="C1118" s="44">
        <v>30.34</v>
      </c>
      <c r="D1118" s="32">
        <v>1</v>
      </c>
      <c r="E1118" s="33" t="s">
        <v>11173</v>
      </c>
      <c r="F1118" s="32" t="s">
        <v>797</v>
      </c>
      <c r="G1118" s="32" t="s">
        <v>489</v>
      </c>
      <c r="H1118" s="32" t="s">
        <v>948</v>
      </c>
    </row>
    <row r="1119" spans="1:8" s="1" customFormat="1" ht="20.65" customHeight="1" x14ac:dyDescent="0.2">
      <c r="A1119" s="32" t="s">
        <v>11174</v>
      </c>
      <c r="B1119" s="34" t="s">
        <v>11175</v>
      </c>
      <c r="C1119" s="44">
        <v>30.34</v>
      </c>
      <c r="D1119" s="32">
        <v>1</v>
      </c>
      <c r="E1119" s="33" t="s">
        <v>11176</v>
      </c>
      <c r="F1119" s="32" t="s">
        <v>797</v>
      </c>
      <c r="G1119" s="32" t="s">
        <v>489</v>
      </c>
      <c r="H1119" s="32" t="s">
        <v>948</v>
      </c>
    </row>
    <row r="1120" spans="1:8" s="1" customFormat="1" ht="20.65" customHeight="1" x14ac:dyDescent="0.2">
      <c r="A1120" s="32" t="s">
        <v>1839</v>
      </c>
      <c r="B1120" s="34" t="s">
        <v>1840</v>
      </c>
      <c r="C1120" s="44">
        <v>33.909999999999997</v>
      </c>
      <c r="D1120" s="32">
        <v>1</v>
      </c>
      <c r="E1120" s="33" t="s">
        <v>11559</v>
      </c>
      <c r="F1120" s="32" t="s">
        <v>68</v>
      </c>
      <c r="G1120" s="32" t="s">
        <v>489</v>
      </c>
      <c r="H1120" s="32" t="s">
        <v>948</v>
      </c>
    </row>
    <row r="1121" spans="1:8" s="1" customFormat="1" ht="20.65" customHeight="1" x14ac:dyDescent="0.2">
      <c r="A1121" s="32" t="s">
        <v>1841</v>
      </c>
      <c r="B1121" s="34" t="s">
        <v>1842</v>
      </c>
      <c r="C1121" s="44">
        <v>33.909999999999997</v>
      </c>
      <c r="D1121" s="32">
        <v>1</v>
      </c>
      <c r="E1121" s="33" t="s">
        <v>11560</v>
      </c>
      <c r="F1121" s="32" t="s">
        <v>68</v>
      </c>
      <c r="G1121" s="32" t="s">
        <v>489</v>
      </c>
      <c r="H1121" s="32" t="s">
        <v>948</v>
      </c>
    </row>
    <row r="1122" spans="1:8" s="1" customFormat="1" ht="20.65" customHeight="1" x14ac:dyDescent="0.2">
      <c r="A1122" s="32" t="s">
        <v>1843</v>
      </c>
      <c r="B1122" s="34" t="s">
        <v>1844</v>
      </c>
      <c r="C1122" s="44">
        <v>36.130000000000003</v>
      </c>
      <c r="D1122" s="32">
        <v>1</v>
      </c>
      <c r="E1122" s="33" t="s">
        <v>11561</v>
      </c>
      <c r="F1122" s="32" t="s">
        <v>68</v>
      </c>
      <c r="G1122" s="32" t="s">
        <v>489</v>
      </c>
      <c r="H1122" s="32" t="s">
        <v>948</v>
      </c>
    </row>
    <row r="1123" spans="1:8" s="1" customFormat="1" ht="20.65" customHeight="1" x14ac:dyDescent="0.2">
      <c r="A1123" s="32" t="s">
        <v>1845</v>
      </c>
      <c r="B1123" s="34" t="s">
        <v>1846</v>
      </c>
      <c r="C1123" s="44">
        <v>31.49</v>
      </c>
      <c r="D1123" s="32">
        <v>1</v>
      </c>
      <c r="E1123" s="33" t="s">
        <v>11562</v>
      </c>
      <c r="F1123" s="32" t="s">
        <v>68</v>
      </c>
      <c r="G1123" s="32" t="s">
        <v>489</v>
      </c>
      <c r="H1123" s="32" t="s">
        <v>948</v>
      </c>
    </row>
    <row r="1124" spans="1:8" s="1" customFormat="1" ht="20.65" customHeight="1" x14ac:dyDescent="0.2">
      <c r="A1124" s="32" t="s">
        <v>1847</v>
      </c>
      <c r="B1124" s="34" t="s">
        <v>1848</v>
      </c>
      <c r="C1124" s="44">
        <v>31.49</v>
      </c>
      <c r="D1124" s="32">
        <v>1</v>
      </c>
      <c r="E1124" s="33" t="s">
        <v>11563</v>
      </c>
      <c r="F1124" s="32" t="s">
        <v>68</v>
      </c>
      <c r="G1124" s="32" t="s">
        <v>489</v>
      </c>
      <c r="H1124" s="32" t="s">
        <v>948</v>
      </c>
    </row>
    <row r="1125" spans="1:8" s="1" customFormat="1" ht="20.65" customHeight="1" x14ac:dyDescent="0.2">
      <c r="A1125" s="32" t="s">
        <v>1849</v>
      </c>
      <c r="B1125" s="34" t="s">
        <v>1850</v>
      </c>
      <c r="C1125" s="44">
        <v>31.49</v>
      </c>
      <c r="D1125" s="32">
        <v>1</v>
      </c>
      <c r="E1125" s="33" t="s">
        <v>11564</v>
      </c>
      <c r="F1125" s="32" t="s">
        <v>68</v>
      </c>
      <c r="G1125" s="32" t="s">
        <v>489</v>
      </c>
      <c r="H1125" s="32" t="s">
        <v>948</v>
      </c>
    </row>
    <row r="1126" spans="1:8" s="1" customFormat="1" ht="20.65" customHeight="1" x14ac:dyDescent="0.2">
      <c r="A1126" s="32" t="s">
        <v>1851</v>
      </c>
      <c r="B1126" s="34" t="s">
        <v>1852</v>
      </c>
      <c r="C1126" s="44">
        <v>31.49</v>
      </c>
      <c r="D1126" s="32">
        <v>1</v>
      </c>
      <c r="E1126" s="33" t="s">
        <v>11565</v>
      </c>
      <c r="F1126" s="32" t="s">
        <v>68</v>
      </c>
      <c r="G1126" s="32" t="s">
        <v>489</v>
      </c>
      <c r="H1126" s="32" t="s">
        <v>948</v>
      </c>
    </row>
    <row r="1127" spans="1:8" s="1" customFormat="1" ht="20.65" customHeight="1" x14ac:dyDescent="0.2">
      <c r="A1127" s="32" t="s">
        <v>1853</v>
      </c>
      <c r="B1127" s="34" t="s">
        <v>1854</v>
      </c>
      <c r="C1127" s="44">
        <v>31.49</v>
      </c>
      <c r="D1127" s="32">
        <v>1</v>
      </c>
      <c r="E1127" s="33" t="s">
        <v>11566</v>
      </c>
      <c r="F1127" s="32"/>
      <c r="G1127" s="32" t="s">
        <v>489</v>
      </c>
      <c r="H1127" s="32" t="s">
        <v>948</v>
      </c>
    </row>
    <row r="1128" spans="1:8" s="1" customFormat="1" ht="20.65" customHeight="1" x14ac:dyDescent="0.2">
      <c r="A1128" s="32" t="s">
        <v>1855</v>
      </c>
      <c r="B1128" s="34" t="s">
        <v>1856</v>
      </c>
      <c r="C1128" s="44">
        <v>31.49</v>
      </c>
      <c r="D1128" s="32">
        <v>1</v>
      </c>
      <c r="E1128" s="33" t="s">
        <v>11567</v>
      </c>
      <c r="F1128" s="32"/>
      <c r="G1128" s="32" t="s">
        <v>489</v>
      </c>
      <c r="H1128" s="32" t="s">
        <v>948</v>
      </c>
    </row>
    <row r="1129" spans="1:8" s="1" customFormat="1" ht="20.65" customHeight="1" x14ac:dyDescent="0.2">
      <c r="A1129" s="32" t="s">
        <v>1857</v>
      </c>
      <c r="B1129" s="34" t="s">
        <v>1858</v>
      </c>
      <c r="C1129" s="44">
        <v>39.119999999999997</v>
      </c>
      <c r="D1129" s="32">
        <v>1</v>
      </c>
      <c r="E1129" s="33" t="s">
        <v>11568</v>
      </c>
      <c r="F1129" s="32"/>
      <c r="G1129" s="32" t="s">
        <v>489</v>
      </c>
      <c r="H1129" s="32" t="s">
        <v>948</v>
      </c>
    </row>
    <row r="1130" spans="1:8" s="1" customFormat="1" ht="20.65" customHeight="1" x14ac:dyDescent="0.2">
      <c r="A1130" s="32" t="s">
        <v>1859</v>
      </c>
      <c r="B1130" s="34" t="s">
        <v>1860</v>
      </c>
      <c r="C1130" s="44">
        <v>39.119999999999997</v>
      </c>
      <c r="D1130" s="32">
        <v>1</v>
      </c>
      <c r="E1130" s="33" t="s">
        <v>11569</v>
      </c>
      <c r="F1130" s="32"/>
      <c r="G1130" s="32" t="s">
        <v>489</v>
      </c>
      <c r="H1130" s="32" t="s">
        <v>948</v>
      </c>
    </row>
    <row r="1131" spans="1:8" s="1" customFormat="1" ht="20.65" customHeight="1" x14ac:dyDescent="0.2">
      <c r="A1131" s="32" t="s">
        <v>1861</v>
      </c>
      <c r="B1131" s="34" t="s">
        <v>1862</v>
      </c>
      <c r="C1131" s="44">
        <v>39.119999999999997</v>
      </c>
      <c r="D1131" s="32">
        <v>1</v>
      </c>
      <c r="E1131" s="33" t="s">
        <v>11570</v>
      </c>
      <c r="F1131" s="32" t="s">
        <v>68</v>
      </c>
      <c r="G1131" s="32" t="s">
        <v>489</v>
      </c>
      <c r="H1131" s="32" t="s">
        <v>948</v>
      </c>
    </row>
    <row r="1132" spans="1:8" s="1" customFormat="1" ht="20.65" customHeight="1" x14ac:dyDescent="0.2">
      <c r="A1132" s="32" t="s">
        <v>1863</v>
      </c>
      <c r="B1132" s="34" t="s">
        <v>1864</v>
      </c>
      <c r="C1132" s="44">
        <v>39.119999999999997</v>
      </c>
      <c r="D1132" s="32">
        <v>1</v>
      </c>
      <c r="E1132" s="33" t="s">
        <v>11571</v>
      </c>
      <c r="F1132" s="32" t="s">
        <v>68</v>
      </c>
      <c r="G1132" s="32" t="s">
        <v>489</v>
      </c>
      <c r="H1132" s="32" t="s">
        <v>948</v>
      </c>
    </row>
    <row r="1133" spans="1:8" s="1" customFormat="1" ht="20.65" customHeight="1" x14ac:dyDescent="0.2">
      <c r="A1133" s="32" t="s">
        <v>1865</v>
      </c>
      <c r="B1133" s="34" t="s">
        <v>1866</v>
      </c>
      <c r="C1133" s="44">
        <v>39.119999999999997</v>
      </c>
      <c r="D1133" s="32">
        <v>1</v>
      </c>
      <c r="E1133" s="33" t="s">
        <v>11572</v>
      </c>
      <c r="F1133" s="32" t="s">
        <v>68</v>
      </c>
      <c r="G1133" s="32" t="s">
        <v>489</v>
      </c>
      <c r="H1133" s="32" t="s">
        <v>948</v>
      </c>
    </row>
    <row r="1134" spans="1:8" s="1" customFormat="1" ht="20.65" customHeight="1" x14ac:dyDescent="0.2">
      <c r="A1134" s="32" t="s">
        <v>1867</v>
      </c>
      <c r="B1134" s="34" t="s">
        <v>1868</v>
      </c>
      <c r="C1134" s="44">
        <v>39.119999999999997</v>
      </c>
      <c r="D1134" s="32">
        <v>1</v>
      </c>
      <c r="E1134" s="33" t="s">
        <v>11573</v>
      </c>
      <c r="F1134" s="32" t="s">
        <v>68</v>
      </c>
      <c r="G1134" s="32" t="s">
        <v>489</v>
      </c>
      <c r="H1134" s="32" t="s">
        <v>948</v>
      </c>
    </row>
    <row r="1135" spans="1:8" s="1" customFormat="1" ht="20.65" customHeight="1" x14ac:dyDescent="0.2">
      <c r="A1135" s="32" t="s">
        <v>1869</v>
      </c>
      <c r="B1135" s="34" t="s">
        <v>1870</v>
      </c>
      <c r="C1135" s="44">
        <v>39.4</v>
      </c>
      <c r="D1135" s="32">
        <v>1</v>
      </c>
      <c r="E1135" s="33" t="s">
        <v>11574</v>
      </c>
      <c r="F1135" s="32" t="s">
        <v>68</v>
      </c>
      <c r="G1135" s="32" t="s">
        <v>489</v>
      </c>
      <c r="H1135" s="32" t="s">
        <v>948</v>
      </c>
    </row>
    <row r="1136" spans="1:8" s="1" customFormat="1" ht="20.65" customHeight="1" x14ac:dyDescent="0.2">
      <c r="A1136" s="32" t="s">
        <v>1871</v>
      </c>
      <c r="B1136" s="34" t="s">
        <v>1872</v>
      </c>
      <c r="C1136" s="44">
        <v>31.49</v>
      </c>
      <c r="D1136" s="32">
        <v>1</v>
      </c>
      <c r="E1136" s="33" t="s">
        <v>11575</v>
      </c>
      <c r="F1136" s="32" t="s">
        <v>68</v>
      </c>
      <c r="G1136" s="32" t="s">
        <v>489</v>
      </c>
      <c r="H1136" s="32" t="s">
        <v>948</v>
      </c>
    </row>
    <row r="1137" spans="1:8" s="1" customFormat="1" ht="20.65" customHeight="1" x14ac:dyDescent="0.2">
      <c r="A1137" s="32" t="s">
        <v>11177</v>
      </c>
      <c r="B1137" s="34" t="s">
        <v>11178</v>
      </c>
      <c r="C1137" s="44">
        <v>31.49</v>
      </c>
      <c r="D1137" s="32">
        <v>1</v>
      </c>
      <c r="E1137" s="33" t="s">
        <v>11179</v>
      </c>
      <c r="F1137" s="32" t="s">
        <v>797</v>
      </c>
      <c r="G1137" s="32" t="s">
        <v>489</v>
      </c>
      <c r="H1137" s="32" t="s">
        <v>948</v>
      </c>
    </row>
    <row r="1138" spans="1:8" s="1" customFormat="1" ht="20.65" customHeight="1" x14ac:dyDescent="0.2">
      <c r="A1138" s="32" t="s">
        <v>11180</v>
      </c>
      <c r="B1138" s="34" t="s">
        <v>11181</v>
      </c>
      <c r="C1138" s="44">
        <v>31.49</v>
      </c>
      <c r="D1138" s="32">
        <v>1</v>
      </c>
      <c r="E1138" s="33" t="s">
        <v>11182</v>
      </c>
      <c r="F1138" s="32" t="s">
        <v>797</v>
      </c>
      <c r="G1138" s="32" t="s">
        <v>489</v>
      </c>
      <c r="H1138" s="32" t="s">
        <v>948</v>
      </c>
    </row>
    <row r="1139" spans="1:8" s="1" customFormat="1" ht="20.65" customHeight="1" x14ac:dyDescent="0.2">
      <c r="A1139" s="32" t="s">
        <v>1873</v>
      </c>
      <c r="B1139" s="34" t="s">
        <v>1874</v>
      </c>
      <c r="C1139" s="44">
        <v>39.119999999999997</v>
      </c>
      <c r="D1139" s="32">
        <v>1</v>
      </c>
      <c r="E1139" s="33" t="s">
        <v>11576</v>
      </c>
      <c r="F1139" s="32" t="s">
        <v>68</v>
      </c>
      <c r="G1139" s="32" t="s">
        <v>489</v>
      </c>
      <c r="H1139" s="32" t="s">
        <v>948</v>
      </c>
    </row>
    <row r="1140" spans="1:8" s="1" customFormat="1" ht="20.65" customHeight="1" x14ac:dyDescent="0.2">
      <c r="A1140" s="32" t="s">
        <v>1875</v>
      </c>
      <c r="B1140" s="34" t="s">
        <v>1876</v>
      </c>
      <c r="C1140" s="44">
        <v>39.119999999999997</v>
      </c>
      <c r="D1140" s="32">
        <v>1</v>
      </c>
      <c r="E1140" s="33" t="s">
        <v>11577</v>
      </c>
      <c r="F1140" s="32" t="s">
        <v>68</v>
      </c>
      <c r="G1140" s="32" t="s">
        <v>489</v>
      </c>
      <c r="H1140" s="32" t="s">
        <v>948</v>
      </c>
    </row>
    <row r="1141" spans="1:8" s="1" customFormat="1" ht="20.65" customHeight="1" x14ac:dyDescent="0.2">
      <c r="A1141" s="32" t="s">
        <v>1877</v>
      </c>
      <c r="B1141" s="34" t="s">
        <v>1878</v>
      </c>
      <c r="C1141" s="44">
        <v>39.4</v>
      </c>
      <c r="D1141" s="32">
        <v>1</v>
      </c>
      <c r="E1141" s="33" t="s">
        <v>11578</v>
      </c>
      <c r="F1141" s="32" t="s">
        <v>68</v>
      </c>
      <c r="G1141" s="32" t="s">
        <v>489</v>
      </c>
      <c r="H1141" s="32" t="s">
        <v>948</v>
      </c>
    </row>
    <row r="1142" spans="1:8" s="1" customFormat="1" ht="20.65" customHeight="1" x14ac:dyDescent="0.2">
      <c r="A1142" s="32" t="s">
        <v>1879</v>
      </c>
      <c r="B1142" s="34" t="s">
        <v>1880</v>
      </c>
      <c r="C1142" s="44">
        <v>38.840000000000003</v>
      </c>
      <c r="D1142" s="32">
        <v>1</v>
      </c>
      <c r="E1142" s="33" t="s">
        <v>11579</v>
      </c>
      <c r="F1142" s="32" t="s">
        <v>68</v>
      </c>
      <c r="G1142" s="32" t="s">
        <v>489</v>
      </c>
      <c r="H1142" s="32" t="s">
        <v>948</v>
      </c>
    </row>
    <row r="1143" spans="1:8" s="1" customFormat="1" ht="20.65" customHeight="1" x14ac:dyDescent="0.2">
      <c r="A1143" s="32" t="s">
        <v>1881</v>
      </c>
      <c r="B1143" s="34" t="s">
        <v>1882</v>
      </c>
      <c r="C1143" s="44">
        <v>38.840000000000003</v>
      </c>
      <c r="D1143" s="32">
        <v>1</v>
      </c>
      <c r="E1143" s="33" t="s">
        <v>11580</v>
      </c>
      <c r="F1143" s="32" t="s">
        <v>68</v>
      </c>
      <c r="G1143" s="32" t="s">
        <v>489</v>
      </c>
      <c r="H1143" s="32" t="s">
        <v>948</v>
      </c>
    </row>
    <row r="1144" spans="1:8" s="1" customFormat="1" ht="20.65" customHeight="1" x14ac:dyDescent="0.2">
      <c r="A1144" s="32" t="s">
        <v>1883</v>
      </c>
      <c r="B1144" s="34" t="s">
        <v>1884</v>
      </c>
      <c r="C1144" s="44">
        <v>38.840000000000003</v>
      </c>
      <c r="D1144" s="32">
        <v>1</v>
      </c>
      <c r="E1144" s="33" t="s">
        <v>11581</v>
      </c>
      <c r="F1144" s="32" t="s">
        <v>68</v>
      </c>
      <c r="G1144" s="32" t="s">
        <v>489</v>
      </c>
      <c r="H1144" s="32" t="s">
        <v>948</v>
      </c>
    </row>
    <row r="1145" spans="1:8" s="1" customFormat="1" ht="20.65" customHeight="1" x14ac:dyDescent="0.2">
      <c r="A1145" s="32" t="s">
        <v>1885</v>
      </c>
      <c r="B1145" s="34" t="s">
        <v>1886</v>
      </c>
      <c r="C1145" s="44">
        <v>38.840000000000003</v>
      </c>
      <c r="D1145" s="32">
        <v>1</v>
      </c>
      <c r="E1145" s="33" t="s">
        <v>11582</v>
      </c>
      <c r="F1145" s="32" t="s">
        <v>68</v>
      </c>
      <c r="G1145" s="32" t="s">
        <v>489</v>
      </c>
      <c r="H1145" s="32" t="s">
        <v>948</v>
      </c>
    </row>
    <row r="1146" spans="1:8" s="1" customFormat="1" ht="20.65" customHeight="1" x14ac:dyDescent="0.2">
      <c r="A1146" s="32" t="s">
        <v>1887</v>
      </c>
      <c r="B1146" s="34" t="s">
        <v>1888</v>
      </c>
      <c r="C1146" s="44">
        <v>38.840000000000003</v>
      </c>
      <c r="D1146" s="32">
        <v>1</v>
      </c>
      <c r="E1146" s="33" t="s">
        <v>11583</v>
      </c>
      <c r="F1146" s="32"/>
      <c r="G1146" s="32" t="s">
        <v>489</v>
      </c>
      <c r="H1146" s="32" t="s">
        <v>948</v>
      </c>
    </row>
    <row r="1147" spans="1:8" s="1" customFormat="1" ht="20.65" customHeight="1" x14ac:dyDescent="0.2">
      <c r="A1147" s="32" t="s">
        <v>1889</v>
      </c>
      <c r="B1147" s="34" t="s">
        <v>1890</v>
      </c>
      <c r="C1147" s="44">
        <v>38.840000000000003</v>
      </c>
      <c r="D1147" s="32">
        <v>1</v>
      </c>
      <c r="E1147" s="33" t="s">
        <v>11584</v>
      </c>
      <c r="F1147" s="32"/>
      <c r="G1147" s="32" t="s">
        <v>489</v>
      </c>
      <c r="H1147" s="32" t="s">
        <v>948</v>
      </c>
    </row>
    <row r="1148" spans="1:8" s="1" customFormat="1" ht="20.65" customHeight="1" x14ac:dyDescent="0.2">
      <c r="A1148" s="32" t="s">
        <v>1891</v>
      </c>
      <c r="B1148" s="34" t="s">
        <v>1892</v>
      </c>
      <c r="C1148" s="44">
        <v>45.35</v>
      </c>
      <c r="D1148" s="32">
        <v>1</v>
      </c>
      <c r="E1148" s="33" t="s">
        <v>11585</v>
      </c>
      <c r="F1148" s="32"/>
      <c r="G1148" s="32" t="s">
        <v>489</v>
      </c>
      <c r="H1148" s="32" t="s">
        <v>948</v>
      </c>
    </row>
    <row r="1149" spans="1:8" s="1" customFormat="1" ht="20.65" customHeight="1" x14ac:dyDescent="0.2">
      <c r="A1149" s="32" t="s">
        <v>1893</v>
      </c>
      <c r="B1149" s="34" t="s">
        <v>1894</v>
      </c>
      <c r="C1149" s="44">
        <v>45.35</v>
      </c>
      <c r="D1149" s="32">
        <v>1</v>
      </c>
      <c r="E1149" s="33" t="s">
        <v>11586</v>
      </c>
      <c r="F1149" s="32"/>
      <c r="G1149" s="32" t="s">
        <v>489</v>
      </c>
      <c r="H1149" s="32" t="s">
        <v>948</v>
      </c>
    </row>
    <row r="1150" spans="1:8" s="1" customFormat="1" ht="20.65" customHeight="1" x14ac:dyDescent="0.2">
      <c r="A1150" s="32" t="s">
        <v>1895</v>
      </c>
      <c r="B1150" s="34" t="s">
        <v>1896</v>
      </c>
      <c r="C1150" s="44">
        <v>45.35</v>
      </c>
      <c r="D1150" s="32">
        <v>1</v>
      </c>
      <c r="E1150" s="33" t="s">
        <v>11587</v>
      </c>
      <c r="F1150" s="32" t="s">
        <v>68</v>
      </c>
      <c r="G1150" s="32" t="s">
        <v>489</v>
      </c>
      <c r="H1150" s="32" t="s">
        <v>948</v>
      </c>
    </row>
    <row r="1151" spans="1:8" s="1" customFormat="1" ht="20.65" customHeight="1" x14ac:dyDescent="0.2">
      <c r="A1151" s="32" t="s">
        <v>1897</v>
      </c>
      <c r="B1151" s="34" t="s">
        <v>1898</v>
      </c>
      <c r="C1151" s="44">
        <v>45.35</v>
      </c>
      <c r="D1151" s="32">
        <v>1</v>
      </c>
      <c r="E1151" s="33" t="s">
        <v>11588</v>
      </c>
      <c r="F1151" s="32" t="s">
        <v>68</v>
      </c>
      <c r="G1151" s="32" t="s">
        <v>489</v>
      </c>
      <c r="H1151" s="32" t="s">
        <v>948</v>
      </c>
    </row>
    <row r="1152" spans="1:8" s="1" customFormat="1" ht="20.65" customHeight="1" x14ac:dyDescent="0.2">
      <c r="A1152" s="32" t="s">
        <v>1899</v>
      </c>
      <c r="B1152" s="34" t="s">
        <v>1900</v>
      </c>
      <c r="C1152" s="44">
        <v>45.35</v>
      </c>
      <c r="D1152" s="32">
        <v>1</v>
      </c>
      <c r="E1152" s="33" t="s">
        <v>11589</v>
      </c>
      <c r="F1152" s="32" t="s">
        <v>68</v>
      </c>
      <c r="G1152" s="32" t="s">
        <v>489</v>
      </c>
      <c r="H1152" s="32" t="s">
        <v>948</v>
      </c>
    </row>
    <row r="1153" spans="1:8" s="1" customFormat="1" ht="20.65" customHeight="1" x14ac:dyDescent="0.2">
      <c r="A1153" s="32" t="s">
        <v>1901</v>
      </c>
      <c r="B1153" s="34" t="s">
        <v>1902</v>
      </c>
      <c r="C1153" s="44">
        <v>45.35</v>
      </c>
      <c r="D1153" s="32">
        <v>1</v>
      </c>
      <c r="E1153" s="33" t="s">
        <v>11590</v>
      </c>
      <c r="F1153" s="32" t="s">
        <v>68</v>
      </c>
      <c r="G1153" s="32" t="s">
        <v>489</v>
      </c>
      <c r="H1153" s="32" t="s">
        <v>948</v>
      </c>
    </row>
    <row r="1154" spans="1:8" s="1" customFormat="1" ht="20.65" customHeight="1" x14ac:dyDescent="0.2">
      <c r="A1154" s="32" t="s">
        <v>1903</v>
      </c>
      <c r="B1154" s="34" t="s">
        <v>1904</v>
      </c>
      <c r="C1154" s="44">
        <v>45.98</v>
      </c>
      <c r="D1154" s="32">
        <v>1</v>
      </c>
      <c r="E1154" s="33" t="s">
        <v>11591</v>
      </c>
      <c r="F1154" s="32" t="s">
        <v>68</v>
      </c>
      <c r="G1154" s="32" t="s">
        <v>489</v>
      </c>
      <c r="H1154" s="32" t="s">
        <v>948</v>
      </c>
    </row>
    <row r="1155" spans="1:8" s="1" customFormat="1" ht="20.65" customHeight="1" x14ac:dyDescent="0.2">
      <c r="A1155" s="32" t="s">
        <v>1905</v>
      </c>
      <c r="B1155" s="34" t="s">
        <v>1906</v>
      </c>
      <c r="C1155" s="44">
        <v>38.840000000000003</v>
      </c>
      <c r="D1155" s="32">
        <v>1</v>
      </c>
      <c r="E1155" s="33" t="s">
        <v>11592</v>
      </c>
      <c r="F1155" s="32" t="s">
        <v>68</v>
      </c>
      <c r="G1155" s="32" t="s">
        <v>489</v>
      </c>
      <c r="H1155" s="32" t="s">
        <v>948</v>
      </c>
    </row>
    <row r="1156" spans="1:8" s="1" customFormat="1" ht="20.65" customHeight="1" x14ac:dyDescent="0.2">
      <c r="A1156" s="32" t="s">
        <v>11183</v>
      </c>
      <c r="B1156" s="34" t="s">
        <v>11184</v>
      </c>
      <c r="C1156" s="44">
        <v>38.840000000000003</v>
      </c>
      <c r="D1156" s="32">
        <v>1</v>
      </c>
      <c r="E1156" s="33" t="s">
        <v>11185</v>
      </c>
      <c r="F1156" s="32" t="s">
        <v>797</v>
      </c>
      <c r="G1156" s="32" t="s">
        <v>489</v>
      </c>
      <c r="H1156" s="32" t="s">
        <v>948</v>
      </c>
    </row>
    <row r="1157" spans="1:8" s="1" customFormat="1" ht="20.65" customHeight="1" x14ac:dyDescent="0.2">
      <c r="A1157" s="32" t="s">
        <v>11186</v>
      </c>
      <c r="B1157" s="34" t="s">
        <v>11187</v>
      </c>
      <c r="C1157" s="44">
        <v>38.840000000000003</v>
      </c>
      <c r="D1157" s="32">
        <v>1</v>
      </c>
      <c r="E1157" s="33" t="s">
        <v>11188</v>
      </c>
      <c r="F1157" s="32" t="s">
        <v>797</v>
      </c>
      <c r="G1157" s="32" t="s">
        <v>489</v>
      </c>
      <c r="H1157" s="32" t="s">
        <v>948</v>
      </c>
    </row>
    <row r="1158" spans="1:8" s="1" customFormat="1" ht="20.65" customHeight="1" x14ac:dyDescent="0.2">
      <c r="A1158" s="32" t="s">
        <v>1907</v>
      </c>
      <c r="B1158" s="34" t="s">
        <v>1908</v>
      </c>
      <c r="C1158" s="44">
        <v>45.35</v>
      </c>
      <c r="D1158" s="32">
        <v>1</v>
      </c>
      <c r="E1158" s="33" t="s">
        <v>11593</v>
      </c>
      <c r="F1158" s="32" t="s">
        <v>68</v>
      </c>
      <c r="G1158" s="32" t="s">
        <v>489</v>
      </c>
      <c r="H1158" s="32" t="s">
        <v>948</v>
      </c>
    </row>
    <row r="1159" spans="1:8" s="1" customFormat="1" ht="20.65" customHeight="1" x14ac:dyDescent="0.2">
      <c r="A1159" s="32" t="s">
        <v>1909</v>
      </c>
      <c r="B1159" s="34" t="s">
        <v>1910</v>
      </c>
      <c r="C1159" s="44">
        <v>45.35</v>
      </c>
      <c r="D1159" s="32">
        <v>1</v>
      </c>
      <c r="E1159" s="33" t="s">
        <v>11594</v>
      </c>
      <c r="F1159" s="32" t="s">
        <v>68</v>
      </c>
      <c r="G1159" s="32" t="s">
        <v>489</v>
      </c>
      <c r="H1159" s="32" t="s">
        <v>948</v>
      </c>
    </row>
    <row r="1160" spans="1:8" s="1" customFormat="1" ht="20.65" customHeight="1" x14ac:dyDescent="0.2">
      <c r="A1160" s="32" t="s">
        <v>1911</v>
      </c>
      <c r="B1160" s="34" t="s">
        <v>1912</v>
      </c>
      <c r="C1160" s="44">
        <v>45.98</v>
      </c>
      <c r="D1160" s="32">
        <v>1</v>
      </c>
      <c r="E1160" s="33" t="s">
        <v>11595</v>
      </c>
      <c r="F1160" s="32" t="s">
        <v>68</v>
      </c>
      <c r="G1160" s="32" t="s">
        <v>489</v>
      </c>
      <c r="H1160" s="32" t="s">
        <v>948</v>
      </c>
    </row>
    <row r="1161" spans="1:8" s="1" customFormat="1" ht="20.65" customHeight="1" x14ac:dyDescent="0.2">
      <c r="A1161" s="32" t="s">
        <v>1913</v>
      </c>
      <c r="B1161" s="34" t="s">
        <v>1914</v>
      </c>
      <c r="C1161" s="44">
        <v>45.98</v>
      </c>
      <c r="D1161" s="32">
        <v>1</v>
      </c>
      <c r="E1161" s="33" t="s">
        <v>11596</v>
      </c>
      <c r="F1161" s="32" t="s">
        <v>68</v>
      </c>
      <c r="G1161" s="32" t="s">
        <v>489</v>
      </c>
      <c r="H1161" s="32" t="s">
        <v>948</v>
      </c>
    </row>
    <row r="1162" spans="1:8" s="1" customFormat="1" ht="20.65" customHeight="1" x14ac:dyDescent="0.2">
      <c r="A1162" s="32" t="s">
        <v>1915</v>
      </c>
      <c r="B1162" s="34" t="s">
        <v>1916</v>
      </c>
      <c r="C1162" s="44">
        <v>47.5</v>
      </c>
      <c r="D1162" s="32">
        <v>1</v>
      </c>
      <c r="E1162" s="33" t="s">
        <v>11597</v>
      </c>
      <c r="F1162" s="32" t="s">
        <v>68</v>
      </c>
      <c r="G1162" s="32" t="s">
        <v>489</v>
      </c>
      <c r="H1162" s="32" t="s">
        <v>948</v>
      </c>
    </row>
    <row r="1163" spans="1:8" s="1" customFormat="1" ht="20.65" customHeight="1" x14ac:dyDescent="0.2">
      <c r="A1163" s="32" t="s">
        <v>1917</v>
      </c>
      <c r="B1163" s="34" t="s">
        <v>1918</v>
      </c>
      <c r="C1163" s="44">
        <v>47.5</v>
      </c>
      <c r="D1163" s="32">
        <v>1</v>
      </c>
      <c r="E1163" s="33" t="s">
        <v>11598</v>
      </c>
      <c r="F1163" s="32" t="s">
        <v>68</v>
      </c>
      <c r="G1163" s="32" t="s">
        <v>489</v>
      </c>
      <c r="H1163" s="32" t="s">
        <v>948</v>
      </c>
    </row>
    <row r="1164" spans="1:8" s="1" customFormat="1" ht="20.65" customHeight="1" x14ac:dyDescent="0.2">
      <c r="A1164" s="32" t="s">
        <v>1919</v>
      </c>
      <c r="B1164" s="34" t="s">
        <v>1920</v>
      </c>
      <c r="C1164" s="44">
        <v>47.5</v>
      </c>
      <c r="D1164" s="32">
        <v>1</v>
      </c>
      <c r="E1164" s="33" t="s">
        <v>11599</v>
      </c>
      <c r="F1164" s="32" t="s">
        <v>68</v>
      </c>
      <c r="G1164" s="32" t="s">
        <v>489</v>
      </c>
      <c r="H1164" s="32" t="s">
        <v>948</v>
      </c>
    </row>
    <row r="1165" spans="1:8" s="1" customFormat="1" ht="20.65" customHeight="1" x14ac:dyDescent="0.2">
      <c r="A1165" s="32" t="s">
        <v>1921</v>
      </c>
      <c r="B1165" s="34" t="s">
        <v>1922</v>
      </c>
      <c r="C1165" s="44">
        <v>47.5</v>
      </c>
      <c r="D1165" s="32">
        <v>1</v>
      </c>
      <c r="E1165" s="33" t="s">
        <v>11600</v>
      </c>
      <c r="F1165" s="32" t="s">
        <v>68</v>
      </c>
      <c r="G1165" s="32" t="s">
        <v>489</v>
      </c>
      <c r="H1165" s="32" t="s">
        <v>948</v>
      </c>
    </row>
    <row r="1166" spans="1:8" s="1" customFormat="1" ht="20.65" customHeight="1" x14ac:dyDescent="0.2">
      <c r="A1166" s="32" t="s">
        <v>1923</v>
      </c>
      <c r="B1166" s="34" t="s">
        <v>1924</v>
      </c>
      <c r="C1166" s="44">
        <v>47.5</v>
      </c>
      <c r="D1166" s="32">
        <v>1</v>
      </c>
      <c r="E1166" s="33" t="s">
        <v>11601</v>
      </c>
      <c r="F1166" s="32"/>
      <c r="G1166" s="32" t="s">
        <v>489</v>
      </c>
      <c r="H1166" s="32" t="s">
        <v>948</v>
      </c>
    </row>
    <row r="1167" spans="1:8" s="1" customFormat="1" ht="20.65" customHeight="1" x14ac:dyDescent="0.2">
      <c r="A1167" s="32" t="s">
        <v>1925</v>
      </c>
      <c r="B1167" s="34" t="s">
        <v>1926</v>
      </c>
      <c r="C1167" s="44">
        <v>47.5</v>
      </c>
      <c r="D1167" s="32">
        <v>1</v>
      </c>
      <c r="E1167" s="33" t="s">
        <v>11602</v>
      </c>
      <c r="F1167" s="32"/>
      <c r="G1167" s="32" t="s">
        <v>489</v>
      </c>
      <c r="H1167" s="32" t="s">
        <v>948</v>
      </c>
    </row>
    <row r="1168" spans="1:8" s="1" customFormat="1" ht="20.65" customHeight="1" x14ac:dyDescent="0.2">
      <c r="A1168" s="32" t="s">
        <v>1927</v>
      </c>
      <c r="B1168" s="34" t="s">
        <v>1928</v>
      </c>
      <c r="C1168" s="44">
        <v>68.97</v>
      </c>
      <c r="D1168" s="32">
        <v>1</v>
      </c>
      <c r="E1168" s="33" t="s">
        <v>11603</v>
      </c>
      <c r="F1168" s="32"/>
      <c r="G1168" s="32" t="s">
        <v>489</v>
      </c>
      <c r="H1168" s="32" t="s">
        <v>948</v>
      </c>
    </row>
    <row r="1169" spans="1:8" s="1" customFormat="1" ht="20.65" customHeight="1" x14ac:dyDescent="0.2">
      <c r="A1169" s="32" t="s">
        <v>1929</v>
      </c>
      <c r="B1169" s="34" t="s">
        <v>1930</v>
      </c>
      <c r="C1169" s="44">
        <v>68.97</v>
      </c>
      <c r="D1169" s="32">
        <v>1</v>
      </c>
      <c r="E1169" s="33" t="s">
        <v>11604</v>
      </c>
      <c r="F1169" s="32"/>
      <c r="G1169" s="32" t="s">
        <v>489</v>
      </c>
      <c r="H1169" s="32" t="s">
        <v>948</v>
      </c>
    </row>
    <row r="1170" spans="1:8" s="1" customFormat="1" ht="20.65" customHeight="1" x14ac:dyDescent="0.2">
      <c r="A1170" s="32" t="s">
        <v>1931</v>
      </c>
      <c r="B1170" s="34" t="s">
        <v>1932</v>
      </c>
      <c r="C1170" s="44">
        <v>68.97</v>
      </c>
      <c r="D1170" s="32">
        <v>1</v>
      </c>
      <c r="E1170" s="33" t="s">
        <v>11605</v>
      </c>
      <c r="F1170" s="32" t="s">
        <v>68</v>
      </c>
      <c r="G1170" s="32" t="s">
        <v>489</v>
      </c>
      <c r="H1170" s="32" t="s">
        <v>948</v>
      </c>
    </row>
    <row r="1171" spans="1:8" s="1" customFormat="1" ht="20.65" customHeight="1" x14ac:dyDescent="0.2">
      <c r="A1171" s="32" t="s">
        <v>1933</v>
      </c>
      <c r="B1171" s="34" t="s">
        <v>1934</v>
      </c>
      <c r="C1171" s="44">
        <v>68.97</v>
      </c>
      <c r="D1171" s="32">
        <v>1</v>
      </c>
      <c r="E1171" s="33" t="s">
        <v>11606</v>
      </c>
      <c r="F1171" s="32" t="s">
        <v>68</v>
      </c>
      <c r="G1171" s="32" t="s">
        <v>489</v>
      </c>
      <c r="H1171" s="32" t="s">
        <v>948</v>
      </c>
    </row>
    <row r="1172" spans="1:8" s="1" customFormat="1" ht="20.65" customHeight="1" x14ac:dyDescent="0.2">
      <c r="A1172" s="32" t="s">
        <v>1935</v>
      </c>
      <c r="B1172" s="34" t="s">
        <v>1936</v>
      </c>
      <c r="C1172" s="44">
        <v>68.97</v>
      </c>
      <c r="D1172" s="32">
        <v>1</v>
      </c>
      <c r="E1172" s="33" t="s">
        <v>11607</v>
      </c>
      <c r="F1172" s="32" t="s">
        <v>68</v>
      </c>
      <c r="G1172" s="32" t="s">
        <v>489</v>
      </c>
      <c r="H1172" s="32" t="s">
        <v>948</v>
      </c>
    </row>
    <row r="1173" spans="1:8" s="1" customFormat="1" ht="20.65" customHeight="1" x14ac:dyDescent="0.2">
      <c r="A1173" s="32" t="s">
        <v>1937</v>
      </c>
      <c r="B1173" s="34" t="s">
        <v>1938</v>
      </c>
      <c r="C1173" s="44">
        <v>68.97</v>
      </c>
      <c r="D1173" s="32">
        <v>1</v>
      </c>
      <c r="E1173" s="33" t="s">
        <v>11608</v>
      </c>
      <c r="F1173" s="32" t="s">
        <v>68</v>
      </c>
      <c r="G1173" s="32" t="s">
        <v>489</v>
      </c>
      <c r="H1173" s="32" t="s">
        <v>948</v>
      </c>
    </row>
    <row r="1174" spans="1:8" s="1" customFormat="1" ht="20.65" customHeight="1" x14ac:dyDescent="0.2">
      <c r="A1174" s="32" t="s">
        <v>1939</v>
      </c>
      <c r="B1174" s="34" t="s">
        <v>1940</v>
      </c>
      <c r="C1174" s="44">
        <v>73.09</v>
      </c>
      <c r="D1174" s="32">
        <v>1</v>
      </c>
      <c r="E1174" s="33" t="s">
        <v>11609</v>
      </c>
      <c r="F1174" s="32" t="s">
        <v>68</v>
      </c>
      <c r="G1174" s="32" t="s">
        <v>489</v>
      </c>
      <c r="H1174" s="32" t="s">
        <v>948</v>
      </c>
    </row>
    <row r="1175" spans="1:8" s="1" customFormat="1" ht="20.65" customHeight="1" x14ac:dyDescent="0.2">
      <c r="A1175" s="32" t="s">
        <v>1941</v>
      </c>
      <c r="B1175" s="34" t="s">
        <v>1942</v>
      </c>
      <c r="C1175" s="44">
        <v>47.5</v>
      </c>
      <c r="D1175" s="32">
        <v>1</v>
      </c>
      <c r="E1175" s="33" t="s">
        <v>11610</v>
      </c>
      <c r="F1175" s="32" t="s">
        <v>68</v>
      </c>
      <c r="G1175" s="32" t="s">
        <v>489</v>
      </c>
      <c r="H1175" s="32" t="s">
        <v>948</v>
      </c>
    </row>
    <row r="1176" spans="1:8" s="1" customFormat="1" ht="20.65" customHeight="1" x14ac:dyDescent="0.2">
      <c r="A1176" s="32" t="s">
        <v>11189</v>
      </c>
      <c r="B1176" s="34" t="s">
        <v>11190</v>
      </c>
      <c r="C1176" s="44">
        <v>47.5</v>
      </c>
      <c r="D1176" s="32">
        <v>1</v>
      </c>
      <c r="E1176" s="33" t="s">
        <v>11191</v>
      </c>
      <c r="F1176" s="32" t="s">
        <v>797</v>
      </c>
      <c r="G1176" s="32" t="s">
        <v>489</v>
      </c>
      <c r="H1176" s="32" t="s">
        <v>948</v>
      </c>
    </row>
    <row r="1177" spans="1:8" s="1" customFormat="1" ht="20.65" customHeight="1" x14ac:dyDescent="0.2">
      <c r="A1177" s="32" t="s">
        <v>11192</v>
      </c>
      <c r="B1177" s="34" t="s">
        <v>11193</v>
      </c>
      <c r="C1177" s="44">
        <v>47.5</v>
      </c>
      <c r="D1177" s="32">
        <v>1</v>
      </c>
      <c r="E1177" s="33" t="s">
        <v>11194</v>
      </c>
      <c r="F1177" s="32" t="s">
        <v>797</v>
      </c>
      <c r="G1177" s="32" t="s">
        <v>489</v>
      </c>
      <c r="H1177" s="32" t="s">
        <v>948</v>
      </c>
    </row>
    <row r="1178" spans="1:8" s="1" customFormat="1" ht="20.65" customHeight="1" x14ac:dyDescent="0.2">
      <c r="A1178" s="32" t="s">
        <v>1943</v>
      </c>
      <c r="B1178" s="34" t="s">
        <v>1944</v>
      </c>
      <c r="C1178" s="44">
        <v>68.97</v>
      </c>
      <c r="D1178" s="32">
        <v>1</v>
      </c>
      <c r="E1178" s="33" t="s">
        <v>11611</v>
      </c>
      <c r="F1178" s="32" t="s">
        <v>68</v>
      </c>
      <c r="G1178" s="32" t="s">
        <v>489</v>
      </c>
      <c r="H1178" s="32" t="s">
        <v>948</v>
      </c>
    </row>
    <row r="1179" spans="1:8" s="1" customFormat="1" ht="20.65" customHeight="1" x14ac:dyDescent="0.2">
      <c r="A1179" s="32" t="s">
        <v>1945</v>
      </c>
      <c r="B1179" s="34" t="s">
        <v>1946</v>
      </c>
      <c r="C1179" s="44">
        <v>68.97</v>
      </c>
      <c r="D1179" s="32">
        <v>1</v>
      </c>
      <c r="E1179" s="33" t="s">
        <v>11612</v>
      </c>
      <c r="F1179" s="32" t="s">
        <v>68</v>
      </c>
      <c r="G1179" s="32" t="s">
        <v>489</v>
      </c>
      <c r="H1179" s="32" t="s">
        <v>948</v>
      </c>
    </row>
    <row r="1180" spans="1:8" s="1" customFormat="1" ht="20.65" customHeight="1" x14ac:dyDescent="0.2">
      <c r="A1180" s="32" t="s">
        <v>1947</v>
      </c>
      <c r="B1180" s="34" t="s">
        <v>1948</v>
      </c>
      <c r="C1180" s="44">
        <v>35.28</v>
      </c>
      <c r="D1180" s="32">
        <v>1</v>
      </c>
      <c r="E1180" s="33" t="s">
        <v>11613</v>
      </c>
      <c r="F1180" s="32" t="s">
        <v>68</v>
      </c>
      <c r="G1180" s="32" t="s">
        <v>489</v>
      </c>
      <c r="H1180" s="32" t="s">
        <v>948</v>
      </c>
    </row>
    <row r="1181" spans="1:8" s="1" customFormat="1" ht="20.65" customHeight="1" x14ac:dyDescent="0.2">
      <c r="A1181" s="32" t="s">
        <v>11109</v>
      </c>
      <c r="B1181" s="34" t="s">
        <v>11110</v>
      </c>
      <c r="C1181" s="44">
        <v>35.28</v>
      </c>
      <c r="D1181" s="32">
        <v>1</v>
      </c>
      <c r="E1181" s="33" t="s">
        <v>11111</v>
      </c>
      <c r="F1181" s="32" t="s">
        <v>797</v>
      </c>
      <c r="G1181" s="32" t="s">
        <v>489</v>
      </c>
      <c r="H1181" s="32" t="s">
        <v>948</v>
      </c>
    </row>
    <row r="1182" spans="1:8" s="1" customFormat="1" ht="20.65" customHeight="1" x14ac:dyDescent="0.2">
      <c r="A1182" s="32" t="s">
        <v>1949</v>
      </c>
      <c r="B1182" s="34" t="s">
        <v>1950</v>
      </c>
      <c r="C1182" s="44">
        <v>35.28</v>
      </c>
      <c r="D1182" s="32">
        <v>1</v>
      </c>
      <c r="E1182" s="33" t="s">
        <v>11614</v>
      </c>
      <c r="F1182" s="32" t="s">
        <v>68</v>
      </c>
      <c r="G1182" s="32" t="s">
        <v>489</v>
      </c>
      <c r="H1182" s="32" t="s">
        <v>948</v>
      </c>
    </row>
    <row r="1183" spans="1:8" s="1" customFormat="1" ht="20.65" customHeight="1" x14ac:dyDescent="0.2">
      <c r="A1183" s="32" t="s">
        <v>1951</v>
      </c>
      <c r="B1183" s="34" t="s">
        <v>1952</v>
      </c>
      <c r="C1183" s="44">
        <v>35.28</v>
      </c>
      <c r="D1183" s="32">
        <v>1</v>
      </c>
      <c r="E1183" s="33" t="s">
        <v>11615</v>
      </c>
      <c r="F1183" s="32" t="s">
        <v>68</v>
      </c>
      <c r="G1183" s="32" t="s">
        <v>489</v>
      </c>
      <c r="H1183" s="32" t="s">
        <v>948</v>
      </c>
    </row>
    <row r="1184" spans="1:8" s="1" customFormat="1" ht="20.65" customHeight="1" x14ac:dyDescent="0.2">
      <c r="A1184" s="32" t="s">
        <v>1953</v>
      </c>
      <c r="B1184" s="34" t="s">
        <v>1954</v>
      </c>
      <c r="C1184" s="44">
        <v>35.28</v>
      </c>
      <c r="D1184" s="32">
        <v>1</v>
      </c>
      <c r="E1184" s="33" t="s">
        <v>11616</v>
      </c>
      <c r="F1184" s="32" t="s">
        <v>68</v>
      </c>
      <c r="G1184" s="32" t="s">
        <v>489</v>
      </c>
      <c r="H1184" s="32" t="s">
        <v>948</v>
      </c>
    </row>
    <row r="1185" spans="1:8" s="1" customFormat="1" ht="20.65" customHeight="1" x14ac:dyDescent="0.2">
      <c r="A1185" s="32" t="s">
        <v>1955</v>
      </c>
      <c r="B1185" s="34" t="s">
        <v>1956</v>
      </c>
      <c r="C1185" s="44">
        <v>35.28</v>
      </c>
      <c r="D1185" s="32">
        <v>1</v>
      </c>
      <c r="E1185" s="33" t="s">
        <v>11617</v>
      </c>
      <c r="F1185" s="32"/>
      <c r="G1185" s="32" t="s">
        <v>489</v>
      </c>
      <c r="H1185" s="32" t="s">
        <v>948</v>
      </c>
    </row>
    <row r="1186" spans="1:8" s="1" customFormat="1" ht="20.65" customHeight="1" x14ac:dyDescent="0.2">
      <c r="A1186" s="32" t="s">
        <v>1957</v>
      </c>
      <c r="B1186" s="34" t="s">
        <v>1958</v>
      </c>
      <c r="C1186" s="44">
        <v>64.03</v>
      </c>
      <c r="D1186" s="32">
        <v>1</v>
      </c>
      <c r="E1186" s="33" t="s">
        <v>11618</v>
      </c>
      <c r="F1186" s="32"/>
      <c r="G1186" s="32" t="s">
        <v>489</v>
      </c>
      <c r="H1186" s="32" t="s">
        <v>948</v>
      </c>
    </row>
    <row r="1187" spans="1:8" s="1" customFormat="1" ht="20.65" customHeight="1" x14ac:dyDescent="0.2">
      <c r="A1187" s="32" t="s">
        <v>1959</v>
      </c>
      <c r="B1187" s="34" t="s">
        <v>1960</v>
      </c>
      <c r="C1187" s="44">
        <v>64.03</v>
      </c>
      <c r="D1187" s="32">
        <v>1</v>
      </c>
      <c r="E1187" s="33" t="s">
        <v>11619</v>
      </c>
      <c r="F1187" s="32" t="s">
        <v>68</v>
      </c>
      <c r="G1187" s="32" t="s">
        <v>489</v>
      </c>
      <c r="H1187" s="32" t="s">
        <v>948</v>
      </c>
    </row>
    <row r="1188" spans="1:8" s="1" customFormat="1" ht="20.65" customHeight="1" x14ac:dyDescent="0.2">
      <c r="A1188" s="32" t="s">
        <v>1961</v>
      </c>
      <c r="B1188" s="34" t="s">
        <v>1962</v>
      </c>
      <c r="C1188" s="44">
        <v>64.03</v>
      </c>
      <c r="D1188" s="32">
        <v>1</v>
      </c>
      <c r="E1188" s="33" t="s">
        <v>11620</v>
      </c>
      <c r="F1188" s="32" t="s">
        <v>68</v>
      </c>
      <c r="G1188" s="32" t="s">
        <v>489</v>
      </c>
      <c r="H1188" s="32" t="s">
        <v>948</v>
      </c>
    </row>
    <row r="1189" spans="1:8" s="1" customFormat="1" ht="20.65" customHeight="1" x14ac:dyDescent="0.2">
      <c r="A1189" s="32" t="s">
        <v>1963</v>
      </c>
      <c r="B1189" s="34" t="s">
        <v>1964</v>
      </c>
      <c r="C1189" s="44">
        <v>64.03</v>
      </c>
      <c r="D1189" s="32">
        <v>1</v>
      </c>
      <c r="E1189" s="33" t="s">
        <v>11621</v>
      </c>
      <c r="F1189" s="32" t="s">
        <v>68</v>
      </c>
      <c r="G1189" s="32" t="s">
        <v>489</v>
      </c>
      <c r="H1189" s="32" t="s">
        <v>948</v>
      </c>
    </row>
    <row r="1190" spans="1:8" s="1" customFormat="1" ht="20.65" customHeight="1" x14ac:dyDescent="0.2">
      <c r="A1190" s="32" t="s">
        <v>1965</v>
      </c>
      <c r="B1190" s="34" t="s">
        <v>1966</v>
      </c>
      <c r="C1190" s="44">
        <v>64.03</v>
      </c>
      <c r="D1190" s="32">
        <v>1</v>
      </c>
      <c r="E1190" s="33" t="s">
        <v>11622</v>
      </c>
      <c r="F1190" s="32" t="s">
        <v>68</v>
      </c>
      <c r="G1190" s="32" t="s">
        <v>489</v>
      </c>
      <c r="H1190" s="32" t="s">
        <v>948</v>
      </c>
    </row>
    <row r="1191" spans="1:8" s="1" customFormat="1" ht="20.65" customHeight="1" x14ac:dyDescent="0.2">
      <c r="A1191" s="32" t="s">
        <v>11195</v>
      </c>
      <c r="B1191" s="34" t="s">
        <v>11196</v>
      </c>
      <c r="C1191" s="44">
        <v>35.28</v>
      </c>
      <c r="D1191" s="32">
        <v>1</v>
      </c>
      <c r="E1191" s="33" t="s">
        <v>11197</v>
      </c>
      <c r="F1191" s="32" t="s">
        <v>797</v>
      </c>
      <c r="G1191" s="32" t="s">
        <v>489</v>
      </c>
      <c r="H1191" s="32" t="s">
        <v>948</v>
      </c>
    </row>
    <row r="1192" spans="1:8" s="1" customFormat="1" ht="20.65" customHeight="1" x14ac:dyDescent="0.2">
      <c r="A1192" s="32" t="s">
        <v>1967</v>
      </c>
      <c r="B1192" s="34" t="s">
        <v>1968</v>
      </c>
      <c r="C1192" s="44">
        <v>64.03</v>
      </c>
      <c r="D1192" s="32">
        <v>1</v>
      </c>
      <c r="E1192" s="33" t="s">
        <v>11623</v>
      </c>
      <c r="F1192" s="32" t="s">
        <v>68</v>
      </c>
      <c r="G1192" s="32" t="s">
        <v>489</v>
      </c>
      <c r="H1192" s="32" t="s">
        <v>948</v>
      </c>
    </row>
    <row r="1193" spans="1:8" s="1" customFormat="1" ht="20.65" customHeight="1" x14ac:dyDescent="0.2">
      <c r="A1193" s="32" t="s">
        <v>1969</v>
      </c>
      <c r="B1193" s="34" t="s">
        <v>1970</v>
      </c>
      <c r="C1193" s="44">
        <v>82.09</v>
      </c>
      <c r="D1193" s="32">
        <v>1</v>
      </c>
      <c r="E1193" s="33" t="s">
        <v>11624</v>
      </c>
      <c r="F1193" s="32" t="s">
        <v>68</v>
      </c>
      <c r="G1193" s="32" t="s">
        <v>489</v>
      </c>
      <c r="H1193" s="32" t="s">
        <v>948</v>
      </c>
    </row>
    <row r="1194" spans="1:8" s="1" customFormat="1" ht="20.65" customHeight="1" x14ac:dyDescent="0.2">
      <c r="A1194" s="32" t="s">
        <v>1971</v>
      </c>
      <c r="B1194" s="34" t="s">
        <v>1972</v>
      </c>
      <c r="C1194" s="44">
        <v>39.57</v>
      </c>
      <c r="D1194" s="32">
        <v>1</v>
      </c>
      <c r="E1194" s="33" t="s">
        <v>11625</v>
      </c>
      <c r="F1194" s="32" t="s">
        <v>68</v>
      </c>
      <c r="G1194" s="32" t="s">
        <v>489</v>
      </c>
      <c r="H1194" s="32" t="s">
        <v>948</v>
      </c>
    </row>
    <row r="1195" spans="1:8" s="1" customFormat="1" ht="20.65" customHeight="1" x14ac:dyDescent="0.2">
      <c r="A1195" s="32" t="s">
        <v>11112</v>
      </c>
      <c r="B1195" s="34" t="s">
        <v>11110</v>
      </c>
      <c r="C1195" s="44">
        <v>39.57</v>
      </c>
      <c r="D1195" s="32">
        <v>1</v>
      </c>
      <c r="E1195" s="33" t="s">
        <v>11113</v>
      </c>
      <c r="F1195" s="32" t="s">
        <v>797</v>
      </c>
      <c r="G1195" s="32" t="s">
        <v>489</v>
      </c>
      <c r="H1195" s="32" t="s">
        <v>948</v>
      </c>
    </row>
    <row r="1196" spans="1:8" s="1" customFormat="1" ht="20.65" customHeight="1" x14ac:dyDescent="0.2">
      <c r="A1196" s="32" t="s">
        <v>1973</v>
      </c>
      <c r="B1196" s="34" t="s">
        <v>1974</v>
      </c>
      <c r="C1196" s="44">
        <v>39.57</v>
      </c>
      <c r="D1196" s="32">
        <v>1</v>
      </c>
      <c r="E1196" s="33" t="s">
        <v>11626</v>
      </c>
      <c r="F1196" s="32" t="s">
        <v>68</v>
      </c>
      <c r="G1196" s="32" t="s">
        <v>489</v>
      </c>
      <c r="H1196" s="32" t="s">
        <v>948</v>
      </c>
    </row>
    <row r="1197" spans="1:8" s="1" customFormat="1" ht="20.65" customHeight="1" x14ac:dyDescent="0.2">
      <c r="A1197" s="32" t="s">
        <v>1975</v>
      </c>
      <c r="B1197" s="34" t="s">
        <v>1976</v>
      </c>
      <c r="C1197" s="44">
        <v>39.57</v>
      </c>
      <c r="D1197" s="32">
        <v>1</v>
      </c>
      <c r="E1197" s="33" t="s">
        <v>11627</v>
      </c>
      <c r="F1197" s="32" t="s">
        <v>68</v>
      </c>
      <c r="G1197" s="32" t="s">
        <v>489</v>
      </c>
      <c r="H1197" s="32" t="s">
        <v>948</v>
      </c>
    </row>
    <row r="1198" spans="1:8" s="1" customFormat="1" ht="20.65" customHeight="1" x14ac:dyDescent="0.2">
      <c r="A1198" s="32" t="s">
        <v>1977</v>
      </c>
      <c r="B1198" s="34" t="s">
        <v>1978</v>
      </c>
      <c r="C1198" s="44">
        <v>39.57</v>
      </c>
      <c r="D1198" s="32">
        <v>1</v>
      </c>
      <c r="E1198" s="33" t="s">
        <v>11628</v>
      </c>
      <c r="F1198" s="32" t="s">
        <v>68</v>
      </c>
      <c r="G1198" s="32" t="s">
        <v>489</v>
      </c>
      <c r="H1198" s="32" t="s">
        <v>948</v>
      </c>
    </row>
    <row r="1199" spans="1:8" s="1" customFormat="1" ht="20.65" customHeight="1" x14ac:dyDescent="0.2">
      <c r="A1199" s="32" t="s">
        <v>1979</v>
      </c>
      <c r="B1199" s="34" t="s">
        <v>1980</v>
      </c>
      <c r="C1199" s="44">
        <v>39.57</v>
      </c>
      <c r="D1199" s="32">
        <v>1</v>
      </c>
      <c r="E1199" s="33" t="s">
        <v>11629</v>
      </c>
      <c r="F1199" s="32" t="s">
        <v>68</v>
      </c>
      <c r="G1199" s="32" t="s">
        <v>489</v>
      </c>
      <c r="H1199" s="32" t="s">
        <v>948</v>
      </c>
    </row>
    <row r="1200" spans="1:8" s="1" customFormat="1" ht="20.65" customHeight="1" x14ac:dyDescent="0.2">
      <c r="A1200" s="32" t="s">
        <v>1981</v>
      </c>
      <c r="B1200" s="34" t="s">
        <v>1982</v>
      </c>
      <c r="C1200" s="44">
        <v>39.57</v>
      </c>
      <c r="D1200" s="32">
        <v>1</v>
      </c>
      <c r="E1200" s="33" t="s">
        <v>11630</v>
      </c>
      <c r="F1200" s="32"/>
      <c r="G1200" s="32" t="s">
        <v>489</v>
      </c>
      <c r="H1200" s="32" t="s">
        <v>948</v>
      </c>
    </row>
    <row r="1201" spans="1:8" s="1" customFormat="1" ht="20.65" customHeight="1" x14ac:dyDescent="0.2">
      <c r="A1201" s="32" t="s">
        <v>1983</v>
      </c>
      <c r="B1201" s="34" t="s">
        <v>1984</v>
      </c>
      <c r="C1201" s="44">
        <v>69.81</v>
      </c>
      <c r="D1201" s="32">
        <v>1</v>
      </c>
      <c r="E1201" s="33" t="s">
        <v>11631</v>
      </c>
      <c r="F1201" s="32"/>
      <c r="G1201" s="32" t="s">
        <v>489</v>
      </c>
      <c r="H1201" s="32" t="s">
        <v>948</v>
      </c>
    </row>
    <row r="1202" spans="1:8" s="1" customFormat="1" ht="20.65" customHeight="1" x14ac:dyDescent="0.2">
      <c r="A1202" s="32" t="s">
        <v>1985</v>
      </c>
      <c r="B1202" s="34" t="s">
        <v>1986</v>
      </c>
      <c r="C1202" s="44">
        <v>69.81</v>
      </c>
      <c r="D1202" s="32">
        <v>1</v>
      </c>
      <c r="E1202" s="33" t="s">
        <v>11632</v>
      </c>
      <c r="F1202" s="32" t="s">
        <v>68</v>
      </c>
      <c r="G1202" s="32" t="s">
        <v>489</v>
      </c>
      <c r="H1202" s="32" t="s">
        <v>948</v>
      </c>
    </row>
    <row r="1203" spans="1:8" s="1" customFormat="1" ht="20.65" customHeight="1" x14ac:dyDescent="0.2">
      <c r="A1203" s="32" t="s">
        <v>1987</v>
      </c>
      <c r="B1203" s="34" t="s">
        <v>1988</v>
      </c>
      <c r="C1203" s="44">
        <v>69.81</v>
      </c>
      <c r="D1203" s="32">
        <v>1</v>
      </c>
      <c r="E1203" s="33" t="s">
        <v>11633</v>
      </c>
      <c r="F1203" s="32" t="s">
        <v>68</v>
      </c>
      <c r="G1203" s="32" t="s">
        <v>489</v>
      </c>
      <c r="H1203" s="32" t="s">
        <v>948</v>
      </c>
    </row>
    <row r="1204" spans="1:8" s="1" customFormat="1" ht="20.65" customHeight="1" x14ac:dyDescent="0.2">
      <c r="A1204" s="32" t="s">
        <v>1989</v>
      </c>
      <c r="B1204" s="34" t="s">
        <v>1990</v>
      </c>
      <c r="C1204" s="44">
        <v>39.57</v>
      </c>
      <c r="D1204" s="32">
        <v>1</v>
      </c>
      <c r="E1204" s="33" t="s">
        <v>11634</v>
      </c>
      <c r="F1204" s="32" t="s">
        <v>68</v>
      </c>
      <c r="G1204" s="32" t="s">
        <v>489</v>
      </c>
      <c r="H1204" s="32" t="s">
        <v>948</v>
      </c>
    </row>
    <row r="1205" spans="1:8" s="1" customFormat="1" ht="20.65" customHeight="1" x14ac:dyDescent="0.2">
      <c r="A1205" s="32" t="s">
        <v>11168</v>
      </c>
      <c r="B1205" s="34" t="s">
        <v>11169</v>
      </c>
      <c r="C1205" s="44">
        <v>69.81</v>
      </c>
      <c r="D1205" s="32">
        <v>1</v>
      </c>
      <c r="E1205" s="33" t="s">
        <v>11170</v>
      </c>
      <c r="F1205" s="32" t="s">
        <v>797</v>
      </c>
      <c r="G1205" s="32" t="s">
        <v>489</v>
      </c>
      <c r="H1205" s="32" t="s">
        <v>948</v>
      </c>
    </row>
    <row r="1206" spans="1:8" s="1" customFormat="1" ht="20.65" customHeight="1" x14ac:dyDescent="0.2">
      <c r="A1206" s="32" t="s">
        <v>1991</v>
      </c>
      <c r="B1206" s="34" t="s">
        <v>1992</v>
      </c>
      <c r="C1206" s="44">
        <v>51.53</v>
      </c>
      <c r="D1206" s="32">
        <v>1</v>
      </c>
      <c r="E1206" s="33" t="s">
        <v>11635</v>
      </c>
      <c r="F1206" s="32" t="s">
        <v>68</v>
      </c>
      <c r="G1206" s="32" t="s">
        <v>489</v>
      </c>
      <c r="H1206" s="32" t="s">
        <v>948</v>
      </c>
    </row>
    <row r="1207" spans="1:8" s="1" customFormat="1" ht="20.65" customHeight="1" x14ac:dyDescent="0.2">
      <c r="A1207" s="32" t="s">
        <v>11114</v>
      </c>
      <c r="B1207" s="34" t="s">
        <v>11115</v>
      </c>
      <c r="C1207" s="44">
        <v>51.53</v>
      </c>
      <c r="D1207" s="32">
        <v>1</v>
      </c>
      <c r="E1207" s="33" t="s">
        <v>11116</v>
      </c>
      <c r="F1207" s="32" t="s">
        <v>797</v>
      </c>
      <c r="G1207" s="32" t="s">
        <v>489</v>
      </c>
      <c r="H1207" s="32" t="s">
        <v>948</v>
      </c>
    </row>
    <row r="1208" spans="1:8" s="1" customFormat="1" ht="20.65" customHeight="1" x14ac:dyDescent="0.2">
      <c r="A1208" s="32" t="s">
        <v>1993</v>
      </c>
      <c r="B1208" s="34" t="s">
        <v>1994</v>
      </c>
      <c r="C1208" s="44">
        <v>51.53</v>
      </c>
      <c r="D1208" s="32">
        <v>1</v>
      </c>
      <c r="E1208" s="33" t="s">
        <v>11636</v>
      </c>
      <c r="F1208" s="32" t="s">
        <v>68</v>
      </c>
      <c r="G1208" s="32" t="s">
        <v>489</v>
      </c>
      <c r="H1208" s="32" t="s">
        <v>948</v>
      </c>
    </row>
    <row r="1209" spans="1:8" s="1" customFormat="1" ht="20.65" customHeight="1" x14ac:dyDescent="0.2">
      <c r="A1209" s="32" t="s">
        <v>1995</v>
      </c>
      <c r="B1209" s="34" t="s">
        <v>1996</v>
      </c>
      <c r="C1209" s="44">
        <v>51.53</v>
      </c>
      <c r="D1209" s="32">
        <v>1</v>
      </c>
      <c r="E1209" s="33" t="s">
        <v>11637</v>
      </c>
      <c r="F1209" s="32" t="s">
        <v>68</v>
      </c>
      <c r="G1209" s="32" t="s">
        <v>489</v>
      </c>
      <c r="H1209" s="32" t="s">
        <v>948</v>
      </c>
    </row>
    <row r="1210" spans="1:8" s="1" customFormat="1" ht="20.65" customHeight="1" x14ac:dyDescent="0.2">
      <c r="A1210" s="32" t="s">
        <v>1997</v>
      </c>
      <c r="B1210" s="34" t="s">
        <v>1998</v>
      </c>
      <c r="C1210" s="44">
        <v>51.53</v>
      </c>
      <c r="D1210" s="32">
        <v>1</v>
      </c>
      <c r="E1210" s="33" t="s">
        <v>11638</v>
      </c>
      <c r="F1210" s="32" t="s">
        <v>68</v>
      </c>
      <c r="G1210" s="32" t="s">
        <v>489</v>
      </c>
      <c r="H1210" s="32" t="s">
        <v>948</v>
      </c>
    </row>
    <row r="1211" spans="1:8" s="1" customFormat="1" ht="20.65" customHeight="1" x14ac:dyDescent="0.2">
      <c r="A1211" s="32" t="s">
        <v>1999</v>
      </c>
      <c r="B1211" s="34" t="s">
        <v>2000</v>
      </c>
      <c r="C1211" s="44">
        <v>51.53</v>
      </c>
      <c r="D1211" s="32">
        <v>1</v>
      </c>
      <c r="E1211" s="33" t="s">
        <v>11639</v>
      </c>
      <c r="F1211" s="32"/>
      <c r="G1211" s="32" t="s">
        <v>489</v>
      </c>
      <c r="H1211" s="32" t="s">
        <v>948</v>
      </c>
    </row>
    <row r="1212" spans="1:8" s="1" customFormat="1" ht="20.65" customHeight="1" x14ac:dyDescent="0.2">
      <c r="A1212" s="32" t="s">
        <v>2001</v>
      </c>
      <c r="B1212" s="34" t="s">
        <v>2002</v>
      </c>
      <c r="C1212" s="44">
        <v>86.23</v>
      </c>
      <c r="D1212" s="32">
        <v>1</v>
      </c>
      <c r="E1212" s="33" t="s">
        <v>11640</v>
      </c>
      <c r="F1212" s="32"/>
      <c r="G1212" s="32" t="s">
        <v>489</v>
      </c>
      <c r="H1212" s="32" t="s">
        <v>948</v>
      </c>
    </row>
    <row r="1213" spans="1:8" s="1" customFormat="1" ht="20.65" customHeight="1" x14ac:dyDescent="0.2">
      <c r="A1213" s="32" t="s">
        <v>2003</v>
      </c>
      <c r="B1213" s="34" t="s">
        <v>2004</v>
      </c>
      <c r="C1213" s="44">
        <v>86.23</v>
      </c>
      <c r="D1213" s="32">
        <v>1</v>
      </c>
      <c r="E1213" s="33" t="s">
        <v>11641</v>
      </c>
      <c r="F1213" s="32" t="s">
        <v>68</v>
      </c>
      <c r="G1213" s="32" t="s">
        <v>489</v>
      </c>
      <c r="H1213" s="32" t="s">
        <v>948</v>
      </c>
    </row>
    <row r="1214" spans="1:8" s="1" customFormat="1" ht="20.65" customHeight="1" x14ac:dyDescent="0.2">
      <c r="A1214" s="32" t="s">
        <v>2005</v>
      </c>
      <c r="B1214" s="34" t="s">
        <v>2006</v>
      </c>
      <c r="C1214" s="44">
        <v>88.66</v>
      </c>
      <c r="D1214" s="32">
        <v>1</v>
      </c>
      <c r="E1214" s="33" t="s">
        <v>11642</v>
      </c>
      <c r="F1214" s="32" t="s">
        <v>68</v>
      </c>
      <c r="G1214" s="32" t="s">
        <v>489</v>
      </c>
      <c r="H1214" s="32" t="s">
        <v>948</v>
      </c>
    </row>
    <row r="1215" spans="1:8" s="1" customFormat="1" ht="20.65" customHeight="1" x14ac:dyDescent="0.2">
      <c r="A1215" s="32" t="s">
        <v>2007</v>
      </c>
      <c r="B1215" s="34" t="s">
        <v>2008</v>
      </c>
      <c r="C1215" s="44">
        <v>86.23</v>
      </c>
      <c r="D1215" s="32">
        <v>1</v>
      </c>
      <c r="E1215" s="33" t="s">
        <v>11643</v>
      </c>
      <c r="F1215" s="32" t="s">
        <v>68</v>
      </c>
      <c r="G1215" s="32" t="s">
        <v>489</v>
      </c>
      <c r="H1215" s="32" t="s">
        <v>948</v>
      </c>
    </row>
    <row r="1216" spans="1:8" s="1" customFormat="1" ht="20.65" customHeight="1" x14ac:dyDescent="0.2">
      <c r="A1216" s="32" t="s">
        <v>2009</v>
      </c>
      <c r="B1216" s="34" t="s">
        <v>2010</v>
      </c>
      <c r="C1216" s="44">
        <v>86.23</v>
      </c>
      <c r="D1216" s="32">
        <v>1</v>
      </c>
      <c r="E1216" s="33" t="s">
        <v>11644</v>
      </c>
      <c r="F1216" s="32" t="s">
        <v>68</v>
      </c>
      <c r="G1216" s="32" t="s">
        <v>489</v>
      </c>
      <c r="H1216" s="32" t="s">
        <v>948</v>
      </c>
    </row>
    <row r="1217" spans="1:8" s="1" customFormat="1" ht="20.65" customHeight="1" x14ac:dyDescent="0.2">
      <c r="A1217" s="32" t="s">
        <v>2011</v>
      </c>
      <c r="B1217" s="34" t="s">
        <v>2012</v>
      </c>
      <c r="C1217" s="44">
        <v>51.53</v>
      </c>
      <c r="D1217" s="32">
        <v>1</v>
      </c>
      <c r="E1217" s="33" t="s">
        <v>11645</v>
      </c>
      <c r="F1217" s="32" t="s">
        <v>68</v>
      </c>
      <c r="G1217" s="32" t="s">
        <v>489</v>
      </c>
      <c r="H1217" s="32" t="s">
        <v>948</v>
      </c>
    </row>
    <row r="1218" spans="1:8" s="1" customFormat="1" ht="20.65" customHeight="1" x14ac:dyDescent="0.2">
      <c r="A1218" s="32" t="s">
        <v>2013</v>
      </c>
      <c r="B1218" s="34" t="s">
        <v>2014</v>
      </c>
      <c r="C1218" s="44">
        <v>86.23</v>
      </c>
      <c r="D1218" s="32">
        <v>1</v>
      </c>
      <c r="E1218" s="33" t="s">
        <v>11646</v>
      </c>
      <c r="F1218" s="32" t="s">
        <v>68</v>
      </c>
      <c r="G1218" s="32" t="s">
        <v>489</v>
      </c>
      <c r="H1218" s="32" t="s">
        <v>948</v>
      </c>
    </row>
    <row r="1219" spans="1:8" s="1" customFormat="1" ht="20.65" customHeight="1" x14ac:dyDescent="0.2">
      <c r="A1219" s="32" t="s">
        <v>2015</v>
      </c>
      <c r="B1219" s="34" t="s">
        <v>2016</v>
      </c>
      <c r="C1219" s="44">
        <v>98.51</v>
      </c>
      <c r="D1219" s="32">
        <v>1</v>
      </c>
      <c r="E1219" s="33" t="s">
        <v>11647</v>
      </c>
      <c r="F1219" s="32" t="s">
        <v>68</v>
      </c>
      <c r="G1219" s="32" t="s">
        <v>489</v>
      </c>
      <c r="H1219" s="32" t="s">
        <v>948</v>
      </c>
    </row>
    <row r="1220" spans="1:8" s="1" customFormat="1" ht="20.65" customHeight="1" x14ac:dyDescent="0.2">
      <c r="A1220" s="32" t="s">
        <v>2017</v>
      </c>
      <c r="B1220" s="34" t="s">
        <v>2018</v>
      </c>
      <c r="C1220" s="44">
        <v>70.94</v>
      </c>
      <c r="D1220" s="32">
        <v>1</v>
      </c>
      <c r="E1220" s="33" t="s">
        <v>11648</v>
      </c>
      <c r="F1220" s="32" t="s">
        <v>68</v>
      </c>
      <c r="G1220" s="32" t="s">
        <v>489</v>
      </c>
      <c r="H1220" s="32" t="s">
        <v>948</v>
      </c>
    </row>
    <row r="1221" spans="1:8" s="1" customFormat="1" ht="20.65" customHeight="1" x14ac:dyDescent="0.2">
      <c r="A1221" s="32" t="s">
        <v>2019</v>
      </c>
      <c r="B1221" s="34" t="s">
        <v>2020</v>
      </c>
      <c r="C1221" s="44">
        <v>77.16</v>
      </c>
      <c r="D1221" s="32">
        <v>1</v>
      </c>
      <c r="E1221" s="33" t="s">
        <v>11649</v>
      </c>
      <c r="F1221" s="32" t="s">
        <v>68</v>
      </c>
      <c r="G1221" s="32" t="s">
        <v>489</v>
      </c>
      <c r="H1221" s="32" t="s">
        <v>948</v>
      </c>
    </row>
    <row r="1222" spans="1:8" s="1" customFormat="1" ht="20.65" customHeight="1" x14ac:dyDescent="0.2">
      <c r="A1222" s="32" t="s">
        <v>11117</v>
      </c>
      <c r="B1222" s="34" t="s">
        <v>11118</v>
      </c>
      <c r="C1222" s="44">
        <v>70.94</v>
      </c>
      <c r="D1222" s="32">
        <v>1</v>
      </c>
      <c r="E1222" s="33" t="s">
        <v>11119</v>
      </c>
      <c r="F1222" s="32" t="s">
        <v>797</v>
      </c>
      <c r="G1222" s="32" t="s">
        <v>489</v>
      </c>
      <c r="H1222" s="32" t="s">
        <v>948</v>
      </c>
    </row>
    <row r="1223" spans="1:8" s="1" customFormat="1" ht="20.65" customHeight="1" x14ac:dyDescent="0.2">
      <c r="A1223" s="32" t="s">
        <v>2021</v>
      </c>
      <c r="B1223" s="34" t="s">
        <v>2022</v>
      </c>
      <c r="C1223" s="44">
        <v>70.94</v>
      </c>
      <c r="D1223" s="32">
        <v>1</v>
      </c>
      <c r="E1223" s="33" t="s">
        <v>11650</v>
      </c>
      <c r="F1223" s="32" t="s">
        <v>68</v>
      </c>
      <c r="G1223" s="32" t="s">
        <v>489</v>
      </c>
      <c r="H1223" s="32" t="s">
        <v>948</v>
      </c>
    </row>
    <row r="1224" spans="1:8" s="1" customFormat="1" ht="20.65" customHeight="1" x14ac:dyDescent="0.2">
      <c r="A1224" s="32" t="s">
        <v>2023</v>
      </c>
      <c r="B1224" s="34" t="s">
        <v>2024</v>
      </c>
      <c r="C1224" s="44">
        <v>70.94</v>
      </c>
      <c r="D1224" s="32">
        <v>1</v>
      </c>
      <c r="E1224" s="33" t="s">
        <v>11651</v>
      </c>
      <c r="F1224" s="32" t="s">
        <v>68</v>
      </c>
      <c r="G1224" s="32" t="s">
        <v>489</v>
      </c>
      <c r="H1224" s="32" t="s">
        <v>948</v>
      </c>
    </row>
    <row r="1225" spans="1:8" s="1" customFormat="1" ht="20.65" customHeight="1" x14ac:dyDescent="0.2">
      <c r="A1225" s="32" t="s">
        <v>2025</v>
      </c>
      <c r="B1225" s="34" t="s">
        <v>2026</v>
      </c>
      <c r="C1225" s="44">
        <v>70.94</v>
      </c>
      <c r="D1225" s="32">
        <v>1</v>
      </c>
      <c r="E1225" s="33" t="s">
        <v>11652</v>
      </c>
      <c r="F1225" s="32" t="s">
        <v>68</v>
      </c>
      <c r="G1225" s="32" t="s">
        <v>489</v>
      </c>
      <c r="H1225" s="32" t="s">
        <v>948</v>
      </c>
    </row>
    <row r="1226" spans="1:8" s="1" customFormat="1" ht="20.65" customHeight="1" x14ac:dyDescent="0.2">
      <c r="A1226" s="32" t="s">
        <v>2027</v>
      </c>
      <c r="B1226" s="34" t="s">
        <v>2028</v>
      </c>
      <c r="C1226" s="44">
        <v>70.94</v>
      </c>
      <c r="D1226" s="32">
        <v>1</v>
      </c>
      <c r="E1226" s="33" t="s">
        <v>11653</v>
      </c>
      <c r="F1226" s="32"/>
      <c r="G1226" s="32" t="s">
        <v>489</v>
      </c>
      <c r="H1226" s="32" t="s">
        <v>948</v>
      </c>
    </row>
    <row r="1227" spans="1:8" s="1" customFormat="1" ht="20.65" customHeight="1" x14ac:dyDescent="0.2">
      <c r="A1227" s="32" t="s">
        <v>2029</v>
      </c>
      <c r="B1227" s="34" t="s">
        <v>2030</v>
      </c>
      <c r="C1227" s="44">
        <v>102.64</v>
      </c>
      <c r="D1227" s="32">
        <v>1</v>
      </c>
      <c r="E1227" s="33" t="s">
        <v>11654</v>
      </c>
      <c r="F1227" s="32"/>
      <c r="G1227" s="32" t="s">
        <v>489</v>
      </c>
      <c r="H1227" s="32" t="s">
        <v>948</v>
      </c>
    </row>
    <row r="1228" spans="1:8" s="1" customFormat="1" ht="20.65" customHeight="1" x14ac:dyDescent="0.2">
      <c r="A1228" s="32" t="s">
        <v>2031</v>
      </c>
      <c r="B1228" s="34" t="s">
        <v>2032</v>
      </c>
      <c r="C1228" s="44">
        <v>102.64</v>
      </c>
      <c r="D1228" s="32">
        <v>1</v>
      </c>
      <c r="E1228" s="33" t="s">
        <v>11655</v>
      </c>
      <c r="F1228" s="32" t="s">
        <v>68</v>
      </c>
      <c r="G1228" s="32" t="s">
        <v>489</v>
      </c>
      <c r="H1228" s="32" t="s">
        <v>948</v>
      </c>
    </row>
    <row r="1229" spans="1:8" s="1" customFormat="1" ht="20.65" customHeight="1" x14ac:dyDescent="0.2">
      <c r="A1229" s="32" t="s">
        <v>2033</v>
      </c>
      <c r="B1229" s="34" t="s">
        <v>2034</v>
      </c>
      <c r="C1229" s="44">
        <v>102.64</v>
      </c>
      <c r="D1229" s="32">
        <v>1</v>
      </c>
      <c r="E1229" s="33" t="s">
        <v>11656</v>
      </c>
      <c r="F1229" s="32" t="s">
        <v>68</v>
      </c>
      <c r="G1229" s="32" t="s">
        <v>489</v>
      </c>
      <c r="H1229" s="32" t="s">
        <v>948</v>
      </c>
    </row>
    <row r="1230" spans="1:8" s="1" customFormat="1" ht="20.65" customHeight="1" x14ac:dyDescent="0.2">
      <c r="A1230" s="32" t="s">
        <v>2035</v>
      </c>
      <c r="B1230" s="34" t="s">
        <v>2036</v>
      </c>
      <c r="C1230" s="44">
        <v>102.64</v>
      </c>
      <c r="D1230" s="32">
        <v>1</v>
      </c>
      <c r="E1230" s="33" t="s">
        <v>11657</v>
      </c>
      <c r="F1230" s="32" t="s">
        <v>68</v>
      </c>
      <c r="G1230" s="32" t="s">
        <v>489</v>
      </c>
      <c r="H1230" s="32" t="s">
        <v>948</v>
      </c>
    </row>
    <row r="1231" spans="1:8" s="1" customFormat="1" ht="20.65" customHeight="1" x14ac:dyDescent="0.2">
      <c r="A1231" s="32" t="s">
        <v>2037</v>
      </c>
      <c r="B1231" s="34" t="s">
        <v>2038</v>
      </c>
      <c r="C1231" s="44">
        <v>102.64</v>
      </c>
      <c r="D1231" s="32">
        <v>1</v>
      </c>
      <c r="E1231" s="33" t="s">
        <v>11658</v>
      </c>
      <c r="F1231" s="32" t="s">
        <v>68</v>
      </c>
      <c r="G1231" s="32" t="s">
        <v>489</v>
      </c>
      <c r="H1231" s="32" t="s">
        <v>948</v>
      </c>
    </row>
    <row r="1232" spans="1:8" s="1" customFormat="1" ht="20.65" customHeight="1" x14ac:dyDescent="0.2">
      <c r="A1232" s="32" t="s">
        <v>2039</v>
      </c>
      <c r="B1232" s="34" t="s">
        <v>2040</v>
      </c>
      <c r="C1232" s="44">
        <v>70.94</v>
      </c>
      <c r="D1232" s="32">
        <v>1</v>
      </c>
      <c r="E1232" s="33" t="s">
        <v>11659</v>
      </c>
      <c r="F1232" s="32" t="s">
        <v>68</v>
      </c>
      <c r="G1232" s="32" t="s">
        <v>489</v>
      </c>
      <c r="H1232" s="32" t="s">
        <v>948</v>
      </c>
    </row>
    <row r="1233" spans="1:8" s="1" customFormat="1" ht="20.65" customHeight="1" x14ac:dyDescent="0.2">
      <c r="A1233" s="32" t="s">
        <v>2041</v>
      </c>
      <c r="B1233" s="34" t="s">
        <v>2042</v>
      </c>
      <c r="C1233" s="44">
        <v>102.64</v>
      </c>
      <c r="D1233" s="32">
        <v>1</v>
      </c>
      <c r="E1233" s="33" t="s">
        <v>11660</v>
      </c>
      <c r="F1233" s="32" t="s">
        <v>68</v>
      </c>
      <c r="G1233" s="32" t="s">
        <v>489</v>
      </c>
      <c r="H1233" s="32" t="s">
        <v>948</v>
      </c>
    </row>
    <row r="1234" spans="1:8" s="1" customFormat="1" ht="20.65" customHeight="1" x14ac:dyDescent="0.2">
      <c r="A1234" s="32" t="s">
        <v>2043</v>
      </c>
      <c r="B1234" s="34" t="s">
        <v>2044</v>
      </c>
      <c r="C1234" s="44">
        <v>114.93</v>
      </c>
      <c r="D1234" s="32">
        <v>1</v>
      </c>
      <c r="E1234" s="33" t="s">
        <v>11661</v>
      </c>
      <c r="F1234" s="32" t="s">
        <v>68</v>
      </c>
      <c r="G1234" s="32" t="s">
        <v>489</v>
      </c>
      <c r="H1234" s="32" t="s">
        <v>948</v>
      </c>
    </row>
    <row r="1235" spans="1:8" s="1" customFormat="1" ht="20.65" customHeight="1" x14ac:dyDescent="0.2">
      <c r="A1235" s="32" t="s">
        <v>2045</v>
      </c>
      <c r="B1235" s="34" t="s">
        <v>2046</v>
      </c>
      <c r="C1235" s="44">
        <v>105.36</v>
      </c>
      <c r="D1235" s="32">
        <v>1</v>
      </c>
      <c r="E1235" s="33" t="s">
        <v>11662</v>
      </c>
      <c r="F1235" s="32" t="s">
        <v>68</v>
      </c>
      <c r="G1235" s="32" t="s">
        <v>489</v>
      </c>
      <c r="H1235" s="32" t="s">
        <v>948</v>
      </c>
    </row>
    <row r="1236" spans="1:8" s="1" customFormat="1" ht="20.65" customHeight="1" x14ac:dyDescent="0.2">
      <c r="A1236" s="32" t="s">
        <v>11120</v>
      </c>
      <c r="B1236" s="34" t="s">
        <v>11121</v>
      </c>
      <c r="C1236" s="44">
        <v>105.36</v>
      </c>
      <c r="D1236" s="32">
        <v>1</v>
      </c>
      <c r="E1236" s="33" t="s">
        <v>11122</v>
      </c>
      <c r="F1236" s="32" t="s">
        <v>797</v>
      </c>
      <c r="G1236" s="32" t="s">
        <v>489</v>
      </c>
      <c r="H1236" s="32" t="s">
        <v>948</v>
      </c>
    </row>
    <row r="1237" spans="1:8" s="1" customFormat="1" ht="20.65" customHeight="1" x14ac:dyDescent="0.2">
      <c r="A1237" s="32" t="s">
        <v>2047</v>
      </c>
      <c r="B1237" s="34" t="s">
        <v>2048</v>
      </c>
      <c r="C1237" s="44">
        <v>105.36</v>
      </c>
      <c r="D1237" s="32">
        <v>1</v>
      </c>
      <c r="E1237" s="33" t="s">
        <v>11663</v>
      </c>
      <c r="F1237" s="32" t="s">
        <v>68</v>
      </c>
      <c r="G1237" s="32" t="s">
        <v>489</v>
      </c>
      <c r="H1237" s="32" t="s">
        <v>948</v>
      </c>
    </row>
    <row r="1238" spans="1:8" s="1" customFormat="1" ht="20.65" customHeight="1" x14ac:dyDescent="0.2">
      <c r="A1238" s="32" t="s">
        <v>2049</v>
      </c>
      <c r="B1238" s="34" t="s">
        <v>2050</v>
      </c>
      <c r="C1238" s="44">
        <v>105.36</v>
      </c>
      <c r="D1238" s="32">
        <v>1</v>
      </c>
      <c r="E1238" s="33" t="s">
        <v>11664</v>
      </c>
      <c r="F1238" s="32" t="s">
        <v>68</v>
      </c>
      <c r="G1238" s="32" t="s">
        <v>489</v>
      </c>
      <c r="H1238" s="32" t="s">
        <v>948</v>
      </c>
    </row>
    <row r="1239" spans="1:8" s="1" customFormat="1" ht="20.65" customHeight="1" x14ac:dyDescent="0.2">
      <c r="A1239" s="32" t="s">
        <v>2051</v>
      </c>
      <c r="B1239" s="34" t="s">
        <v>2052</v>
      </c>
      <c r="C1239" s="44">
        <v>105.36</v>
      </c>
      <c r="D1239" s="32">
        <v>1</v>
      </c>
      <c r="E1239" s="33" t="s">
        <v>11665</v>
      </c>
      <c r="F1239" s="32" t="s">
        <v>68</v>
      </c>
      <c r="G1239" s="32" t="s">
        <v>489</v>
      </c>
      <c r="H1239" s="32" t="s">
        <v>948</v>
      </c>
    </row>
    <row r="1240" spans="1:8" s="1" customFormat="1" ht="20.65" customHeight="1" x14ac:dyDescent="0.2">
      <c r="A1240" s="32" t="s">
        <v>2053</v>
      </c>
      <c r="B1240" s="34" t="s">
        <v>2054</v>
      </c>
      <c r="C1240" s="44">
        <v>105.36</v>
      </c>
      <c r="D1240" s="32">
        <v>1</v>
      </c>
      <c r="E1240" s="33" t="s">
        <v>11666</v>
      </c>
      <c r="F1240" s="32"/>
      <c r="G1240" s="32" t="s">
        <v>489</v>
      </c>
      <c r="H1240" s="32" t="s">
        <v>948</v>
      </c>
    </row>
    <row r="1241" spans="1:8" s="1" customFormat="1" ht="20.65" customHeight="1" x14ac:dyDescent="0.2">
      <c r="A1241" s="32" t="s">
        <v>2055</v>
      </c>
      <c r="B1241" s="34" t="s">
        <v>2056</v>
      </c>
      <c r="C1241" s="44">
        <v>141.19</v>
      </c>
      <c r="D1241" s="32">
        <v>1</v>
      </c>
      <c r="E1241" s="33" t="s">
        <v>11667</v>
      </c>
      <c r="F1241" s="32"/>
      <c r="G1241" s="32" t="s">
        <v>489</v>
      </c>
      <c r="H1241" s="32" t="s">
        <v>948</v>
      </c>
    </row>
    <row r="1242" spans="1:8" s="1" customFormat="1" ht="20.65" customHeight="1" x14ac:dyDescent="0.2">
      <c r="A1242" s="32" t="s">
        <v>2057</v>
      </c>
      <c r="B1242" s="34" t="s">
        <v>2058</v>
      </c>
      <c r="C1242" s="44">
        <v>141.19</v>
      </c>
      <c r="D1242" s="32">
        <v>1</v>
      </c>
      <c r="E1242" s="33" t="s">
        <v>11668</v>
      </c>
      <c r="F1242" s="32" t="s">
        <v>68</v>
      </c>
      <c r="G1242" s="32" t="s">
        <v>489</v>
      </c>
      <c r="H1242" s="32" t="s">
        <v>948</v>
      </c>
    </row>
    <row r="1243" spans="1:8" s="1" customFormat="1" ht="20.65" customHeight="1" x14ac:dyDescent="0.2">
      <c r="A1243" s="32" t="s">
        <v>2059</v>
      </c>
      <c r="B1243" s="34" t="s">
        <v>2060</v>
      </c>
      <c r="C1243" s="44">
        <v>141.19</v>
      </c>
      <c r="D1243" s="32">
        <v>1</v>
      </c>
      <c r="E1243" s="33" t="s">
        <v>11669</v>
      </c>
      <c r="F1243" s="32" t="s">
        <v>68</v>
      </c>
      <c r="G1243" s="32" t="s">
        <v>489</v>
      </c>
      <c r="H1243" s="32" t="s">
        <v>948</v>
      </c>
    </row>
    <row r="1244" spans="1:8" s="1" customFormat="1" ht="20.65" customHeight="1" x14ac:dyDescent="0.2">
      <c r="A1244" s="32" t="s">
        <v>2061</v>
      </c>
      <c r="B1244" s="34" t="s">
        <v>2062</v>
      </c>
      <c r="C1244" s="44">
        <v>141.19</v>
      </c>
      <c r="D1244" s="32">
        <v>1</v>
      </c>
      <c r="E1244" s="33" t="s">
        <v>11670</v>
      </c>
      <c r="F1244" s="32" t="s">
        <v>68</v>
      </c>
      <c r="G1244" s="32" t="s">
        <v>489</v>
      </c>
      <c r="H1244" s="32" t="s">
        <v>948</v>
      </c>
    </row>
    <row r="1245" spans="1:8" s="1" customFormat="1" ht="20.65" customHeight="1" x14ac:dyDescent="0.2">
      <c r="A1245" s="32" t="s">
        <v>2063</v>
      </c>
      <c r="B1245" s="34" t="s">
        <v>2064</v>
      </c>
      <c r="C1245" s="44">
        <v>141.19</v>
      </c>
      <c r="D1245" s="32">
        <v>1</v>
      </c>
      <c r="E1245" s="33" t="s">
        <v>11671</v>
      </c>
      <c r="F1245" s="32" t="s">
        <v>68</v>
      </c>
      <c r="G1245" s="32" t="s">
        <v>489</v>
      </c>
      <c r="H1245" s="32" t="s">
        <v>948</v>
      </c>
    </row>
    <row r="1246" spans="1:8" s="1" customFormat="1" ht="20.65" customHeight="1" x14ac:dyDescent="0.2">
      <c r="A1246" s="32" t="s">
        <v>2065</v>
      </c>
      <c r="B1246" s="34" t="s">
        <v>2066</v>
      </c>
      <c r="C1246" s="44">
        <v>141.19</v>
      </c>
      <c r="D1246" s="32">
        <v>1</v>
      </c>
      <c r="E1246" s="33" t="s">
        <v>11672</v>
      </c>
      <c r="F1246" s="32" t="s">
        <v>68</v>
      </c>
      <c r="G1246" s="32" t="s">
        <v>489</v>
      </c>
      <c r="H1246" s="32" t="s">
        <v>948</v>
      </c>
    </row>
    <row r="1247" spans="1:8" s="1" customFormat="1" ht="20.65" customHeight="1" x14ac:dyDescent="0.2">
      <c r="A1247" s="32" t="s">
        <v>2067</v>
      </c>
      <c r="B1247" s="34" t="s">
        <v>2068</v>
      </c>
      <c r="C1247" s="44">
        <v>105.36</v>
      </c>
      <c r="D1247" s="32">
        <v>1</v>
      </c>
      <c r="E1247" s="33" t="s">
        <v>11673</v>
      </c>
      <c r="F1247" s="32" t="s">
        <v>68</v>
      </c>
      <c r="G1247" s="32" t="s">
        <v>489</v>
      </c>
      <c r="H1247" s="32" t="s">
        <v>948</v>
      </c>
    </row>
    <row r="1248" spans="1:8" s="1" customFormat="1" ht="20.65" customHeight="1" x14ac:dyDescent="0.2">
      <c r="A1248" s="32" t="s">
        <v>2069</v>
      </c>
      <c r="B1248" s="34" t="s">
        <v>2070</v>
      </c>
      <c r="C1248" s="44">
        <v>141.19</v>
      </c>
      <c r="D1248" s="32">
        <v>1</v>
      </c>
      <c r="E1248" s="33" t="s">
        <v>11674</v>
      </c>
      <c r="F1248" s="32" t="s">
        <v>68</v>
      </c>
      <c r="G1248" s="32" t="s">
        <v>489</v>
      </c>
      <c r="H1248" s="32" t="s">
        <v>948</v>
      </c>
    </row>
    <row r="1249" spans="1:8" s="1" customFormat="1" ht="20.65" customHeight="1" x14ac:dyDescent="0.2">
      <c r="A1249" s="32" t="s">
        <v>2071</v>
      </c>
      <c r="B1249" s="34" t="s">
        <v>2072</v>
      </c>
      <c r="C1249" s="44">
        <v>147.76</v>
      </c>
      <c r="D1249" s="32">
        <v>1</v>
      </c>
      <c r="E1249" s="33" t="s">
        <v>11675</v>
      </c>
      <c r="F1249" s="32" t="s">
        <v>68</v>
      </c>
      <c r="G1249" s="32" t="s">
        <v>489</v>
      </c>
      <c r="H1249" s="32" t="s">
        <v>948</v>
      </c>
    </row>
    <row r="1250" spans="1:8" s="1" customFormat="1" ht="20.65" customHeight="1" x14ac:dyDescent="0.2">
      <c r="A1250" s="32" t="s">
        <v>2073</v>
      </c>
      <c r="B1250" s="34" t="s">
        <v>2074</v>
      </c>
      <c r="C1250" s="44">
        <v>118.38</v>
      </c>
      <c r="D1250" s="32">
        <v>1</v>
      </c>
      <c r="E1250" s="33" t="s">
        <v>11676</v>
      </c>
      <c r="F1250" s="32" t="s">
        <v>68</v>
      </c>
      <c r="G1250" s="32" t="s">
        <v>489</v>
      </c>
      <c r="H1250" s="32" t="s">
        <v>948</v>
      </c>
    </row>
    <row r="1251" spans="1:8" s="1" customFormat="1" ht="20.65" customHeight="1" x14ac:dyDescent="0.2">
      <c r="A1251" s="32" t="s">
        <v>11123</v>
      </c>
      <c r="B1251" s="34" t="s">
        <v>11124</v>
      </c>
      <c r="C1251" s="44">
        <v>118.38</v>
      </c>
      <c r="D1251" s="32">
        <v>1</v>
      </c>
      <c r="E1251" s="33" t="s">
        <v>11125</v>
      </c>
      <c r="F1251" s="32" t="s">
        <v>797</v>
      </c>
      <c r="G1251" s="32" t="s">
        <v>489</v>
      </c>
      <c r="H1251" s="32" t="s">
        <v>948</v>
      </c>
    </row>
    <row r="1252" spans="1:8" s="1" customFormat="1" ht="20.65" customHeight="1" x14ac:dyDescent="0.2">
      <c r="A1252" s="32" t="s">
        <v>2075</v>
      </c>
      <c r="B1252" s="34" t="s">
        <v>2076</v>
      </c>
      <c r="C1252" s="44">
        <v>118.38</v>
      </c>
      <c r="D1252" s="32">
        <v>1</v>
      </c>
      <c r="E1252" s="33" t="s">
        <v>11677</v>
      </c>
      <c r="F1252" s="32" t="s">
        <v>68</v>
      </c>
      <c r="G1252" s="32" t="s">
        <v>489</v>
      </c>
      <c r="H1252" s="32" t="s">
        <v>948</v>
      </c>
    </row>
    <row r="1253" spans="1:8" s="1" customFormat="1" ht="20.65" customHeight="1" x14ac:dyDescent="0.2">
      <c r="A1253" s="32" t="s">
        <v>2077</v>
      </c>
      <c r="B1253" s="34" t="s">
        <v>2078</v>
      </c>
      <c r="C1253" s="44">
        <v>118.38</v>
      </c>
      <c r="D1253" s="32">
        <v>1</v>
      </c>
      <c r="E1253" s="33" t="s">
        <v>11678</v>
      </c>
      <c r="F1253" s="32" t="s">
        <v>68</v>
      </c>
      <c r="G1253" s="32" t="s">
        <v>489</v>
      </c>
      <c r="H1253" s="32" t="s">
        <v>948</v>
      </c>
    </row>
    <row r="1254" spans="1:8" s="1" customFormat="1" ht="20.65" customHeight="1" x14ac:dyDescent="0.2">
      <c r="A1254" s="32" t="s">
        <v>2079</v>
      </c>
      <c r="B1254" s="34" t="s">
        <v>2080</v>
      </c>
      <c r="C1254" s="44">
        <v>118.38</v>
      </c>
      <c r="D1254" s="32">
        <v>1</v>
      </c>
      <c r="E1254" s="33" t="s">
        <v>11679</v>
      </c>
      <c r="F1254" s="32" t="s">
        <v>68</v>
      </c>
      <c r="G1254" s="32" t="s">
        <v>489</v>
      </c>
      <c r="H1254" s="32" t="s">
        <v>948</v>
      </c>
    </row>
    <row r="1255" spans="1:8" s="1" customFormat="1" ht="20.65" customHeight="1" x14ac:dyDescent="0.2">
      <c r="A1255" s="32" t="s">
        <v>2081</v>
      </c>
      <c r="B1255" s="34" t="s">
        <v>2082</v>
      </c>
      <c r="C1255" s="44">
        <v>118.38</v>
      </c>
      <c r="D1255" s="32">
        <v>1</v>
      </c>
      <c r="E1255" s="33" t="s">
        <v>11680</v>
      </c>
      <c r="F1255" s="32" t="s">
        <v>68</v>
      </c>
      <c r="G1255" s="32" t="s">
        <v>489</v>
      </c>
      <c r="H1255" s="32" t="s">
        <v>948</v>
      </c>
    </row>
    <row r="1256" spans="1:8" s="1" customFormat="1" ht="20.65" customHeight="1" x14ac:dyDescent="0.2">
      <c r="A1256" s="32" t="s">
        <v>2083</v>
      </c>
      <c r="B1256" s="34" t="s">
        <v>2084</v>
      </c>
      <c r="C1256" s="44">
        <v>118.38</v>
      </c>
      <c r="D1256" s="32">
        <v>1</v>
      </c>
      <c r="E1256" s="33" t="s">
        <v>11681</v>
      </c>
      <c r="F1256" s="32"/>
      <c r="G1256" s="32" t="s">
        <v>489</v>
      </c>
      <c r="H1256" s="32" t="s">
        <v>948</v>
      </c>
    </row>
    <row r="1257" spans="1:8" s="1" customFormat="1" ht="20.65" customHeight="1" x14ac:dyDescent="0.2">
      <c r="A1257" s="32" t="s">
        <v>2085</v>
      </c>
      <c r="B1257" s="34" t="s">
        <v>2086</v>
      </c>
      <c r="C1257" s="44">
        <v>166.44</v>
      </c>
      <c r="D1257" s="32">
        <v>1</v>
      </c>
      <c r="E1257" s="33" t="s">
        <v>11682</v>
      </c>
      <c r="F1257" s="32"/>
      <c r="G1257" s="32" t="s">
        <v>489</v>
      </c>
      <c r="H1257" s="32" t="s">
        <v>948</v>
      </c>
    </row>
    <row r="1258" spans="1:8" s="1" customFormat="1" ht="20.65" customHeight="1" x14ac:dyDescent="0.2">
      <c r="A1258" s="32" t="s">
        <v>2087</v>
      </c>
      <c r="B1258" s="34" t="s">
        <v>2088</v>
      </c>
      <c r="C1258" s="44">
        <v>166.44</v>
      </c>
      <c r="D1258" s="32">
        <v>1</v>
      </c>
      <c r="E1258" s="33" t="s">
        <v>11683</v>
      </c>
      <c r="F1258" s="32" t="s">
        <v>68</v>
      </c>
      <c r="G1258" s="32" t="s">
        <v>489</v>
      </c>
      <c r="H1258" s="32" t="s">
        <v>948</v>
      </c>
    </row>
    <row r="1259" spans="1:8" s="1" customFormat="1" ht="20.65" customHeight="1" x14ac:dyDescent="0.2">
      <c r="A1259" s="32" t="s">
        <v>2089</v>
      </c>
      <c r="B1259" s="34" t="s">
        <v>2090</v>
      </c>
      <c r="C1259" s="44">
        <v>166.44</v>
      </c>
      <c r="D1259" s="32">
        <v>1</v>
      </c>
      <c r="E1259" s="33" t="s">
        <v>11684</v>
      </c>
      <c r="F1259" s="32" t="s">
        <v>68</v>
      </c>
      <c r="G1259" s="32" t="s">
        <v>489</v>
      </c>
      <c r="H1259" s="32" t="s">
        <v>948</v>
      </c>
    </row>
    <row r="1260" spans="1:8" s="1" customFormat="1" ht="20.65" customHeight="1" x14ac:dyDescent="0.2">
      <c r="A1260" s="32" t="s">
        <v>2091</v>
      </c>
      <c r="B1260" s="34" t="s">
        <v>2092</v>
      </c>
      <c r="C1260" s="44">
        <v>166.44</v>
      </c>
      <c r="D1260" s="32">
        <v>1</v>
      </c>
      <c r="E1260" s="33" t="s">
        <v>11685</v>
      </c>
      <c r="F1260" s="32" t="s">
        <v>68</v>
      </c>
      <c r="G1260" s="32" t="s">
        <v>489</v>
      </c>
      <c r="H1260" s="32" t="s">
        <v>948</v>
      </c>
    </row>
    <row r="1261" spans="1:8" s="1" customFormat="1" ht="20.65" customHeight="1" x14ac:dyDescent="0.2">
      <c r="A1261" s="32" t="s">
        <v>2093</v>
      </c>
      <c r="B1261" s="34" t="s">
        <v>2094</v>
      </c>
      <c r="C1261" s="44">
        <v>166.44</v>
      </c>
      <c r="D1261" s="32">
        <v>1</v>
      </c>
      <c r="E1261" s="33" t="s">
        <v>11686</v>
      </c>
      <c r="F1261" s="32" t="s">
        <v>68</v>
      </c>
      <c r="G1261" s="32" t="s">
        <v>489</v>
      </c>
      <c r="H1261" s="32" t="s">
        <v>948</v>
      </c>
    </row>
    <row r="1262" spans="1:8" s="1" customFormat="1" ht="20.65" customHeight="1" x14ac:dyDescent="0.2">
      <c r="A1262" s="32" t="s">
        <v>2095</v>
      </c>
      <c r="B1262" s="34" t="s">
        <v>2096</v>
      </c>
      <c r="C1262" s="44">
        <v>118.38</v>
      </c>
      <c r="D1262" s="32">
        <v>1</v>
      </c>
      <c r="E1262" s="33" t="s">
        <v>11687</v>
      </c>
      <c r="F1262" s="32" t="s">
        <v>68</v>
      </c>
      <c r="G1262" s="32" t="s">
        <v>489</v>
      </c>
      <c r="H1262" s="32" t="s">
        <v>948</v>
      </c>
    </row>
    <row r="1263" spans="1:8" s="1" customFormat="1" ht="20.65" customHeight="1" x14ac:dyDescent="0.2">
      <c r="A1263" s="32" t="s">
        <v>2097</v>
      </c>
      <c r="B1263" s="34" t="s">
        <v>2098</v>
      </c>
      <c r="C1263" s="44">
        <v>166.44</v>
      </c>
      <c r="D1263" s="32">
        <v>1</v>
      </c>
      <c r="E1263" s="33" t="s">
        <v>11688</v>
      </c>
      <c r="F1263" s="32" t="s">
        <v>68</v>
      </c>
      <c r="G1263" s="32" t="s">
        <v>489</v>
      </c>
      <c r="H1263" s="32" t="s">
        <v>948</v>
      </c>
    </row>
    <row r="1264" spans="1:8" s="1" customFormat="1" ht="20.65" customHeight="1" x14ac:dyDescent="0.2">
      <c r="A1264" s="32" t="s">
        <v>2099</v>
      </c>
      <c r="B1264" s="34" t="s">
        <v>2100</v>
      </c>
      <c r="C1264" s="44">
        <v>166.44</v>
      </c>
      <c r="D1264" s="32">
        <v>1</v>
      </c>
      <c r="E1264" s="33" t="s">
        <v>11689</v>
      </c>
      <c r="F1264" s="32" t="s">
        <v>68</v>
      </c>
      <c r="G1264" s="32" t="s">
        <v>489</v>
      </c>
      <c r="H1264" s="32" t="s">
        <v>948</v>
      </c>
    </row>
    <row r="1265" spans="1:8" s="1" customFormat="1" ht="20.65" customHeight="1" x14ac:dyDescent="0.2">
      <c r="A1265" s="32" t="s">
        <v>2101</v>
      </c>
      <c r="B1265" s="34" t="s">
        <v>2102</v>
      </c>
      <c r="C1265" s="44">
        <v>125.11</v>
      </c>
      <c r="D1265" s="32">
        <v>1</v>
      </c>
      <c r="E1265" s="33" t="s">
        <v>11690</v>
      </c>
      <c r="F1265" s="32" t="s">
        <v>68</v>
      </c>
      <c r="G1265" s="32" t="s">
        <v>489</v>
      </c>
      <c r="H1265" s="32" t="s">
        <v>948</v>
      </c>
    </row>
    <row r="1266" spans="1:8" s="1" customFormat="1" ht="20.65" customHeight="1" x14ac:dyDescent="0.2">
      <c r="A1266" s="32" t="s">
        <v>11126</v>
      </c>
      <c r="B1266" s="34" t="s">
        <v>11127</v>
      </c>
      <c r="C1266" s="44">
        <v>125.11</v>
      </c>
      <c r="D1266" s="32">
        <v>1</v>
      </c>
      <c r="E1266" s="33" t="s">
        <v>11128</v>
      </c>
      <c r="F1266" s="32" t="s">
        <v>797</v>
      </c>
      <c r="G1266" s="32" t="s">
        <v>489</v>
      </c>
      <c r="H1266" s="32" t="s">
        <v>948</v>
      </c>
    </row>
    <row r="1267" spans="1:8" s="1" customFormat="1" ht="20.65" customHeight="1" x14ac:dyDescent="0.2">
      <c r="A1267" s="32" t="s">
        <v>2103</v>
      </c>
      <c r="B1267" s="34" t="s">
        <v>2104</v>
      </c>
      <c r="C1267" s="44">
        <v>125.11</v>
      </c>
      <c r="D1267" s="32">
        <v>1</v>
      </c>
      <c r="E1267" s="33" t="s">
        <v>11691</v>
      </c>
      <c r="F1267" s="32" t="s">
        <v>68</v>
      </c>
      <c r="G1267" s="32" t="s">
        <v>489</v>
      </c>
      <c r="H1267" s="32" t="s">
        <v>948</v>
      </c>
    </row>
    <row r="1268" spans="1:8" s="1" customFormat="1" ht="20.65" customHeight="1" x14ac:dyDescent="0.2">
      <c r="A1268" s="32" t="s">
        <v>11129</v>
      </c>
      <c r="B1268" s="34" t="s">
        <v>11130</v>
      </c>
      <c r="C1268" s="44">
        <v>125.11</v>
      </c>
      <c r="D1268" s="32">
        <v>1</v>
      </c>
      <c r="E1268" s="33" t="s">
        <v>11131</v>
      </c>
      <c r="F1268" s="32" t="s">
        <v>797</v>
      </c>
      <c r="G1268" s="32" t="s">
        <v>489</v>
      </c>
      <c r="H1268" s="32" t="s">
        <v>948</v>
      </c>
    </row>
    <row r="1269" spans="1:8" s="1" customFormat="1" ht="20.65" customHeight="1" x14ac:dyDescent="0.2">
      <c r="A1269" s="32" t="s">
        <v>2105</v>
      </c>
      <c r="B1269" s="34" t="s">
        <v>2084</v>
      </c>
      <c r="C1269" s="44">
        <v>125.11</v>
      </c>
      <c r="D1269" s="32">
        <v>1</v>
      </c>
      <c r="E1269" s="33" t="s">
        <v>11692</v>
      </c>
      <c r="F1269" s="32"/>
      <c r="G1269" s="32" t="s">
        <v>489</v>
      </c>
      <c r="H1269" s="32" t="s">
        <v>948</v>
      </c>
    </row>
    <row r="1270" spans="1:8" s="1" customFormat="1" ht="20.65" customHeight="1" x14ac:dyDescent="0.2">
      <c r="A1270" s="32" t="s">
        <v>2106</v>
      </c>
      <c r="B1270" s="34" t="s">
        <v>2107</v>
      </c>
      <c r="C1270" s="44">
        <v>139.91999999999999</v>
      </c>
      <c r="D1270" s="32">
        <v>1</v>
      </c>
      <c r="E1270" s="33" t="s">
        <v>11693</v>
      </c>
      <c r="F1270" s="32" t="s">
        <v>68</v>
      </c>
      <c r="G1270" s="32" t="s">
        <v>489</v>
      </c>
      <c r="H1270" s="32" t="s">
        <v>948</v>
      </c>
    </row>
    <row r="1271" spans="1:8" s="1" customFormat="1" ht="20.65" customHeight="1" x14ac:dyDescent="0.2">
      <c r="A1271" s="32" t="s">
        <v>2108</v>
      </c>
      <c r="B1271" s="34" t="s">
        <v>2109</v>
      </c>
      <c r="C1271" s="44">
        <v>174.79</v>
      </c>
      <c r="D1271" s="32">
        <v>1</v>
      </c>
      <c r="E1271" s="33" t="s">
        <v>11694</v>
      </c>
      <c r="F1271" s="32"/>
      <c r="G1271" s="32" t="s">
        <v>489</v>
      </c>
      <c r="H1271" s="32" t="s">
        <v>948</v>
      </c>
    </row>
    <row r="1272" spans="1:8" s="1" customFormat="1" ht="20.65" customHeight="1" x14ac:dyDescent="0.2">
      <c r="A1272" s="32" t="s">
        <v>2110</v>
      </c>
      <c r="B1272" s="34" t="s">
        <v>2111</v>
      </c>
      <c r="C1272" s="44">
        <v>161.85</v>
      </c>
      <c r="D1272" s="32">
        <v>1</v>
      </c>
      <c r="E1272" s="33" t="s">
        <v>11695</v>
      </c>
      <c r="F1272" s="32" t="s">
        <v>68</v>
      </c>
      <c r="G1272" s="32" t="s">
        <v>489</v>
      </c>
      <c r="H1272" s="32" t="s">
        <v>948</v>
      </c>
    </row>
    <row r="1273" spans="1:8" s="1" customFormat="1" ht="20.65" customHeight="1" x14ac:dyDescent="0.2">
      <c r="A1273" s="32" t="s">
        <v>11132</v>
      </c>
      <c r="B1273" s="34" t="s">
        <v>11133</v>
      </c>
      <c r="C1273" s="44">
        <v>161.85</v>
      </c>
      <c r="D1273" s="32">
        <v>1</v>
      </c>
      <c r="E1273" s="33" t="s">
        <v>11134</v>
      </c>
      <c r="F1273" s="32" t="s">
        <v>797</v>
      </c>
      <c r="G1273" s="32" t="s">
        <v>489</v>
      </c>
      <c r="H1273" s="32" t="s">
        <v>948</v>
      </c>
    </row>
    <row r="1274" spans="1:8" s="1" customFormat="1" ht="20.65" customHeight="1" x14ac:dyDescent="0.2">
      <c r="A1274" s="32" t="s">
        <v>2112</v>
      </c>
      <c r="B1274" s="34" t="s">
        <v>2113</v>
      </c>
      <c r="C1274" s="44">
        <v>161.85</v>
      </c>
      <c r="D1274" s="32">
        <v>1</v>
      </c>
      <c r="E1274" s="33" t="s">
        <v>11696</v>
      </c>
      <c r="F1274" s="32" t="s">
        <v>68</v>
      </c>
      <c r="G1274" s="32" t="s">
        <v>489</v>
      </c>
      <c r="H1274" s="32" t="s">
        <v>948</v>
      </c>
    </row>
    <row r="1275" spans="1:8" s="1" customFormat="1" ht="20.65" customHeight="1" x14ac:dyDescent="0.2">
      <c r="A1275" s="32" t="s">
        <v>11135</v>
      </c>
      <c r="B1275" s="34" t="s">
        <v>11136</v>
      </c>
      <c r="C1275" s="44">
        <v>161.85</v>
      </c>
      <c r="D1275" s="32">
        <v>1</v>
      </c>
      <c r="E1275" s="33" t="s">
        <v>11137</v>
      </c>
      <c r="F1275" s="32" t="s">
        <v>797</v>
      </c>
      <c r="G1275" s="32" t="s">
        <v>489</v>
      </c>
      <c r="H1275" s="32" t="s">
        <v>948</v>
      </c>
    </row>
    <row r="1276" spans="1:8" s="1" customFormat="1" ht="20.65" customHeight="1" x14ac:dyDescent="0.2">
      <c r="A1276" s="32" t="s">
        <v>2114</v>
      </c>
      <c r="B1276" s="34" t="s">
        <v>2115</v>
      </c>
      <c r="C1276" s="44">
        <v>161.85</v>
      </c>
      <c r="D1276" s="32">
        <v>1</v>
      </c>
      <c r="E1276" s="33" t="s">
        <v>11697</v>
      </c>
      <c r="F1276" s="32" t="s">
        <v>68</v>
      </c>
      <c r="G1276" s="32" t="s">
        <v>489</v>
      </c>
      <c r="H1276" s="32" t="s">
        <v>948</v>
      </c>
    </row>
    <row r="1277" spans="1:8" s="1" customFormat="1" ht="20.65" customHeight="1" x14ac:dyDescent="0.2">
      <c r="A1277" s="32" t="s">
        <v>2116</v>
      </c>
      <c r="B1277" s="34" t="s">
        <v>2117</v>
      </c>
      <c r="C1277" s="44">
        <v>161.85</v>
      </c>
      <c r="D1277" s="32">
        <v>1</v>
      </c>
      <c r="E1277" s="33" t="s">
        <v>11698</v>
      </c>
      <c r="F1277" s="32"/>
      <c r="G1277" s="32" t="s">
        <v>489</v>
      </c>
      <c r="H1277" s="32" t="s">
        <v>948</v>
      </c>
    </row>
    <row r="1278" spans="1:8" s="1" customFormat="1" ht="20.65" customHeight="1" x14ac:dyDescent="0.2">
      <c r="A1278" s="32" t="s">
        <v>2118</v>
      </c>
      <c r="B1278" s="34" t="s">
        <v>2119</v>
      </c>
      <c r="C1278" s="44">
        <v>230.16</v>
      </c>
      <c r="D1278" s="32">
        <v>1</v>
      </c>
      <c r="E1278" s="33" t="s">
        <v>11699</v>
      </c>
      <c r="F1278" s="32"/>
      <c r="G1278" s="32" t="s">
        <v>489</v>
      </c>
      <c r="H1278" s="32" t="s">
        <v>948</v>
      </c>
    </row>
    <row r="1279" spans="1:8" s="1" customFormat="1" ht="20.65" customHeight="1" x14ac:dyDescent="0.2">
      <c r="A1279" s="32" t="s">
        <v>2120</v>
      </c>
      <c r="B1279" s="34" t="s">
        <v>2121</v>
      </c>
      <c r="C1279" s="44">
        <v>230.16</v>
      </c>
      <c r="D1279" s="32">
        <v>1</v>
      </c>
      <c r="E1279" s="33" t="s">
        <v>11700</v>
      </c>
      <c r="F1279" s="32" t="s">
        <v>68</v>
      </c>
      <c r="G1279" s="32" t="s">
        <v>489</v>
      </c>
      <c r="H1279" s="32" t="s">
        <v>948</v>
      </c>
    </row>
    <row r="1280" spans="1:8" s="1" customFormat="1" ht="20.65" customHeight="1" x14ac:dyDescent="0.2">
      <c r="A1280" s="32" t="s">
        <v>2122</v>
      </c>
      <c r="B1280" s="34" t="s">
        <v>2123</v>
      </c>
      <c r="C1280" s="44">
        <v>230.16</v>
      </c>
      <c r="D1280" s="32">
        <v>1</v>
      </c>
      <c r="E1280" s="33" t="s">
        <v>11701</v>
      </c>
      <c r="F1280" s="32" t="s">
        <v>68</v>
      </c>
      <c r="G1280" s="32" t="s">
        <v>489</v>
      </c>
      <c r="H1280" s="32" t="s">
        <v>948</v>
      </c>
    </row>
    <row r="1281" spans="1:8" s="1" customFormat="1" ht="20.65" customHeight="1" x14ac:dyDescent="0.2">
      <c r="A1281" s="32" t="s">
        <v>11138</v>
      </c>
      <c r="B1281" s="34" t="s">
        <v>11139</v>
      </c>
      <c r="C1281" s="44">
        <v>230.16</v>
      </c>
      <c r="D1281" s="32">
        <v>1</v>
      </c>
      <c r="E1281" s="33" t="s">
        <v>11140</v>
      </c>
      <c r="F1281" s="32" t="s">
        <v>797</v>
      </c>
      <c r="G1281" s="32" t="s">
        <v>489</v>
      </c>
      <c r="H1281" s="32" t="s">
        <v>948</v>
      </c>
    </row>
    <row r="1282" spans="1:8" s="1" customFormat="1" ht="20.65" customHeight="1" x14ac:dyDescent="0.2">
      <c r="A1282" s="32" t="s">
        <v>2124</v>
      </c>
      <c r="B1282" s="34" t="s">
        <v>2125</v>
      </c>
      <c r="C1282" s="44">
        <v>230.16</v>
      </c>
      <c r="D1282" s="32">
        <v>1</v>
      </c>
      <c r="E1282" s="33" t="s">
        <v>11702</v>
      </c>
      <c r="F1282" s="32" t="s">
        <v>68</v>
      </c>
      <c r="G1282" s="32" t="s">
        <v>489</v>
      </c>
      <c r="H1282" s="32" t="s">
        <v>948</v>
      </c>
    </row>
    <row r="1283" spans="1:8" s="1" customFormat="1" ht="20.65" customHeight="1" x14ac:dyDescent="0.2">
      <c r="A1283" s="32" t="s">
        <v>2126</v>
      </c>
      <c r="B1283" s="34" t="s">
        <v>2127</v>
      </c>
      <c r="C1283" s="44">
        <v>230.16</v>
      </c>
      <c r="D1283" s="32">
        <v>1</v>
      </c>
      <c r="E1283" s="33" t="s">
        <v>11703</v>
      </c>
      <c r="F1283" s="32" t="s">
        <v>68</v>
      </c>
      <c r="G1283" s="32" t="s">
        <v>489</v>
      </c>
      <c r="H1283" s="32" t="s">
        <v>948</v>
      </c>
    </row>
    <row r="1284" spans="1:8" s="1" customFormat="1" ht="20.65" customHeight="1" x14ac:dyDescent="0.2">
      <c r="A1284" s="32" t="s">
        <v>11141</v>
      </c>
      <c r="B1284" s="34" t="s">
        <v>11142</v>
      </c>
      <c r="C1284" s="44">
        <v>230.16</v>
      </c>
      <c r="D1284" s="32">
        <v>1</v>
      </c>
      <c r="E1284" s="33" t="s">
        <v>11143</v>
      </c>
      <c r="F1284" s="32" t="s">
        <v>797</v>
      </c>
      <c r="G1284" s="32" t="s">
        <v>489</v>
      </c>
      <c r="H1284" s="32" t="s">
        <v>948</v>
      </c>
    </row>
    <row r="1285" spans="1:8" s="1" customFormat="1" ht="20.65" customHeight="1" x14ac:dyDescent="0.2">
      <c r="A1285" s="32" t="s">
        <v>2128</v>
      </c>
      <c r="B1285" s="34" t="s">
        <v>2129</v>
      </c>
      <c r="C1285" s="44">
        <v>230.16</v>
      </c>
      <c r="D1285" s="32">
        <v>1</v>
      </c>
      <c r="E1285" s="33" t="s">
        <v>11704</v>
      </c>
      <c r="F1285" s="32"/>
      <c r="G1285" s="32" t="s">
        <v>489</v>
      </c>
      <c r="H1285" s="32" t="s">
        <v>948</v>
      </c>
    </row>
    <row r="1286" spans="1:8" s="1" customFormat="1" ht="20.65" customHeight="1" x14ac:dyDescent="0.2">
      <c r="A1286" s="32" t="s">
        <v>2130</v>
      </c>
      <c r="B1286" s="34" t="s">
        <v>2131</v>
      </c>
      <c r="C1286" s="44">
        <v>323.94</v>
      </c>
      <c r="D1286" s="32">
        <v>1</v>
      </c>
      <c r="E1286" s="33" t="s">
        <v>11705</v>
      </c>
      <c r="F1286" s="32"/>
      <c r="G1286" s="32" t="s">
        <v>489</v>
      </c>
      <c r="H1286" s="32" t="s">
        <v>948</v>
      </c>
    </row>
    <row r="1287" spans="1:8" s="1" customFormat="1" ht="20.65" customHeight="1" x14ac:dyDescent="0.2">
      <c r="A1287" s="32" t="s">
        <v>2132</v>
      </c>
      <c r="B1287" s="34" t="s">
        <v>2133</v>
      </c>
      <c r="C1287" s="44">
        <v>253.16</v>
      </c>
      <c r="D1287" s="32">
        <v>1</v>
      </c>
      <c r="E1287" s="33" t="s">
        <v>11706</v>
      </c>
      <c r="F1287" s="32" t="s">
        <v>68</v>
      </c>
      <c r="G1287" s="32" t="s">
        <v>489</v>
      </c>
      <c r="H1287" s="32" t="s">
        <v>948</v>
      </c>
    </row>
    <row r="1288" spans="1:8" s="1" customFormat="1" ht="20.65" customHeight="1" x14ac:dyDescent="0.2">
      <c r="A1288" s="32" t="s">
        <v>11144</v>
      </c>
      <c r="B1288" s="34" t="s">
        <v>11145</v>
      </c>
      <c r="C1288" s="44">
        <v>253.16</v>
      </c>
      <c r="D1288" s="32">
        <v>1</v>
      </c>
      <c r="E1288" s="33" t="s">
        <v>11146</v>
      </c>
      <c r="F1288" s="32" t="s">
        <v>797</v>
      </c>
      <c r="G1288" s="32" t="s">
        <v>489</v>
      </c>
      <c r="H1288" s="32" t="s">
        <v>948</v>
      </c>
    </row>
    <row r="1289" spans="1:8" s="1" customFormat="1" ht="20.65" customHeight="1" x14ac:dyDescent="0.2">
      <c r="A1289" s="32" t="s">
        <v>2134</v>
      </c>
      <c r="B1289" s="34" t="s">
        <v>2135</v>
      </c>
      <c r="C1289" s="44">
        <v>253.16</v>
      </c>
      <c r="D1289" s="32">
        <v>1</v>
      </c>
      <c r="E1289" s="33" t="s">
        <v>11707</v>
      </c>
      <c r="F1289" s="32" t="s">
        <v>68</v>
      </c>
      <c r="G1289" s="32" t="s">
        <v>489</v>
      </c>
      <c r="H1289" s="32" t="s">
        <v>948</v>
      </c>
    </row>
    <row r="1290" spans="1:8" s="1" customFormat="1" ht="20.65" customHeight="1" x14ac:dyDescent="0.2">
      <c r="A1290" s="32" t="s">
        <v>11147</v>
      </c>
      <c r="B1290" s="34" t="s">
        <v>11148</v>
      </c>
      <c r="C1290" s="44">
        <v>253.16</v>
      </c>
      <c r="D1290" s="32">
        <v>1</v>
      </c>
      <c r="E1290" s="33" t="s">
        <v>11149</v>
      </c>
      <c r="F1290" s="32" t="s">
        <v>797</v>
      </c>
      <c r="G1290" s="32" t="s">
        <v>489</v>
      </c>
      <c r="H1290" s="32" t="s">
        <v>948</v>
      </c>
    </row>
    <row r="1291" spans="1:8" s="1" customFormat="1" ht="20.65" customHeight="1" x14ac:dyDescent="0.2">
      <c r="A1291" s="32" t="s">
        <v>2136</v>
      </c>
      <c r="B1291" s="34" t="s">
        <v>2137</v>
      </c>
      <c r="C1291" s="44">
        <v>253.16</v>
      </c>
      <c r="D1291" s="32">
        <v>1</v>
      </c>
      <c r="E1291" s="33" t="s">
        <v>11708</v>
      </c>
      <c r="F1291" s="32"/>
      <c r="G1291" s="32" t="s">
        <v>489</v>
      </c>
      <c r="H1291" s="32" t="s">
        <v>948</v>
      </c>
    </row>
    <row r="1292" spans="1:8" s="1" customFormat="1" ht="20.65" customHeight="1" x14ac:dyDescent="0.2">
      <c r="A1292" s="32" t="s">
        <v>2138</v>
      </c>
      <c r="B1292" s="34" t="s">
        <v>2139</v>
      </c>
      <c r="C1292" s="44">
        <v>253.16</v>
      </c>
      <c r="D1292" s="32">
        <v>1</v>
      </c>
      <c r="E1292" s="33" t="s">
        <v>11709</v>
      </c>
      <c r="F1292" s="32" t="s">
        <v>68</v>
      </c>
      <c r="G1292" s="32" t="s">
        <v>489</v>
      </c>
      <c r="H1292" s="32" t="s">
        <v>948</v>
      </c>
    </row>
    <row r="1293" spans="1:8" s="1" customFormat="1" ht="20.65" customHeight="1" x14ac:dyDescent="0.2">
      <c r="A1293" s="32" t="s">
        <v>2140</v>
      </c>
      <c r="B1293" s="34" t="s">
        <v>2141</v>
      </c>
      <c r="C1293" s="44">
        <v>353.8</v>
      </c>
      <c r="D1293" s="32">
        <v>1</v>
      </c>
      <c r="E1293" s="33" t="s">
        <v>11710</v>
      </c>
      <c r="F1293" s="32"/>
      <c r="G1293" s="32" t="s">
        <v>489</v>
      </c>
      <c r="H1293" s="32" t="s">
        <v>948</v>
      </c>
    </row>
    <row r="1294" spans="1:8" s="1" customFormat="1" ht="20.65" customHeight="1" x14ac:dyDescent="0.2">
      <c r="A1294" s="32" t="s">
        <v>2142</v>
      </c>
      <c r="B1294" s="34" t="s">
        <v>2143</v>
      </c>
      <c r="C1294" s="44">
        <v>353.8</v>
      </c>
      <c r="D1294" s="32">
        <v>1</v>
      </c>
      <c r="E1294" s="33" t="s">
        <v>11711</v>
      </c>
      <c r="F1294" s="32" t="s">
        <v>68</v>
      </c>
      <c r="G1294" s="32" t="s">
        <v>489</v>
      </c>
      <c r="H1294" s="32" t="s">
        <v>948</v>
      </c>
    </row>
    <row r="1295" spans="1:8" s="1" customFormat="1" ht="20.65" customHeight="1" x14ac:dyDescent="0.2">
      <c r="A1295" s="32" t="s">
        <v>2144</v>
      </c>
      <c r="B1295" s="34" t="s">
        <v>2145</v>
      </c>
      <c r="C1295" s="44">
        <v>282.38</v>
      </c>
      <c r="D1295" s="32">
        <v>1</v>
      </c>
      <c r="E1295" s="33" t="s">
        <v>11712</v>
      </c>
      <c r="F1295" s="32" t="s">
        <v>68</v>
      </c>
      <c r="G1295" s="32" t="s">
        <v>489</v>
      </c>
      <c r="H1295" s="32" t="s">
        <v>948</v>
      </c>
    </row>
    <row r="1296" spans="1:8" s="1" customFormat="1" ht="20.65" customHeight="1" x14ac:dyDescent="0.2">
      <c r="A1296" s="32" t="s">
        <v>11150</v>
      </c>
      <c r="B1296" s="34" t="s">
        <v>11151</v>
      </c>
      <c r="C1296" s="44">
        <v>282.38</v>
      </c>
      <c r="D1296" s="32">
        <v>1</v>
      </c>
      <c r="E1296" s="33" t="s">
        <v>11152</v>
      </c>
      <c r="F1296" s="32" t="s">
        <v>797</v>
      </c>
      <c r="G1296" s="32" t="s">
        <v>489</v>
      </c>
      <c r="H1296" s="32" t="s">
        <v>948</v>
      </c>
    </row>
    <row r="1297" spans="1:8" s="1" customFormat="1" ht="20.65" customHeight="1" x14ac:dyDescent="0.2">
      <c r="A1297" s="32" t="s">
        <v>2146</v>
      </c>
      <c r="B1297" s="34" t="s">
        <v>2147</v>
      </c>
      <c r="C1297" s="44">
        <v>282.38</v>
      </c>
      <c r="D1297" s="32">
        <v>1</v>
      </c>
      <c r="E1297" s="33" t="s">
        <v>11713</v>
      </c>
      <c r="F1297" s="32" t="s">
        <v>68</v>
      </c>
      <c r="G1297" s="32" t="s">
        <v>489</v>
      </c>
      <c r="H1297" s="32" t="s">
        <v>948</v>
      </c>
    </row>
    <row r="1298" spans="1:8" s="1" customFormat="1" ht="20.65" customHeight="1" x14ac:dyDescent="0.2">
      <c r="A1298" s="32" t="s">
        <v>11153</v>
      </c>
      <c r="B1298" s="34" t="s">
        <v>11154</v>
      </c>
      <c r="C1298" s="44">
        <v>282.38</v>
      </c>
      <c r="D1298" s="32">
        <v>1</v>
      </c>
      <c r="E1298" s="33" t="s">
        <v>11155</v>
      </c>
      <c r="F1298" s="32" t="s">
        <v>797</v>
      </c>
      <c r="G1298" s="32" t="s">
        <v>489</v>
      </c>
      <c r="H1298" s="32" t="s">
        <v>948</v>
      </c>
    </row>
    <row r="1299" spans="1:8" s="1" customFormat="1" ht="20.65" customHeight="1" x14ac:dyDescent="0.2">
      <c r="A1299" s="32" t="s">
        <v>2148</v>
      </c>
      <c r="B1299" s="34" t="s">
        <v>2137</v>
      </c>
      <c r="C1299" s="44">
        <v>282.38</v>
      </c>
      <c r="D1299" s="32">
        <v>1</v>
      </c>
      <c r="E1299" s="33" t="s">
        <v>11714</v>
      </c>
      <c r="F1299" s="32"/>
      <c r="G1299" s="32" t="s">
        <v>489</v>
      </c>
      <c r="H1299" s="32" t="s">
        <v>948</v>
      </c>
    </row>
    <row r="1300" spans="1:8" s="1" customFormat="1" ht="20.65" customHeight="1" x14ac:dyDescent="0.2">
      <c r="A1300" s="32" t="s">
        <v>2149</v>
      </c>
      <c r="B1300" s="34" t="s">
        <v>2141</v>
      </c>
      <c r="C1300" s="44">
        <v>394.65</v>
      </c>
      <c r="D1300" s="32">
        <v>1</v>
      </c>
      <c r="E1300" s="33" t="s">
        <v>11715</v>
      </c>
      <c r="F1300" s="32"/>
      <c r="G1300" s="32" t="s">
        <v>489</v>
      </c>
      <c r="H1300" s="32" t="s">
        <v>948</v>
      </c>
    </row>
    <row r="1301" spans="1:8" s="1" customFormat="1" ht="20.65" customHeight="1" x14ac:dyDescent="0.2">
      <c r="A1301" s="32" t="s">
        <v>2150</v>
      </c>
      <c r="B1301" s="34" t="s">
        <v>2151</v>
      </c>
      <c r="C1301" s="44">
        <v>342.69</v>
      </c>
      <c r="D1301" s="32">
        <v>1</v>
      </c>
      <c r="E1301" s="33" t="s">
        <v>11716</v>
      </c>
      <c r="F1301" s="32" t="s">
        <v>68</v>
      </c>
      <c r="G1301" s="32" t="s">
        <v>489</v>
      </c>
      <c r="H1301" s="32" t="s">
        <v>948</v>
      </c>
    </row>
    <row r="1302" spans="1:8" s="1" customFormat="1" ht="20.65" customHeight="1" x14ac:dyDescent="0.2">
      <c r="A1302" s="32" t="s">
        <v>11156</v>
      </c>
      <c r="B1302" s="34" t="s">
        <v>11157</v>
      </c>
      <c r="C1302" s="44">
        <v>342.69</v>
      </c>
      <c r="D1302" s="32">
        <v>1</v>
      </c>
      <c r="E1302" s="33" t="s">
        <v>11158</v>
      </c>
      <c r="F1302" s="32" t="s">
        <v>797</v>
      </c>
      <c r="G1302" s="32" t="s">
        <v>489</v>
      </c>
      <c r="H1302" s="32" t="s">
        <v>948</v>
      </c>
    </row>
    <row r="1303" spans="1:8" s="1" customFormat="1" ht="20.65" customHeight="1" x14ac:dyDescent="0.2">
      <c r="A1303" s="32" t="s">
        <v>2152</v>
      </c>
      <c r="B1303" s="34" t="s">
        <v>2153</v>
      </c>
      <c r="C1303" s="44">
        <v>342.69</v>
      </c>
      <c r="D1303" s="32">
        <v>1</v>
      </c>
      <c r="E1303" s="33" t="s">
        <v>11717</v>
      </c>
      <c r="F1303" s="32" t="s">
        <v>68</v>
      </c>
      <c r="G1303" s="32" t="s">
        <v>489</v>
      </c>
      <c r="H1303" s="32" t="s">
        <v>948</v>
      </c>
    </row>
    <row r="1304" spans="1:8" s="1" customFormat="1" ht="20.65" customHeight="1" x14ac:dyDescent="0.2">
      <c r="A1304" s="32" t="s">
        <v>11159</v>
      </c>
      <c r="B1304" s="34" t="s">
        <v>11160</v>
      </c>
      <c r="C1304" s="44">
        <v>342.69</v>
      </c>
      <c r="D1304" s="32">
        <v>1</v>
      </c>
      <c r="E1304" s="33" t="s">
        <v>11161</v>
      </c>
      <c r="F1304" s="32" t="s">
        <v>797</v>
      </c>
      <c r="G1304" s="32" t="s">
        <v>489</v>
      </c>
      <c r="H1304" s="32" t="s">
        <v>948</v>
      </c>
    </row>
    <row r="1305" spans="1:8" s="1" customFormat="1" ht="20.65" customHeight="1" x14ac:dyDescent="0.2">
      <c r="A1305" s="32" t="s">
        <v>2154</v>
      </c>
      <c r="B1305" s="34" t="s">
        <v>2155</v>
      </c>
      <c r="C1305" s="44">
        <v>346.98</v>
      </c>
      <c r="D1305" s="32">
        <v>1</v>
      </c>
      <c r="E1305" s="33" t="s">
        <v>11718</v>
      </c>
      <c r="F1305" s="32" t="s">
        <v>68</v>
      </c>
      <c r="G1305" s="32" t="s">
        <v>489</v>
      </c>
      <c r="H1305" s="32" t="s">
        <v>948</v>
      </c>
    </row>
    <row r="1306" spans="1:8" s="1" customFormat="1" ht="20.65" customHeight="1" x14ac:dyDescent="0.2">
      <c r="A1306" s="32" t="s">
        <v>2156</v>
      </c>
      <c r="B1306" s="34" t="s">
        <v>2157</v>
      </c>
      <c r="C1306" s="44">
        <v>342.69</v>
      </c>
      <c r="D1306" s="32">
        <v>1</v>
      </c>
      <c r="E1306" s="33" t="s">
        <v>11719</v>
      </c>
      <c r="F1306" s="32"/>
      <c r="G1306" s="32" t="s">
        <v>489</v>
      </c>
      <c r="H1306" s="32" t="s">
        <v>948</v>
      </c>
    </row>
    <row r="1307" spans="1:8" s="1" customFormat="1" ht="20.65" customHeight="1" x14ac:dyDescent="0.2">
      <c r="A1307" s="32" t="s">
        <v>2158</v>
      </c>
      <c r="B1307" s="34" t="s">
        <v>2159</v>
      </c>
      <c r="C1307" s="44">
        <v>459.56</v>
      </c>
      <c r="D1307" s="32">
        <v>1</v>
      </c>
      <c r="E1307" s="33" t="s">
        <v>11720</v>
      </c>
      <c r="F1307" s="32"/>
      <c r="G1307" s="32" t="s">
        <v>489</v>
      </c>
      <c r="H1307" s="32" t="s">
        <v>948</v>
      </c>
    </row>
    <row r="1308" spans="1:8" s="1" customFormat="1" ht="20.65" customHeight="1" x14ac:dyDescent="0.2">
      <c r="A1308" s="32" t="s">
        <v>2160</v>
      </c>
      <c r="B1308" s="34" t="s">
        <v>2161</v>
      </c>
      <c r="C1308" s="44">
        <v>460.62</v>
      </c>
      <c r="D1308" s="32">
        <v>1</v>
      </c>
      <c r="E1308" s="33" t="s">
        <v>11721</v>
      </c>
      <c r="F1308" s="32" t="s">
        <v>68</v>
      </c>
      <c r="G1308" s="32" t="s">
        <v>489</v>
      </c>
      <c r="H1308" s="32" t="s">
        <v>948</v>
      </c>
    </row>
    <row r="1309" spans="1:8" s="1" customFormat="1" ht="20.65" customHeight="1" x14ac:dyDescent="0.2">
      <c r="A1309" s="32" t="s">
        <v>11162</v>
      </c>
      <c r="B1309" s="34" t="s">
        <v>11163</v>
      </c>
      <c r="C1309" s="44">
        <v>460.62</v>
      </c>
      <c r="D1309" s="32">
        <v>1</v>
      </c>
      <c r="E1309" s="33" t="s">
        <v>11164</v>
      </c>
      <c r="F1309" s="32" t="s">
        <v>797</v>
      </c>
      <c r="G1309" s="32" t="s">
        <v>489</v>
      </c>
      <c r="H1309" s="32" t="s">
        <v>948</v>
      </c>
    </row>
    <row r="1310" spans="1:8" s="1" customFormat="1" ht="20.65" customHeight="1" x14ac:dyDescent="0.2">
      <c r="A1310" s="32" t="s">
        <v>2162</v>
      </c>
      <c r="B1310" s="34" t="s">
        <v>2163</v>
      </c>
      <c r="C1310" s="44">
        <v>460.62</v>
      </c>
      <c r="D1310" s="32">
        <v>1</v>
      </c>
      <c r="E1310" s="33" t="s">
        <v>11722</v>
      </c>
      <c r="F1310" s="32" t="s">
        <v>68</v>
      </c>
      <c r="G1310" s="32" t="s">
        <v>489</v>
      </c>
      <c r="H1310" s="32" t="s">
        <v>948</v>
      </c>
    </row>
    <row r="1311" spans="1:8" s="1" customFormat="1" ht="20.65" customHeight="1" x14ac:dyDescent="0.2">
      <c r="A1311" s="32" t="s">
        <v>11165</v>
      </c>
      <c r="B1311" s="34" t="s">
        <v>11166</v>
      </c>
      <c r="C1311" s="44">
        <v>460.62</v>
      </c>
      <c r="D1311" s="32">
        <v>1</v>
      </c>
      <c r="E1311" s="33" t="s">
        <v>11167</v>
      </c>
      <c r="F1311" s="32" t="s">
        <v>797</v>
      </c>
      <c r="G1311" s="32" t="s">
        <v>489</v>
      </c>
      <c r="H1311" s="32" t="s">
        <v>948</v>
      </c>
    </row>
    <row r="1312" spans="1:8" s="1" customFormat="1" ht="20.65" customHeight="1" x14ac:dyDescent="0.2">
      <c r="A1312" s="32" t="s">
        <v>2164</v>
      </c>
      <c r="B1312" s="34" t="s">
        <v>2165</v>
      </c>
      <c r="C1312" s="44">
        <v>460.62</v>
      </c>
      <c r="D1312" s="32">
        <v>1</v>
      </c>
      <c r="E1312" s="33" t="s">
        <v>11723</v>
      </c>
      <c r="F1312" s="32"/>
      <c r="G1312" s="32" t="s">
        <v>489</v>
      </c>
      <c r="H1312" s="32" t="s">
        <v>948</v>
      </c>
    </row>
    <row r="1313" spans="1:8" s="1" customFormat="1" ht="20.65" customHeight="1" x14ac:dyDescent="0.2">
      <c r="A1313" s="32" t="s">
        <v>2166</v>
      </c>
      <c r="B1313" s="34" t="s">
        <v>2167</v>
      </c>
      <c r="C1313" s="44">
        <v>495.13</v>
      </c>
      <c r="D1313" s="32">
        <v>1</v>
      </c>
      <c r="E1313" s="33" t="s">
        <v>11724</v>
      </c>
      <c r="F1313" s="32"/>
      <c r="G1313" s="32" t="s">
        <v>489</v>
      </c>
      <c r="H1313" s="32" t="s">
        <v>948</v>
      </c>
    </row>
    <row r="1314" spans="1:8" s="1" customFormat="1" ht="20.65" customHeight="1" x14ac:dyDescent="0.2">
      <c r="A1314" s="32" t="s">
        <v>2168</v>
      </c>
      <c r="B1314" s="34" t="s">
        <v>2169</v>
      </c>
      <c r="C1314" s="44">
        <v>37.520000000000003</v>
      </c>
      <c r="D1314" s="32">
        <v>1</v>
      </c>
      <c r="E1314" s="33" t="s">
        <v>11725</v>
      </c>
      <c r="F1314" s="32" t="s">
        <v>68</v>
      </c>
      <c r="G1314" s="32" t="s">
        <v>489</v>
      </c>
      <c r="H1314" s="32" t="s">
        <v>948</v>
      </c>
    </row>
    <row r="1315" spans="1:8" s="1" customFormat="1" ht="20.65" customHeight="1" x14ac:dyDescent="0.2">
      <c r="A1315" s="32" t="s">
        <v>2170</v>
      </c>
      <c r="B1315" s="34" t="s">
        <v>2171</v>
      </c>
      <c r="C1315" s="44">
        <v>37.520000000000003</v>
      </c>
      <c r="D1315" s="32">
        <v>1</v>
      </c>
      <c r="E1315" s="33" t="s">
        <v>11726</v>
      </c>
      <c r="F1315" s="32"/>
      <c r="G1315" s="32" t="s">
        <v>489</v>
      </c>
      <c r="H1315" s="32" t="s">
        <v>948</v>
      </c>
    </row>
    <row r="1316" spans="1:8" s="1" customFormat="1" ht="20.65" customHeight="1" x14ac:dyDescent="0.2">
      <c r="A1316" s="32" t="s">
        <v>2172</v>
      </c>
      <c r="B1316" s="34" t="s">
        <v>2173</v>
      </c>
      <c r="C1316" s="44">
        <v>41.81</v>
      </c>
      <c r="D1316" s="32">
        <v>1</v>
      </c>
      <c r="E1316" s="33" t="s">
        <v>11727</v>
      </c>
      <c r="F1316" s="32" t="s">
        <v>68</v>
      </c>
      <c r="G1316" s="32" t="s">
        <v>489</v>
      </c>
      <c r="H1316" s="32" t="s">
        <v>948</v>
      </c>
    </row>
    <row r="1317" spans="1:8" s="1" customFormat="1" ht="20.65" customHeight="1" x14ac:dyDescent="0.2">
      <c r="A1317" s="32" t="s">
        <v>2174</v>
      </c>
      <c r="B1317" s="34" t="s">
        <v>2175</v>
      </c>
      <c r="C1317" s="44">
        <v>41.81</v>
      </c>
      <c r="D1317" s="32">
        <v>1</v>
      </c>
      <c r="E1317" s="33" t="s">
        <v>11728</v>
      </c>
      <c r="F1317" s="32"/>
      <c r="G1317" s="32" t="s">
        <v>489</v>
      </c>
      <c r="H1317" s="32" t="s">
        <v>948</v>
      </c>
    </row>
    <row r="1318" spans="1:8" s="1" customFormat="1" ht="20.65" customHeight="1" x14ac:dyDescent="0.2">
      <c r="A1318" s="32" t="s">
        <v>2176</v>
      </c>
      <c r="B1318" s="34" t="s">
        <v>2177</v>
      </c>
      <c r="C1318" s="44">
        <v>65.91</v>
      </c>
      <c r="D1318" s="32">
        <v>1</v>
      </c>
      <c r="E1318" s="33" t="s">
        <v>11729</v>
      </c>
      <c r="F1318" s="32" t="s">
        <v>68</v>
      </c>
      <c r="G1318" s="32" t="s">
        <v>489</v>
      </c>
      <c r="H1318" s="32" t="s">
        <v>948</v>
      </c>
    </row>
    <row r="1319" spans="1:8" s="1" customFormat="1" ht="20.65" customHeight="1" x14ac:dyDescent="0.2">
      <c r="A1319" s="32" t="s">
        <v>2178</v>
      </c>
      <c r="B1319" s="34" t="s">
        <v>2179</v>
      </c>
      <c r="C1319" s="44">
        <v>65.91</v>
      </c>
      <c r="D1319" s="32">
        <v>1</v>
      </c>
      <c r="E1319" s="33" t="s">
        <v>11730</v>
      </c>
      <c r="F1319" s="32" t="s">
        <v>68</v>
      </c>
      <c r="G1319" s="32" t="s">
        <v>489</v>
      </c>
      <c r="H1319" s="32" t="s">
        <v>948</v>
      </c>
    </row>
    <row r="1320" spans="1:8" s="1" customFormat="1" ht="20.65" customHeight="1" x14ac:dyDescent="0.2">
      <c r="A1320" s="32" t="s">
        <v>2180</v>
      </c>
      <c r="B1320" s="34" t="s">
        <v>2181</v>
      </c>
      <c r="C1320" s="44">
        <v>65.91</v>
      </c>
      <c r="D1320" s="32">
        <v>1</v>
      </c>
      <c r="E1320" s="33" t="s">
        <v>11731</v>
      </c>
      <c r="F1320" s="32" t="s">
        <v>68</v>
      </c>
      <c r="G1320" s="32" t="s">
        <v>489</v>
      </c>
      <c r="H1320" s="32" t="s">
        <v>948</v>
      </c>
    </row>
    <row r="1321" spans="1:8" s="1" customFormat="1" ht="20.65" customHeight="1" x14ac:dyDescent="0.2">
      <c r="A1321" s="32" t="s">
        <v>2182</v>
      </c>
      <c r="B1321" s="34" t="s">
        <v>2183</v>
      </c>
      <c r="C1321" s="44">
        <v>65.91</v>
      </c>
      <c r="D1321" s="32">
        <v>1</v>
      </c>
      <c r="E1321" s="33" t="s">
        <v>11732</v>
      </c>
      <c r="F1321" s="32"/>
      <c r="G1321" s="32" t="s">
        <v>489</v>
      </c>
      <c r="H1321" s="32" t="s">
        <v>948</v>
      </c>
    </row>
    <row r="1322" spans="1:8" s="1" customFormat="1" ht="20.65" customHeight="1" x14ac:dyDescent="0.2">
      <c r="A1322" s="32" t="s">
        <v>2184</v>
      </c>
      <c r="B1322" s="34" t="s">
        <v>2185</v>
      </c>
      <c r="C1322" s="44">
        <v>92.89</v>
      </c>
      <c r="D1322" s="32">
        <v>1</v>
      </c>
      <c r="E1322" s="33" t="s">
        <v>11733</v>
      </c>
      <c r="F1322" s="32"/>
      <c r="G1322" s="32" t="s">
        <v>489</v>
      </c>
      <c r="H1322" s="32" t="s">
        <v>948</v>
      </c>
    </row>
    <row r="1323" spans="1:8" s="1" customFormat="1" ht="20.65" customHeight="1" x14ac:dyDescent="0.2">
      <c r="A1323" s="32" t="s">
        <v>2186</v>
      </c>
      <c r="B1323" s="34" t="s">
        <v>2187</v>
      </c>
      <c r="C1323" s="44">
        <v>144.91999999999999</v>
      </c>
      <c r="D1323" s="32">
        <v>1</v>
      </c>
      <c r="E1323" s="33" t="s">
        <v>11734</v>
      </c>
      <c r="F1323" s="32" t="s">
        <v>68</v>
      </c>
      <c r="G1323" s="32" t="s">
        <v>489</v>
      </c>
      <c r="H1323" s="32" t="s">
        <v>948</v>
      </c>
    </row>
    <row r="1324" spans="1:8" s="1" customFormat="1" ht="20.65" customHeight="1" x14ac:dyDescent="0.2">
      <c r="A1324" s="32" t="s">
        <v>2188</v>
      </c>
      <c r="B1324" s="34" t="s">
        <v>2189</v>
      </c>
      <c r="C1324" s="44">
        <v>144.91999999999999</v>
      </c>
      <c r="D1324" s="32">
        <v>1</v>
      </c>
      <c r="E1324" s="33" t="s">
        <v>11735</v>
      </c>
      <c r="F1324" s="32"/>
      <c r="G1324" s="32" t="s">
        <v>489</v>
      </c>
      <c r="H1324" s="32" t="s">
        <v>948</v>
      </c>
    </row>
    <row r="1325" spans="1:8" s="1" customFormat="1" ht="20.65" customHeight="1" x14ac:dyDescent="0.2">
      <c r="A1325" s="32" t="s">
        <v>2190</v>
      </c>
      <c r="B1325" s="34" t="s">
        <v>2191</v>
      </c>
      <c r="C1325" s="44">
        <v>179.54</v>
      </c>
      <c r="D1325" s="32">
        <v>1</v>
      </c>
      <c r="E1325" s="33" t="s">
        <v>11736</v>
      </c>
      <c r="F1325" s="32" t="s">
        <v>68</v>
      </c>
      <c r="G1325" s="32" t="s">
        <v>489</v>
      </c>
      <c r="H1325" s="32" t="s">
        <v>948</v>
      </c>
    </row>
    <row r="1326" spans="1:8" s="1" customFormat="1" ht="20.65" customHeight="1" x14ac:dyDescent="0.2">
      <c r="A1326" s="32" t="s">
        <v>2192</v>
      </c>
      <c r="B1326" s="34" t="s">
        <v>2193</v>
      </c>
      <c r="C1326" s="44">
        <v>179.54</v>
      </c>
      <c r="D1326" s="32">
        <v>1</v>
      </c>
      <c r="E1326" s="33" t="s">
        <v>11737</v>
      </c>
      <c r="F1326" s="32"/>
      <c r="G1326" s="32" t="s">
        <v>489</v>
      </c>
      <c r="H1326" s="32" t="s">
        <v>948</v>
      </c>
    </row>
    <row r="1327" spans="1:8" s="1" customFormat="1" ht="20.65" customHeight="1" x14ac:dyDescent="0.2">
      <c r="A1327" s="32" t="s">
        <v>2194</v>
      </c>
      <c r="B1327" s="34" t="s">
        <v>2195</v>
      </c>
      <c r="C1327" s="44">
        <v>247.21</v>
      </c>
      <c r="D1327" s="32">
        <v>1</v>
      </c>
      <c r="E1327" s="33" t="s">
        <v>11738</v>
      </c>
      <c r="F1327" s="32" t="s">
        <v>68</v>
      </c>
      <c r="G1327" s="32" t="s">
        <v>489</v>
      </c>
      <c r="H1327" s="32" t="s">
        <v>948</v>
      </c>
    </row>
    <row r="1328" spans="1:8" s="1" customFormat="1" ht="20.65" customHeight="1" x14ac:dyDescent="0.2">
      <c r="A1328" s="32" t="s">
        <v>2196</v>
      </c>
      <c r="B1328" s="34" t="s">
        <v>2197</v>
      </c>
      <c r="C1328" s="44">
        <v>247.21</v>
      </c>
      <c r="D1328" s="32">
        <v>1</v>
      </c>
      <c r="E1328" s="33" t="s">
        <v>11739</v>
      </c>
      <c r="F1328" s="32"/>
      <c r="G1328" s="32" t="s">
        <v>489</v>
      </c>
      <c r="H1328" s="32" t="s">
        <v>948</v>
      </c>
    </row>
    <row r="1329" spans="1:8" s="1" customFormat="1" ht="20.65" customHeight="1" x14ac:dyDescent="0.2">
      <c r="A1329" s="32" t="s">
        <v>2198</v>
      </c>
      <c r="B1329" s="34" t="s">
        <v>2199</v>
      </c>
      <c r="C1329" s="44">
        <v>468.85</v>
      </c>
      <c r="D1329" s="32">
        <v>1</v>
      </c>
      <c r="E1329" s="33" t="s">
        <v>11740</v>
      </c>
      <c r="F1329" s="32"/>
      <c r="G1329" s="32" t="s">
        <v>489</v>
      </c>
      <c r="H1329" s="32" t="s">
        <v>948</v>
      </c>
    </row>
    <row r="1330" spans="1:8" s="1" customFormat="1" ht="20.65" customHeight="1" x14ac:dyDescent="0.2">
      <c r="A1330" s="32" t="s">
        <v>2200</v>
      </c>
      <c r="B1330" s="34" t="s">
        <v>2201</v>
      </c>
      <c r="C1330" s="44">
        <v>545.57000000000005</v>
      </c>
      <c r="D1330" s="32">
        <v>1</v>
      </c>
      <c r="E1330" s="33" t="s">
        <v>11741</v>
      </c>
      <c r="F1330" s="32"/>
      <c r="G1330" s="32" t="s">
        <v>489</v>
      </c>
      <c r="H1330" s="32" t="s">
        <v>948</v>
      </c>
    </row>
    <row r="1331" spans="1:8" s="1" customFormat="1" ht="20.65" customHeight="1" x14ac:dyDescent="0.2">
      <c r="A1331" s="32" t="s">
        <v>2202</v>
      </c>
      <c r="B1331" s="34" t="s">
        <v>2203</v>
      </c>
      <c r="C1331" s="44">
        <v>237.44</v>
      </c>
      <c r="D1331" s="32">
        <v>1</v>
      </c>
      <c r="E1331" s="33" t="s">
        <v>11742</v>
      </c>
      <c r="F1331" s="32"/>
      <c r="G1331" s="32" t="s">
        <v>489</v>
      </c>
      <c r="H1331" s="32" t="s">
        <v>948</v>
      </c>
    </row>
    <row r="1332" spans="1:8" s="1" customFormat="1" ht="20.65" customHeight="1" x14ac:dyDescent="0.2">
      <c r="A1332" s="32" t="s">
        <v>2204</v>
      </c>
      <c r="B1332" s="34" t="s">
        <v>2205</v>
      </c>
      <c r="C1332" s="44">
        <v>289.41000000000003</v>
      </c>
      <c r="D1332" s="32">
        <v>1</v>
      </c>
      <c r="E1332" s="33" t="s">
        <v>11743</v>
      </c>
      <c r="F1332" s="32"/>
      <c r="G1332" s="32" t="s">
        <v>489</v>
      </c>
      <c r="H1332" s="32" t="s">
        <v>948</v>
      </c>
    </row>
    <row r="1333" spans="1:8" s="1" customFormat="1" ht="20.65" customHeight="1" x14ac:dyDescent="0.2">
      <c r="A1333" s="32" t="s">
        <v>2206</v>
      </c>
      <c r="B1333" s="34" t="s">
        <v>2207</v>
      </c>
      <c r="C1333" s="44">
        <v>112.09</v>
      </c>
      <c r="D1333" s="32">
        <v>1</v>
      </c>
      <c r="E1333" s="33" t="s">
        <v>11744</v>
      </c>
      <c r="F1333" s="32"/>
      <c r="G1333" s="32" t="s">
        <v>489</v>
      </c>
      <c r="H1333" s="32" t="s">
        <v>948</v>
      </c>
    </row>
    <row r="1334" spans="1:8" s="1" customFormat="1" ht="20.65" customHeight="1" x14ac:dyDescent="0.2">
      <c r="A1334" s="32" t="s">
        <v>2208</v>
      </c>
      <c r="B1334" s="34" t="s">
        <v>2209</v>
      </c>
      <c r="C1334" s="44">
        <v>126.14</v>
      </c>
      <c r="D1334" s="32">
        <v>1</v>
      </c>
      <c r="E1334" s="33" t="s">
        <v>11745</v>
      </c>
      <c r="F1334" s="32"/>
      <c r="G1334" s="32" t="s">
        <v>489</v>
      </c>
      <c r="H1334" s="32" t="s">
        <v>948</v>
      </c>
    </row>
    <row r="1335" spans="1:8" s="1" customFormat="1" ht="20.65" customHeight="1" x14ac:dyDescent="0.2">
      <c r="A1335" s="32" t="s">
        <v>2210</v>
      </c>
      <c r="B1335" s="34" t="s">
        <v>2211</v>
      </c>
      <c r="C1335" s="44">
        <v>144.81</v>
      </c>
      <c r="D1335" s="32">
        <v>1</v>
      </c>
      <c r="E1335" s="33" t="s">
        <v>11746</v>
      </c>
      <c r="F1335" s="32"/>
      <c r="G1335" s="32" t="s">
        <v>489</v>
      </c>
      <c r="H1335" s="32" t="s">
        <v>948</v>
      </c>
    </row>
    <row r="1336" spans="1:8" s="1" customFormat="1" ht="20.65" customHeight="1" x14ac:dyDescent="0.2">
      <c r="A1336" s="32" t="s">
        <v>2212</v>
      </c>
      <c r="B1336" s="34" t="s">
        <v>2213</v>
      </c>
      <c r="C1336" s="44">
        <v>177.48</v>
      </c>
      <c r="D1336" s="32">
        <v>1</v>
      </c>
      <c r="E1336" s="33" t="s">
        <v>11747</v>
      </c>
      <c r="F1336" s="32"/>
      <c r="G1336" s="32" t="s">
        <v>489</v>
      </c>
      <c r="H1336" s="32" t="s">
        <v>948</v>
      </c>
    </row>
    <row r="1337" spans="1:8" s="1" customFormat="1" ht="20.65" customHeight="1" x14ac:dyDescent="0.2">
      <c r="A1337" s="32" t="s">
        <v>2214</v>
      </c>
      <c r="B1337" s="34" t="s">
        <v>2215</v>
      </c>
      <c r="C1337" s="44">
        <v>233.51</v>
      </c>
      <c r="D1337" s="32">
        <v>1</v>
      </c>
      <c r="E1337" s="33" t="s">
        <v>11748</v>
      </c>
      <c r="F1337" s="32"/>
      <c r="G1337" s="32" t="s">
        <v>489</v>
      </c>
      <c r="H1337" s="32" t="s">
        <v>948</v>
      </c>
    </row>
    <row r="1338" spans="1:8" s="1" customFormat="1" ht="20.65" customHeight="1" x14ac:dyDescent="0.2">
      <c r="A1338" s="32" t="s">
        <v>2216</v>
      </c>
      <c r="B1338" s="34" t="s">
        <v>2217</v>
      </c>
      <c r="C1338" s="44">
        <v>354.95</v>
      </c>
      <c r="D1338" s="32">
        <v>1</v>
      </c>
      <c r="E1338" s="33" t="s">
        <v>11749</v>
      </c>
      <c r="F1338" s="32"/>
      <c r="G1338" s="32" t="s">
        <v>489</v>
      </c>
      <c r="H1338" s="32" t="s">
        <v>948</v>
      </c>
    </row>
    <row r="1339" spans="1:8" s="1" customFormat="1" ht="20.65" customHeight="1" x14ac:dyDescent="0.2">
      <c r="A1339" s="32" t="s">
        <v>2218</v>
      </c>
      <c r="B1339" s="34" t="s">
        <v>2219</v>
      </c>
      <c r="C1339" s="44">
        <v>476.38</v>
      </c>
      <c r="D1339" s="32">
        <v>1</v>
      </c>
      <c r="E1339" s="33" t="s">
        <v>11750</v>
      </c>
      <c r="F1339" s="32"/>
      <c r="G1339" s="32" t="s">
        <v>489</v>
      </c>
      <c r="H1339" s="32" t="s">
        <v>948</v>
      </c>
    </row>
    <row r="1340" spans="1:8" s="1" customFormat="1" ht="20.65" customHeight="1" x14ac:dyDescent="0.2">
      <c r="A1340" s="32" t="s">
        <v>2220</v>
      </c>
      <c r="B1340" s="34" t="s">
        <v>2221</v>
      </c>
      <c r="C1340" s="44">
        <v>672.53</v>
      </c>
      <c r="D1340" s="32">
        <v>1</v>
      </c>
      <c r="E1340" s="33" t="s">
        <v>11751</v>
      </c>
      <c r="F1340" s="32"/>
      <c r="G1340" s="32" t="s">
        <v>489</v>
      </c>
      <c r="H1340" s="32" t="s">
        <v>948</v>
      </c>
    </row>
    <row r="1341" spans="1:8" s="1" customFormat="1" ht="20.65" customHeight="1" x14ac:dyDescent="0.2">
      <c r="A1341" s="32" t="s">
        <v>2222</v>
      </c>
      <c r="B1341" s="34" t="s">
        <v>2223</v>
      </c>
      <c r="C1341" s="44">
        <v>8.6999999999999993</v>
      </c>
      <c r="D1341" s="32">
        <v>1</v>
      </c>
      <c r="E1341" s="33" t="s">
        <v>11752</v>
      </c>
      <c r="F1341" s="32"/>
      <c r="G1341" s="32" t="s">
        <v>489</v>
      </c>
      <c r="H1341" s="32" t="s">
        <v>948</v>
      </c>
    </row>
    <row r="1342" spans="1:8" s="1" customFormat="1" ht="20.65" customHeight="1" x14ac:dyDescent="0.2">
      <c r="A1342" s="32" t="s">
        <v>2224</v>
      </c>
      <c r="B1342" s="34" t="s">
        <v>2225</v>
      </c>
      <c r="C1342" s="44">
        <v>8.6999999999999993</v>
      </c>
      <c r="D1342" s="32">
        <v>1</v>
      </c>
      <c r="E1342" s="33" t="s">
        <v>11753</v>
      </c>
      <c r="F1342" s="32"/>
      <c r="G1342" s="32" t="s">
        <v>489</v>
      </c>
      <c r="H1342" s="32" t="s">
        <v>948</v>
      </c>
    </row>
    <row r="1343" spans="1:8" s="1" customFormat="1" ht="20.65" customHeight="1" x14ac:dyDescent="0.2">
      <c r="A1343" s="32" t="s">
        <v>2226</v>
      </c>
      <c r="B1343" s="34" t="s">
        <v>2227</v>
      </c>
      <c r="C1343" s="44">
        <v>8.6999999999999993</v>
      </c>
      <c r="D1343" s="32">
        <v>1</v>
      </c>
      <c r="E1343" s="33" t="s">
        <v>11754</v>
      </c>
      <c r="F1343" s="32" t="s">
        <v>68</v>
      </c>
      <c r="G1343" s="32" t="s">
        <v>489</v>
      </c>
      <c r="H1343" s="32" t="s">
        <v>948</v>
      </c>
    </row>
    <row r="1344" spans="1:8" s="1" customFormat="1" ht="20.65" customHeight="1" x14ac:dyDescent="0.2">
      <c r="A1344" s="32" t="s">
        <v>2228</v>
      </c>
      <c r="B1344" s="34" t="s">
        <v>2229</v>
      </c>
      <c r="C1344" s="44">
        <v>8.6999999999999993</v>
      </c>
      <c r="D1344" s="32">
        <v>1</v>
      </c>
      <c r="E1344" s="33" t="s">
        <v>11755</v>
      </c>
      <c r="F1344" s="32"/>
      <c r="G1344" s="32" t="s">
        <v>489</v>
      </c>
      <c r="H1344" s="32" t="s">
        <v>948</v>
      </c>
    </row>
    <row r="1345" spans="1:8" s="1" customFormat="1" ht="20.65" customHeight="1" x14ac:dyDescent="0.2">
      <c r="A1345" s="32" t="s">
        <v>2230</v>
      </c>
      <c r="B1345" s="34" t="s">
        <v>2231</v>
      </c>
      <c r="C1345" s="44">
        <v>9.18</v>
      </c>
      <c r="D1345" s="32">
        <v>1</v>
      </c>
      <c r="E1345" s="33" t="s">
        <v>11756</v>
      </c>
      <c r="F1345" s="32"/>
      <c r="G1345" s="32" t="s">
        <v>489</v>
      </c>
      <c r="H1345" s="32" t="s">
        <v>948</v>
      </c>
    </row>
    <row r="1346" spans="1:8" s="1" customFormat="1" ht="20.65" customHeight="1" x14ac:dyDescent="0.2">
      <c r="A1346" s="32" t="s">
        <v>2232</v>
      </c>
      <c r="B1346" s="34" t="s">
        <v>2233</v>
      </c>
      <c r="C1346" s="44">
        <v>10.17</v>
      </c>
      <c r="D1346" s="32">
        <v>1</v>
      </c>
      <c r="E1346" s="33" t="s">
        <v>11757</v>
      </c>
      <c r="F1346" s="32" t="s">
        <v>68</v>
      </c>
      <c r="G1346" s="32" t="s">
        <v>489</v>
      </c>
      <c r="H1346" s="32" t="s">
        <v>948</v>
      </c>
    </row>
    <row r="1347" spans="1:8" s="1" customFormat="1" ht="20.65" customHeight="1" x14ac:dyDescent="0.2">
      <c r="A1347" s="32" t="s">
        <v>2234</v>
      </c>
      <c r="B1347" s="34" t="s">
        <v>2235</v>
      </c>
      <c r="C1347" s="44">
        <v>10.17</v>
      </c>
      <c r="D1347" s="32">
        <v>1</v>
      </c>
      <c r="E1347" s="33" t="s">
        <v>11758</v>
      </c>
      <c r="F1347" s="32"/>
      <c r="G1347" s="32" t="s">
        <v>489</v>
      </c>
      <c r="H1347" s="32" t="s">
        <v>948</v>
      </c>
    </row>
    <row r="1348" spans="1:8" s="1" customFormat="1" ht="20.65" customHeight="1" x14ac:dyDescent="0.2">
      <c r="A1348" s="32" t="s">
        <v>2236</v>
      </c>
      <c r="B1348" s="34" t="s">
        <v>2237</v>
      </c>
      <c r="C1348" s="44">
        <v>16.05</v>
      </c>
      <c r="D1348" s="32">
        <v>1</v>
      </c>
      <c r="E1348" s="33" t="s">
        <v>11759</v>
      </c>
      <c r="F1348" s="32"/>
      <c r="G1348" s="32" t="s">
        <v>489</v>
      </c>
      <c r="H1348" s="32" t="s">
        <v>948</v>
      </c>
    </row>
    <row r="1349" spans="1:8" s="1" customFormat="1" ht="20.65" customHeight="1" x14ac:dyDescent="0.2">
      <c r="A1349" s="32" t="s">
        <v>2238</v>
      </c>
      <c r="B1349" s="34" t="s">
        <v>2239</v>
      </c>
      <c r="C1349" s="44">
        <v>16.05</v>
      </c>
      <c r="D1349" s="32">
        <v>1</v>
      </c>
      <c r="E1349" s="33" t="s">
        <v>11760</v>
      </c>
      <c r="F1349" s="32"/>
      <c r="G1349" s="32" t="s">
        <v>489</v>
      </c>
      <c r="H1349" s="32" t="s">
        <v>948</v>
      </c>
    </row>
    <row r="1350" spans="1:8" s="1" customFormat="1" ht="20.65" customHeight="1" x14ac:dyDescent="0.2">
      <c r="A1350" s="32" t="s">
        <v>2240</v>
      </c>
      <c r="B1350" s="34" t="s">
        <v>2241</v>
      </c>
      <c r="C1350" s="44">
        <v>12.05</v>
      </c>
      <c r="D1350" s="32">
        <v>1</v>
      </c>
      <c r="E1350" s="33" t="s">
        <v>11761</v>
      </c>
      <c r="F1350" s="32" t="s">
        <v>68</v>
      </c>
      <c r="G1350" s="32" t="s">
        <v>489</v>
      </c>
      <c r="H1350" s="32" t="s">
        <v>948</v>
      </c>
    </row>
    <row r="1351" spans="1:8" s="1" customFormat="1" ht="20.65" customHeight="1" x14ac:dyDescent="0.2">
      <c r="A1351" s="32" t="s">
        <v>2242</v>
      </c>
      <c r="B1351" s="34" t="s">
        <v>2243</v>
      </c>
      <c r="C1351" s="44">
        <v>12.05</v>
      </c>
      <c r="D1351" s="32">
        <v>1</v>
      </c>
      <c r="E1351" s="33" t="s">
        <v>11762</v>
      </c>
      <c r="F1351" s="32"/>
      <c r="G1351" s="32" t="s">
        <v>489</v>
      </c>
      <c r="H1351" s="32" t="s">
        <v>948</v>
      </c>
    </row>
    <row r="1352" spans="1:8" s="1" customFormat="1" ht="20.65" customHeight="1" x14ac:dyDescent="0.2">
      <c r="A1352" s="32" t="s">
        <v>2244</v>
      </c>
      <c r="B1352" s="34" t="s">
        <v>2245</v>
      </c>
      <c r="C1352" s="44">
        <v>13.06</v>
      </c>
      <c r="D1352" s="32">
        <v>1</v>
      </c>
      <c r="E1352" s="33" t="s">
        <v>11763</v>
      </c>
      <c r="F1352" s="32" t="s">
        <v>68</v>
      </c>
      <c r="G1352" s="32" t="s">
        <v>489</v>
      </c>
      <c r="H1352" s="32" t="s">
        <v>948</v>
      </c>
    </row>
    <row r="1353" spans="1:8" s="1" customFormat="1" ht="20.65" customHeight="1" x14ac:dyDescent="0.2">
      <c r="A1353" s="32" t="s">
        <v>2246</v>
      </c>
      <c r="B1353" s="34" t="s">
        <v>2247</v>
      </c>
      <c r="C1353" s="44">
        <v>13.06</v>
      </c>
      <c r="D1353" s="32">
        <v>1</v>
      </c>
      <c r="E1353" s="33" t="s">
        <v>11764</v>
      </c>
      <c r="F1353" s="32"/>
      <c r="G1353" s="32" t="s">
        <v>489</v>
      </c>
      <c r="H1353" s="32" t="s">
        <v>948</v>
      </c>
    </row>
    <row r="1354" spans="1:8" s="1" customFormat="1" ht="20.65" customHeight="1" x14ac:dyDescent="0.2">
      <c r="A1354" s="32" t="s">
        <v>2248</v>
      </c>
      <c r="B1354" s="34" t="s">
        <v>2249</v>
      </c>
      <c r="C1354" s="44">
        <v>14.76</v>
      </c>
      <c r="D1354" s="32">
        <v>1</v>
      </c>
      <c r="E1354" s="33" t="s">
        <v>11765</v>
      </c>
      <c r="F1354" s="32"/>
      <c r="G1354" s="32" t="s">
        <v>489</v>
      </c>
      <c r="H1354" s="32" t="s">
        <v>948</v>
      </c>
    </row>
    <row r="1355" spans="1:8" s="1" customFormat="1" ht="20.65" customHeight="1" x14ac:dyDescent="0.2">
      <c r="A1355" s="32" t="s">
        <v>2250</v>
      </c>
      <c r="B1355" s="34" t="s">
        <v>2251</v>
      </c>
      <c r="C1355" s="44">
        <v>12.05</v>
      </c>
      <c r="D1355" s="32">
        <v>1</v>
      </c>
      <c r="E1355" s="33" t="s">
        <v>11766</v>
      </c>
      <c r="F1355" s="32"/>
      <c r="G1355" s="32" t="s">
        <v>489</v>
      </c>
      <c r="H1355" s="32" t="s">
        <v>948</v>
      </c>
    </row>
    <row r="1356" spans="1:8" s="1" customFormat="1" ht="20.65" customHeight="1" x14ac:dyDescent="0.2">
      <c r="A1356" s="32" t="s">
        <v>2252</v>
      </c>
      <c r="B1356" s="34" t="s">
        <v>2253</v>
      </c>
      <c r="C1356" s="44">
        <v>19.64</v>
      </c>
      <c r="D1356" s="32">
        <v>1</v>
      </c>
      <c r="E1356" s="33" t="s">
        <v>11767</v>
      </c>
      <c r="F1356" s="32"/>
      <c r="G1356" s="32" t="s">
        <v>489</v>
      </c>
      <c r="H1356" s="32" t="s">
        <v>948</v>
      </c>
    </row>
    <row r="1357" spans="1:8" s="1" customFormat="1" ht="20.65" customHeight="1" x14ac:dyDescent="0.2">
      <c r="A1357" s="32" t="s">
        <v>2254</v>
      </c>
      <c r="B1357" s="34" t="s">
        <v>2253</v>
      </c>
      <c r="C1357" s="44">
        <v>19.64</v>
      </c>
      <c r="D1357" s="32">
        <v>1</v>
      </c>
      <c r="E1357" s="33" t="s">
        <v>11768</v>
      </c>
      <c r="F1357" s="32"/>
      <c r="G1357" s="32" t="s">
        <v>489</v>
      </c>
      <c r="H1357" s="32" t="s">
        <v>948</v>
      </c>
    </row>
    <row r="1358" spans="1:8" s="1" customFormat="1" ht="20.65" customHeight="1" x14ac:dyDescent="0.2">
      <c r="A1358" s="32" t="s">
        <v>2255</v>
      </c>
      <c r="B1358" s="34" t="s">
        <v>2256</v>
      </c>
      <c r="C1358" s="44">
        <v>21.76</v>
      </c>
      <c r="D1358" s="32">
        <v>1</v>
      </c>
      <c r="E1358" s="33" t="s">
        <v>11769</v>
      </c>
      <c r="F1358" s="32"/>
      <c r="G1358" s="32" t="s">
        <v>489</v>
      </c>
      <c r="H1358" s="32" t="s">
        <v>948</v>
      </c>
    </row>
    <row r="1359" spans="1:8" s="1" customFormat="1" ht="20.65" customHeight="1" x14ac:dyDescent="0.2">
      <c r="A1359" s="32" t="s">
        <v>2257</v>
      </c>
      <c r="B1359" s="34" t="s">
        <v>2258</v>
      </c>
      <c r="C1359" s="44">
        <v>58.85</v>
      </c>
      <c r="D1359" s="32">
        <v>1</v>
      </c>
      <c r="E1359" s="33" t="s">
        <v>11770</v>
      </c>
      <c r="F1359" s="32"/>
      <c r="G1359" s="32" t="s">
        <v>489</v>
      </c>
      <c r="H1359" s="32" t="s">
        <v>948</v>
      </c>
    </row>
    <row r="1360" spans="1:8" s="1" customFormat="1" ht="20.65" customHeight="1" x14ac:dyDescent="0.2">
      <c r="A1360" s="32" t="s">
        <v>2259</v>
      </c>
      <c r="B1360" s="34" t="s">
        <v>2260</v>
      </c>
      <c r="C1360" s="44">
        <v>13</v>
      </c>
      <c r="D1360" s="32">
        <v>1</v>
      </c>
      <c r="E1360" s="33" t="s">
        <v>11771</v>
      </c>
      <c r="F1360" s="32"/>
      <c r="G1360" s="32" t="s">
        <v>489</v>
      </c>
      <c r="H1360" s="32" t="s">
        <v>948</v>
      </c>
    </row>
    <row r="1361" spans="1:8" s="1" customFormat="1" ht="20.65" customHeight="1" x14ac:dyDescent="0.2">
      <c r="A1361" s="32" t="s">
        <v>2261</v>
      </c>
      <c r="B1361" s="34" t="s">
        <v>2262</v>
      </c>
      <c r="C1361" s="44">
        <v>13.77</v>
      </c>
      <c r="D1361" s="32">
        <v>1</v>
      </c>
      <c r="E1361" s="33" t="s">
        <v>11772</v>
      </c>
      <c r="F1361" s="32"/>
      <c r="G1361" s="32" t="s">
        <v>489</v>
      </c>
      <c r="H1361" s="32" t="s">
        <v>948</v>
      </c>
    </row>
    <row r="1362" spans="1:8" s="1" customFormat="1" ht="20.65" customHeight="1" x14ac:dyDescent="0.2">
      <c r="A1362" s="32" t="s">
        <v>2263</v>
      </c>
      <c r="B1362" s="34" t="s">
        <v>2264</v>
      </c>
      <c r="C1362" s="44">
        <v>13.77</v>
      </c>
      <c r="D1362" s="32">
        <v>1</v>
      </c>
      <c r="E1362" s="33" t="s">
        <v>11773</v>
      </c>
      <c r="F1362" s="32"/>
      <c r="G1362" s="32" t="s">
        <v>489</v>
      </c>
      <c r="H1362" s="32" t="s">
        <v>948</v>
      </c>
    </row>
    <row r="1363" spans="1:8" s="1" customFormat="1" ht="20.65" customHeight="1" x14ac:dyDescent="0.2">
      <c r="A1363" s="32" t="s">
        <v>2265</v>
      </c>
      <c r="B1363" s="34" t="s">
        <v>2266</v>
      </c>
      <c r="C1363" s="44">
        <v>15.29</v>
      </c>
      <c r="D1363" s="32">
        <v>1</v>
      </c>
      <c r="E1363" s="33" t="s">
        <v>11774</v>
      </c>
      <c r="F1363" s="32"/>
      <c r="G1363" s="32" t="s">
        <v>489</v>
      </c>
      <c r="H1363" s="32" t="s">
        <v>948</v>
      </c>
    </row>
    <row r="1364" spans="1:8" s="1" customFormat="1" ht="20.65" customHeight="1" x14ac:dyDescent="0.2">
      <c r="A1364" s="32" t="s">
        <v>2267</v>
      </c>
      <c r="B1364" s="34" t="s">
        <v>2268</v>
      </c>
      <c r="C1364" s="44">
        <v>82.78</v>
      </c>
      <c r="D1364" s="32">
        <v>1</v>
      </c>
      <c r="E1364" s="33" t="s">
        <v>11775</v>
      </c>
      <c r="F1364" s="32"/>
      <c r="G1364" s="32" t="s">
        <v>489</v>
      </c>
      <c r="H1364" s="32" t="s">
        <v>948</v>
      </c>
    </row>
    <row r="1365" spans="1:8" s="1" customFormat="1" ht="20.65" customHeight="1" x14ac:dyDescent="0.2">
      <c r="A1365" s="32" t="s">
        <v>2269</v>
      </c>
      <c r="B1365" s="34" t="s">
        <v>2270</v>
      </c>
      <c r="C1365" s="44">
        <v>92.25</v>
      </c>
      <c r="D1365" s="32">
        <v>1</v>
      </c>
      <c r="E1365" s="33" t="s">
        <v>11776</v>
      </c>
      <c r="F1365" s="32"/>
      <c r="G1365" s="32" t="s">
        <v>489</v>
      </c>
      <c r="H1365" s="32" t="s">
        <v>948</v>
      </c>
    </row>
    <row r="1366" spans="1:8" s="1" customFormat="1" ht="20.65" customHeight="1" x14ac:dyDescent="0.2">
      <c r="A1366" s="32" t="s">
        <v>2271</v>
      </c>
      <c r="B1366" s="34" t="s">
        <v>2272</v>
      </c>
      <c r="C1366" s="44">
        <v>109.23</v>
      </c>
      <c r="D1366" s="32">
        <v>1</v>
      </c>
      <c r="E1366" s="33" t="s">
        <v>11777</v>
      </c>
      <c r="F1366" s="32"/>
      <c r="G1366" s="32" t="s">
        <v>489</v>
      </c>
      <c r="H1366" s="32" t="s">
        <v>948</v>
      </c>
    </row>
    <row r="1367" spans="1:8" s="1" customFormat="1" ht="20.65" customHeight="1" x14ac:dyDescent="0.2">
      <c r="A1367" s="32" t="s">
        <v>2273</v>
      </c>
      <c r="B1367" s="34" t="s">
        <v>2274</v>
      </c>
      <c r="C1367" s="44">
        <v>26.28</v>
      </c>
      <c r="D1367" s="32">
        <v>1</v>
      </c>
      <c r="E1367" s="33" t="s">
        <v>11778</v>
      </c>
      <c r="F1367" s="32"/>
      <c r="G1367" s="32" t="s">
        <v>489</v>
      </c>
      <c r="H1367" s="32" t="s">
        <v>948</v>
      </c>
    </row>
    <row r="1368" spans="1:8" s="1" customFormat="1" ht="20.65" customHeight="1" x14ac:dyDescent="0.2">
      <c r="A1368" s="32" t="s">
        <v>2275</v>
      </c>
      <c r="B1368" s="34" t="s">
        <v>2276</v>
      </c>
      <c r="C1368" s="44">
        <v>111.47</v>
      </c>
      <c r="D1368" s="32">
        <v>1</v>
      </c>
      <c r="E1368" s="33" t="s">
        <v>11779</v>
      </c>
      <c r="F1368" s="32"/>
      <c r="G1368" s="32" t="s">
        <v>489</v>
      </c>
      <c r="H1368" s="32" t="s">
        <v>948</v>
      </c>
    </row>
    <row r="1369" spans="1:8" s="1" customFormat="1" ht="20.65" customHeight="1" x14ac:dyDescent="0.2">
      <c r="A1369" s="32" t="s">
        <v>2277</v>
      </c>
      <c r="B1369" s="34" t="s">
        <v>2278</v>
      </c>
      <c r="C1369" s="44">
        <v>141.38999999999999</v>
      </c>
      <c r="D1369" s="32">
        <v>1</v>
      </c>
      <c r="E1369" s="33" t="s">
        <v>11780</v>
      </c>
      <c r="F1369" s="32"/>
      <c r="G1369" s="32" t="s">
        <v>489</v>
      </c>
      <c r="H1369" s="32" t="s">
        <v>948</v>
      </c>
    </row>
    <row r="1370" spans="1:8" s="1" customFormat="1" ht="20.65" customHeight="1" x14ac:dyDescent="0.2">
      <c r="A1370" s="32" t="s">
        <v>2279</v>
      </c>
      <c r="B1370" s="34" t="s">
        <v>2280</v>
      </c>
      <c r="C1370" s="44">
        <v>182.02</v>
      </c>
      <c r="D1370" s="32">
        <v>1</v>
      </c>
      <c r="E1370" s="33" t="s">
        <v>11781</v>
      </c>
      <c r="F1370" s="32"/>
      <c r="G1370" s="32" t="s">
        <v>489</v>
      </c>
      <c r="H1370" s="32" t="s">
        <v>948</v>
      </c>
    </row>
    <row r="1371" spans="1:8" s="1" customFormat="1" ht="20.65" customHeight="1" x14ac:dyDescent="0.2">
      <c r="A1371" s="32" t="s">
        <v>2281</v>
      </c>
      <c r="B1371" s="34" t="s">
        <v>2282</v>
      </c>
      <c r="C1371" s="44">
        <v>48.98</v>
      </c>
      <c r="D1371" s="32">
        <v>1</v>
      </c>
      <c r="E1371" s="33" t="s">
        <v>15068</v>
      </c>
      <c r="F1371" s="32" t="s">
        <v>68</v>
      </c>
      <c r="G1371" s="32" t="s">
        <v>489</v>
      </c>
      <c r="H1371" s="32" t="s">
        <v>57</v>
      </c>
    </row>
    <row r="1372" spans="1:8" s="1" customFormat="1" ht="20.65" customHeight="1" x14ac:dyDescent="0.2">
      <c r="A1372" s="32" t="s">
        <v>2283</v>
      </c>
      <c r="B1372" s="34" t="s">
        <v>2284</v>
      </c>
      <c r="C1372" s="44">
        <v>48.98</v>
      </c>
      <c r="D1372" s="32">
        <v>1</v>
      </c>
      <c r="E1372" s="33" t="s">
        <v>15069</v>
      </c>
      <c r="F1372" s="32"/>
      <c r="G1372" s="32" t="s">
        <v>489</v>
      </c>
      <c r="H1372" s="32" t="s">
        <v>57</v>
      </c>
    </row>
    <row r="1373" spans="1:8" s="1" customFormat="1" ht="20.65" customHeight="1" x14ac:dyDescent="0.2">
      <c r="A1373" s="32" t="s">
        <v>2285</v>
      </c>
      <c r="B1373" s="34" t="s">
        <v>2286</v>
      </c>
      <c r="C1373" s="44">
        <v>56.449999999999996</v>
      </c>
      <c r="D1373" s="32">
        <v>1</v>
      </c>
      <c r="E1373" s="33" t="s">
        <v>15070</v>
      </c>
      <c r="F1373" s="32"/>
      <c r="G1373" s="32" t="s">
        <v>489</v>
      </c>
      <c r="H1373" s="32" t="s">
        <v>57</v>
      </c>
    </row>
    <row r="1374" spans="1:8" s="1" customFormat="1" ht="20.65" customHeight="1" x14ac:dyDescent="0.2">
      <c r="A1374" s="32" t="s">
        <v>10904</v>
      </c>
      <c r="B1374" s="34" t="s">
        <v>10905</v>
      </c>
      <c r="C1374" s="44">
        <v>48.98</v>
      </c>
      <c r="D1374" s="32">
        <v>1</v>
      </c>
      <c r="E1374" s="33" t="s">
        <v>15071</v>
      </c>
      <c r="F1374" s="32" t="s">
        <v>10857</v>
      </c>
      <c r="G1374" s="32" t="s">
        <v>489</v>
      </c>
      <c r="H1374" s="32" t="s">
        <v>57</v>
      </c>
    </row>
    <row r="1375" spans="1:8" s="1" customFormat="1" ht="20.65" customHeight="1" x14ac:dyDescent="0.2">
      <c r="A1375" s="32" t="s">
        <v>2287</v>
      </c>
      <c r="B1375" s="34" t="s">
        <v>2288</v>
      </c>
      <c r="C1375" s="44">
        <v>48.98</v>
      </c>
      <c r="D1375" s="32">
        <v>1</v>
      </c>
      <c r="E1375" s="33" t="s">
        <v>15072</v>
      </c>
      <c r="F1375" s="32"/>
      <c r="G1375" s="32" t="s">
        <v>489</v>
      </c>
      <c r="H1375" s="32" t="s">
        <v>57</v>
      </c>
    </row>
    <row r="1376" spans="1:8" s="1" customFormat="1" ht="20.65" customHeight="1" x14ac:dyDescent="0.2">
      <c r="A1376" s="32" t="s">
        <v>2289</v>
      </c>
      <c r="B1376" s="34" t="s">
        <v>2290</v>
      </c>
      <c r="C1376" s="44">
        <v>56.449999999999996</v>
      </c>
      <c r="D1376" s="32">
        <v>1</v>
      </c>
      <c r="E1376" s="33" t="s">
        <v>15073</v>
      </c>
      <c r="F1376" s="32"/>
      <c r="G1376" s="32" t="s">
        <v>489</v>
      </c>
      <c r="H1376" s="32" t="s">
        <v>57</v>
      </c>
    </row>
    <row r="1377" spans="1:8" s="1" customFormat="1" ht="20.65" customHeight="1" x14ac:dyDescent="0.2">
      <c r="A1377" s="32" t="s">
        <v>10906</v>
      </c>
      <c r="B1377" s="34" t="s">
        <v>10907</v>
      </c>
      <c r="C1377" s="44">
        <v>48.98</v>
      </c>
      <c r="D1377" s="32">
        <v>1</v>
      </c>
      <c r="E1377" s="33" t="s">
        <v>15074</v>
      </c>
      <c r="F1377" s="32" t="s">
        <v>10857</v>
      </c>
      <c r="G1377" s="32" t="s">
        <v>489</v>
      </c>
      <c r="H1377" s="32" t="s">
        <v>57</v>
      </c>
    </row>
    <row r="1378" spans="1:8" s="1" customFormat="1" ht="20.65" customHeight="1" x14ac:dyDescent="0.2">
      <c r="A1378" s="32" t="s">
        <v>2291</v>
      </c>
      <c r="B1378" s="34" t="s">
        <v>2292</v>
      </c>
      <c r="C1378" s="44">
        <v>48.98</v>
      </c>
      <c r="D1378" s="32">
        <v>1</v>
      </c>
      <c r="E1378" s="33" t="s">
        <v>15075</v>
      </c>
      <c r="F1378" s="32"/>
      <c r="G1378" s="32" t="s">
        <v>489</v>
      </c>
      <c r="H1378" s="32" t="s">
        <v>57</v>
      </c>
    </row>
    <row r="1379" spans="1:8" s="1" customFormat="1" ht="20.65" customHeight="1" x14ac:dyDescent="0.2">
      <c r="A1379" s="32" t="s">
        <v>2293</v>
      </c>
      <c r="B1379" s="34" t="s">
        <v>2294</v>
      </c>
      <c r="C1379" s="44">
        <v>56.449999999999996</v>
      </c>
      <c r="D1379" s="32">
        <v>1</v>
      </c>
      <c r="E1379" s="33" t="s">
        <v>15076</v>
      </c>
      <c r="F1379" s="32"/>
      <c r="G1379" s="32" t="s">
        <v>489</v>
      </c>
      <c r="H1379" s="32" t="s">
        <v>57</v>
      </c>
    </row>
    <row r="1380" spans="1:8" s="1" customFormat="1" ht="20.65" customHeight="1" x14ac:dyDescent="0.2">
      <c r="A1380" s="32" t="s">
        <v>10908</v>
      </c>
      <c r="B1380" s="34" t="s">
        <v>10909</v>
      </c>
      <c r="C1380" s="44">
        <v>48.98</v>
      </c>
      <c r="D1380" s="32">
        <v>1</v>
      </c>
      <c r="E1380" s="33" t="s">
        <v>15077</v>
      </c>
      <c r="F1380" s="32" t="s">
        <v>10857</v>
      </c>
      <c r="G1380" s="32" t="s">
        <v>489</v>
      </c>
      <c r="H1380" s="32" t="s">
        <v>57</v>
      </c>
    </row>
    <row r="1381" spans="1:8" s="1" customFormat="1" ht="20.65" customHeight="1" x14ac:dyDescent="0.2">
      <c r="A1381" s="32" t="s">
        <v>2295</v>
      </c>
      <c r="B1381" s="34" t="s">
        <v>2296</v>
      </c>
      <c r="C1381" s="44">
        <v>51.28</v>
      </c>
      <c r="D1381" s="32">
        <v>1</v>
      </c>
      <c r="E1381" s="33" t="s">
        <v>15078</v>
      </c>
      <c r="F1381" s="32"/>
      <c r="G1381" s="32" t="s">
        <v>489</v>
      </c>
      <c r="H1381" s="32" t="s">
        <v>57</v>
      </c>
    </row>
    <row r="1382" spans="1:8" s="1" customFormat="1" ht="20.65" customHeight="1" x14ac:dyDescent="0.2">
      <c r="A1382" s="32" t="s">
        <v>2297</v>
      </c>
      <c r="B1382" s="34" t="s">
        <v>2298</v>
      </c>
      <c r="C1382" s="44">
        <v>59.089999999999996</v>
      </c>
      <c r="D1382" s="32">
        <v>1</v>
      </c>
      <c r="E1382" s="33" t="s">
        <v>15079</v>
      </c>
      <c r="F1382" s="32"/>
      <c r="G1382" s="32" t="s">
        <v>489</v>
      </c>
      <c r="H1382" s="32" t="s">
        <v>57</v>
      </c>
    </row>
    <row r="1383" spans="1:8" s="1" customFormat="1" ht="20.65" customHeight="1" x14ac:dyDescent="0.2">
      <c r="A1383" s="32" t="s">
        <v>10910</v>
      </c>
      <c r="B1383" s="34" t="s">
        <v>10911</v>
      </c>
      <c r="C1383" s="44">
        <v>51.28</v>
      </c>
      <c r="D1383" s="32">
        <v>1</v>
      </c>
      <c r="E1383" s="33" t="s">
        <v>15080</v>
      </c>
      <c r="F1383" s="32" t="s">
        <v>10857</v>
      </c>
      <c r="G1383" s="32" t="s">
        <v>489</v>
      </c>
      <c r="H1383" s="32" t="s">
        <v>57</v>
      </c>
    </row>
    <row r="1384" spans="1:8" s="1" customFormat="1" ht="20.65" customHeight="1" x14ac:dyDescent="0.2">
      <c r="A1384" s="32" t="s">
        <v>2299</v>
      </c>
      <c r="B1384" s="34" t="s">
        <v>2300</v>
      </c>
      <c r="C1384" s="44">
        <v>51.28</v>
      </c>
      <c r="D1384" s="32">
        <v>1</v>
      </c>
      <c r="E1384" s="33" t="s">
        <v>15081</v>
      </c>
      <c r="F1384" s="32"/>
      <c r="G1384" s="32" t="s">
        <v>489</v>
      </c>
      <c r="H1384" s="32" t="s">
        <v>57</v>
      </c>
    </row>
    <row r="1385" spans="1:8" s="1" customFormat="1" ht="20.65" customHeight="1" x14ac:dyDescent="0.2">
      <c r="A1385" s="32" t="s">
        <v>2301</v>
      </c>
      <c r="B1385" s="34" t="s">
        <v>2302</v>
      </c>
      <c r="C1385" s="44">
        <v>59.089999999999996</v>
      </c>
      <c r="D1385" s="32">
        <v>1</v>
      </c>
      <c r="E1385" s="33" t="s">
        <v>15082</v>
      </c>
      <c r="F1385" s="32"/>
      <c r="G1385" s="32" t="s">
        <v>489</v>
      </c>
      <c r="H1385" s="32" t="s">
        <v>57</v>
      </c>
    </row>
    <row r="1386" spans="1:8" s="1" customFormat="1" ht="20.65" customHeight="1" x14ac:dyDescent="0.2">
      <c r="A1386" s="32" t="s">
        <v>10912</v>
      </c>
      <c r="B1386" s="34" t="s">
        <v>10913</v>
      </c>
      <c r="C1386" s="44">
        <v>51.28</v>
      </c>
      <c r="D1386" s="32">
        <v>1</v>
      </c>
      <c r="E1386" s="33" t="s">
        <v>15083</v>
      </c>
      <c r="F1386" s="32" t="s">
        <v>10857</v>
      </c>
      <c r="G1386" s="32" t="s">
        <v>489</v>
      </c>
      <c r="H1386" s="32" t="s">
        <v>57</v>
      </c>
    </row>
    <row r="1387" spans="1:8" s="1" customFormat="1" ht="20.65" customHeight="1" x14ac:dyDescent="0.2">
      <c r="A1387" s="32" t="s">
        <v>2303</v>
      </c>
      <c r="B1387" s="34" t="s">
        <v>2304</v>
      </c>
      <c r="C1387" s="44">
        <v>51.28</v>
      </c>
      <c r="D1387" s="32">
        <v>1</v>
      </c>
      <c r="E1387" s="33" t="s">
        <v>15084</v>
      </c>
      <c r="F1387" s="32"/>
      <c r="G1387" s="32" t="s">
        <v>489</v>
      </c>
      <c r="H1387" s="32" t="s">
        <v>57</v>
      </c>
    </row>
    <row r="1388" spans="1:8" s="1" customFormat="1" ht="20.65" customHeight="1" x14ac:dyDescent="0.2">
      <c r="A1388" s="32" t="s">
        <v>2305</v>
      </c>
      <c r="B1388" s="34" t="s">
        <v>2306</v>
      </c>
      <c r="C1388" s="44">
        <v>59.089999999999996</v>
      </c>
      <c r="D1388" s="32">
        <v>1</v>
      </c>
      <c r="E1388" s="33" t="s">
        <v>15085</v>
      </c>
      <c r="F1388" s="32"/>
      <c r="G1388" s="32" t="s">
        <v>489</v>
      </c>
      <c r="H1388" s="32" t="s">
        <v>57</v>
      </c>
    </row>
    <row r="1389" spans="1:8" s="1" customFormat="1" ht="20.65" customHeight="1" x14ac:dyDescent="0.2">
      <c r="A1389" s="32" t="s">
        <v>10914</v>
      </c>
      <c r="B1389" s="34" t="s">
        <v>10915</v>
      </c>
      <c r="C1389" s="44">
        <v>51.28</v>
      </c>
      <c r="D1389" s="32">
        <v>1</v>
      </c>
      <c r="E1389" s="33" t="s">
        <v>15086</v>
      </c>
      <c r="F1389" s="32" t="s">
        <v>10857</v>
      </c>
      <c r="G1389" s="32" t="s">
        <v>489</v>
      </c>
      <c r="H1389" s="32" t="s">
        <v>57</v>
      </c>
    </row>
    <row r="1390" spans="1:8" s="1" customFormat="1" ht="20.65" customHeight="1" x14ac:dyDescent="0.2">
      <c r="A1390" s="32" t="s">
        <v>2307</v>
      </c>
      <c r="B1390" s="34" t="s">
        <v>2308</v>
      </c>
      <c r="C1390" s="44">
        <v>51.28</v>
      </c>
      <c r="D1390" s="32">
        <v>1</v>
      </c>
      <c r="E1390" s="33" t="s">
        <v>15087</v>
      </c>
      <c r="F1390" s="32"/>
      <c r="G1390" s="32" t="s">
        <v>489</v>
      </c>
      <c r="H1390" s="32" t="s">
        <v>57</v>
      </c>
    </row>
    <row r="1391" spans="1:8" s="1" customFormat="1" ht="20.65" customHeight="1" x14ac:dyDescent="0.2">
      <c r="A1391" s="32" t="s">
        <v>2309</v>
      </c>
      <c r="B1391" s="34" t="s">
        <v>2310</v>
      </c>
      <c r="C1391" s="44">
        <v>59.98</v>
      </c>
      <c r="D1391" s="32">
        <v>1</v>
      </c>
      <c r="E1391" s="33" t="s">
        <v>15088</v>
      </c>
      <c r="F1391" s="32"/>
      <c r="G1391" s="32" t="s">
        <v>489</v>
      </c>
      <c r="H1391" s="32" t="s">
        <v>57</v>
      </c>
    </row>
    <row r="1392" spans="1:8" s="1" customFormat="1" ht="20.65" customHeight="1" x14ac:dyDescent="0.2">
      <c r="A1392" s="32" t="s">
        <v>10916</v>
      </c>
      <c r="B1392" s="34" t="s">
        <v>10917</v>
      </c>
      <c r="C1392" s="44">
        <v>51.28</v>
      </c>
      <c r="D1392" s="32">
        <v>1</v>
      </c>
      <c r="E1392" s="33" t="s">
        <v>15089</v>
      </c>
      <c r="F1392" s="32" t="s">
        <v>10857</v>
      </c>
      <c r="G1392" s="32" t="s">
        <v>489</v>
      </c>
      <c r="H1392" s="32" t="s">
        <v>57</v>
      </c>
    </row>
    <row r="1393" spans="1:8" s="1" customFormat="1" ht="20.65" customHeight="1" x14ac:dyDescent="0.2">
      <c r="A1393" s="32" t="s">
        <v>2311</v>
      </c>
      <c r="B1393" s="34" t="s">
        <v>2312</v>
      </c>
      <c r="C1393" s="44">
        <v>51.28</v>
      </c>
      <c r="D1393" s="32">
        <v>1</v>
      </c>
      <c r="E1393" s="33" t="s">
        <v>15090</v>
      </c>
      <c r="F1393" s="32"/>
      <c r="G1393" s="32" t="s">
        <v>489</v>
      </c>
      <c r="H1393" s="32" t="s">
        <v>57</v>
      </c>
    </row>
    <row r="1394" spans="1:8" s="1" customFormat="1" ht="20.65" customHeight="1" x14ac:dyDescent="0.2">
      <c r="A1394" s="32" t="s">
        <v>2313</v>
      </c>
      <c r="B1394" s="34" t="s">
        <v>2314</v>
      </c>
      <c r="C1394" s="44">
        <v>59.98</v>
      </c>
      <c r="D1394" s="32">
        <v>1</v>
      </c>
      <c r="E1394" s="33" t="s">
        <v>15091</v>
      </c>
      <c r="F1394" s="32"/>
      <c r="G1394" s="32" t="s">
        <v>489</v>
      </c>
      <c r="H1394" s="32" t="s">
        <v>57</v>
      </c>
    </row>
    <row r="1395" spans="1:8" s="1" customFormat="1" ht="20.65" customHeight="1" x14ac:dyDescent="0.2">
      <c r="A1395" s="32" t="s">
        <v>10918</v>
      </c>
      <c r="B1395" s="34" t="s">
        <v>10919</v>
      </c>
      <c r="C1395" s="44">
        <v>51.28</v>
      </c>
      <c r="D1395" s="32">
        <v>1</v>
      </c>
      <c r="E1395" s="33" t="s">
        <v>15092</v>
      </c>
      <c r="F1395" s="32" t="s">
        <v>10857</v>
      </c>
      <c r="G1395" s="32" t="s">
        <v>489</v>
      </c>
      <c r="H1395" s="32" t="s">
        <v>57</v>
      </c>
    </row>
    <row r="1396" spans="1:8" s="1" customFormat="1" ht="20.65" customHeight="1" x14ac:dyDescent="0.2">
      <c r="A1396" s="32" t="s">
        <v>2315</v>
      </c>
      <c r="B1396" s="34" t="s">
        <v>2316</v>
      </c>
      <c r="C1396" s="44">
        <v>51.28</v>
      </c>
      <c r="D1396" s="32">
        <v>1</v>
      </c>
      <c r="E1396" s="33" t="s">
        <v>15093</v>
      </c>
      <c r="F1396" s="32"/>
      <c r="G1396" s="32" t="s">
        <v>489</v>
      </c>
      <c r="H1396" s="32" t="s">
        <v>57</v>
      </c>
    </row>
    <row r="1397" spans="1:8" s="1" customFormat="1" ht="20.65" customHeight="1" x14ac:dyDescent="0.2">
      <c r="A1397" s="32" t="s">
        <v>2317</v>
      </c>
      <c r="B1397" s="34" t="s">
        <v>2318</v>
      </c>
      <c r="C1397" s="44">
        <v>59.98</v>
      </c>
      <c r="D1397" s="32">
        <v>1</v>
      </c>
      <c r="E1397" s="33" t="s">
        <v>15094</v>
      </c>
      <c r="F1397" s="32"/>
      <c r="G1397" s="32" t="s">
        <v>489</v>
      </c>
      <c r="H1397" s="32" t="s">
        <v>57</v>
      </c>
    </row>
    <row r="1398" spans="1:8" s="1" customFormat="1" ht="20.65" customHeight="1" x14ac:dyDescent="0.2">
      <c r="A1398" s="32" t="s">
        <v>10920</v>
      </c>
      <c r="B1398" s="34" t="s">
        <v>10921</v>
      </c>
      <c r="C1398" s="44">
        <v>51.28</v>
      </c>
      <c r="D1398" s="32">
        <v>1</v>
      </c>
      <c r="E1398" s="33" t="s">
        <v>15095</v>
      </c>
      <c r="F1398" s="32" t="s">
        <v>10857</v>
      </c>
      <c r="G1398" s="32" t="s">
        <v>489</v>
      </c>
      <c r="H1398" s="32" t="s">
        <v>57</v>
      </c>
    </row>
    <row r="1399" spans="1:8" s="1" customFormat="1" ht="20.65" customHeight="1" x14ac:dyDescent="0.2">
      <c r="A1399" s="32" t="s">
        <v>2319</v>
      </c>
      <c r="B1399" s="34" t="s">
        <v>2320</v>
      </c>
      <c r="C1399" s="44">
        <v>51.28</v>
      </c>
      <c r="D1399" s="32">
        <v>1</v>
      </c>
      <c r="E1399" s="33" t="s">
        <v>15096</v>
      </c>
      <c r="F1399" s="32"/>
      <c r="G1399" s="32" t="s">
        <v>489</v>
      </c>
      <c r="H1399" s="32" t="s">
        <v>57</v>
      </c>
    </row>
    <row r="1400" spans="1:8" s="1" customFormat="1" ht="20.65" customHeight="1" x14ac:dyDescent="0.2">
      <c r="A1400" s="32" t="s">
        <v>2321</v>
      </c>
      <c r="B1400" s="34" t="s">
        <v>2322</v>
      </c>
      <c r="C1400" s="44">
        <v>59.98</v>
      </c>
      <c r="D1400" s="32">
        <v>1</v>
      </c>
      <c r="E1400" s="33" t="s">
        <v>15097</v>
      </c>
      <c r="F1400" s="32"/>
      <c r="G1400" s="32" t="s">
        <v>489</v>
      </c>
      <c r="H1400" s="32" t="s">
        <v>57</v>
      </c>
    </row>
    <row r="1401" spans="1:8" s="1" customFormat="1" ht="20.65" customHeight="1" x14ac:dyDescent="0.2">
      <c r="A1401" s="32" t="s">
        <v>10922</v>
      </c>
      <c r="B1401" s="34" t="s">
        <v>10923</v>
      </c>
      <c r="C1401" s="44">
        <v>51.28</v>
      </c>
      <c r="D1401" s="32">
        <v>1</v>
      </c>
      <c r="E1401" s="33" t="s">
        <v>15098</v>
      </c>
      <c r="F1401" s="32" t="s">
        <v>10857</v>
      </c>
      <c r="G1401" s="32" t="s">
        <v>489</v>
      </c>
      <c r="H1401" s="32" t="s">
        <v>57</v>
      </c>
    </row>
    <row r="1402" spans="1:8" s="1" customFormat="1" ht="20.65" customHeight="1" x14ac:dyDescent="0.2">
      <c r="A1402" s="32" t="s">
        <v>2323</v>
      </c>
      <c r="B1402" s="34" t="s">
        <v>2324</v>
      </c>
      <c r="C1402" s="44">
        <v>51.28</v>
      </c>
      <c r="D1402" s="32">
        <v>1</v>
      </c>
      <c r="E1402" s="33" t="s">
        <v>15099</v>
      </c>
      <c r="F1402" s="32"/>
      <c r="G1402" s="32" t="s">
        <v>489</v>
      </c>
      <c r="H1402" s="32" t="s">
        <v>57</v>
      </c>
    </row>
    <row r="1403" spans="1:8" s="1" customFormat="1" ht="20.65" customHeight="1" x14ac:dyDescent="0.2">
      <c r="A1403" s="32" t="s">
        <v>2325</v>
      </c>
      <c r="B1403" s="34" t="s">
        <v>2326</v>
      </c>
      <c r="C1403" s="44">
        <v>59.98</v>
      </c>
      <c r="D1403" s="32">
        <v>1</v>
      </c>
      <c r="E1403" s="33" t="s">
        <v>15100</v>
      </c>
      <c r="F1403" s="32"/>
      <c r="G1403" s="32" t="s">
        <v>489</v>
      </c>
      <c r="H1403" s="32" t="s">
        <v>57</v>
      </c>
    </row>
    <row r="1404" spans="1:8" s="1" customFormat="1" ht="20.65" customHeight="1" x14ac:dyDescent="0.2">
      <c r="A1404" s="32" t="s">
        <v>10924</v>
      </c>
      <c r="B1404" s="34" t="s">
        <v>10925</v>
      </c>
      <c r="C1404" s="44">
        <v>51.28</v>
      </c>
      <c r="D1404" s="32">
        <v>1</v>
      </c>
      <c r="E1404" s="33" t="s">
        <v>15101</v>
      </c>
      <c r="F1404" s="32" t="s">
        <v>10857</v>
      </c>
      <c r="G1404" s="32" t="s">
        <v>489</v>
      </c>
      <c r="H1404" s="32" t="s">
        <v>57</v>
      </c>
    </row>
    <row r="1405" spans="1:8" s="1" customFormat="1" ht="20.65" customHeight="1" x14ac:dyDescent="0.2">
      <c r="A1405" s="32" t="s">
        <v>2327</v>
      </c>
      <c r="B1405" s="34" t="s">
        <v>2328</v>
      </c>
      <c r="C1405" s="44">
        <v>51.28</v>
      </c>
      <c r="D1405" s="32">
        <v>1</v>
      </c>
      <c r="E1405" s="33" t="s">
        <v>15102</v>
      </c>
      <c r="F1405" s="32"/>
      <c r="G1405" s="32" t="s">
        <v>489</v>
      </c>
      <c r="H1405" s="32" t="s">
        <v>57</v>
      </c>
    </row>
    <row r="1406" spans="1:8" s="1" customFormat="1" ht="20.65" customHeight="1" x14ac:dyDescent="0.2">
      <c r="A1406" s="32" t="s">
        <v>2329</v>
      </c>
      <c r="B1406" s="34" t="s">
        <v>2330</v>
      </c>
      <c r="C1406" s="44">
        <v>59.98</v>
      </c>
      <c r="D1406" s="32">
        <v>1</v>
      </c>
      <c r="E1406" s="33" t="s">
        <v>15103</v>
      </c>
      <c r="F1406" s="32"/>
      <c r="G1406" s="32" t="s">
        <v>489</v>
      </c>
      <c r="H1406" s="32" t="s">
        <v>57</v>
      </c>
    </row>
    <row r="1407" spans="1:8" s="1" customFormat="1" ht="20.65" customHeight="1" x14ac:dyDescent="0.2">
      <c r="A1407" s="32" t="s">
        <v>10926</v>
      </c>
      <c r="B1407" s="34" t="s">
        <v>10927</v>
      </c>
      <c r="C1407" s="44">
        <v>51.28</v>
      </c>
      <c r="D1407" s="32">
        <v>1</v>
      </c>
      <c r="E1407" s="33" t="s">
        <v>15104</v>
      </c>
      <c r="F1407" s="32" t="s">
        <v>10857</v>
      </c>
      <c r="G1407" s="32" t="s">
        <v>489</v>
      </c>
      <c r="H1407" s="32" t="s">
        <v>57</v>
      </c>
    </row>
    <row r="1408" spans="1:8" s="1" customFormat="1" ht="20.65" customHeight="1" x14ac:dyDescent="0.2">
      <c r="A1408" s="32" t="s">
        <v>2331</v>
      </c>
      <c r="B1408" s="34" t="s">
        <v>2332</v>
      </c>
      <c r="C1408" s="44">
        <v>51.28</v>
      </c>
      <c r="D1408" s="32">
        <v>1</v>
      </c>
      <c r="E1408" s="33" t="s">
        <v>15105</v>
      </c>
      <c r="F1408" s="32"/>
      <c r="G1408" s="32" t="s">
        <v>489</v>
      </c>
      <c r="H1408" s="32" t="s">
        <v>57</v>
      </c>
    </row>
    <row r="1409" spans="1:8" s="1" customFormat="1" ht="20.65" customHeight="1" x14ac:dyDescent="0.2">
      <c r="A1409" s="32" t="s">
        <v>2333</v>
      </c>
      <c r="B1409" s="34" t="s">
        <v>2334</v>
      </c>
      <c r="C1409" s="44">
        <v>59.98</v>
      </c>
      <c r="D1409" s="32">
        <v>1</v>
      </c>
      <c r="E1409" s="33" t="s">
        <v>15106</v>
      </c>
      <c r="F1409" s="32"/>
      <c r="G1409" s="32" t="s">
        <v>489</v>
      </c>
      <c r="H1409" s="32" t="s">
        <v>57</v>
      </c>
    </row>
    <row r="1410" spans="1:8" s="1" customFormat="1" ht="20.65" customHeight="1" x14ac:dyDescent="0.2">
      <c r="A1410" s="32" t="s">
        <v>10928</v>
      </c>
      <c r="B1410" s="34" t="s">
        <v>10929</v>
      </c>
      <c r="C1410" s="44">
        <v>51.28</v>
      </c>
      <c r="D1410" s="32">
        <v>1</v>
      </c>
      <c r="E1410" s="33" t="s">
        <v>15107</v>
      </c>
      <c r="F1410" s="32" t="s">
        <v>10857</v>
      </c>
      <c r="G1410" s="32" t="s">
        <v>489</v>
      </c>
      <c r="H1410" s="32" t="s">
        <v>57</v>
      </c>
    </row>
    <row r="1411" spans="1:8" s="1" customFormat="1" ht="20.65" customHeight="1" x14ac:dyDescent="0.2">
      <c r="A1411" s="32" t="s">
        <v>2335</v>
      </c>
      <c r="B1411" s="34" t="s">
        <v>2336</v>
      </c>
      <c r="C1411" s="44">
        <v>51.28</v>
      </c>
      <c r="D1411" s="32">
        <v>1</v>
      </c>
      <c r="E1411" s="33" t="s">
        <v>15108</v>
      </c>
      <c r="F1411" s="32"/>
      <c r="G1411" s="32" t="s">
        <v>489</v>
      </c>
      <c r="H1411" s="32" t="s">
        <v>57</v>
      </c>
    </row>
    <row r="1412" spans="1:8" s="1" customFormat="1" ht="20.65" customHeight="1" x14ac:dyDescent="0.2">
      <c r="A1412" s="32" t="s">
        <v>2337</v>
      </c>
      <c r="B1412" s="34" t="s">
        <v>2338</v>
      </c>
      <c r="C1412" s="44">
        <v>59.98</v>
      </c>
      <c r="D1412" s="32">
        <v>1</v>
      </c>
      <c r="E1412" s="33" t="s">
        <v>15109</v>
      </c>
      <c r="F1412" s="32"/>
      <c r="G1412" s="32" t="s">
        <v>489</v>
      </c>
      <c r="H1412" s="32" t="s">
        <v>57</v>
      </c>
    </row>
    <row r="1413" spans="1:8" s="1" customFormat="1" ht="20.65" customHeight="1" x14ac:dyDescent="0.2">
      <c r="A1413" s="32" t="s">
        <v>10930</v>
      </c>
      <c r="B1413" s="34" t="s">
        <v>10931</v>
      </c>
      <c r="C1413" s="44">
        <v>51.28</v>
      </c>
      <c r="D1413" s="32">
        <v>1</v>
      </c>
      <c r="E1413" s="33" t="s">
        <v>15110</v>
      </c>
      <c r="F1413" s="32" t="s">
        <v>10857</v>
      </c>
      <c r="G1413" s="32" t="s">
        <v>489</v>
      </c>
      <c r="H1413" s="32" t="s">
        <v>57</v>
      </c>
    </row>
    <row r="1414" spans="1:8" s="1" customFormat="1" ht="20.65" customHeight="1" x14ac:dyDescent="0.2">
      <c r="A1414" s="32" t="s">
        <v>2339</v>
      </c>
      <c r="B1414" s="34" t="s">
        <v>2340</v>
      </c>
      <c r="C1414" s="44">
        <v>51.28</v>
      </c>
      <c r="D1414" s="32">
        <v>1</v>
      </c>
      <c r="E1414" s="33" t="s">
        <v>15111</v>
      </c>
      <c r="F1414" s="32"/>
      <c r="G1414" s="32" t="s">
        <v>489</v>
      </c>
      <c r="H1414" s="32" t="s">
        <v>57</v>
      </c>
    </row>
    <row r="1415" spans="1:8" s="1" customFormat="1" ht="20.65" customHeight="1" x14ac:dyDescent="0.2">
      <c r="A1415" s="32" t="s">
        <v>2341</v>
      </c>
      <c r="B1415" s="34" t="s">
        <v>2342</v>
      </c>
      <c r="C1415" s="44">
        <v>59.98</v>
      </c>
      <c r="D1415" s="32">
        <v>1</v>
      </c>
      <c r="E1415" s="33" t="s">
        <v>15112</v>
      </c>
      <c r="F1415" s="32"/>
      <c r="G1415" s="32" t="s">
        <v>489</v>
      </c>
      <c r="H1415" s="32" t="s">
        <v>57</v>
      </c>
    </row>
    <row r="1416" spans="1:8" s="1" customFormat="1" ht="20.65" customHeight="1" x14ac:dyDescent="0.2">
      <c r="A1416" s="32" t="s">
        <v>10932</v>
      </c>
      <c r="B1416" s="34" t="s">
        <v>10933</v>
      </c>
      <c r="C1416" s="44">
        <v>51.28</v>
      </c>
      <c r="D1416" s="32">
        <v>1</v>
      </c>
      <c r="E1416" s="33" t="s">
        <v>15113</v>
      </c>
      <c r="F1416" s="32" t="s">
        <v>10857</v>
      </c>
      <c r="G1416" s="32" t="s">
        <v>489</v>
      </c>
      <c r="H1416" s="32" t="s">
        <v>57</v>
      </c>
    </row>
    <row r="1417" spans="1:8" s="1" customFormat="1" ht="20.65" customHeight="1" x14ac:dyDescent="0.2">
      <c r="A1417" s="32" t="s">
        <v>2343</v>
      </c>
      <c r="B1417" s="34" t="s">
        <v>2344</v>
      </c>
      <c r="C1417" s="44">
        <v>51.28</v>
      </c>
      <c r="D1417" s="32">
        <v>1</v>
      </c>
      <c r="E1417" s="33" t="s">
        <v>15114</v>
      </c>
      <c r="F1417" s="32"/>
      <c r="G1417" s="32" t="s">
        <v>489</v>
      </c>
      <c r="H1417" s="32" t="s">
        <v>57</v>
      </c>
    </row>
    <row r="1418" spans="1:8" s="1" customFormat="1" ht="20.65" customHeight="1" x14ac:dyDescent="0.2">
      <c r="A1418" s="32" t="s">
        <v>2345</v>
      </c>
      <c r="B1418" s="34" t="s">
        <v>2346</v>
      </c>
      <c r="C1418" s="44">
        <v>59.98</v>
      </c>
      <c r="D1418" s="32">
        <v>1</v>
      </c>
      <c r="E1418" s="33" t="s">
        <v>15115</v>
      </c>
      <c r="F1418" s="32"/>
      <c r="G1418" s="32" t="s">
        <v>489</v>
      </c>
      <c r="H1418" s="32" t="s">
        <v>57</v>
      </c>
    </row>
    <row r="1419" spans="1:8" s="1" customFormat="1" ht="20.65" customHeight="1" x14ac:dyDescent="0.2">
      <c r="A1419" s="32" t="s">
        <v>10934</v>
      </c>
      <c r="B1419" s="34" t="s">
        <v>10935</v>
      </c>
      <c r="C1419" s="44">
        <v>51.28</v>
      </c>
      <c r="D1419" s="32">
        <v>1</v>
      </c>
      <c r="E1419" s="33" t="s">
        <v>15116</v>
      </c>
      <c r="F1419" s="32" t="s">
        <v>10857</v>
      </c>
      <c r="G1419" s="32" t="s">
        <v>489</v>
      </c>
      <c r="H1419" s="32" t="s">
        <v>57</v>
      </c>
    </row>
    <row r="1420" spans="1:8" s="1" customFormat="1" ht="20.65" customHeight="1" x14ac:dyDescent="0.2">
      <c r="A1420" s="32" t="s">
        <v>2347</v>
      </c>
      <c r="B1420" s="34" t="s">
        <v>2348</v>
      </c>
      <c r="C1420" s="44">
        <v>51.28</v>
      </c>
      <c r="D1420" s="32">
        <v>1</v>
      </c>
      <c r="E1420" s="33" t="s">
        <v>15117</v>
      </c>
      <c r="F1420" s="32"/>
      <c r="G1420" s="32" t="s">
        <v>489</v>
      </c>
      <c r="H1420" s="32" t="s">
        <v>57</v>
      </c>
    </row>
    <row r="1421" spans="1:8" s="1" customFormat="1" ht="20.65" customHeight="1" x14ac:dyDescent="0.2">
      <c r="A1421" s="32" t="s">
        <v>2349</v>
      </c>
      <c r="B1421" s="34" t="s">
        <v>2350</v>
      </c>
      <c r="C1421" s="44">
        <v>59.98</v>
      </c>
      <c r="D1421" s="32">
        <v>1</v>
      </c>
      <c r="E1421" s="33" t="s">
        <v>15118</v>
      </c>
      <c r="F1421" s="32"/>
      <c r="G1421" s="32" t="s">
        <v>489</v>
      </c>
      <c r="H1421" s="32" t="s">
        <v>57</v>
      </c>
    </row>
    <row r="1422" spans="1:8" s="1" customFormat="1" ht="20.65" customHeight="1" x14ac:dyDescent="0.2">
      <c r="A1422" s="32" t="s">
        <v>10936</v>
      </c>
      <c r="B1422" s="34" t="s">
        <v>10937</v>
      </c>
      <c r="C1422" s="44">
        <v>51.28</v>
      </c>
      <c r="D1422" s="32">
        <v>1</v>
      </c>
      <c r="E1422" s="33" t="s">
        <v>15119</v>
      </c>
      <c r="F1422" s="32" t="s">
        <v>10857</v>
      </c>
      <c r="G1422" s="32" t="s">
        <v>489</v>
      </c>
      <c r="H1422" s="32" t="s">
        <v>57</v>
      </c>
    </row>
    <row r="1423" spans="1:8" s="1" customFormat="1" ht="20.65" customHeight="1" x14ac:dyDescent="0.2">
      <c r="A1423" s="32" t="s">
        <v>2351</v>
      </c>
      <c r="B1423" s="34" t="s">
        <v>2352</v>
      </c>
      <c r="C1423" s="44">
        <v>51.28</v>
      </c>
      <c r="D1423" s="32">
        <v>1</v>
      </c>
      <c r="E1423" s="33" t="s">
        <v>15120</v>
      </c>
      <c r="F1423" s="32"/>
      <c r="G1423" s="32" t="s">
        <v>489</v>
      </c>
      <c r="H1423" s="32" t="s">
        <v>57</v>
      </c>
    </row>
    <row r="1424" spans="1:8" s="1" customFormat="1" ht="20.65" customHeight="1" x14ac:dyDescent="0.2">
      <c r="A1424" s="32" t="s">
        <v>2353</v>
      </c>
      <c r="B1424" s="34" t="s">
        <v>2354</v>
      </c>
      <c r="C1424" s="44">
        <v>59.98</v>
      </c>
      <c r="D1424" s="32">
        <v>1</v>
      </c>
      <c r="E1424" s="33" t="s">
        <v>15121</v>
      </c>
      <c r="F1424" s="32"/>
      <c r="G1424" s="32" t="s">
        <v>489</v>
      </c>
      <c r="H1424" s="32" t="s">
        <v>57</v>
      </c>
    </row>
    <row r="1425" spans="1:8" s="1" customFormat="1" ht="20.65" customHeight="1" x14ac:dyDescent="0.2">
      <c r="A1425" s="32" t="s">
        <v>10938</v>
      </c>
      <c r="B1425" s="34" t="s">
        <v>10939</v>
      </c>
      <c r="C1425" s="44">
        <v>51.28</v>
      </c>
      <c r="D1425" s="32">
        <v>1</v>
      </c>
      <c r="E1425" s="33" t="s">
        <v>15122</v>
      </c>
      <c r="F1425" s="32" t="s">
        <v>10857</v>
      </c>
      <c r="G1425" s="32" t="s">
        <v>489</v>
      </c>
      <c r="H1425" s="32" t="s">
        <v>57</v>
      </c>
    </row>
    <row r="1426" spans="1:8" s="1" customFormat="1" ht="20.65" customHeight="1" x14ac:dyDescent="0.2">
      <c r="A1426" s="32" t="s">
        <v>2355</v>
      </c>
      <c r="B1426" s="34" t="s">
        <v>2356</v>
      </c>
      <c r="C1426" s="44">
        <v>56.8</v>
      </c>
      <c r="D1426" s="32">
        <v>1</v>
      </c>
      <c r="E1426" s="33" t="s">
        <v>15123</v>
      </c>
      <c r="F1426" s="32"/>
      <c r="G1426" s="32" t="s">
        <v>489</v>
      </c>
      <c r="H1426" s="32" t="s">
        <v>57</v>
      </c>
    </row>
    <row r="1427" spans="1:8" s="1" customFormat="1" ht="20.65" customHeight="1" x14ac:dyDescent="0.2">
      <c r="A1427" s="32" t="s">
        <v>10940</v>
      </c>
      <c r="B1427" s="34" t="s">
        <v>10941</v>
      </c>
      <c r="C1427" s="44">
        <v>56.8</v>
      </c>
      <c r="D1427" s="32">
        <v>1</v>
      </c>
      <c r="E1427" s="33" t="s">
        <v>15124</v>
      </c>
      <c r="F1427" s="32" t="s">
        <v>10857</v>
      </c>
      <c r="G1427" s="32" t="s">
        <v>489</v>
      </c>
      <c r="H1427" s="32" t="s">
        <v>57</v>
      </c>
    </row>
    <row r="1428" spans="1:8" s="1" customFormat="1" ht="20.65" customHeight="1" x14ac:dyDescent="0.2">
      <c r="A1428" s="32" t="s">
        <v>2357</v>
      </c>
      <c r="B1428" s="34" t="s">
        <v>2358</v>
      </c>
      <c r="C1428" s="44">
        <v>59.269999999999996</v>
      </c>
      <c r="D1428" s="32">
        <v>1</v>
      </c>
      <c r="E1428" s="33" t="s">
        <v>15125</v>
      </c>
      <c r="F1428" s="32"/>
      <c r="G1428" s="32" t="s">
        <v>489</v>
      </c>
      <c r="H1428" s="32" t="s">
        <v>57</v>
      </c>
    </row>
    <row r="1429" spans="1:8" s="1" customFormat="1" ht="20.65" customHeight="1" x14ac:dyDescent="0.2">
      <c r="A1429" s="32" t="s">
        <v>10942</v>
      </c>
      <c r="B1429" s="34" t="s">
        <v>10943</v>
      </c>
      <c r="C1429" s="44">
        <v>59.269999999999996</v>
      </c>
      <c r="D1429" s="32">
        <v>1</v>
      </c>
      <c r="E1429" s="33" t="s">
        <v>15126</v>
      </c>
      <c r="F1429" s="32" t="s">
        <v>10857</v>
      </c>
      <c r="G1429" s="32" t="s">
        <v>489</v>
      </c>
      <c r="H1429" s="32" t="s">
        <v>57</v>
      </c>
    </row>
    <row r="1430" spans="1:8" s="1" customFormat="1" ht="20.65" customHeight="1" x14ac:dyDescent="0.2">
      <c r="A1430" s="32" t="s">
        <v>2359</v>
      </c>
      <c r="B1430" s="34" t="s">
        <v>2358</v>
      </c>
      <c r="C1430" s="44">
        <v>60.86</v>
      </c>
      <c r="D1430" s="32">
        <v>1</v>
      </c>
      <c r="E1430" s="33" t="s">
        <v>15127</v>
      </c>
      <c r="F1430" s="32"/>
      <c r="G1430" s="32" t="s">
        <v>489</v>
      </c>
      <c r="H1430" s="32" t="s">
        <v>57</v>
      </c>
    </row>
    <row r="1431" spans="1:8" s="1" customFormat="1" ht="20.65" customHeight="1" x14ac:dyDescent="0.2">
      <c r="A1431" s="32" t="s">
        <v>10944</v>
      </c>
      <c r="B1431" s="34" t="s">
        <v>10943</v>
      </c>
      <c r="C1431" s="44">
        <v>60.86</v>
      </c>
      <c r="D1431" s="32">
        <v>1</v>
      </c>
      <c r="E1431" s="33" t="s">
        <v>15128</v>
      </c>
      <c r="F1431" s="32" t="s">
        <v>10857</v>
      </c>
      <c r="G1431" s="32" t="s">
        <v>489</v>
      </c>
      <c r="H1431" s="32" t="s">
        <v>57</v>
      </c>
    </row>
    <row r="1432" spans="1:8" s="1" customFormat="1" ht="20.65" customHeight="1" x14ac:dyDescent="0.2">
      <c r="A1432" s="32" t="s">
        <v>2360</v>
      </c>
      <c r="B1432" s="34" t="s">
        <v>2361</v>
      </c>
      <c r="C1432" s="44">
        <v>65.62</v>
      </c>
      <c r="D1432" s="32">
        <v>1</v>
      </c>
      <c r="E1432" s="33" t="s">
        <v>15129</v>
      </c>
      <c r="F1432" s="32"/>
      <c r="G1432" s="32" t="s">
        <v>489</v>
      </c>
      <c r="H1432" s="32" t="s">
        <v>57</v>
      </c>
    </row>
    <row r="1433" spans="1:8" s="1" customFormat="1" ht="20.65" customHeight="1" x14ac:dyDescent="0.2">
      <c r="A1433" s="32" t="s">
        <v>2362</v>
      </c>
      <c r="B1433" s="34" t="s">
        <v>2363</v>
      </c>
      <c r="C1433" s="44">
        <v>68.97</v>
      </c>
      <c r="D1433" s="32">
        <v>1</v>
      </c>
      <c r="E1433" s="33" t="s">
        <v>15130</v>
      </c>
      <c r="F1433" s="32"/>
      <c r="G1433" s="32" t="s">
        <v>489</v>
      </c>
      <c r="H1433" s="32" t="s">
        <v>57</v>
      </c>
    </row>
    <row r="1434" spans="1:8" s="1" customFormat="1" ht="20.65" customHeight="1" x14ac:dyDescent="0.2">
      <c r="A1434" s="32" t="s">
        <v>10945</v>
      </c>
      <c r="B1434" s="34" t="s">
        <v>10946</v>
      </c>
      <c r="C1434" s="44">
        <v>65.62</v>
      </c>
      <c r="D1434" s="32">
        <v>1</v>
      </c>
      <c r="E1434" s="33" t="s">
        <v>15131</v>
      </c>
      <c r="F1434" s="32" t="s">
        <v>10857</v>
      </c>
      <c r="G1434" s="32" t="s">
        <v>489</v>
      </c>
      <c r="H1434" s="32" t="s">
        <v>57</v>
      </c>
    </row>
    <row r="1435" spans="1:8" s="1" customFormat="1" ht="20.65" customHeight="1" x14ac:dyDescent="0.2">
      <c r="A1435" s="32" t="s">
        <v>2364</v>
      </c>
      <c r="B1435" s="34" t="s">
        <v>2365</v>
      </c>
      <c r="C1435" s="44">
        <v>65.62</v>
      </c>
      <c r="D1435" s="32">
        <v>1</v>
      </c>
      <c r="E1435" s="33" t="s">
        <v>15132</v>
      </c>
      <c r="F1435" s="32"/>
      <c r="G1435" s="32" t="s">
        <v>489</v>
      </c>
      <c r="H1435" s="32" t="s">
        <v>57</v>
      </c>
    </row>
    <row r="1436" spans="1:8" s="1" customFormat="1" ht="20.65" customHeight="1" x14ac:dyDescent="0.2">
      <c r="A1436" s="32" t="s">
        <v>2366</v>
      </c>
      <c r="B1436" s="34" t="s">
        <v>2367</v>
      </c>
      <c r="C1436" s="44">
        <v>68.97</v>
      </c>
      <c r="D1436" s="32">
        <v>1</v>
      </c>
      <c r="E1436" s="33" t="s">
        <v>15133</v>
      </c>
      <c r="F1436" s="32"/>
      <c r="G1436" s="32" t="s">
        <v>489</v>
      </c>
      <c r="H1436" s="32" t="s">
        <v>57</v>
      </c>
    </row>
    <row r="1437" spans="1:8" s="1" customFormat="1" ht="20.65" customHeight="1" x14ac:dyDescent="0.2">
      <c r="A1437" s="32" t="s">
        <v>10947</v>
      </c>
      <c r="B1437" s="34" t="s">
        <v>10948</v>
      </c>
      <c r="C1437" s="44">
        <v>65.62</v>
      </c>
      <c r="D1437" s="32">
        <v>1</v>
      </c>
      <c r="E1437" s="33" t="s">
        <v>15134</v>
      </c>
      <c r="F1437" s="32" t="s">
        <v>10857</v>
      </c>
      <c r="G1437" s="32" t="s">
        <v>489</v>
      </c>
      <c r="H1437" s="32" t="s">
        <v>57</v>
      </c>
    </row>
    <row r="1438" spans="1:8" s="1" customFormat="1" ht="20.65" customHeight="1" x14ac:dyDescent="0.2">
      <c r="A1438" s="32" t="s">
        <v>2368</v>
      </c>
      <c r="B1438" s="34" t="s">
        <v>2369</v>
      </c>
      <c r="C1438" s="44">
        <v>65.62</v>
      </c>
      <c r="D1438" s="32">
        <v>1</v>
      </c>
      <c r="E1438" s="33" t="s">
        <v>15135</v>
      </c>
      <c r="F1438" s="32"/>
      <c r="G1438" s="32" t="s">
        <v>489</v>
      </c>
      <c r="H1438" s="32" t="s">
        <v>57</v>
      </c>
    </row>
    <row r="1439" spans="1:8" s="1" customFormat="1" ht="20.65" customHeight="1" x14ac:dyDescent="0.2">
      <c r="A1439" s="32" t="s">
        <v>2370</v>
      </c>
      <c r="B1439" s="34" t="s">
        <v>2371</v>
      </c>
      <c r="C1439" s="44">
        <v>68.97</v>
      </c>
      <c r="D1439" s="32">
        <v>1</v>
      </c>
      <c r="E1439" s="33" t="s">
        <v>15136</v>
      </c>
      <c r="F1439" s="32"/>
      <c r="G1439" s="32" t="s">
        <v>489</v>
      </c>
      <c r="H1439" s="32" t="s">
        <v>57</v>
      </c>
    </row>
    <row r="1440" spans="1:8" s="1" customFormat="1" ht="20.65" customHeight="1" x14ac:dyDescent="0.2">
      <c r="A1440" s="32" t="s">
        <v>10949</v>
      </c>
      <c r="B1440" s="34" t="s">
        <v>10950</v>
      </c>
      <c r="C1440" s="44">
        <v>65.62</v>
      </c>
      <c r="D1440" s="32">
        <v>1</v>
      </c>
      <c r="E1440" s="33" t="s">
        <v>15137</v>
      </c>
      <c r="F1440" s="32" t="s">
        <v>10857</v>
      </c>
      <c r="G1440" s="32" t="s">
        <v>489</v>
      </c>
      <c r="H1440" s="32" t="s">
        <v>57</v>
      </c>
    </row>
    <row r="1441" spans="1:8" s="1" customFormat="1" ht="20.65" customHeight="1" x14ac:dyDescent="0.2">
      <c r="A1441" s="32" t="s">
        <v>2372</v>
      </c>
      <c r="B1441" s="34" t="s">
        <v>2373</v>
      </c>
      <c r="C1441" s="44">
        <v>87.84</v>
      </c>
      <c r="D1441" s="32">
        <v>1</v>
      </c>
      <c r="E1441" s="33" t="s">
        <v>15138</v>
      </c>
      <c r="F1441" s="32"/>
      <c r="G1441" s="32" t="s">
        <v>489</v>
      </c>
      <c r="H1441" s="32" t="s">
        <v>57</v>
      </c>
    </row>
    <row r="1442" spans="1:8" s="1" customFormat="1" ht="20.65" customHeight="1" x14ac:dyDescent="0.2">
      <c r="A1442" s="32" t="s">
        <v>2374</v>
      </c>
      <c r="B1442" s="34" t="s">
        <v>2375</v>
      </c>
      <c r="C1442" s="44">
        <v>93.48</v>
      </c>
      <c r="D1442" s="32">
        <v>1</v>
      </c>
      <c r="E1442" s="33" t="s">
        <v>15139</v>
      </c>
      <c r="F1442" s="32"/>
      <c r="G1442" s="32" t="s">
        <v>489</v>
      </c>
      <c r="H1442" s="32" t="s">
        <v>57</v>
      </c>
    </row>
    <row r="1443" spans="1:8" s="1" customFormat="1" ht="20.65" customHeight="1" x14ac:dyDescent="0.2">
      <c r="A1443" s="32" t="s">
        <v>10953</v>
      </c>
      <c r="B1443" s="34" t="s">
        <v>10954</v>
      </c>
      <c r="C1443" s="44">
        <v>87.84</v>
      </c>
      <c r="D1443" s="32">
        <v>1</v>
      </c>
      <c r="E1443" s="33" t="s">
        <v>15140</v>
      </c>
      <c r="F1443" s="32" t="s">
        <v>10857</v>
      </c>
      <c r="G1443" s="32" t="s">
        <v>489</v>
      </c>
      <c r="H1443" s="32" t="s">
        <v>57</v>
      </c>
    </row>
    <row r="1444" spans="1:8" s="1" customFormat="1" ht="20.65" customHeight="1" x14ac:dyDescent="0.2">
      <c r="A1444" s="32" t="s">
        <v>2376</v>
      </c>
      <c r="B1444" s="34" t="s">
        <v>2377</v>
      </c>
      <c r="C1444" s="44">
        <v>87.84</v>
      </c>
      <c r="D1444" s="32">
        <v>1</v>
      </c>
      <c r="E1444" s="33" t="s">
        <v>15141</v>
      </c>
      <c r="F1444" s="32"/>
      <c r="G1444" s="32" t="s">
        <v>489</v>
      </c>
      <c r="H1444" s="32" t="s">
        <v>57</v>
      </c>
    </row>
    <row r="1445" spans="1:8" s="1" customFormat="1" ht="20.65" customHeight="1" x14ac:dyDescent="0.2">
      <c r="A1445" s="32" t="s">
        <v>2378</v>
      </c>
      <c r="B1445" s="34" t="s">
        <v>2379</v>
      </c>
      <c r="C1445" s="44">
        <v>97</v>
      </c>
      <c r="D1445" s="32">
        <v>1</v>
      </c>
      <c r="E1445" s="33" t="s">
        <v>15142</v>
      </c>
      <c r="F1445" s="32"/>
      <c r="G1445" s="32" t="s">
        <v>489</v>
      </c>
      <c r="H1445" s="32" t="s">
        <v>57</v>
      </c>
    </row>
    <row r="1446" spans="1:8" s="1" customFormat="1" ht="20.65" customHeight="1" x14ac:dyDescent="0.2">
      <c r="A1446" s="32" t="s">
        <v>10957</v>
      </c>
      <c r="B1446" s="34" t="s">
        <v>10958</v>
      </c>
      <c r="C1446" s="44">
        <v>87.84</v>
      </c>
      <c r="D1446" s="32">
        <v>1</v>
      </c>
      <c r="E1446" s="33" t="s">
        <v>15143</v>
      </c>
      <c r="F1446" s="32" t="s">
        <v>10857</v>
      </c>
      <c r="G1446" s="32" t="s">
        <v>489</v>
      </c>
      <c r="H1446" s="32" t="s">
        <v>57</v>
      </c>
    </row>
    <row r="1447" spans="1:8" s="1" customFormat="1" ht="20.65" customHeight="1" x14ac:dyDescent="0.2">
      <c r="A1447" s="32" t="s">
        <v>2380</v>
      </c>
      <c r="B1447" s="34" t="s">
        <v>2381</v>
      </c>
      <c r="C1447" s="44">
        <v>78.790000000000006</v>
      </c>
      <c r="D1447" s="32">
        <v>1</v>
      </c>
      <c r="E1447" s="33" t="s">
        <v>15144</v>
      </c>
      <c r="F1447" s="32"/>
      <c r="G1447" s="32" t="s">
        <v>489</v>
      </c>
      <c r="H1447" s="32" t="s">
        <v>57</v>
      </c>
    </row>
    <row r="1448" spans="1:8" s="1" customFormat="1" ht="20.65" customHeight="1" x14ac:dyDescent="0.2">
      <c r="A1448" s="32" t="s">
        <v>2382</v>
      </c>
      <c r="B1448" s="34" t="s">
        <v>2383</v>
      </c>
      <c r="C1448" s="44">
        <v>92.600000000000009</v>
      </c>
      <c r="D1448" s="32">
        <v>1</v>
      </c>
      <c r="E1448" s="33" t="s">
        <v>15145</v>
      </c>
      <c r="F1448" s="32"/>
      <c r="G1448" s="32" t="s">
        <v>489</v>
      </c>
      <c r="H1448" s="32" t="s">
        <v>57</v>
      </c>
    </row>
    <row r="1449" spans="1:8" s="1" customFormat="1" ht="20.65" customHeight="1" x14ac:dyDescent="0.2">
      <c r="A1449" s="32" t="s">
        <v>10951</v>
      </c>
      <c r="B1449" s="34" t="s">
        <v>10952</v>
      </c>
      <c r="C1449" s="44">
        <v>78.790000000000006</v>
      </c>
      <c r="D1449" s="32">
        <v>1</v>
      </c>
      <c r="E1449" s="33" t="s">
        <v>15146</v>
      </c>
      <c r="F1449" s="32" t="s">
        <v>10857</v>
      </c>
      <c r="G1449" s="32" t="s">
        <v>489</v>
      </c>
      <c r="H1449" s="32" t="s">
        <v>57</v>
      </c>
    </row>
    <row r="1450" spans="1:8" s="1" customFormat="1" ht="20.65" customHeight="1" x14ac:dyDescent="0.2">
      <c r="A1450" s="32" t="s">
        <v>2384</v>
      </c>
      <c r="B1450" s="34" t="s">
        <v>2385</v>
      </c>
      <c r="C1450" s="44">
        <v>87.84</v>
      </c>
      <c r="D1450" s="32">
        <v>1</v>
      </c>
      <c r="E1450" s="33" t="s">
        <v>15147</v>
      </c>
      <c r="F1450" s="32"/>
      <c r="G1450" s="32" t="s">
        <v>489</v>
      </c>
      <c r="H1450" s="32" t="s">
        <v>57</v>
      </c>
    </row>
    <row r="1451" spans="1:8" s="1" customFormat="1" ht="20.65" customHeight="1" x14ac:dyDescent="0.2">
      <c r="A1451" s="32" t="s">
        <v>2386</v>
      </c>
      <c r="B1451" s="34" t="s">
        <v>2387</v>
      </c>
      <c r="C1451" s="44">
        <v>97</v>
      </c>
      <c r="D1451" s="32">
        <v>1</v>
      </c>
      <c r="E1451" s="33" t="s">
        <v>15148</v>
      </c>
      <c r="F1451" s="32"/>
      <c r="G1451" s="32" t="s">
        <v>489</v>
      </c>
      <c r="H1451" s="32" t="s">
        <v>57</v>
      </c>
    </row>
    <row r="1452" spans="1:8" s="1" customFormat="1" ht="20.65" customHeight="1" x14ac:dyDescent="0.2">
      <c r="A1452" s="32" t="s">
        <v>10955</v>
      </c>
      <c r="B1452" s="34" t="s">
        <v>10956</v>
      </c>
      <c r="C1452" s="44">
        <v>87.84</v>
      </c>
      <c r="D1452" s="32">
        <v>1</v>
      </c>
      <c r="E1452" s="33" t="s">
        <v>15149</v>
      </c>
      <c r="F1452" s="32" t="s">
        <v>10857</v>
      </c>
      <c r="G1452" s="32" t="s">
        <v>489</v>
      </c>
      <c r="H1452" s="32" t="s">
        <v>57</v>
      </c>
    </row>
    <row r="1453" spans="1:8" s="1" customFormat="1" ht="20.65" customHeight="1" x14ac:dyDescent="0.2">
      <c r="A1453" s="32" t="s">
        <v>2388</v>
      </c>
      <c r="B1453" s="34" t="s">
        <v>2389</v>
      </c>
      <c r="C1453" s="44">
        <v>108.65</v>
      </c>
      <c r="D1453" s="32">
        <v>1</v>
      </c>
      <c r="E1453" s="33" t="s">
        <v>15150</v>
      </c>
      <c r="F1453" s="32"/>
      <c r="G1453" s="32" t="s">
        <v>489</v>
      </c>
      <c r="H1453" s="32" t="s">
        <v>57</v>
      </c>
    </row>
    <row r="1454" spans="1:8" s="1" customFormat="1" ht="20.65" customHeight="1" x14ac:dyDescent="0.2">
      <c r="A1454" s="32" t="s">
        <v>2390</v>
      </c>
      <c r="B1454" s="34" t="s">
        <v>2391</v>
      </c>
      <c r="C1454" s="44">
        <v>115.24000000000001</v>
      </c>
      <c r="D1454" s="32">
        <v>1</v>
      </c>
      <c r="E1454" s="33" t="s">
        <v>15151</v>
      </c>
      <c r="F1454" s="32"/>
      <c r="G1454" s="32" t="s">
        <v>489</v>
      </c>
      <c r="H1454" s="32" t="s">
        <v>57</v>
      </c>
    </row>
    <row r="1455" spans="1:8" s="1" customFormat="1" ht="20.65" customHeight="1" x14ac:dyDescent="0.2">
      <c r="A1455" s="32" t="s">
        <v>2392</v>
      </c>
      <c r="B1455" s="34" t="s">
        <v>2393</v>
      </c>
      <c r="C1455" s="44">
        <v>108.65</v>
      </c>
      <c r="D1455" s="32">
        <v>1</v>
      </c>
      <c r="E1455" s="33" t="s">
        <v>15152</v>
      </c>
      <c r="F1455" s="32"/>
      <c r="G1455" s="32" t="s">
        <v>489</v>
      </c>
      <c r="H1455" s="32" t="s">
        <v>57</v>
      </c>
    </row>
    <row r="1456" spans="1:8" s="1" customFormat="1" ht="20.65" customHeight="1" x14ac:dyDescent="0.2">
      <c r="A1456" s="32" t="s">
        <v>2394</v>
      </c>
      <c r="B1456" s="34" t="s">
        <v>2395</v>
      </c>
      <c r="C1456" s="44">
        <v>123.46000000000001</v>
      </c>
      <c r="D1456" s="32">
        <v>1</v>
      </c>
      <c r="E1456" s="33" t="s">
        <v>15153</v>
      </c>
      <c r="F1456" s="32"/>
      <c r="G1456" s="32" t="s">
        <v>489</v>
      </c>
      <c r="H1456" s="32" t="s">
        <v>57</v>
      </c>
    </row>
    <row r="1457" spans="1:8" s="1" customFormat="1" ht="20.65" customHeight="1" x14ac:dyDescent="0.2">
      <c r="A1457" s="32" t="s">
        <v>2396</v>
      </c>
      <c r="B1457" s="34" t="s">
        <v>2397</v>
      </c>
      <c r="C1457" s="44">
        <v>136.16</v>
      </c>
      <c r="D1457" s="32">
        <v>1</v>
      </c>
      <c r="E1457" s="33" t="s">
        <v>15154</v>
      </c>
      <c r="F1457" s="32"/>
      <c r="G1457" s="32" t="s">
        <v>489</v>
      </c>
      <c r="H1457" s="32" t="s">
        <v>57</v>
      </c>
    </row>
    <row r="1458" spans="1:8" s="1" customFormat="1" ht="20.65" customHeight="1" x14ac:dyDescent="0.2">
      <c r="A1458" s="32" t="s">
        <v>2398</v>
      </c>
      <c r="B1458" s="34" t="s">
        <v>2399</v>
      </c>
      <c r="C1458" s="44">
        <v>141.28</v>
      </c>
      <c r="D1458" s="32">
        <v>1</v>
      </c>
      <c r="E1458" s="33" t="s">
        <v>15155</v>
      </c>
      <c r="F1458" s="32"/>
      <c r="G1458" s="32" t="s">
        <v>489</v>
      </c>
      <c r="H1458" s="32" t="s">
        <v>57</v>
      </c>
    </row>
    <row r="1459" spans="1:8" s="1" customFormat="1" ht="20.65" customHeight="1" x14ac:dyDescent="0.2">
      <c r="A1459" s="32" t="s">
        <v>2400</v>
      </c>
      <c r="B1459" s="34" t="s">
        <v>2401</v>
      </c>
      <c r="C1459" s="44">
        <v>136.16</v>
      </c>
      <c r="D1459" s="32">
        <v>1</v>
      </c>
      <c r="E1459" s="33" t="s">
        <v>15156</v>
      </c>
      <c r="F1459" s="32"/>
      <c r="G1459" s="32" t="s">
        <v>489</v>
      </c>
      <c r="H1459" s="32" t="s">
        <v>57</v>
      </c>
    </row>
    <row r="1460" spans="1:8" s="1" customFormat="1" ht="20.65" customHeight="1" x14ac:dyDescent="0.2">
      <c r="A1460" s="32" t="s">
        <v>2402</v>
      </c>
      <c r="B1460" s="34" t="s">
        <v>2403</v>
      </c>
      <c r="C1460" s="44">
        <v>143.75</v>
      </c>
      <c r="D1460" s="32">
        <v>1</v>
      </c>
      <c r="E1460" s="33" t="s">
        <v>15157</v>
      </c>
      <c r="F1460" s="32"/>
      <c r="G1460" s="32" t="s">
        <v>489</v>
      </c>
      <c r="H1460" s="32" t="s">
        <v>57</v>
      </c>
    </row>
    <row r="1461" spans="1:8" s="1" customFormat="1" ht="20.65" customHeight="1" x14ac:dyDescent="0.2">
      <c r="A1461" s="32" t="s">
        <v>2404</v>
      </c>
      <c r="B1461" s="34" t="s">
        <v>2405</v>
      </c>
      <c r="C1461" s="44">
        <v>136.16</v>
      </c>
      <c r="D1461" s="32">
        <v>1</v>
      </c>
      <c r="E1461" s="33" t="s">
        <v>15158</v>
      </c>
      <c r="F1461" s="32"/>
      <c r="G1461" s="32" t="s">
        <v>489</v>
      </c>
      <c r="H1461" s="32" t="s">
        <v>57</v>
      </c>
    </row>
    <row r="1462" spans="1:8" s="1" customFormat="1" ht="20.65" customHeight="1" x14ac:dyDescent="0.2">
      <c r="A1462" s="32" t="s">
        <v>2406</v>
      </c>
      <c r="B1462" s="34" t="s">
        <v>2407</v>
      </c>
      <c r="C1462" s="44">
        <v>143.75</v>
      </c>
      <c r="D1462" s="32">
        <v>1</v>
      </c>
      <c r="E1462" s="33" t="s">
        <v>15159</v>
      </c>
      <c r="F1462" s="32"/>
      <c r="G1462" s="32" t="s">
        <v>489</v>
      </c>
      <c r="H1462" s="32" t="s">
        <v>57</v>
      </c>
    </row>
    <row r="1463" spans="1:8" s="1" customFormat="1" ht="20.65" customHeight="1" x14ac:dyDescent="0.2">
      <c r="A1463" s="32" t="s">
        <v>2408</v>
      </c>
      <c r="B1463" s="34" t="s">
        <v>2409</v>
      </c>
      <c r="C1463" s="44">
        <v>136.16</v>
      </c>
      <c r="D1463" s="32">
        <v>1</v>
      </c>
      <c r="E1463" s="33" t="s">
        <v>15160</v>
      </c>
      <c r="F1463" s="32"/>
      <c r="G1463" s="32" t="s">
        <v>489</v>
      </c>
      <c r="H1463" s="32" t="s">
        <v>57</v>
      </c>
    </row>
    <row r="1464" spans="1:8" s="1" customFormat="1" ht="20.65" customHeight="1" x14ac:dyDescent="0.2">
      <c r="A1464" s="32" t="s">
        <v>2410</v>
      </c>
      <c r="B1464" s="34" t="s">
        <v>2411</v>
      </c>
      <c r="C1464" s="44">
        <v>141.28</v>
      </c>
      <c r="D1464" s="32">
        <v>1</v>
      </c>
      <c r="E1464" s="33" t="s">
        <v>15161</v>
      </c>
      <c r="F1464" s="32"/>
      <c r="G1464" s="32" t="s">
        <v>489</v>
      </c>
      <c r="H1464" s="32" t="s">
        <v>57</v>
      </c>
    </row>
    <row r="1465" spans="1:8" s="1" customFormat="1" ht="20.65" customHeight="1" x14ac:dyDescent="0.2">
      <c r="A1465" s="32" t="s">
        <v>2412</v>
      </c>
      <c r="B1465" s="34" t="s">
        <v>2413</v>
      </c>
      <c r="C1465" s="44">
        <v>140.22</v>
      </c>
      <c r="D1465" s="32">
        <v>1</v>
      </c>
      <c r="E1465" s="33" t="s">
        <v>15162</v>
      </c>
      <c r="F1465" s="32"/>
      <c r="G1465" s="32" t="s">
        <v>489</v>
      </c>
      <c r="H1465" s="32" t="s">
        <v>57</v>
      </c>
    </row>
    <row r="1466" spans="1:8" s="1" customFormat="1" ht="20.65" customHeight="1" x14ac:dyDescent="0.2">
      <c r="A1466" s="32" t="s">
        <v>2414</v>
      </c>
      <c r="B1466" s="34" t="s">
        <v>2415</v>
      </c>
      <c r="C1466" s="44">
        <v>168.44</v>
      </c>
      <c r="D1466" s="32">
        <v>1</v>
      </c>
      <c r="E1466" s="33" t="s">
        <v>15163</v>
      </c>
      <c r="F1466" s="32"/>
      <c r="G1466" s="32" t="s">
        <v>489</v>
      </c>
      <c r="H1466" s="32" t="s">
        <v>57</v>
      </c>
    </row>
    <row r="1467" spans="1:8" s="1" customFormat="1" ht="20.65" customHeight="1" x14ac:dyDescent="0.2">
      <c r="A1467" s="32" t="s">
        <v>2416</v>
      </c>
      <c r="B1467" s="34" t="s">
        <v>2417</v>
      </c>
      <c r="C1467" s="44">
        <v>168.79</v>
      </c>
      <c r="D1467" s="32">
        <v>1</v>
      </c>
      <c r="E1467" s="33" t="s">
        <v>15164</v>
      </c>
      <c r="F1467" s="32"/>
      <c r="G1467" s="32" t="s">
        <v>489</v>
      </c>
      <c r="H1467" s="32" t="s">
        <v>57</v>
      </c>
    </row>
    <row r="1468" spans="1:8" s="1" customFormat="1" ht="20.65" customHeight="1" x14ac:dyDescent="0.2">
      <c r="A1468" s="32" t="s">
        <v>2418</v>
      </c>
      <c r="B1468" s="34" t="s">
        <v>2419</v>
      </c>
      <c r="C1468" s="44">
        <v>187.25</v>
      </c>
      <c r="D1468" s="32">
        <v>1</v>
      </c>
      <c r="E1468" s="33" t="s">
        <v>15165</v>
      </c>
      <c r="F1468" s="32"/>
      <c r="G1468" s="32" t="s">
        <v>489</v>
      </c>
      <c r="H1468" s="32" t="s">
        <v>57</v>
      </c>
    </row>
    <row r="1469" spans="1:8" s="1" customFormat="1" ht="20.65" customHeight="1" x14ac:dyDescent="0.2">
      <c r="A1469" s="32" t="s">
        <v>2420</v>
      </c>
      <c r="B1469" s="34" t="s">
        <v>2421</v>
      </c>
      <c r="C1469" s="44">
        <v>173.32</v>
      </c>
      <c r="D1469" s="32">
        <v>1</v>
      </c>
      <c r="E1469" s="33" t="s">
        <v>15166</v>
      </c>
      <c r="F1469" s="32"/>
      <c r="G1469" s="32" t="s">
        <v>489</v>
      </c>
      <c r="H1469" s="32" t="s">
        <v>57</v>
      </c>
    </row>
    <row r="1470" spans="1:8" s="1" customFormat="1" ht="20.65" customHeight="1" x14ac:dyDescent="0.2">
      <c r="A1470" s="32" t="s">
        <v>2422</v>
      </c>
      <c r="B1470" s="34" t="s">
        <v>2423</v>
      </c>
      <c r="C1470" s="44">
        <v>191.54999999999998</v>
      </c>
      <c r="D1470" s="32">
        <v>1</v>
      </c>
      <c r="E1470" s="33" t="s">
        <v>15167</v>
      </c>
      <c r="F1470" s="32"/>
      <c r="G1470" s="32" t="s">
        <v>489</v>
      </c>
      <c r="H1470" s="32" t="s">
        <v>57</v>
      </c>
    </row>
    <row r="1471" spans="1:8" s="1" customFormat="1" ht="20.65" customHeight="1" x14ac:dyDescent="0.2">
      <c r="A1471" s="32" t="s">
        <v>2424</v>
      </c>
      <c r="B1471" s="34" t="s">
        <v>2425</v>
      </c>
      <c r="C1471" s="44">
        <v>222.23</v>
      </c>
      <c r="D1471" s="32">
        <v>1</v>
      </c>
      <c r="E1471" s="33" t="s">
        <v>15168</v>
      </c>
      <c r="F1471" s="32"/>
      <c r="G1471" s="32" t="s">
        <v>489</v>
      </c>
      <c r="H1471" s="32" t="s">
        <v>57</v>
      </c>
    </row>
    <row r="1472" spans="1:8" s="1" customFormat="1" ht="20.65" customHeight="1" x14ac:dyDescent="0.2">
      <c r="A1472" s="32" t="s">
        <v>2426</v>
      </c>
      <c r="B1472" s="34" t="s">
        <v>2427</v>
      </c>
      <c r="C1472" s="44">
        <v>231.76</v>
      </c>
      <c r="D1472" s="32">
        <v>1</v>
      </c>
      <c r="E1472" s="33" t="s">
        <v>15169</v>
      </c>
      <c r="F1472" s="32"/>
      <c r="G1472" s="32" t="s">
        <v>489</v>
      </c>
      <c r="H1472" s="32" t="s">
        <v>57</v>
      </c>
    </row>
    <row r="1473" spans="1:8" s="1" customFormat="1" ht="20.65" customHeight="1" x14ac:dyDescent="0.2">
      <c r="A1473" s="32" t="s">
        <v>2428</v>
      </c>
      <c r="B1473" s="34" t="s">
        <v>2429</v>
      </c>
      <c r="C1473" s="44">
        <v>13.64</v>
      </c>
      <c r="D1473" s="32">
        <v>1</v>
      </c>
      <c r="E1473" s="33" t="s">
        <v>15170</v>
      </c>
      <c r="F1473" s="32"/>
      <c r="G1473" s="32" t="s">
        <v>489</v>
      </c>
      <c r="H1473" s="32" t="s">
        <v>57</v>
      </c>
    </row>
    <row r="1474" spans="1:8" s="1" customFormat="1" ht="20.65" customHeight="1" x14ac:dyDescent="0.2">
      <c r="A1474" s="32" t="s">
        <v>2430</v>
      </c>
      <c r="B1474" s="34" t="s">
        <v>2431</v>
      </c>
      <c r="C1474" s="44">
        <v>17.060000000000002</v>
      </c>
      <c r="D1474" s="32">
        <v>1</v>
      </c>
      <c r="E1474" s="33" t="s">
        <v>15171</v>
      </c>
      <c r="F1474" s="32"/>
      <c r="G1474" s="32" t="s">
        <v>489</v>
      </c>
      <c r="H1474" s="32" t="s">
        <v>57</v>
      </c>
    </row>
    <row r="1475" spans="1:8" s="1" customFormat="1" ht="20.65" customHeight="1" x14ac:dyDescent="0.2">
      <c r="A1475" s="32" t="s">
        <v>2432</v>
      </c>
      <c r="B1475" s="34" t="s">
        <v>2433</v>
      </c>
      <c r="C1475" s="44">
        <v>21.35</v>
      </c>
      <c r="D1475" s="32">
        <v>1</v>
      </c>
      <c r="E1475" s="33" t="s">
        <v>15172</v>
      </c>
      <c r="F1475" s="32"/>
      <c r="G1475" s="32" t="s">
        <v>489</v>
      </c>
      <c r="H1475" s="32" t="s">
        <v>57</v>
      </c>
    </row>
    <row r="1476" spans="1:8" s="1" customFormat="1" ht="20.65" customHeight="1" x14ac:dyDescent="0.2">
      <c r="A1476" s="32" t="s">
        <v>2434</v>
      </c>
      <c r="B1476" s="34" t="s">
        <v>2435</v>
      </c>
      <c r="C1476" s="44">
        <v>24.76</v>
      </c>
      <c r="D1476" s="32">
        <v>1</v>
      </c>
      <c r="E1476" s="33" t="s">
        <v>15173</v>
      </c>
      <c r="F1476" s="32"/>
      <c r="G1476" s="32" t="s">
        <v>489</v>
      </c>
      <c r="H1476" s="32" t="s">
        <v>57</v>
      </c>
    </row>
    <row r="1477" spans="1:8" s="1" customFormat="1" ht="20.65" customHeight="1" x14ac:dyDescent="0.2">
      <c r="A1477" s="32" t="s">
        <v>2436</v>
      </c>
      <c r="B1477" s="34" t="s">
        <v>2437</v>
      </c>
      <c r="C1477" s="44">
        <v>78.02000000000001</v>
      </c>
      <c r="D1477" s="32">
        <v>1</v>
      </c>
      <c r="E1477" s="33" t="s">
        <v>15174</v>
      </c>
      <c r="F1477" s="32" t="s">
        <v>68</v>
      </c>
      <c r="G1477" s="32" t="s">
        <v>489</v>
      </c>
      <c r="H1477" s="32" t="s">
        <v>57</v>
      </c>
    </row>
    <row r="1478" spans="1:8" s="1" customFormat="1" ht="20.65" customHeight="1" x14ac:dyDescent="0.2">
      <c r="A1478" s="32" t="s">
        <v>2438</v>
      </c>
      <c r="B1478" s="34" t="s">
        <v>2439</v>
      </c>
      <c r="C1478" s="44">
        <v>79.850000000000009</v>
      </c>
      <c r="D1478" s="32">
        <v>1</v>
      </c>
      <c r="E1478" s="33" t="s">
        <v>15175</v>
      </c>
      <c r="F1478" s="32" t="s">
        <v>68</v>
      </c>
      <c r="G1478" s="32" t="s">
        <v>489</v>
      </c>
      <c r="H1478" s="32" t="s">
        <v>57</v>
      </c>
    </row>
    <row r="1479" spans="1:8" s="1" customFormat="1" ht="20.65" customHeight="1" x14ac:dyDescent="0.2">
      <c r="A1479" s="32" t="s">
        <v>2440</v>
      </c>
      <c r="B1479" s="34" t="s">
        <v>2441</v>
      </c>
      <c r="C1479" s="44">
        <v>81.600000000000009</v>
      </c>
      <c r="D1479" s="32">
        <v>1</v>
      </c>
      <c r="E1479" s="33" t="s">
        <v>15176</v>
      </c>
      <c r="F1479" s="32" t="s">
        <v>68</v>
      </c>
      <c r="G1479" s="32" t="s">
        <v>489</v>
      </c>
      <c r="H1479" s="32" t="s">
        <v>57</v>
      </c>
    </row>
    <row r="1480" spans="1:8" s="1" customFormat="1" ht="20.65" customHeight="1" x14ac:dyDescent="0.2">
      <c r="A1480" s="32" t="s">
        <v>2442</v>
      </c>
      <c r="B1480" s="34" t="s">
        <v>2443</v>
      </c>
      <c r="C1480" s="44">
        <v>38.39</v>
      </c>
      <c r="D1480" s="32">
        <v>1</v>
      </c>
      <c r="E1480" s="33" t="s">
        <v>15177</v>
      </c>
      <c r="F1480" s="32" t="s">
        <v>68</v>
      </c>
      <c r="G1480" s="32" t="s">
        <v>489</v>
      </c>
      <c r="H1480" s="32" t="s">
        <v>57</v>
      </c>
    </row>
    <row r="1481" spans="1:8" s="1" customFormat="1" ht="20.65" customHeight="1" x14ac:dyDescent="0.2">
      <c r="A1481" s="32" t="s">
        <v>2444</v>
      </c>
      <c r="B1481" s="34" t="s">
        <v>2445</v>
      </c>
      <c r="C1481" s="44">
        <v>19.700000000000003</v>
      </c>
      <c r="D1481" s="32">
        <v>1</v>
      </c>
      <c r="E1481" s="33" t="s">
        <v>15178</v>
      </c>
      <c r="F1481" s="32" t="s">
        <v>68</v>
      </c>
      <c r="G1481" s="32" t="s">
        <v>489</v>
      </c>
      <c r="H1481" s="32" t="s">
        <v>57</v>
      </c>
    </row>
    <row r="1482" spans="1:8" s="1" customFormat="1" ht="20.65" customHeight="1" x14ac:dyDescent="0.2">
      <c r="A1482" s="32" t="s">
        <v>2446</v>
      </c>
      <c r="B1482" s="34" t="s">
        <v>2447</v>
      </c>
      <c r="C1482" s="44">
        <v>22.23</v>
      </c>
      <c r="D1482" s="32">
        <v>1</v>
      </c>
      <c r="E1482" s="33" t="s">
        <v>15179</v>
      </c>
      <c r="F1482" s="32"/>
      <c r="G1482" s="32" t="s">
        <v>489</v>
      </c>
      <c r="H1482" s="32" t="s">
        <v>57</v>
      </c>
    </row>
    <row r="1483" spans="1:8" s="1" customFormat="1" ht="20.65" customHeight="1" x14ac:dyDescent="0.2">
      <c r="A1483" s="32" t="s">
        <v>2448</v>
      </c>
      <c r="B1483" s="34" t="s">
        <v>2449</v>
      </c>
      <c r="C1483" s="44">
        <v>17.170000000000002</v>
      </c>
      <c r="D1483" s="32">
        <v>1</v>
      </c>
      <c r="E1483" s="33" t="s">
        <v>15180</v>
      </c>
      <c r="F1483" s="32" t="s">
        <v>68</v>
      </c>
      <c r="G1483" s="32" t="s">
        <v>489</v>
      </c>
      <c r="H1483" s="32" t="s">
        <v>57</v>
      </c>
    </row>
    <row r="1484" spans="1:8" s="1" customFormat="1" ht="20.65" customHeight="1" x14ac:dyDescent="0.2">
      <c r="A1484" s="32" t="s">
        <v>2450</v>
      </c>
      <c r="B1484" s="34" t="s">
        <v>2451</v>
      </c>
      <c r="C1484" s="44">
        <v>17.170000000000002</v>
      </c>
      <c r="D1484" s="32">
        <v>1</v>
      </c>
      <c r="E1484" s="33" t="s">
        <v>15181</v>
      </c>
      <c r="F1484" s="32" t="s">
        <v>68</v>
      </c>
      <c r="G1484" s="32" t="s">
        <v>489</v>
      </c>
      <c r="H1484" s="32" t="s">
        <v>57</v>
      </c>
    </row>
    <row r="1485" spans="1:8" s="1" customFormat="1" ht="20.65" customHeight="1" x14ac:dyDescent="0.2">
      <c r="A1485" s="32" t="s">
        <v>2452</v>
      </c>
      <c r="B1485" s="34" t="s">
        <v>2453</v>
      </c>
      <c r="C1485" s="44">
        <v>17.170000000000002</v>
      </c>
      <c r="D1485" s="32">
        <v>1</v>
      </c>
      <c r="E1485" s="33" t="s">
        <v>15182</v>
      </c>
      <c r="F1485" s="32"/>
      <c r="G1485" s="32" t="s">
        <v>489</v>
      </c>
      <c r="H1485" s="32" t="s">
        <v>57</v>
      </c>
    </row>
    <row r="1486" spans="1:8" s="1" customFormat="1" ht="20.65" customHeight="1" x14ac:dyDescent="0.2">
      <c r="A1486" s="32" t="s">
        <v>2454</v>
      </c>
      <c r="B1486" s="34" t="s">
        <v>2455</v>
      </c>
      <c r="C1486" s="44">
        <v>20.240000000000002</v>
      </c>
      <c r="D1486" s="32">
        <v>1</v>
      </c>
      <c r="E1486" s="33" t="s">
        <v>15183</v>
      </c>
      <c r="F1486" s="32"/>
      <c r="G1486" s="32" t="s">
        <v>489</v>
      </c>
      <c r="H1486" s="32" t="s">
        <v>57</v>
      </c>
    </row>
    <row r="1487" spans="1:8" s="1" customFormat="1" ht="20.65" customHeight="1" x14ac:dyDescent="0.2">
      <c r="A1487" s="32" t="s">
        <v>2456</v>
      </c>
      <c r="B1487" s="34" t="s">
        <v>2457</v>
      </c>
      <c r="C1487" s="44">
        <v>13.07</v>
      </c>
      <c r="D1487" s="32">
        <v>1</v>
      </c>
      <c r="E1487" s="33" t="s">
        <v>15184</v>
      </c>
      <c r="F1487" s="32" t="s">
        <v>68</v>
      </c>
      <c r="G1487" s="32" t="s">
        <v>489</v>
      </c>
      <c r="H1487" s="32" t="s">
        <v>57</v>
      </c>
    </row>
    <row r="1488" spans="1:8" s="1" customFormat="1" ht="20.65" customHeight="1" x14ac:dyDescent="0.2">
      <c r="A1488" s="32" t="s">
        <v>2458</v>
      </c>
      <c r="B1488" s="34" t="s">
        <v>2459</v>
      </c>
      <c r="C1488" s="44">
        <v>2.0699999999999998</v>
      </c>
      <c r="D1488" s="32">
        <v>1</v>
      </c>
      <c r="E1488" s="33" t="s">
        <v>15185</v>
      </c>
      <c r="F1488" s="32"/>
      <c r="G1488" s="32" t="s">
        <v>489</v>
      </c>
      <c r="H1488" s="32" t="s">
        <v>57</v>
      </c>
    </row>
    <row r="1489" spans="1:8" s="1" customFormat="1" ht="20.65" customHeight="1" x14ac:dyDescent="0.2">
      <c r="A1489" s="32" t="s">
        <v>2460</v>
      </c>
      <c r="B1489" s="34" t="s">
        <v>2461</v>
      </c>
      <c r="C1489" s="44">
        <v>20.240000000000002</v>
      </c>
      <c r="D1489" s="32">
        <v>10</v>
      </c>
      <c r="E1489" s="33" t="s">
        <v>15186</v>
      </c>
      <c r="F1489" s="32"/>
      <c r="G1489" s="32" t="s">
        <v>489</v>
      </c>
      <c r="H1489" s="32" t="s">
        <v>57</v>
      </c>
    </row>
    <row r="1490" spans="1:8" s="1" customFormat="1" ht="20.65" customHeight="1" x14ac:dyDescent="0.2">
      <c r="A1490" s="32" t="s">
        <v>2462</v>
      </c>
      <c r="B1490" s="34" t="s">
        <v>2463</v>
      </c>
      <c r="C1490" s="44">
        <v>20.470000000000002</v>
      </c>
      <c r="D1490" s="32">
        <v>1</v>
      </c>
      <c r="E1490" s="33" t="s">
        <v>15187</v>
      </c>
      <c r="F1490" s="32"/>
      <c r="G1490" s="32" t="s">
        <v>489</v>
      </c>
      <c r="H1490" s="32" t="s">
        <v>57</v>
      </c>
    </row>
    <row r="1491" spans="1:8" s="1" customFormat="1" ht="20.65" customHeight="1" x14ac:dyDescent="0.2">
      <c r="A1491" s="32" t="s">
        <v>2464</v>
      </c>
      <c r="B1491" s="34" t="s">
        <v>2465</v>
      </c>
      <c r="C1491" s="44">
        <v>21.180000000000003</v>
      </c>
      <c r="D1491" s="32">
        <v>1</v>
      </c>
      <c r="E1491" s="33" t="s">
        <v>15188</v>
      </c>
      <c r="F1491" s="32"/>
      <c r="G1491" s="32" t="s">
        <v>489</v>
      </c>
      <c r="H1491" s="32" t="s">
        <v>57</v>
      </c>
    </row>
    <row r="1492" spans="1:8" s="1" customFormat="1" ht="20.65" customHeight="1" x14ac:dyDescent="0.2">
      <c r="A1492" s="32" t="s">
        <v>2466</v>
      </c>
      <c r="B1492" s="34" t="s">
        <v>2467</v>
      </c>
      <c r="C1492" s="44">
        <v>22.990000000000002</v>
      </c>
      <c r="D1492" s="32">
        <v>1</v>
      </c>
      <c r="E1492" s="33" t="s">
        <v>15189</v>
      </c>
      <c r="F1492" s="32"/>
      <c r="G1492" s="32" t="s">
        <v>489</v>
      </c>
      <c r="H1492" s="32" t="s">
        <v>57</v>
      </c>
    </row>
    <row r="1493" spans="1:8" s="1" customFormat="1" ht="20.65" customHeight="1" x14ac:dyDescent="0.2">
      <c r="A1493" s="32" t="s">
        <v>2468</v>
      </c>
      <c r="B1493" s="34" t="s">
        <v>2469</v>
      </c>
      <c r="C1493" s="44">
        <v>4.0599999999999996</v>
      </c>
      <c r="D1493" s="32">
        <v>1</v>
      </c>
      <c r="E1493" s="33" t="s">
        <v>15190</v>
      </c>
      <c r="F1493" s="32"/>
      <c r="G1493" s="32" t="s">
        <v>489</v>
      </c>
      <c r="H1493" s="32" t="s">
        <v>57</v>
      </c>
    </row>
    <row r="1494" spans="1:8" s="1" customFormat="1" ht="20.65" customHeight="1" x14ac:dyDescent="0.2">
      <c r="A1494" s="32" t="s">
        <v>2470</v>
      </c>
      <c r="B1494" s="34" t="s">
        <v>2471</v>
      </c>
      <c r="C1494" s="44">
        <v>84.67</v>
      </c>
      <c r="D1494" s="32">
        <v>1</v>
      </c>
      <c r="E1494" s="33" t="s">
        <v>15191</v>
      </c>
      <c r="F1494" s="32" t="s">
        <v>68</v>
      </c>
      <c r="G1494" s="32" t="s">
        <v>489</v>
      </c>
      <c r="H1494" s="32" t="s">
        <v>57</v>
      </c>
    </row>
    <row r="1495" spans="1:8" s="1" customFormat="1" ht="20.65" customHeight="1" x14ac:dyDescent="0.2">
      <c r="A1495" s="32" t="s">
        <v>2472</v>
      </c>
      <c r="B1495" s="34" t="s">
        <v>2473</v>
      </c>
      <c r="C1495" s="44">
        <v>23.880000000000003</v>
      </c>
      <c r="D1495" s="32">
        <v>1</v>
      </c>
      <c r="E1495" s="33" t="s">
        <v>15192</v>
      </c>
      <c r="F1495" s="32"/>
      <c r="G1495" s="32" t="s">
        <v>489</v>
      </c>
      <c r="H1495" s="32" t="s">
        <v>57</v>
      </c>
    </row>
    <row r="1496" spans="1:8" s="1" customFormat="1" ht="20.65" customHeight="1" x14ac:dyDescent="0.2">
      <c r="A1496" s="32" t="s">
        <v>2474</v>
      </c>
      <c r="B1496" s="34" t="s">
        <v>2475</v>
      </c>
      <c r="C1496" s="44">
        <v>27.290000000000003</v>
      </c>
      <c r="D1496" s="32">
        <v>1</v>
      </c>
      <c r="E1496" s="33" t="s">
        <v>15193</v>
      </c>
      <c r="F1496" s="32"/>
      <c r="G1496" s="32" t="s">
        <v>489</v>
      </c>
      <c r="H1496" s="32" t="s">
        <v>57</v>
      </c>
    </row>
    <row r="1497" spans="1:8" s="1" customFormat="1" ht="20.65" customHeight="1" x14ac:dyDescent="0.2">
      <c r="A1497" s="32" t="s">
        <v>2476</v>
      </c>
      <c r="B1497" s="34" t="s">
        <v>2477</v>
      </c>
      <c r="C1497" s="44">
        <v>3.3</v>
      </c>
      <c r="D1497" s="32">
        <v>1</v>
      </c>
      <c r="E1497" s="33" t="s">
        <v>15194</v>
      </c>
      <c r="F1497" s="32"/>
      <c r="G1497" s="32" t="s">
        <v>489</v>
      </c>
      <c r="H1497" s="32" t="s">
        <v>57</v>
      </c>
    </row>
    <row r="1498" spans="1:8" s="1" customFormat="1" ht="20.65" customHeight="1" x14ac:dyDescent="0.2">
      <c r="A1498" s="32" t="s">
        <v>2478</v>
      </c>
      <c r="B1498" s="34" t="s">
        <v>2479</v>
      </c>
      <c r="C1498" s="44">
        <v>56.269999999999996</v>
      </c>
      <c r="D1498" s="32">
        <v>5</v>
      </c>
      <c r="E1498" s="33" t="s">
        <v>15195</v>
      </c>
      <c r="F1498" s="32" t="s">
        <v>68</v>
      </c>
      <c r="G1498" s="32" t="s">
        <v>489</v>
      </c>
      <c r="H1498" s="32" t="s">
        <v>57</v>
      </c>
    </row>
    <row r="1499" spans="1:8" s="1" customFormat="1" ht="20.65" customHeight="1" x14ac:dyDescent="0.2">
      <c r="A1499" s="32" t="s">
        <v>2480</v>
      </c>
      <c r="B1499" s="34" t="s">
        <v>2481</v>
      </c>
      <c r="C1499" s="44">
        <v>56.269999999999996</v>
      </c>
      <c r="D1499" s="32">
        <v>1</v>
      </c>
      <c r="E1499" s="33" t="s">
        <v>15196</v>
      </c>
      <c r="F1499" s="32"/>
      <c r="G1499" s="32" t="s">
        <v>489</v>
      </c>
      <c r="H1499" s="32" t="s">
        <v>57</v>
      </c>
    </row>
    <row r="1500" spans="1:8" s="1" customFormat="1" ht="20.65" customHeight="1" x14ac:dyDescent="0.2">
      <c r="A1500" s="32" t="s">
        <v>10855</v>
      </c>
      <c r="B1500" s="34" t="s">
        <v>10856</v>
      </c>
      <c r="C1500" s="44">
        <v>56.269999999999996</v>
      </c>
      <c r="D1500" s="32">
        <v>1</v>
      </c>
      <c r="E1500" s="33" t="s">
        <v>15197</v>
      </c>
      <c r="F1500" s="32" t="s">
        <v>10857</v>
      </c>
      <c r="G1500" s="32" t="s">
        <v>489</v>
      </c>
      <c r="H1500" s="32" t="s">
        <v>57</v>
      </c>
    </row>
    <row r="1501" spans="1:8" s="1" customFormat="1" ht="20.65" customHeight="1" x14ac:dyDescent="0.2">
      <c r="A1501" s="32" t="s">
        <v>2482</v>
      </c>
      <c r="B1501" s="34" t="s">
        <v>2483</v>
      </c>
      <c r="C1501" s="44">
        <v>56.269999999999996</v>
      </c>
      <c r="D1501" s="32">
        <v>1</v>
      </c>
      <c r="E1501" s="33" t="s">
        <v>15198</v>
      </c>
      <c r="F1501" s="32"/>
      <c r="G1501" s="32" t="s">
        <v>489</v>
      </c>
      <c r="H1501" s="32" t="s">
        <v>57</v>
      </c>
    </row>
    <row r="1502" spans="1:8" s="1" customFormat="1" ht="20.65" customHeight="1" x14ac:dyDescent="0.2">
      <c r="A1502" s="32" t="s">
        <v>10858</v>
      </c>
      <c r="B1502" s="34" t="s">
        <v>10859</v>
      </c>
      <c r="C1502" s="44">
        <v>56.269999999999996</v>
      </c>
      <c r="D1502" s="32">
        <v>1</v>
      </c>
      <c r="E1502" s="33" t="s">
        <v>15199</v>
      </c>
      <c r="F1502" s="32" t="s">
        <v>10857</v>
      </c>
      <c r="G1502" s="32" t="s">
        <v>489</v>
      </c>
      <c r="H1502" s="32" t="s">
        <v>57</v>
      </c>
    </row>
    <row r="1503" spans="1:8" s="1" customFormat="1" ht="20.65" customHeight="1" x14ac:dyDescent="0.2">
      <c r="A1503" s="32" t="s">
        <v>2484</v>
      </c>
      <c r="B1503" s="34" t="s">
        <v>2485</v>
      </c>
      <c r="C1503" s="44">
        <v>56.269999999999996</v>
      </c>
      <c r="D1503" s="32">
        <v>1</v>
      </c>
      <c r="E1503" s="33" t="s">
        <v>15200</v>
      </c>
      <c r="F1503" s="32"/>
      <c r="G1503" s="32" t="s">
        <v>489</v>
      </c>
      <c r="H1503" s="32" t="s">
        <v>57</v>
      </c>
    </row>
    <row r="1504" spans="1:8" s="1" customFormat="1" ht="20.65" customHeight="1" x14ac:dyDescent="0.2">
      <c r="A1504" s="32" t="s">
        <v>10860</v>
      </c>
      <c r="B1504" s="34" t="s">
        <v>10861</v>
      </c>
      <c r="C1504" s="44">
        <v>56.269999999999996</v>
      </c>
      <c r="D1504" s="32">
        <v>1</v>
      </c>
      <c r="E1504" s="33" t="s">
        <v>15201</v>
      </c>
      <c r="F1504" s="32" t="s">
        <v>10857</v>
      </c>
      <c r="G1504" s="32" t="s">
        <v>489</v>
      </c>
      <c r="H1504" s="32" t="s">
        <v>57</v>
      </c>
    </row>
    <row r="1505" spans="1:8" s="1" customFormat="1" ht="20.65" customHeight="1" x14ac:dyDescent="0.2">
      <c r="A1505" s="32" t="s">
        <v>2486</v>
      </c>
      <c r="B1505" s="34" t="s">
        <v>2487</v>
      </c>
      <c r="C1505" s="44">
        <v>56.269999999999996</v>
      </c>
      <c r="D1505" s="32">
        <v>1</v>
      </c>
      <c r="E1505" s="33" t="s">
        <v>15202</v>
      </c>
      <c r="F1505" s="32"/>
      <c r="G1505" s="32" t="s">
        <v>489</v>
      </c>
      <c r="H1505" s="32" t="s">
        <v>57</v>
      </c>
    </row>
    <row r="1506" spans="1:8" s="1" customFormat="1" ht="20.65" customHeight="1" x14ac:dyDescent="0.2">
      <c r="A1506" s="32" t="s">
        <v>10862</v>
      </c>
      <c r="B1506" s="34" t="s">
        <v>10863</v>
      </c>
      <c r="C1506" s="44">
        <v>56.269999999999996</v>
      </c>
      <c r="D1506" s="32">
        <v>1</v>
      </c>
      <c r="E1506" s="33" t="s">
        <v>15203</v>
      </c>
      <c r="F1506" s="32" t="s">
        <v>10857</v>
      </c>
      <c r="G1506" s="32" t="s">
        <v>489</v>
      </c>
      <c r="H1506" s="32" t="s">
        <v>57</v>
      </c>
    </row>
    <row r="1507" spans="1:8" s="1" customFormat="1" ht="20.65" customHeight="1" x14ac:dyDescent="0.2">
      <c r="A1507" s="32" t="s">
        <v>2488</v>
      </c>
      <c r="B1507" s="34" t="s">
        <v>2489</v>
      </c>
      <c r="C1507" s="44">
        <v>59.57</v>
      </c>
      <c r="D1507" s="32">
        <v>1</v>
      </c>
      <c r="E1507" s="33" t="s">
        <v>15204</v>
      </c>
      <c r="F1507" s="32"/>
      <c r="G1507" s="32" t="s">
        <v>489</v>
      </c>
      <c r="H1507" s="32" t="s">
        <v>57</v>
      </c>
    </row>
    <row r="1508" spans="1:8" s="1" customFormat="1" ht="20.65" customHeight="1" x14ac:dyDescent="0.2">
      <c r="A1508" s="32" t="s">
        <v>10864</v>
      </c>
      <c r="B1508" s="34" t="s">
        <v>10865</v>
      </c>
      <c r="C1508" s="44">
        <v>59.57</v>
      </c>
      <c r="D1508" s="32">
        <v>1</v>
      </c>
      <c r="E1508" s="33" t="s">
        <v>15205</v>
      </c>
      <c r="F1508" s="32" t="s">
        <v>10857</v>
      </c>
      <c r="G1508" s="32" t="s">
        <v>489</v>
      </c>
      <c r="H1508" s="32" t="s">
        <v>57</v>
      </c>
    </row>
    <row r="1509" spans="1:8" s="1" customFormat="1" ht="20.65" customHeight="1" x14ac:dyDescent="0.2">
      <c r="A1509" s="32" t="s">
        <v>2490</v>
      </c>
      <c r="B1509" s="34" t="s">
        <v>2491</v>
      </c>
      <c r="C1509" s="44">
        <v>59.57</v>
      </c>
      <c r="D1509" s="32">
        <v>1</v>
      </c>
      <c r="E1509" s="33" t="s">
        <v>15206</v>
      </c>
      <c r="F1509" s="32"/>
      <c r="G1509" s="32" t="s">
        <v>489</v>
      </c>
      <c r="H1509" s="32" t="s">
        <v>57</v>
      </c>
    </row>
    <row r="1510" spans="1:8" s="1" customFormat="1" ht="20.65" customHeight="1" x14ac:dyDescent="0.2">
      <c r="A1510" s="32" t="s">
        <v>10866</v>
      </c>
      <c r="B1510" s="34" t="s">
        <v>10867</v>
      </c>
      <c r="C1510" s="44">
        <v>59.57</v>
      </c>
      <c r="D1510" s="32">
        <v>1</v>
      </c>
      <c r="E1510" s="33" t="s">
        <v>15207</v>
      </c>
      <c r="F1510" s="32" t="s">
        <v>10857</v>
      </c>
      <c r="G1510" s="32" t="s">
        <v>489</v>
      </c>
      <c r="H1510" s="32" t="s">
        <v>57</v>
      </c>
    </row>
    <row r="1511" spans="1:8" s="1" customFormat="1" ht="20.65" customHeight="1" x14ac:dyDescent="0.2">
      <c r="A1511" s="32" t="s">
        <v>2492</v>
      </c>
      <c r="B1511" s="34" t="s">
        <v>2493</v>
      </c>
      <c r="C1511" s="44">
        <v>61.86</v>
      </c>
      <c r="D1511" s="32">
        <v>1</v>
      </c>
      <c r="E1511" s="33" t="s">
        <v>15208</v>
      </c>
      <c r="F1511" s="32"/>
      <c r="G1511" s="32" t="s">
        <v>489</v>
      </c>
      <c r="H1511" s="32" t="s">
        <v>57</v>
      </c>
    </row>
    <row r="1512" spans="1:8" s="1" customFormat="1" ht="20.65" customHeight="1" x14ac:dyDescent="0.2">
      <c r="A1512" s="32" t="s">
        <v>10868</v>
      </c>
      <c r="B1512" s="34" t="s">
        <v>10869</v>
      </c>
      <c r="C1512" s="44">
        <v>61.86</v>
      </c>
      <c r="D1512" s="32">
        <v>1</v>
      </c>
      <c r="E1512" s="33" t="s">
        <v>15209</v>
      </c>
      <c r="F1512" s="32" t="s">
        <v>10857</v>
      </c>
      <c r="G1512" s="32" t="s">
        <v>489</v>
      </c>
      <c r="H1512" s="32" t="s">
        <v>57</v>
      </c>
    </row>
    <row r="1513" spans="1:8" s="1" customFormat="1" ht="20.65" customHeight="1" x14ac:dyDescent="0.2">
      <c r="A1513" s="32" t="s">
        <v>2494</v>
      </c>
      <c r="B1513" s="34" t="s">
        <v>2495</v>
      </c>
      <c r="C1513" s="44">
        <v>61.86</v>
      </c>
      <c r="D1513" s="32">
        <v>1</v>
      </c>
      <c r="E1513" s="33" t="s">
        <v>15210</v>
      </c>
      <c r="F1513" s="32"/>
      <c r="G1513" s="32" t="s">
        <v>489</v>
      </c>
      <c r="H1513" s="32" t="s">
        <v>57</v>
      </c>
    </row>
    <row r="1514" spans="1:8" s="1" customFormat="1" ht="20.65" customHeight="1" x14ac:dyDescent="0.2">
      <c r="A1514" s="32" t="s">
        <v>10870</v>
      </c>
      <c r="B1514" s="34" t="s">
        <v>10871</v>
      </c>
      <c r="C1514" s="44">
        <v>61.86</v>
      </c>
      <c r="D1514" s="32">
        <v>1</v>
      </c>
      <c r="E1514" s="33" t="s">
        <v>15211</v>
      </c>
      <c r="F1514" s="32" t="s">
        <v>10857</v>
      </c>
      <c r="G1514" s="32" t="s">
        <v>489</v>
      </c>
      <c r="H1514" s="32" t="s">
        <v>57</v>
      </c>
    </row>
    <row r="1515" spans="1:8" s="1" customFormat="1" ht="20.65" customHeight="1" x14ac:dyDescent="0.2">
      <c r="A1515" s="32" t="s">
        <v>2496</v>
      </c>
      <c r="B1515" s="34" t="s">
        <v>2497</v>
      </c>
      <c r="C1515" s="44">
        <v>62.57</v>
      </c>
      <c r="D1515" s="32">
        <v>1</v>
      </c>
      <c r="E1515" s="33" t="s">
        <v>15212</v>
      </c>
      <c r="F1515" s="32"/>
      <c r="G1515" s="32" t="s">
        <v>489</v>
      </c>
      <c r="H1515" s="32" t="s">
        <v>57</v>
      </c>
    </row>
    <row r="1516" spans="1:8" s="1" customFormat="1" ht="20.65" customHeight="1" x14ac:dyDescent="0.2">
      <c r="A1516" s="32" t="s">
        <v>10872</v>
      </c>
      <c r="B1516" s="34" t="s">
        <v>10873</v>
      </c>
      <c r="C1516" s="44">
        <v>62.57</v>
      </c>
      <c r="D1516" s="32">
        <v>1</v>
      </c>
      <c r="E1516" s="33" t="s">
        <v>15213</v>
      </c>
      <c r="F1516" s="32" t="s">
        <v>10857</v>
      </c>
      <c r="G1516" s="32" t="s">
        <v>489</v>
      </c>
      <c r="H1516" s="32" t="s">
        <v>57</v>
      </c>
    </row>
    <row r="1517" spans="1:8" s="1" customFormat="1" ht="20.65" customHeight="1" x14ac:dyDescent="0.2">
      <c r="A1517" s="32" t="s">
        <v>2498</v>
      </c>
      <c r="B1517" s="34" t="s">
        <v>2499</v>
      </c>
      <c r="C1517" s="44">
        <v>62.57</v>
      </c>
      <c r="D1517" s="32">
        <v>1</v>
      </c>
      <c r="E1517" s="33" t="s">
        <v>15214</v>
      </c>
      <c r="F1517" s="32"/>
      <c r="G1517" s="32" t="s">
        <v>489</v>
      </c>
      <c r="H1517" s="32" t="s">
        <v>57</v>
      </c>
    </row>
    <row r="1518" spans="1:8" s="1" customFormat="1" ht="20.65" customHeight="1" x14ac:dyDescent="0.2">
      <c r="A1518" s="32" t="s">
        <v>10874</v>
      </c>
      <c r="B1518" s="34" t="s">
        <v>10875</v>
      </c>
      <c r="C1518" s="44">
        <v>62.57</v>
      </c>
      <c r="D1518" s="32">
        <v>1</v>
      </c>
      <c r="E1518" s="33" t="s">
        <v>15215</v>
      </c>
      <c r="F1518" s="32" t="s">
        <v>10857</v>
      </c>
      <c r="G1518" s="32" t="s">
        <v>489</v>
      </c>
      <c r="H1518" s="32" t="s">
        <v>57</v>
      </c>
    </row>
    <row r="1519" spans="1:8" s="1" customFormat="1" ht="20.65" customHeight="1" x14ac:dyDescent="0.2">
      <c r="A1519" s="32" t="s">
        <v>2500</v>
      </c>
      <c r="B1519" s="34" t="s">
        <v>2501</v>
      </c>
      <c r="C1519" s="44">
        <v>62.57</v>
      </c>
      <c r="D1519" s="32">
        <v>1</v>
      </c>
      <c r="E1519" s="33" t="s">
        <v>15216</v>
      </c>
      <c r="F1519" s="32"/>
      <c r="G1519" s="32" t="s">
        <v>489</v>
      </c>
      <c r="H1519" s="32" t="s">
        <v>57</v>
      </c>
    </row>
    <row r="1520" spans="1:8" s="1" customFormat="1" ht="20.65" customHeight="1" x14ac:dyDescent="0.2">
      <c r="A1520" s="32" t="s">
        <v>10876</v>
      </c>
      <c r="B1520" s="34" t="s">
        <v>10877</v>
      </c>
      <c r="C1520" s="44">
        <v>62.57</v>
      </c>
      <c r="D1520" s="32">
        <v>1</v>
      </c>
      <c r="E1520" s="33" t="s">
        <v>15217</v>
      </c>
      <c r="F1520" s="32" t="s">
        <v>10857</v>
      </c>
      <c r="G1520" s="32" t="s">
        <v>489</v>
      </c>
      <c r="H1520" s="32" t="s">
        <v>57</v>
      </c>
    </row>
    <row r="1521" spans="1:8" s="1" customFormat="1" ht="20.65" customHeight="1" x14ac:dyDescent="0.2">
      <c r="A1521" s="32" t="s">
        <v>2502</v>
      </c>
      <c r="B1521" s="34" t="s">
        <v>2503</v>
      </c>
      <c r="C1521" s="44">
        <v>62.57</v>
      </c>
      <c r="D1521" s="32">
        <v>1</v>
      </c>
      <c r="E1521" s="33" t="s">
        <v>15218</v>
      </c>
      <c r="F1521" s="32"/>
      <c r="G1521" s="32" t="s">
        <v>489</v>
      </c>
      <c r="H1521" s="32" t="s">
        <v>57</v>
      </c>
    </row>
    <row r="1522" spans="1:8" s="1" customFormat="1" ht="20.65" customHeight="1" x14ac:dyDescent="0.2">
      <c r="A1522" s="32" t="s">
        <v>10878</v>
      </c>
      <c r="B1522" s="34" t="s">
        <v>10879</v>
      </c>
      <c r="C1522" s="44">
        <v>62.57</v>
      </c>
      <c r="D1522" s="32">
        <v>1</v>
      </c>
      <c r="E1522" s="33" t="s">
        <v>15219</v>
      </c>
      <c r="F1522" s="32" t="s">
        <v>10857</v>
      </c>
      <c r="G1522" s="32" t="s">
        <v>489</v>
      </c>
      <c r="H1522" s="32" t="s">
        <v>57</v>
      </c>
    </row>
    <row r="1523" spans="1:8" s="1" customFormat="1" ht="20.65" customHeight="1" x14ac:dyDescent="0.2">
      <c r="A1523" s="32" t="s">
        <v>2504</v>
      </c>
      <c r="B1523" s="34" t="s">
        <v>2505</v>
      </c>
      <c r="C1523" s="44">
        <v>62.57</v>
      </c>
      <c r="D1523" s="32">
        <v>1</v>
      </c>
      <c r="E1523" s="33" t="s">
        <v>15220</v>
      </c>
      <c r="F1523" s="32"/>
      <c r="G1523" s="32" t="s">
        <v>489</v>
      </c>
      <c r="H1523" s="32" t="s">
        <v>57</v>
      </c>
    </row>
    <row r="1524" spans="1:8" s="1" customFormat="1" ht="20.65" customHeight="1" x14ac:dyDescent="0.2">
      <c r="A1524" s="32" t="s">
        <v>10880</v>
      </c>
      <c r="B1524" s="34" t="s">
        <v>10881</v>
      </c>
      <c r="C1524" s="44">
        <v>62.57</v>
      </c>
      <c r="D1524" s="32">
        <v>1</v>
      </c>
      <c r="E1524" s="33" t="s">
        <v>15221</v>
      </c>
      <c r="F1524" s="32" t="s">
        <v>10857</v>
      </c>
      <c r="G1524" s="32" t="s">
        <v>489</v>
      </c>
      <c r="H1524" s="32" t="s">
        <v>57</v>
      </c>
    </row>
    <row r="1525" spans="1:8" s="1" customFormat="1" ht="20.65" customHeight="1" x14ac:dyDescent="0.2">
      <c r="A1525" s="32" t="s">
        <v>2506</v>
      </c>
      <c r="B1525" s="34" t="s">
        <v>2507</v>
      </c>
      <c r="C1525" s="44">
        <v>62.57</v>
      </c>
      <c r="D1525" s="32">
        <v>1</v>
      </c>
      <c r="E1525" s="33" t="s">
        <v>15222</v>
      </c>
      <c r="F1525" s="32"/>
      <c r="G1525" s="32" t="s">
        <v>489</v>
      </c>
      <c r="H1525" s="32" t="s">
        <v>57</v>
      </c>
    </row>
    <row r="1526" spans="1:8" s="1" customFormat="1" ht="20.65" customHeight="1" x14ac:dyDescent="0.2">
      <c r="A1526" s="32" t="s">
        <v>10882</v>
      </c>
      <c r="B1526" s="34" t="s">
        <v>10883</v>
      </c>
      <c r="C1526" s="44">
        <v>62.57</v>
      </c>
      <c r="D1526" s="32">
        <v>1</v>
      </c>
      <c r="E1526" s="33" t="s">
        <v>15223</v>
      </c>
      <c r="F1526" s="32" t="s">
        <v>10857</v>
      </c>
      <c r="G1526" s="32" t="s">
        <v>489</v>
      </c>
      <c r="H1526" s="32" t="s">
        <v>57</v>
      </c>
    </row>
    <row r="1527" spans="1:8" s="1" customFormat="1" ht="20.65" customHeight="1" x14ac:dyDescent="0.2">
      <c r="A1527" s="32" t="s">
        <v>2508</v>
      </c>
      <c r="B1527" s="34" t="s">
        <v>2509</v>
      </c>
      <c r="C1527" s="44">
        <v>62.57</v>
      </c>
      <c r="D1527" s="32">
        <v>1</v>
      </c>
      <c r="E1527" s="33" t="s">
        <v>15224</v>
      </c>
      <c r="F1527" s="32"/>
      <c r="G1527" s="32" t="s">
        <v>489</v>
      </c>
      <c r="H1527" s="32" t="s">
        <v>57</v>
      </c>
    </row>
    <row r="1528" spans="1:8" s="1" customFormat="1" ht="20.65" customHeight="1" x14ac:dyDescent="0.2">
      <c r="A1528" s="32" t="s">
        <v>10884</v>
      </c>
      <c r="B1528" s="34" t="s">
        <v>10885</v>
      </c>
      <c r="C1528" s="44">
        <v>62.57</v>
      </c>
      <c r="D1528" s="32">
        <v>1</v>
      </c>
      <c r="E1528" s="33" t="s">
        <v>15225</v>
      </c>
      <c r="F1528" s="32" t="s">
        <v>10857</v>
      </c>
      <c r="G1528" s="32" t="s">
        <v>489</v>
      </c>
      <c r="H1528" s="32" t="s">
        <v>57</v>
      </c>
    </row>
    <row r="1529" spans="1:8" s="1" customFormat="1" ht="20.65" customHeight="1" x14ac:dyDescent="0.2">
      <c r="A1529" s="32" t="s">
        <v>2510</v>
      </c>
      <c r="B1529" s="34" t="s">
        <v>2511</v>
      </c>
      <c r="C1529" s="44">
        <v>69.460000000000008</v>
      </c>
      <c r="D1529" s="32">
        <v>1</v>
      </c>
      <c r="E1529" s="33" t="s">
        <v>15226</v>
      </c>
      <c r="F1529" s="32"/>
      <c r="G1529" s="32" t="s">
        <v>489</v>
      </c>
      <c r="H1529" s="32" t="s">
        <v>57</v>
      </c>
    </row>
    <row r="1530" spans="1:8" s="1" customFormat="1" ht="20.65" customHeight="1" x14ac:dyDescent="0.2">
      <c r="A1530" s="32" t="s">
        <v>10886</v>
      </c>
      <c r="B1530" s="34" t="s">
        <v>10887</v>
      </c>
      <c r="C1530" s="44">
        <v>69.460000000000008</v>
      </c>
      <c r="D1530" s="32">
        <v>1</v>
      </c>
      <c r="E1530" s="33" t="s">
        <v>15227</v>
      </c>
      <c r="F1530" s="32" t="s">
        <v>10857</v>
      </c>
      <c r="G1530" s="32" t="s">
        <v>489</v>
      </c>
      <c r="H1530" s="32" t="s">
        <v>57</v>
      </c>
    </row>
    <row r="1531" spans="1:8" s="1" customFormat="1" ht="20.65" customHeight="1" x14ac:dyDescent="0.2">
      <c r="A1531" s="32" t="s">
        <v>2512</v>
      </c>
      <c r="B1531" s="34" t="s">
        <v>2513</v>
      </c>
      <c r="C1531" s="44">
        <v>69.460000000000008</v>
      </c>
      <c r="D1531" s="32">
        <v>1</v>
      </c>
      <c r="E1531" s="33" t="s">
        <v>15228</v>
      </c>
      <c r="F1531" s="32"/>
      <c r="G1531" s="32" t="s">
        <v>489</v>
      </c>
      <c r="H1531" s="32" t="s">
        <v>57</v>
      </c>
    </row>
    <row r="1532" spans="1:8" s="1" customFormat="1" ht="20.65" customHeight="1" x14ac:dyDescent="0.2">
      <c r="A1532" s="32" t="s">
        <v>10888</v>
      </c>
      <c r="B1532" s="34" t="s">
        <v>10889</v>
      </c>
      <c r="C1532" s="44">
        <v>69.460000000000008</v>
      </c>
      <c r="D1532" s="32">
        <v>1</v>
      </c>
      <c r="E1532" s="33" t="s">
        <v>15229</v>
      </c>
      <c r="F1532" s="32" t="s">
        <v>10857</v>
      </c>
      <c r="G1532" s="32" t="s">
        <v>489</v>
      </c>
      <c r="H1532" s="32" t="s">
        <v>57</v>
      </c>
    </row>
    <row r="1533" spans="1:8" s="1" customFormat="1" ht="20.65" customHeight="1" x14ac:dyDescent="0.2">
      <c r="A1533" s="32" t="s">
        <v>2514</v>
      </c>
      <c r="B1533" s="34" t="s">
        <v>2515</v>
      </c>
      <c r="C1533" s="44">
        <v>69.98</v>
      </c>
      <c r="D1533" s="32">
        <v>1</v>
      </c>
      <c r="E1533" s="33" t="s">
        <v>15230</v>
      </c>
      <c r="F1533" s="32"/>
      <c r="G1533" s="32" t="s">
        <v>489</v>
      </c>
      <c r="H1533" s="32" t="s">
        <v>57</v>
      </c>
    </row>
    <row r="1534" spans="1:8" s="1" customFormat="1" ht="20.65" customHeight="1" x14ac:dyDescent="0.2">
      <c r="A1534" s="32" t="s">
        <v>10890</v>
      </c>
      <c r="B1534" s="34" t="s">
        <v>10891</v>
      </c>
      <c r="C1534" s="44">
        <v>69.98</v>
      </c>
      <c r="D1534" s="32">
        <v>1</v>
      </c>
      <c r="E1534" s="33" t="s">
        <v>15231</v>
      </c>
      <c r="F1534" s="32" t="s">
        <v>10857</v>
      </c>
      <c r="G1534" s="32" t="s">
        <v>489</v>
      </c>
      <c r="H1534" s="32" t="s">
        <v>57</v>
      </c>
    </row>
    <row r="1535" spans="1:8" s="1" customFormat="1" ht="20.65" customHeight="1" x14ac:dyDescent="0.2">
      <c r="A1535" s="32" t="s">
        <v>2516</v>
      </c>
      <c r="B1535" s="34" t="s">
        <v>2517</v>
      </c>
      <c r="C1535" s="44">
        <v>66.680000000000007</v>
      </c>
      <c r="D1535" s="32">
        <v>1</v>
      </c>
      <c r="E1535" s="33" t="s">
        <v>15232</v>
      </c>
      <c r="F1535" s="32" t="s">
        <v>68</v>
      </c>
      <c r="G1535" s="32" t="s">
        <v>489</v>
      </c>
      <c r="H1535" s="32" t="s">
        <v>57</v>
      </c>
    </row>
    <row r="1536" spans="1:8" s="1" customFormat="1" ht="20.65" customHeight="1" x14ac:dyDescent="0.2">
      <c r="A1536" s="32" t="s">
        <v>2518</v>
      </c>
      <c r="B1536" s="34" t="s">
        <v>2519</v>
      </c>
      <c r="C1536" s="44">
        <v>69.800000000000011</v>
      </c>
      <c r="D1536" s="32">
        <v>1</v>
      </c>
      <c r="E1536" s="33" t="s">
        <v>15233</v>
      </c>
      <c r="F1536" s="32" t="s">
        <v>68</v>
      </c>
      <c r="G1536" s="32" t="s">
        <v>489</v>
      </c>
      <c r="H1536" s="32" t="s">
        <v>57</v>
      </c>
    </row>
    <row r="1537" spans="1:8" s="1" customFormat="1" ht="20.65" customHeight="1" x14ac:dyDescent="0.2">
      <c r="A1537" s="32" t="s">
        <v>2520</v>
      </c>
      <c r="B1537" s="34" t="s">
        <v>2521</v>
      </c>
      <c r="C1537" s="44">
        <v>72.14</v>
      </c>
      <c r="D1537" s="32">
        <v>1</v>
      </c>
      <c r="E1537" s="33" t="s">
        <v>15234</v>
      </c>
      <c r="F1537" s="32" t="s">
        <v>68</v>
      </c>
      <c r="G1537" s="32" t="s">
        <v>489</v>
      </c>
      <c r="H1537" s="32" t="s">
        <v>57</v>
      </c>
    </row>
    <row r="1538" spans="1:8" s="1" customFormat="1" ht="20.65" customHeight="1" x14ac:dyDescent="0.2">
      <c r="A1538" s="32" t="s">
        <v>2522</v>
      </c>
      <c r="B1538" s="34" t="s">
        <v>2523</v>
      </c>
      <c r="C1538" s="44">
        <v>72.410000000000011</v>
      </c>
      <c r="D1538" s="32">
        <v>1</v>
      </c>
      <c r="E1538" s="33" t="s">
        <v>15235</v>
      </c>
      <c r="F1538" s="32" t="s">
        <v>68</v>
      </c>
      <c r="G1538" s="32" t="s">
        <v>489</v>
      </c>
      <c r="H1538" s="32" t="s">
        <v>57</v>
      </c>
    </row>
    <row r="1539" spans="1:8" s="1" customFormat="1" ht="20.65" customHeight="1" x14ac:dyDescent="0.2">
      <c r="A1539" s="32" t="s">
        <v>2524</v>
      </c>
      <c r="B1539" s="34" t="s">
        <v>2525</v>
      </c>
      <c r="C1539" s="44">
        <v>72.410000000000011</v>
      </c>
      <c r="D1539" s="32">
        <v>1</v>
      </c>
      <c r="E1539" s="33" t="s">
        <v>15236</v>
      </c>
      <c r="F1539" s="32" t="s">
        <v>68</v>
      </c>
      <c r="G1539" s="32" t="s">
        <v>489</v>
      </c>
      <c r="H1539" s="32" t="s">
        <v>57</v>
      </c>
    </row>
    <row r="1540" spans="1:8" s="1" customFormat="1" ht="20.65" customHeight="1" x14ac:dyDescent="0.2">
      <c r="A1540" s="32" t="s">
        <v>2526</v>
      </c>
      <c r="B1540" s="34" t="s">
        <v>2527</v>
      </c>
      <c r="C1540" s="44">
        <v>72.410000000000011</v>
      </c>
      <c r="D1540" s="32">
        <v>1</v>
      </c>
      <c r="E1540" s="33" t="s">
        <v>15237</v>
      </c>
      <c r="F1540" s="32" t="s">
        <v>68</v>
      </c>
      <c r="G1540" s="32" t="s">
        <v>489</v>
      </c>
      <c r="H1540" s="32" t="s">
        <v>57</v>
      </c>
    </row>
    <row r="1541" spans="1:8" s="1" customFormat="1" ht="20.65" customHeight="1" x14ac:dyDescent="0.2">
      <c r="A1541" s="32" t="s">
        <v>2528</v>
      </c>
      <c r="B1541" s="34" t="s">
        <v>2529</v>
      </c>
      <c r="C1541" s="44">
        <v>72.410000000000011</v>
      </c>
      <c r="D1541" s="32">
        <v>1</v>
      </c>
      <c r="E1541" s="33" t="s">
        <v>15238</v>
      </c>
      <c r="F1541" s="32" t="s">
        <v>68</v>
      </c>
      <c r="G1541" s="32" t="s">
        <v>489</v>
      </c>
      <c r="H1541" s="32" t="s">
        <v>57</v>
      </c>
    </row>
    <row r="1542" spans="1:8" s="1" customFormat="1" ht="20.65" customHeight="1" x14ac:dyDescent="0.2">
      <c r="A1542" s="32" t="s">
        <v>2530</v>
      </c>
      <c r="B1542" s="34" t="s">
        <v>2531</v>
      </c>
      <c r="C1542" s="44">
        <v>72.410000000000011</v>
      </c>
      <c r="D1542" s="32">
        <v>1</v>
      </c>
      <c r="E1542" s="33" t="s">
        <v>15239</v>
      </c>
      <c r="F1542" s="32" t="s">
        <v>68</v>
      </c>
      <c r="G1542" s="32" t="s">
        <v>489</v>
      </c>
      <c r="H1542" s="32" t="s">
        <v>57</v>
      </c>
    </row>
    <row r="1543" spans="1:8" s="1" customFormat="1" ht="20.65" customHeight="1" x14ac:dyDescent="0.2">
      <c r="A1543" s="32" t="s">
        <v>2532</v>
      </c>
      <c r="B1543" s="34" t="s">
        <v>2533</v>
      </c>
      <c r="C1543" s="44">
        <v>72.410000000000011</v>
      </c>
      <c r="D1543" s="32">
        <v>1</v>
      </c>
      <c r="E1543" s="33" t="s">
        <v>15240</v>
      </c>
      <c r="F1543" s="32" t="s">
        <v>68</v>
      </c>
      <c r="G1543" s="32" t="s">
        <v>489</v>
      </c>
      <c r="H1543" s="32" t="s">
        <v>57</v>
      </c>
    </row>
    <row r="1544" spans="1:8" s="1" customFormat="1" ht="20.65" customHeight="1" x14ac:dyDescent="0.2">
      <c r="A1544" s="32" t="s">
        <v>2534</v>
      </c>
      <c r="B1544" s="34" t="s">
        <v>2535</v>
      </c>
      <c r="C1544" s="44">
        <v>72.410000000000011</v>
      </c>
      <c r="D1544" s="32">
        <v>1</v>
      </c>
      <c r="E1544" s="33" t="s">
        <v>15241</v>
      </c>
      <c r="F1544" s="32" t="s">
        <v>68</v>
      </c>
      <c r="G1544" s="32" t="s">
        <v>489</v>
      </c>
      <c r="H1544" s="32" t="s">
        <v>57</v>
      </c>
    </row>
    <row r="1545" spans="1:8" s="1" customFormat="1" ht="20.65" customHeight="1" x14ac:dyDescent="0.2">
      <c r="A1545" s="32" t="s">
        <v>2536</v>
      </c>
      <c r="B1545" s="34" t="s">
        <v>2537</v>
      </c>
      <c r="C1545" s="44">
        <v>79.09</v>
      </c>
      <c r="D1545" s="32">
        <v>1</v>
      </c>
      <c r="E1545" s="33" t="s">
        <v>15242</v>
      </c>
      <c r="F1545" s="32" t="s">
        <v>68</v>
      </c>
      <c r="G1545" s="32" t="s">
        <v>489</v>
      </c>
      <c r="H1545" s="32" t="s">
        <v>57</v>
      </c>
    </row>
    <row r="1546" spans="1:8" s="1" customFormat="1" ht="20.65" customHeight="1" x14ac:dyDescent="0.2">
      <c r="A1546" s="32" t="s">
        <v>2538</v>
      </c>
      <c r="B1546" s="34" t="s">
        <v>2539</v>
      </c>
      <c r="C1546" s="44">
        <v>79.09</v>
      </c>
      <c r="D1546" s="32">
        <v>1</v>
      </c>
      <c r="E1546" s="33" t="s">
        <v>15243</v>
      </c>
      <c r="F1546" s="32" t="s">
        <v>68</v>
      </c>
      <c r="G1546" s="32" t="s">
        <v>489</v>
      </c>
      <c r="H1546" s="32" t="s">
        <v>57</v>
      </c>
    </row>
    <row r="1547" spans="1:8" s="1" customFormat="1" ht="20.65" customHeight="1" x14ac:dyDescent="0.2">
      <c r="A1547" s="32" t="s">
        <v>2540</v>
      </c>
      <c r="B1547" s="34" t="s">
        <v>2541</v>
      </c>
      <c r="C1547" s="44">
        <v>76.760000000000005</v>
      </c>
      <c r="D1547" s="32">
        <v>1</v>
      </c>
      <c r="E1547" s="33" t="s">
        <v>15244</v>
      </c>
      <c r="F1547" s="32"/>
      <c r="G1547" s="32" t="s">
        <v>489</v>
      </c>
      <c r="H1547" s="32" t="s">
        <v>57</v>
      </c>
    </row>
    <row r="1548" spans="1:8" s="1" customFormat="1" ht="20.65" customHeight="1" x14ac:dyDescent="0.2">
      <c r="A1548" s="32" t="s">
        <v>10892</v>
      </c>
      <c r="B1548" s="34" t="s">
        <v>10893</v>
      </c>
      <c r="C1548" s="44">
        <v>76.760000000000005</v>
      </c>
      <c r="D1548" s="32">
        <v>1</v>
      </c>
      <c r="E1548" s="33" t="s">
        <v>15245</v>
      </c>
      <c r="F1548" s="32" t="s">
        <v>10857</v>
      </c>
      <c r="G1548" s="32" t="s">
        <v>489</v>
      </c>
      <c r="H1548" s="32" t="s">
        <v>57</v>
      </c>
    </row>
    <row r="1549" spans="1:8" s="1" customFormat="1" ht="20.65" customHeight="1" x14ac:dyDescent="0.2">
      <c r="A1549" s="32" t="s">
        <v>2542</v>
      </c>
      <c r="B1549" s="34" t="s">
        <v>2543</v>
      </c>
      <c r="C1549" s="44">
        <v>78.52000000000001</v>
      </c>
      <c r="D1549" s="32">
        <v>1</v>
      </c>
      <c r="E1549" s="33" t="s">
        <v>15246</v>
      </c>
      <c r="F1549" s="32"/>
      <c r="G1549" s="32" t="s">
        <v>489</v>
      </c>
      <c r="H1549" s="32" t="s">
        <v>57</v>
      </c>
    </row>
    <row r="1550" spans="1:8" s="1" customFormat="1" ht="20.65" customHeight="1" x14ac:dyDescent="0.2">
      <c r="A1550" s="32" t="s">
        <v>10894</v>
      </c>
      <c r="B1550" s="34" t="s">
        <v>10895</v>
      </c>
      <c r="C1550" s="44">
        <v>78.52000000000001</v>
      </c>
      <c r="D1550" s="32">
        <v>1</v>
      </c>
      <c r="E1550" s="33" t="s">
        <v>15247</v>
      </c>
      <c r="F1550" s="32" t="s">
        <v>10857</v>
      </c>
      <c r="G1550" s="32" t="s">
        <v>489</v>
      </c>
      <c r="H1550" s="32" t="s">
        <v>57</v>
      </c>
    </row>
    <row r="1551" spans="1:8" s="1" customFormat="1" ht="20.65" customHeight="1" x14ac:dyDescent="0.2">
      <c r="A1551" s="32" t="s">
        <v>2544</v>
      </c>
      <c r="B1551" s="34" t="s">
        <v>2545</v>
      </c>
      <c r="C1551" s="44">
        <v>81.240000000000009</v>
      </c>
      <c r="D1551" s="32">
        <v>1</v>
      </c>
      <c r="E1551" s="33" t="s">
        <v>15248</v>
      </c>
      <c r="F1551" s="32"/>
      <c r="G1551" s="32" t="s">
        <v>489</v>
      </c>
      <c r="H1551" s="32" t="s">
        <v>57</v>
      </c>
    </row>
    <row r="1552" spans="1:8" s="1" customFormat="1" ht="20.65" customHeight="1" x14ac:dyDescent="0.2">
      <c r="A1552" s="32" t="s">
        <v>10896</v>
      </c>
      <c r="B1552" s="34" t="s">
        <v>10897</v>
      </c>
      <c r="C1552" s="44">
        <v>81.240000000000009</v>
      </c>
      <c r="D1552" s="32">
        <v>1</v>
      </c>
      <c r="E1552" s="33" t="s">
        <v>15249</v>
      </c>
      <c r="F1552" s="32" t="s">
        <v>10857</v>
      </c>
      <c r="G1552" s="32" t="s">
        <v>489</v>
      </c>
      <c r="H1552" s="32" t="s">
        <v>57</v>
      </c>
    </row>
    <row r="1553" spans="1:8" s="1" customFormat="1" ht="20.65" customHeight="1" x14ac:dyDescent="0.2">
      <c r="A1553" s="32" t="s">
        <v>2546</v>
      </c>
      <c r="B1553" s="34" t="s">
        <v>2547</v>
      </c>
      <c r="C1553" s="44">
        <v>90.300000000000011</v>
      </c>
      <c r="D1553" s="32">
        <v>1</v>
      </c>
      <c r="E1553" s="33" t="s">
        <v>15250</v>
      </c>
      <c r="F1553" s="32"/>
      <c r="G1553" s="32" t="s">
        <v>489</v>
      </c>
      <c r="H1553" s="32" t="s">
        <v>57</v>
      </c>
    </row>
    <row r="1554" spans="1:8" s="1" customFormat="1" ht="20.65" customHeight="1" x14ac:dyDescent="0.2">
      <c r="A1554" s="32" t="s">
        <v>10898</v>
      </c>
      <c r="B1554" s="34" t="s">
        <v>10899</v>
      </c>
      <c r="C1554" s="44">
        <v>90.300000000000011</v>
      </c>
      <c r="D1554" s="32">
        <v>1</v>
      </c>
      <c r="E1554" s="33" t="s">
        <v>15251</v>
      </c>
      <c r="F1554" s="32" t="s">
        <v>10857</v>
      </c>
      <c r="G1554" s="32" t="s">
        <v>489</v>
      </c>
      <c r="H1554" s="32" t="s">
        <v>57</v>
      </c>
    </row>
    <row r="1555" spans="1:8" s="1" customFormat="1" ht="20.65" customHeight="1" x14ac:dyDescent="0.2">
      <c r="A1555" s="32" t="s">
        <v>2548</v>
      </c>
      <c r="B1555" s="34" t="s">
        <v>2549</v>
      </c>
      <c r="C1555" s="44">
        <v>133.97</v>
      </c>
      <c r="D1555" s="32">
        <v>1</v>
      </c>
      <c r="E1555" s="33" t="s">
        <v>15252</v>
      </c>
      <c r="F1555" s="32"/>
      <c r="G1555" s="32" t="s">
        <v>489</v>
      </c>
      <c r="H1555" s="32" t="s">
        <v>57</v>
      </c>
    </row>
    <row r="1556" spans="1:8" s="1" customFormat="1" ht="20.65" customHeight="1" x14ac:dyDescent="0.2">
      <c r="A1556" s="32" t="s">
        <v>10902</v>
      </c>
      <c r="B1556" s="34" t="s">
        <v>10903</v>
      </c>
      <c r="C1556" s="44">
        <v>133.97</v>
      </c>
      <c r="D1556" s="32">
        <v>1</v>
      </c>
      <c r="E1556" s="33" t="s">
        <v>15253</v>
      </c>
      <c r="F1556" s="32" t="s">
        <v>10857</v>
      </c>
      <c r="G1556" s="32" t="s">
        <v>489</v>
      </c>
      <c r="H1556" s="32" t="s">
        <v>57</v>
      </c>
    </row>
    <row r="1557" spans="1:8" s="1" customFormat="1" ht="20.65" customHeight="1" x14ac:dyDescent="0.2">
      <c r="A1557" s="32" t="s">
        <v>2550</v>
      </c>
      <c r="B1557" s="34" t="s">
        <v>2551</v>
      </c>
      <c r="C1557" s="44">
        <v>214.32</v>
      </c>
      <c r="D1557" s="32">
        <v>1</v>
      </c>
      <c r="E1557" s="33" t="s">
        <v>15254</v>
      </c>
      <c r="F1557" s="32"/>
      <c r="G1557" s="32" t="s">
        <v>489</v>
      </c>
      <c r="H1557" s="32" t="s">
        <v>57</v>
      </c>
    </row>
    <row r="1558" spans="1:8" s="1" customFormat="1" ht="20.65" customHeight="1" x14ac:dyDescent="0.2">
      <c r="A1558" s="32" t="s">
        <v>2552</v>
      </c>
      <c r="B1558" s="34" t="s">
        <v>2553</v>
      </c>
      <c r="C1558" s="44">
        <v>133.97</v>
      </c>
      <c r="D1558" s="32">
        <v>1</v>
      </c>
      <c r="E1558" s="33" t="s">
        <v>15255</v>
      </c>
      <c r="F1558" s="32"/>
      <c r="G1558" s="32" t="s">
        <v>489</v>
      </c>
      <c r="H1558" s="32" t="s">
        <v>57</v>
      </c>
    </row>
    <row r="1559" spans="1:8" s="1" customFormat="1" ht="20.65" customHeight="1" x14ac:dyDescent="0.2">
      <c r="A1559" s="32" t="s">
        <v>10900</v>
      </c>
      <c r="B1559" s="34" t="s">
        <v>10901</v>
      </c>
      <c r="C1559" s="44">
        <v>133.97</v>
      </c>
      <c r="D1559" s="32">
        <v>1</v>
      </c>
      <c r="E1559" s="33" t="s">
        <v>15256</v>
      </c>
      <c r="F1559" s="32" t="s">
        <v>10857</v>
      </c>
      <c r="G1559" s="32" t="s">
        <v>489</v>
      </c>
      <c r="H1559" s="32" t="s">
        <v>57</v>
      </c>
    </row>
    <row r="1560" spans="1:8" s="1" customFormat="1" ht="20.65" customHeight="1" x14ac:dyDescent="0.2">
      <c r="A1560" s="32" t="s">
        <v>2554</v>
      </c>
      <c r="B1560" s="34" t="s">
        <v>2555</v>
      </c>
      <c r="C1560" s="44">
        <v>185.67999999999998</v>
      </c>
      <c r="D1560" s="32">
        <v>1</v>
      </c>
      <c r="E1560" s="33" t="s">
        <v>15257</v>
      </c>
      <c r="F1560" s="32"/>
      <c r="G1560" s="32" t="s">
        <v>489</v>
      </c>
      <c r="H1560" s="32" t="s">
        <v>57</v>
      </c>
    </row>
    <row r="1561" spans="1:8" s="1" customFormat="1" ht="20.65" customHeight="1" x14ac:dyDescent="0.2">
      <c r="A1561" s="32" t="s">
        <v>2556</v>
      </c>
      <c r="B1561" s="34" t="s">
        <v>2557</v>
      </c>
      <c r="C1561" s="44">
        <v>255.17999999999998</v>
      </c>
      <c r="D1561" s="32">
        <v>1</v>
      </c>
      <c r="E1561" s="33" t="s">
        <v>15258</v>
      </c>
      <c r="F1561" s="32"/>
      <c r="G1561" s="32" t="s">
        <v>489</v>
      </c>
      <c r="H1561" s="32" t="s">
        <v>57</v>
      </c>
    </row>
    <row r="1562" spans="1:8" s="1" customFormat="1" ht="20.65" customHeight="1" x14ac:dyDescent="0.2">
      <c r="A1562" s="32" t="s">
        <v>2558</v>
      </c>
      <c r="B1562" s="34" t="s">
        <v>2559</v>
      </c>
      <c r="C1562" s="44">
        <v>280.12</v>
      </c>
      <c r="D1562" s="32">
        <v>1</v>
      </c>
      <c r="E1562" s="33" t="s">
        <v>15259</v>
      </c>
      <c r="F1562" s="32"/>
      <c r="G1562" s="32" t="s">
        <v>489</v>
      </c>
      <c r="H1562" s="32" t="s">
        <v>57</v>
      </c>
    </row>
    <row r="1563" spans="1:8" s="1" customFormat="1" ht="20.65" customHeight="1" x14ac:dyDescent="0.2">
      <c r="A1563" s="32" t="s">
        <v>2560</v>
      </c>
      <c r="B1563" s="34" t="s">
        <v>2561</v>
      </c>
      <c r="C1563" s="44">
        <v>297.01</v>
      </c>
      <c r="D1563" s="32">
        <v>1</v>
      </c>
      <c r="E1563" s="33" t="s">
        <v>15260</v>
      </c>
      <c r="F1563" s="32"/>
      <c r="G1563" s="32" t="s">
        <v>489</v>
      </c>
      <c r="H1563" s="32" t="s">
        <v>57</v>
      </c>
    </row>
    <row r="1564" spans="1:8" s="1" customFormat="1" ht="20.65" customHeight="1" x14ac:dyDescent="0.2">
      <c r="A1564" s="32" t="s">
        <v>2562</v>
      </c>
      <c r="B1564" s="34" t="s">
        <v>2563</v>
      </c>
      <c r="C1564" s="44">
        <v>231.22</v>
      </c>
      <c r="D1564" s="32">
        <v>1</v>
      </c>
      <c r="E1564" s="33" t="s">
        <v>15261</v>
      </c>
      <c r="F1564" s="32"/>
      <c r="G1564" s="32" t="s">
        <v>489</v>
      </c>
      <c r="H1564" s="32" t="s">
        <v>57</v>
      </c>
    </row>
    <row r="1565" spans="1:8" s="1" customFormat="1" ht="20.65" customHeight="1" x14ac:dyDescent="0.2">
      <c r="A1565" s="32" t="s">
        <v>2564</v>
      </c>
      <c r="B1565" s="34" t="s">
        <v>2565</v>
      </c>
      <c r="C1565" s="44">
        <v>247.26</v>
      </c>
      <c r="D1565" s="32">
        <v>1</v>
      </c>
      <c r="E1565" s="33" t="s">
        <v>15262</v>
      </c>
      <c r="F1565" s="32"/>
      <c r="G1565" s="32" t="s">
        <v>489</v>
      </c>
      <c r="H1565" s="32" t="s">
        <v>57</v>
      </c>
    </row>
    <row r="1566" spans="1:8" s="1" customFormat="1" ht="20.65" customHeight="1" x14ac:dyDescent="0.2">
      <c r="A1566" s="32" t="s">
        <v>2566</v>
      </c>
      <c r="B1566" s="34" t="s">
        <v>2567</v>
      </c>
      <c r="C1566" s="44">
        <v>255.17999999999998</v>
      </c>
      <c r="D1566" s="32">
        <v>1</v>
      </c>
      <c r="E1566" s="33" t="s">
        <v>15263</v>
      </c>
      <c r="F1566" s="32"/>
      <c r="G1566" s="32" t="s">
        <v>489</v>
      </c>
      <c r="H1566" s="32" t="s">
        <v>57</v>
      </c>
    </row>
    <row r="1567" spans="1:8" s="1" customFormat="1" ht="20.65" customHeight="1" x14ac:dyDescent="0.2">
      <c r="A1567" s="32" t="s">
        <v>2568</v>
      </c>
      <c r="B1567" s="34" t="s">
        <v>2569</v>
      </c>
      <c r="C1567" s="44">
        <v>255.17999999999998</v>
      </c>
      <c r="D1567" s="32">
        <v>1</v>
      </c>
      <c r="E1567" s="33" t="s">
        <v>15264</v>
      </c>
      <c r="F1567" s="32"/>
      <c r="G1567" s="32" t="s">
        <v>489</v>
      </c>
      <c r="H1567" s="32" t="s">
        <v>57</v>
      </c>
    </row>
    <row r="1568" spans="1:8" s="1" customFormat="1" ht="20.65" customHeight="1" x14ac:dyDescent="0.2">
      <c r="A1568" s="32" t="s">
        <v>2570</v>
      </c>
      <c r="B1568" s="34" t="s">
        <v>2571</v>
      </c>
      <c r="C1568" s="44">
        <v>272.86</v>
      </c>
      <c r="D1568" s="32">
        <v>1</v>
      </c>
      <c r="E1568" s="33" t="s">
        <v>15265</v>
      </c>
      <c r="F1568" s="32"/>
      <c r="G1568" s="32" t="s">
        <v>489</v>
      </c>
      <c r="H1568" s="32" t="s">
        <v>57</v>
      </c>
    </row>
    <row r="1569" spans="1:8" s="1" customFormat="1" ht="20.65" customHeight="1" x14ac:dyDescent="0.2">
      <c r="A1569" s="32" t="s">
        <v>2572</v>
      </c>
      <c r="B1569" s="34" t="s">
        <v>2573</v>
      </c>
      <c r="C1569" s="44">
        <v>301.08999999999997</v>
      </c>
      <c r="D1569" s="32">
        <v>1</v>
      </c>
      <c r="E1569" s="33" t="s">
        <v>15266</v>
      </c>
      <c r="F1569" s="32"/>
      <c r="G1569" s="32" t="s">
        <v>489</v>
      </c>
      <c r="H1569" s="32" t="s">
        <v>57</v>
      </c>
    </row>
    <row r="1570" spans="1:8" s="1" customFormat="1" ht="20.65" customHeight="1" x14ac:dyDescent="0.2">
      <c r="A1570" s="32" t="s">
        <v>2574</v>
      </c>
      <c r="B1570" s="34" t="s">
        <v>2575</v>
      </c>
      <c r="C1570" s="44">
        <v>341.15999999999997</v>
      </c>
      <c r="D1570" s="32">
        <v>1</v>
      </c>
      <c r="E1570" s="33" t="s">
        <v>15267</v>
      </c>
      <c r="F1570" s="32"/>
      <c r="G1570" s="32" t="s">
        <v>489</v>
      </c>
      <c r="H1570" s="32" t="s">
        <v>57</v>
      </c>
    </row>
    <row r="1571" spans="1:8" s="1" customFormat="1" ht="20.65" customHeight="1" x14ac:dyDescent="0.2">
      <c r="A1571" s="32" t="s">
        <v>2576</v>
      </c>
      <c r="B1571" s="34" t="s">
        <v>2577</v>
      </c>
      <c r="C1571" s="44">
        <v>317.19</v>
      </c>
      <c r="D1571" s="32">
        <v>1</v>
      </c>
      <c r="E1571" s="33" t="s">
        <v>15268</v>
      </c>
      <c r="F1571" s="32"/>
      <c r="G1571" s="32" t="s">
        <v>489</v>
      </c>
      <c r="H1571" s="32" t="s">
        <v>57</v>
      </c>
    </row>
    <row r="1572" spans="1:8" s="1" customFormat="1" ht="20.65" customHeight="1" x14ac:dyDescent="0.2">
      <c r="A1572" s="32" t="s">
        <v>2578</v>
      </c>
      <c r="B1572" s="34" t="s">
        <v>2579</v>
      </c>
      <c r="C1572" s="44">
        <v>322.74</v>
      </c>
      <c r="D1572" s="32">
        <v>1</v>
      </c>
      <c r="E1572" s="33" t="s">
        <v>15269</v>
      </c>
      <c r="F1572" s="32"/>
      <c r="G1572" s="32" t="s">
        <v>489</v>
      </c>
      <c r="H1572" s="32" t="s">
        <v>57</v>
      </c>
    </row>
    <row r="1573" spans="1:8" s="1" customFormat="1" ht="20.65" customHeight="1" x14ac:dyDescent="0.2">
      <c r="A1573" s="32" t="s">
        <v>2580</v>
      </c>
      <c r="B1573" s="34" t="s">
        <v>2581</v>
      </c>
      <c r="C1573" s="44">
        <v>199.66</v>
      </c>
      <c r="D1573" s="32">
        <v>1</v>
      </c>
      <c r="E1573" s="33" t="s">
        <v>15270</v>
      </c>
      <c r="F1573" s="32" t="s">
        <v>68</v>
      </c>
      <c r="G1573" s="32" t="s">
        <v>489</v>
      </c>
      <c r="H1573" s="32" t="s">
        <v>57</v>
      </c>
    </row>
    <row r="1574" spans="1:8" s="1" customFormat="1" ht="20.65" customHeight="1" x14ac:dyDescent="0.2">
      <c r="A1574" s="32" t="s">
        <v>2582</v>
      </c>
      <c r="B1574" s="34" t="s">
        <v>2583</v>
      </c>
      <c r="C1574" s="44">
        <v>242.39999999999998</v>
      </c>
      <c r="D1574" s="32">
        <v>1</v>
      </c>
      <c r="E1574" s="33" t="s">
        <v>15271</v>
      </c>
      <c r="F1574" s="32" t="s">
        <v>68</v>
      </c>
      <c r="G1574" s="32" t="s">
        <v>489</v>
      </c>
      <c r="H1574" s="32" t="s">
        <v>57</v>
      </c>
    </row>
    <row r="1575" spans="1:8" s="1" customFormat="1" ht="20.65" customHeight="1" x14ac:dyDescent="0.2">
      <c r="A1575" s="32" t="s">
        <v>2584</v>
      </c>
      <c r="B1575" s="34" t="s">
        <v>2585</v>
      </c>
      <c r="C1575" s="44">
        <v>10</v>
      </c>
      <c r="D1575" s="32">
        <v>1</v>
      </c>
      <c r="E1575" s="33" t="s">
        <v>15272</v>
      </c>
      <c r="F1575" s="32"/>
      <c r="G1575" s="32" t="s">
        <v>489</v>
      </c>
      <c r="H1575" s="32" t="s">
        <v>57</v>
      </c>
    </row>
    <row r="1576" spans="1:8" s="1" customFormat="1" ht="20.65" customHeight="1" x14ac:dyDescent="0.2">
      <c r="A1576" s="32" t="s">
        <v>2586</v>
      </c>
      <c r="B1576" s="34" t="s">
        <v>2587</v>
      </c>
      <c r="C1576" s="44">
        <v>10</v>
      </c>
      <c r="D1576" s="32">
        <v>1</v>
      </c>
      <c r="E1576" s="33" t="s">
        <v>15273</v>
      </c>
      <c r="F1576" s="32"/>
      <c r="G1576" s="32" t="s">
        <v>489</v>
      </c>
      <c r="H1576" s="32" t="s">
        <v>57</v>
      </c>
    </row>
    <row r="1577" spans="1:8" s="1" customFormat="1" ht="20.65" customHeight="1" x14ac:dyDescent="0.2">
      <c r="A1577" s="32" t="s">
        <v>2588</v>
      </c>
      <c r="B1577" s="34" t="s">
        <v>2589</v>
      </c>
      <c r="C1577" s="44">
        <v>8.89</v>
      </c>
      <c r="D1577" s="32">
        <v>1</v>
      </c>
      <c r="E1577" s="33" t="s">
        <v>15274</v>
      </c>
      <c r="F1577" s="32"/>
      <c r="G1577" s="32" t="s">
        <v>489</v>
      </c>
      <c r="H1577" s="32" t="s">
        <v>57</v>
      </c>
    </row>
    <row r="1578" spans="1:8" s="1" customFormat="1" ht="20.65" customHeight="1" x14ac:dyDescent="0.2">
      <c r="A1578" s="32" t="s">
        <v>2590</v>
      </c>
      <c r="B1578" s="34" t="s">
        <v>2591</v>
      </c>
      <c r="C1578" s="44">
        <v>10</v>
      </c>
      <c r="D1578" s="32">
        <v>1</v>
      </c>
      <c r="E1578" s="33" t="s">
        <v>15275</v>
      </c>
      <c r="F1578" s="32"/>
      <c r="G1578" s="32" t="s">
        <v>489</v>
      </c>
      <c r="H1578" s="32" t="s">
        <v>57</v>
      </c>
    </row>
    <row r="1579" spans="1:8" s="1" customFormat="1" ht="20.65" customHeight="1" x14ac:dyDescent="0.2">
      <c r="A1579" s="32" t="s">
        <v>2592</v>
      </c>
      <c r="B1579" s="34" t="s">
        <v>2593</v>
      </c>
      <c r="C1579" s="44">
        <v>10</v>
      </c>
      <c r="D1579" s="32">
        <v>1</v>
      </c>
      <c r="E1579" s="33" t="s">
        <v>15276</v>
      </c>
      <c r="F1579" s="32" t="s">
        <v>68</v>
      </c>
      <c r="G1579" s="32" t="s">
        <v>489</v>
      </c>
      <c r="H1579" s="32" t="s">
        <v>57</v>
      </c>
    </row>
    <row r="1580" spans="1:8" s="1" customFormat="1" ht="20.65" customHeight="1" x14ac:dyDescent="0.2">
      <c r="A1580" s="32" t="s">
        <v>2594</v>
      </c>
      <c r="B1580" s="34" t="s">
        <v>2595</v>
      </c>
      <c r="C1580" s="44">
        <v>75.03</v>
      </c>
      <c r="D1580" s="32">
        <v>1</v>
      </c>
      <c r="E1580" s="33" t="s">
        <v>15277</v>
      </c>
      <c r="F1580" s="32"/>
      <c r="G1580" s="32" t="s">
        <v>489</v>
      </c>
      <c r="H1580" s="32" t="s">
        <v>57</v>
      </c>
    </row>
    <row r="1581" spans="1:8" s="1" customFormat="1" ht="20.65" customHeight="1" x14ac:dyDescent="0.2">
      <c r="A1581" s="32" t="s">
        <v>2596</v>
      </c>
      <c r="B1581" s="34" t="s">
        <v>2597</v>
      </c>
      <c r="C1581" s="44">
        <v>28.17</v>
      </c>
      <c r="D1581" s="32">
        <v>1</v>
      </c>
      <c r="E1581" s="33" t="s">
        <v>15278</v>
      </c>
      <c r="F1581" s="32"/>
      <c r="G1581" s="32" t="s">
        <v>489</v>
      </c>
      <c r="H1581" s="32" t="s">
        <v>57</v>
      </c>
    </row>
    <row r="1582" spans="1:8" s="1" customFormat="1" ht="20.65" customHeight="1" x14ac:dyDescent="0.2">
      <c r="A1582" s="32" t="s">
        <v>2598</v>
      </c>
      <c r="B1582" s="34" t="s">
        <v>2599</v>
      </c>
      <c r="C1582" s="44">
        <v>28.17</v>
      </c>
      <c r="D1582" s="32">
        <v>1</v>
      </c>
      <c r="E1582" s="33" t="s">
        <v>15279</v>
      </c>
      <c r="F1582" s="32"/>
      <c r="G1582" s="32" t="s">
        <v>489</v>
      </c>
      <c r="H1582" s="32" t="s">
        <v>57</v>
      </c>
    </row>
    <row r="1583" spans="1:8" s="1" customFormat="1" ht="20.65" customHeight="1" x14ac:dyDescent="0.2">
      <c r="A1583" s="32" t="s">
        <v>2600</v>
      </c>
      <c r="B1583" s="34" t="s">
        <v>2601</v>
      </c>
      <c r="C1583" s="44">
        <v>28.17</v>
      </c>
      <c r="D1583" s="32">
        <v>1</v>
      </c>
      <c r="E1583" s="33" t="s">
        <v>15280</v>
      </c>
      <c r="F1583" s="32"/>
      <c r="G1583" s="32" t="s">
        <v>489</v>
      </c>
      <c r="H1583" s="32" t="s">
        <v>57</v>
      </c>
    </row>
    <row r="1584" spans="1:8" s="1" customFormat="1" ht="20.65" customHeight="1" x14ac:dyDescent="0.2">
      <c r="A1584" s="32" t="s">
        <v>2602</v>
      </c>
      <c r="B1584" s="34" t="s">
        <v>2603</v>
      </c>
      <c r="C1584" s="44">
        <v>20.650000000000002</v>
      </c>
      <c r="D1584" s="32">
        <v>1</v>
      </c>
      <c r="E1584" s="33" t="s">
        <v>15281</v>
      </c>
      <c r="F1584" s="32"/>
      <c r="G1584" s="32" t="s">
        <v>489</v>
      </c>
      <c r="H1584" s="32" t="s">
        <v>57</v>
      </c>
    </row>
    <row r="1585" spans="1:8" s="1" customFormat="1" ht="20.65" customHeight="1" x14ac:dyDescent="0.2">
      <c r="A1585" s="32" t="s">
        <v>2604</v>
      </c>
      <c r="B1585" s="34" t="s">
        <v>2605</v>
      </c>
      <c r="C1585" s="44">
        <v>13</v>
      </c>
      <c r="D1585" s="32">
        <v>1</v>
      </c>
      <c r="E1585" s="33" t="s">
        <v>15282</v>
      </c>
      <c r="F1585" s="32"/>
      <c r="G1585" s="32" t="s">
        <v>489</v>
      </c>
      <c r="H1585" s="32" t="s">
        <v>57</v>
      </c>
    </row>
    <row r="1586" spans="1:8" s="1" customFormat="1" ht="20.65" customHeight="1" x14ac:dyDescent="0.2">
      <c r="A1586" s="32" t="s">
        <v>2606</v>
      </c>
      <c r="B1586" s="34" t="s">
        <v>2607</v>
      </c>
      <c r="C1586" s="44">
        <v>16.830000000000002</v>
      </c>
      <c r="D1586" s="32">
        <v>1</v>
      </c>
      <c r="E1586" s="33" t="s">
        <v>15283</v>
      </c>
      <c r="F1586" s="32"/>
      <c r="G1586" s="32" t="s">
        <v>489</v>
      </c>
      <c r="H1586" s="32" t="s">
        <v>57</v>
      </c>
    </row>
    <row r="1587" spans="1:8" s="1" customFormat="1" ht="20.65" customHeight="1" x14ac:dyDescent="0.2">
      <c r="A1587" s="32" t="s">
        <v>2608</v>
      </c>
      <c r="B1587" s="34" t="s">
        <v>2609</v>
      </c>
      <c r="C1587" s="44">
        <v>5.6499999999999995</v>
      </c>
      <c r="D1587" s="32">
        <v>1</v>
      </c>
      <c r="E1587" s="33" t="s">
        <v>15284</v>
      </c>
      <c r="F1587" s="32"/>
      <c r="G1587" s="32" t="s">
        <v>489</v>
      </c>
      <c r="H1587" s="32" t="s">
        <v>57</v>
      </c>
    </row>
    <row r="1588" spans="1:8" s="1" customFormat="1" ht="20.65" customHeight="1" x14ac:dyDescent="0.2">
      <c r="A1588" s="32" t="s">
        <v>2610</v>
      </c>
      <c r="B1588" s="34" t="s">
        <v>2611</v>
      </c>
      <c r="C1588" s="44">
        <v>4.0599999999999996</v>
      </c>
      <c r="D1588" s="32">
        <v>1</v>
      </c>
      <c r="E1588" s="33" t="s">
        <v>15285</v>
      </c>
      <c r="F1588" s="32"/>
      <c r="G1588" s="32" t="s">
        <v>489</v>
      </c>
      <c r="H1588" s="32" t="s">
        <v>57</v>
      </c>
    </row>
    <row r="1589" spans="1:8" s="1" customFormat="1" ht="20.65" customHeight="1" x14ac:dyDescent="0.2">
      <c r="A1589" s="32" t="s">
        <v>2612</v>
      </c>
      <c r="B1589" s="34" t="s">
        <v>2613</v>
      </c>
      <c r="C1589" s="44">
        <v>15.11</v>
      </c>
      <c r="D1589" s="32">
        <v>1</v>
      </c>
      <c r="E1589" s="33" t="s">
        <v>15286</v>
      </c>
      <c r="F1589" s="32"/>
      <c r="G1589" s="32" t="s">
        <v>489</v>
      </c>
      <c r="H1589" s="32" t="s">
        <v>57</v>
      </c>
    </row>
    <row r="1590" spans="1:8" s="1" customFormat="1" ht="20.65" customHeight="1" x14ac:dyDescent="0.2">
      <c r="A1590" s="32" t="s">
        <v>2614</v>
      </c>
      <c r="B1590" s="34" t="s">
        <v>2615</v>
      </c>
      <c r="C1590" s="44">
        <v>9</v>
      </c>
      <c r="D1590" s="32">
        <v>1</v>
      </c>
      <c r="E1590" s="33" t="s">
        <v>15287</v>
      </c>
      <c r="F1590" s="32"/>
      <c r="G1590" s="32" t="s">
        <v>489</v>
      </c>
      <c r="H1590" s="32" t="s">
        <v>57</v>
      </c>
    </row>
    <row r="1591" spans="1:8" s="1" customFormat="1" ht="20.65" customHeight="1" x14ac:dyDescent="0.2">
      <c r="A1591" s="32" t="s">
        <v>2616</v>
      </c>
      <c r="B1591" s="34" t="s">
        <v>2617</v>
      </c>
      <c r="C1591" s="44">
        <v>1.31</v>
      </c>
      <c r="D1591" s="32">
        <v>1</v>
      </c>
      <c r="E1591" s="33" t="s">
        <v>15288</v>
      </c>
      <c r="F1591" s="32"/>
      <c r="G1591" s="32" t="s">
        <v>489</v>
      </c>
      <c r="H1591" s="32" t="s">
        <v>57</v>
      </c>
    </row>
    <row r="1592" spans="1:8" s="1" customFormat="1" ht="20.65" customHeight="1" x14ac:dyDescent="0.2">
      <c r="A1592" s="32" t="s">
        <v>2618</v>
      </c>
      <c r="B1592" s="34" t="s">
        <v>2619</v>
      </c>
      <c r="C1592" s="44">
        <v>20.470000000000002</v>
      </c>
      <c r="D1592" s="32">
        <v>10</v>
      </c>
      <c r="E1592" s="33" t="s">
        <v>15289</v>
      </c>
      <c r="F1592" s="32"/>
      <c r="G1592" s="32" t="s">
        <v>489</v>
      </c>
      <c r="H1592" s="32" t="s">
        <v>57</v>
      </c>
    </row>
    <row r="1593" spans="1:8" s="1" customFormat="1" ht="20.65" customHeight="1" x14ac:dyDescent="0.2">
      <c r="A1593" s="32" t="s">
        <v>2620</v>
      </c>
      <c r="B1593" s="34" t="s">
        <v>2621</v>
      </c>
      <c r="C1593" s="44">
        <v>60.85</v>
      </c>
      <c r="D1593" s="32">
        <v>1</v>
      </c>
      <c r="E1593" s="33" t="s">
        <v>15290</v>
      </c>
      <c r="F1593" s="32"/>
      <c r="G1593" s="32" t="s">
        <v>489</v>
      </c>
      <c r="H1593" s="32" t="s">
        <v>57</v>
      </c>
    </row>
    <row r="1594" spans="1:8" s="1" customFormat="1" ht="20.65" customHeight="1" x14ac:dyDescent="0.2">
      <c r="A1594" s="32" t="s">
        <v>2622</v>
      </c>
      <c r="B1594" s="34" t="s">
        <v>2623</v>
      </c>
      <c r="C1594" s="44">
        <v>9.41</v>
      </c>
      <c r="D1594" s="32">
        <v>1</v>
      </c>
      <c r="E1594" s="33" t="s">
        <v>15291</v>
      </c>
      <c r="F1594" s="32"/>
      <c r="G1594" s="32" t="s">
        <v>489</v>
      </c>
      <c r="H1594" s="32" t="s">
        <v>57</v>
      </c>
    </row>
    <row r="1595" spans="1:8" s="1" customFormat="1" ht="20.65" customHeight="1" x14ac:dyDescent="0.2">
      <c r="A1595" s="32" t="s">
        <v>2624</v>
      </c>
      <c r="B1595" s="34" t="s">
        <v>2625</v>
      </c>
      <c r="C1595" s="44">
        <v>47.339999999999996</v>
      </c>
      <c r="D1595" s="32">
        <v>1</v>
      </c>
      <c r="E1595" s="33" t="s">
        <v>15292</v>
      </c>
      <c r="F1595" s="32"/>
      <c r="G1595" s="32" t="s">
        <v>489</v>
      </c>
      <c r="H1595" s="32" t="s">
        <v>57</v>
      </c>
    </row>
    <row r="1596" spans="1:8" s="1" customFormat="1" ht="20.65" customHeight="1" x14ac:dyDescent="0.2">
      <c r="A1596" s="32" t="s">
        <v>2626</v>
      </c>
      <c r="B1596" s="34" t="s">
        <v>2627</v>
      </c>
      <c r="C1596" s="44">
        <v>61.91</v>
      </c>
      <c r="D1596" s="32">
        <v>1</v>
      </c>
      <c r="E1596" s="33" t="s">
        <v>15293</v>
      </c>
      <c r="F1596" s="32"/>
      <c r="G1596" s="32" t="s">
        <v>489</v>
      </c>
      <c r="H1596" s="32" t="s">
        <v>57</v>
      </c>
    </row>
    <row r="1597" spans="1:8" s="1" customFormat="1" ht="20.65" customHeight="1" x14ac:dyDescent="0.2">
      <c r="A1597" s="32" t="s">
        <v>2628</v>
      </c>
      <c r="B1597" s="34" t="s">
        <v>2629</v>
      </c>
      <c r="C1597" s="44">
        <v>16.240000000000002</v>
      </c>
      <c r="D1597" s="32">
        <v>1</v>
      </c>
      <c r="E1597" s="33" t="s">
        <v>15294</v>
      </c>
      <c r="F1597" s="32"/>
      <c r="G1597" s="32" t="s">
        <v>489</v>
      </c>
      <c r="H1597" s="32" t="s">
        <v>57</v>
      </c>
    </row>
    <row r="1598" spans="1:8" s="1" customFormat="1" ht="20.65" customHeight="1" x14ac:dyDescent="0.2">
      <c r="A1598" s="32" t="s">
        <v>2630</v>
      </c>
      <c r="B1598" s="34" t="s">
        <v>2631</v>
      </c>
      <c r="C1598" s="44">
        <v>232.16</v>
      </c>
      <c r="D1598" s="32">
        <v>1</v>
      </c>
      <c r="E1598" s="33" t="s">
        <v>11965</v>
      </c>
      <c r="F1598" s="32" t="s">
        <v>68</v>
      </c>
      <c r="G1598" s="32" t="s">
        <v>489</v>
      </c>
      <c r="H1598" s="32" t="s">
        <v>1388</v>
      </c>
    </row>
    <row r="1599" spans="1:8" s="1" customFormat="1" ht="20.65" customHeight="1" x14ac:dyDescent="0.2">
      <c r="A1599" s="32" t="s">
        <v>2632</v>
      </c>
      <c r="B1599" s="34" t="s">
        <v>2633</v>
      </c>
      <c r="C1599" s="44">
        <v>232.16</v>
      </c>
      <c r="D1599" s="32">
        <v>1</v>
      </c>
      <c r="E1599" s="33" t="s">
        <v>11966</v>
      </c>
      <c r="F1599" s="32"/>
      <c r="G1599" s="32" t="s">
        <v>489</v>
      </c>
      <c r="H1599" s="32" t="s">
        <v>1388</v>
      </c>
    </row>
    <row r="1600" spans="1:8" s="1" customFormat="1" ht="20.65" customHeight="1" x14ac:dyDescent="0.2">
      <c r="A1600" s="32" t="s">
        <v>2634</v>
      </c>
      <c r="B1600" s="34" t="s">
        <v>2635</v>
      </c>
      <c r="C1600" s="44">
        <v>268.08999999999997</v>
      </c>
      <c r="D1600" s="32">
        <v>1</v>
      </c>
      <c r="E1600" s="33" t="s">
        <v>11967</v>
      </c>
      <c r="F1600" s="32" t="s">
        <v>68</v>
      </c>
      <c r="G1600" s="32" t="s">
        <v>489</v>
      </c>
      <c r="H1600" s="32" t="s">
        <v>1388</v>
      </c>
    </row>
    <row r="1601" spans="1:8" s="1" customFormat="1" ht="20.65" customHeight="1" x14ac:dyDescent="0.2">
      <c r="A1601" s="32" t="s">
        <v>2636</v>
      </c>
      <c r="B1601" s="34" t="s">
        <v>2637</v>
      </c>
      <c r="C1601" s="44">
        <v>268.08999999999997</v>
      </c>
      <c r="D1601" s="32">
        <v>1</v>
      </c>
      <c r="E1601" s="33" t="s">
        <v>11968</v>
      </c>
      <c r="F1601" s="32"/>
      <c r="G1601" s="32" t="s">
        <v>489</v>
      </c>
      <c r="H1601" s="32" t="s">
        <v>1388</v>
      </c>
    </row>
    <row r="1602" spans="1:8" s="1" customFormat="1" ht="20.65" customHeight="1" x14ac:dyDescent="0.2">
      <c r="A1602" s="32" t="s">
        <v>2638</v>
      </c>
      <c r="B1602" s="34" t="s">
        <v>2639</v>
      </c>
      <c r="C1602" s="44">
        <v>304.93</v>
      </c>
      <c r="D1602" s="32">
        <v>1</v>
      </c>
      <c r="E1602" s="33" t="s">
        <v>11969</v>
      </c>
      <c r="F1602" s="32" t="s">
        <v>68</v>
      </c>
      <c r="G1602" s="32" t="s">
        <v>489</v>
      </c>
      <c r="H1602" s="32" t="s">
        <v>1388</v>
      </c>
    </row>
    <row r="1603" spans="1:8" s="1" customFormat="1" ht="20.65" customHeight="1" x14ac:dyDescent="0.2">
      <c r="A1603" s="32" t="s">
        <v>2640</v>
      </c>
      <c r="B1603" s="34" t="s">
        <v>2641</v>
      </c>
      <c r="C1603" s="44">
        <v>304.93</v>
      </c>
      <c r="D1603" s="32">
        <v>1</v>
      </c>
      <c r="E1603" s="33" t="s">
        <v>11970</v>
      </c>
      <c r="F1603" s="32"/>
      <c r="G1603" s="32" t="s">
        <v>489</v>
      </c>
      <c r="H1603" s="32" t="s">
        <v>1388</v>
      </c>
    </row>
    <row r="1604" spans="1:8" s="1" customFormat="1" ht="20.65" customHeight="1" x14ac:dyDescent="0.2">
      <c r="A1604" s="32" t="s">
        <v>2642</v>
      </c>
      <c r="B1604" s="34" t="s">
        <v>2643</v>
      </c>
      <c r="C1604" s="44">
        <v>344.65</v>
      </c>
      <c r="D1604" s="32">
        <v>1</v>
      </c>
      <c r="E1604" s="33" t="s">
        <v>11971</v>
      </c>
      <c r="F1604" s="32" t="s">
        <v>68</v>
      </c>
      <c r="G1604" s="32" t="s">
        <v>489</v>
      </c>
      <c r="H1604" s="32" t="s">
        <v>1388</v>
      </c>
    </row>
    <row r="1605" spans="1:8" s="1" customFormat="1" ht="20.65" customHeight="1" x14ac:dyDescent="0.2">
      <c r="A1605" s="32" t="s">
        <v>2644</v>
      </c>
      <c r="B1605" s="34" t="s">
        <v>2645</v>
      </c>
      <c r="C1605" s="44">
        <v>344.65</v>
      </c>
      <c r="D1605" s="32">
        <v>1</v>
      </c>
      <c r="E1605" s="33" t="s">
        <v>11972</v>
      </c>
      <c r="F1605" s="32"/>
      <c r="G1605" s="32" t="s">
        <v>489</v>
      </c>
      <c r="H1605" s="32" t="s">
        <v>1388</v>
      </c>
    </row>
    <row r="1606" spans="1:8" s="1" customFormat="1" ht="20.65" customHeight="1" x14ac:dyDescent="0.2">
      <c r="A1606" s="32" t="s">
        <v>2646</v>
      </c>
      <c r="B1606" s="34" t="s">
        <v>2647</v>
      </c>
      <c r="C1606" s="44">
        <v>406.42</v>
      </c>
      <c r="D1606" s="32">
        <v>1</v>
      </c>
      <c r="E1606" s="33" t="s">
        <v>11973</v>
      </c>
      <c r="F1606" s="32" t="s">
        <v>68</v>
      </c>
      <c r="G1606" s="32" t="s">
        <v>489</v>
      </c>
      <c r="H1606" s="32" t="s">
        <v>1388</v>
      </c>
    </row>
    <row r="1607" spans="1:8" s="1" customFormat="1" ht="20.65" customHeight="1" x14ac:dyDescent="0.2">
      <c r="A1607" s="32" t="s">
        <v>2648</v>
      </c>
      <c r="B1607" s="34" t="s">
        <v>2649</v>
      </c>
      <c r="C1607" s="44">
        <v>406.42</v>
      </c>
      <c r="D1607" s="32">
        <v>1</v>
      </c>
      <c r="E1607" s="33" t="s">
        <v>11974</v>
      </c>
      <c r="F1607" s="32"/>
      <c r="G1607" s="32" t="s">
        <v>489</v>
      </c>
      <c r="H1607" s="32" t="s">
        <v>1388</v>
      </c>
    </row>
    <row r="1608" spans="1:8" s="1" customFormat="1" ht="20.65" customHeight="1" x14ac:dyDescent="0.2">
      <c r="A1608" s="32" t="s">
        <v>2650</v>
      </c>
      <c r="B1608" s="34" t="s">
        <v>2651</v>
      </c>
      <c r="C1608" s="44">
        <v>406.42</v>
      </c>
      <c r="D1608" s="32">
        <v>1</v>
      </c>
      <c r="E1608" s="33" t="s">
        <v>11975</v>
      </c>
      <c r="F1608" s="32" t="s">
        <v>68</v>
      </c>
      <c r="G1608" s="32" t="s">
        <v>489</v>
      </c>
      <c r="H1608" s="32" t="s">
        <v>1388</v>
      </c>
    </row>
    <row r="1609" spans="1:8" s="1" customFormat="1" ht="20.65" customHeight="1" x14ac:dyDescent="0.2">
      <c r="A1609" s="32" t="s">
        <v>2652</v>
      </c>
      <c r="B1609" s="34" t="s">
        <v>2653</v>
      </c>
      <c r="C1609" s="44">
        <v>471.22</v>
      </c>
      <c r="D1609" s="32">
        <v>1</v>
      </c>
      <c r="E1609" s="33" t="s">
        <v>11976</v>
      </c>
      <c r="F1609" s="32" t="s">
        <v>68</v>
      </c>
      <c r="G1609" s="32" t="s">
        <v>489</v>
      </c>
      <c r="H1609" s="32" t="s">
        <v>1388</v>
      </c>
    </row>
    <row r="1610" spans="1:8" s="1" customFormat="1" ht="20.65" customHeight="1" x14ac:dyDescent="0.2">
      <c r="A1610" s="32" t="s">
        <v>2654</v>
      </c>
      <c r="B1610" s="34" t="s">
        <v>2655</v>
      </c>
      <c r="C1610" s="44">
        <v>471.22</v>
      </c>
      <c r="D1610" s="32">
        <v>1</v>
      </c>
      <c r="E1610" s="33" t="s">
        <v>11977</v>
      </c>
      <c r="F1610" s="32"/>
      <c r="G1610" s="32" t="s">
        <v>489</v>
      </c>
      <c r="H1610" s="32" t="s">
        <v>1388</v>
      </c>
    </row>
    <row r="1611" spans="1:8" s="1" customFormat="1" ht="20.65" customHeight="1" x14ac:dyDescent="0.2">
      <c r="A1611" s="32" t="s">
        <v>2656</v>
      </c>
      <c r="B1611" s="34" t="s">
        <v>2657</v>
      </c>
      <c r="C1611" s="44">
        <v>533.16</v>
      </c>
      <c r="D1611" s="32">
        <v>1</v>
      </c>
      <c r="E1611" s="33" t="s">
        <v>11978</v>
      </c>
      <c r="F1611" s="32" t="s">
        <v>68</v>
      </c>
      <c r="G1611" s="32" t="s">
        <v>489</v>
      </c>
      <c r="H1611" s="32" t="s">
        <v>1388</v>
      </c>
    </row>
    <row r="1612" spans="1:8" s="1" customFormat="1" ht="20.65" customHeight="1" x14ac:dyDescent="0.2">
      <c r="A1612" s="32" t="s">
        <v>2658</v>
      </c>
      <c r="B1612" s="34" t="s">
        <v>2659</v>
      </c>
      <c r="C1612" s="44">
        <v>533.16</v>
      </c>
      <c r="D1612" s="32">
        <v>1</v>
      </c>
      <c r="E1612" s="33" t="s">
        <v>11979</v>
      </c>
      <c r="F1612" s="32"/>
      <c r="G1612" s="32" t="s">
        <v>489</v>
      </c>
      <c r="H1612" s="32" t="s">
        <v>1388</v>
      </c>
    </row>
    <row r="1613" spans="1:8" s="1" customFormat="1" ht="20.65" customHeight="1" x14ac:dyDescent="0.2">
      <c r="A1613" s="32" t="s">
        <v>2660</v>
      </c>
      <c r="B1613" s="34" t="s">
        <v>2661</v>
      </c>
      <c r="C1613" s="44">
        <v>618.4</v>
      </c>
      <c r="D1613" s="32">
        <v>1</v>
      </c>
      <c r="E1613" s="33" t="s">
        <v>11980</v>
      </c>
      <c r="F1613" s="32" t="s">
        <v>68</v>
      </c>
      <c r="G1613" s="32" t="s">
        <v>489</v>
      </c>
      <c r="H1613" s="32" t="s">
        <v>1388</v>
      </c>
    </row>
    <row r="1614" spans="1:8" s="1" customFormat="1" ht="20.65" customHeight="1" x14ac:dyDescent="0.2">
      <c r="A1614" s="32" t="s">
        <v>2662</v>
      </c>
      <c r="B1614" s="34" t="s">
        <v>2663</v>
      </c>
      <c r="C1614" s="44">
        <v>618.4</v>
      </c>
      <c r="D1614" s="32">
        <v>1</v>
      </c>
      <c r="E1614" s="33" t="s">
        <v>11981</v>
      </c>
      <c r="F1614" s="32"/>
      <c r="G1614" s="32" t="s">
        <v>489</v>
      </c>
      <c r="H1614" s="32" t="s">
        <v>1388</v>
      </c>
    </row>
    <row r="1615" spans="1:8" s="1" customFormat="1" ht="20.65" customHeight="1" x14ac:dyDescent="0.2">
      <c r="A1615" s="32" t="s">
        <v>2664</v>
      </c>
      <c r="B1615" s="34" t="s">
        <v>2665</v>
      </c>
      <c r="C1615" s="44">
        <v>809.87</v>
      </c>
      <c r="D1615" s="32">
        <v>1</v>
      </c>
      <c r="E1615" s="33" t="s">
        <v>11982</v>
      </c>
      <c r="F1615" s="32" t="s">
        <v>68</v>
      </c>
      <c r="G1615" s="32" t="s">
        <v>489</v>
      </c>
      <c r="H1615" s="32" t="s">
        <v>1388</v>
      </c>
    </row>
    <row r="1616" spans="1:8" s="1" customFormat="1" ht="20.65" customHeight="1" x14ac:dyDescent="0.2">
      <c r="A1616" s="32" t="s">
        <v>2666</v>
      </c>
      <c r="B1616" s="34" t="s">
        <v>2667</v>
      </c>
      <c r="C1616" s="44">
        <v>809.87</v>
      </c>
      <c r="D1616" s="32">
        <v>1</v>
      </c>
      <c r="E1616" s="33" t="s">
        <v>11983</v>
      </c>
      <c r="F1616" s="32"/>
      <c r="G1616" s="32" t="s">
        <v>489</v>
      </c>
      <c r="H1616" s="32" t="s">
        <v>1388</v>
      </c>
    </row>
    <row r="1617" spans="1:8" s="1" customFormat="1" ht="20.65" customHeight="1" x14ac:dyDescent="0.2">
      <c r="A1617" s="32" t="s">
        <v>2668</v>
      </c>
      <c r="B1617" s="34" t="s">
        <v>2669</v>
      </c>
      <c r="C1617" s="44">
        <v>971.78</v>
      </c>
      <c r="D1617" s="32">
        <v>1</v>
      </c>
      <c r="E1617" s="33" t="s">
        <v>11984</v>
      </c>
      <c r="F1617" s="32" t="s">
        <v>68</v>
      </c>
      <c r="G1617" s="32" t="s">
        <v>489</v>
      </c>
      <c r="H1617" s="32" t="s">
        <v>1388</v>
      </c>
    </row>
    <row r="1618" spans="1:8" s="1" customFormat="1" ht="20.65" customHeight="1" x14ac:dyDescent="0.2">
      <c r="A1618" s="32" t="s">
        <v>2670</v>
      </c>
      <c r="B1618" s="34" t="s">
        <v>2671</v>
      </c>
      <c r="C1618" s="44">
        <v>971.78</v>
      </c>
      <c r="D1618" s="32">
        <v>1</v>
      </c>
      <c r="E1618" s="33" t="s">
        <v>11985</v>
      </c>
      <c r="F1618" s="32"/>
      <c r="G1618" s="32" t="s">
        <v>489</v>
      </c>
      <c r="H1618" s="32" t="s">
        <v>1388</v>
      </c>
    </row>
    <row r="1619" spans="1:8" s="1" customFormat="1" ht="20.65" customHeight="1" x14ac:dyDescent="0.2">
      <c r="A1619" s="32" t="s">
        <v>2672</v>
      </c>
      <c r="B1619" s="34" t="s">
        <v>2673</v>
      </c>
      <c r="C1619" s="44">
        <v>1163.2</v>
      </c>
      <c r="D1619" s="32">
        <v>1</v>
      </c>
      <c r="E1619" s="33" t="s">
        <v>11986</v>
      </c>
      <c r="F1619" s="32" t="s">
        <v>68</v>
      </c>
      <c r="G1619" s="32" t="s">
        <v>489</v>
      </c>
      <c r="H1619" s="32" t="s">
        <v>1388</v>
      </c>
    </row>
    <row r="1620" spans="1:8" s="1" customFormat="1" ht="20.65" customHeight="1" x14ac:dyDescent="0.2">
      <c r="A1620" s="32" t="s">
        <v>2674</v>
      </c>
      <c r="B1620" s="34" t="s">
        <v>2675</v>
      </c>
      <c r="C1620" s="44">
        <v>1163.2</v>
      </c>
      <c r="D1620" s="32">
        <v>1</v>
      </c>
      <c r="E1620" s="33" t="s">
        <v>11987</v>
      </c>
      <c r="F1620" s="32"/>
      <c r="G1620" s="32" t="s">
        <v>489</v>
      </c>
      <c r="H1620" s="32" t="s">
        <v>1388</v>
      </c>
    </row>
    <row r="1621" spans="1:8" s="1" customFormat="1" ht="20.65" customHeight="1" x14ac:dyDescent="0.2">
      <c r="A1621" s="32" t="s">
        <v>2676</v>
      </c>
      <c r="B1621" s="34" t="s">
        <v>2677</v>
      </c>
      <c r="C1621" s="44">
        <v>1295.67</v>
      </c>
      <c r="D1621" s="32">
        <v>1</v>
      </c>
      <c r="E1621" s="33" t="s">
        <v>11988</v>
      </c>
      <c r="F1621" s="32" t="s">
        <v>68</v>
      </c>
      <c r="G1621" s="32" t="s">
        <v>489</v>
      </c>
      <c r="H1621" s="32" t="s">
        <v>1388</v>
      </c>
    </row>
    <row r="1622" spans="1:8" s="1" customFormat="1" ht="20.65" customHeight="1" x14ac:dyDescent="0.2">
      <c r="A1622" s="32" t="s">
        <v>2678</v>
      </c>
      <c r="B1622" s="34" t="s">
        <v>2679</v>
      </c>
      <c r="C1622" s="44">
        <v>1295.67</v>
      </c>
      <c r="D1622" s="32">
        <v>1</v>
      </c>
      <c r="E1622" s="33" t="s">
        <v>11989</v>
      </c>
      <c r="F1622" s="32"/>
      <c r="G1622" s="32" t="s">
        <v>489</v>
      </c>
      <c r="H1622" s="32" t="s">
        <v>1388</v>
      </c>
    </row>
    <row r="1623" spans="1:8" s="1" customFormat="1" ht="20.65" customHeight="1" x14ac:dyDescent="0.2">
      <c r="A1623" s="32" t="s">
        <v>2680</v>
      </c>
      <c r="B1623" s="34" t="s">
        <v>2681</v>
      </c>
      <c r="C1623" s="44">
        <v>1457.64</v>
      </c>
      <c r="D1623" s="32">
        <v>1</v>
      </c>
      <c r="E1623" s="33" t="s">
        <v>11990</v>
      </c>
      <c r="F1623" s="32" t="s">
        <v>68</v>
      </c>
      <c r="G1623" s="32" t="s">
        <v>489</v>
      </c>
      <c r="H1623" s="32" t="s">
        <v>1388</v>
      </c>
    </row>
    <row r="1624" spans="1:8" s="1" customFormat="1" ht="20.65" customHeight="1" x14ac:dyDescent="0.2">
      <c r="A1624" s="32" t="s">
        <v>2682</v>
      </c>
      <c r="B1624" s="34" t="s">
        <v>2683</v>
      </c>
      <c r="C1624" s="44">
        <v>1457.64</v>
      </c>
      <c r="D1624" s="32">
        <v>1</v>
      </c>
      <c r="E1624" s="33" t="s">
        <v>11991</v>
      </c>
      <c r="F1624" s="32"/>
      <c r="G1624" s="32" t="s">
        <v>489</v>
      </c>
      <c r="H1624" s="32" t="s">
        <v>1388</v>
      </c>
    </row>
    <row r="1625" spans="1:8" s="1" customFormat="1" ht="20.65" customHeight="1" x14ac:dyDescent="0.2">
      <c r="A1625" s="32" t="s">
        <v>2684</v>
      </c>
      <c r="B1625" s="34" t="s">
        <v>2685</v>
      </c>
      <c r="C1625" s="44">
        <v>511.19</v>
      </c>
      <c r="D1625" s="32">
        <v>1</v>
      </c>
      <c r="E1625" s="33" t="s">
        <v>11992</v>
      </c>
      <c r="F1625" s="32" t="s">
        <v>68</v>
      </c>
      <c r="G1625" s="32" t="s">
        <v>489</v>
      </c>
      <c r="H1625" s="32" t="s">
        <v>1388</v>
      </c>
    </row>
    <row r="1626" spans="1:8" s="1" customFormat="1" ht="20.65" customHeight="1" x14ac:dyDescent="0.2">
      <c r="A1626" s="32" t="s">
        <v>2686</v>
      </c>
      <c r="B1626" s="34" t="s">
        <v>2687</v>
      </c>
      <c r="C1626" s="44">
        <v>511.19</v>
      </c>
      <c r="D1626" s="32">
        <v>1</v>
      </c>
      <c r="E1626" s="33" t="s">
        <v>11993</v>
      </c>
      <c r="F1626" s="32"/>
      <c r="G1626" s="32" t="s">
        <v>489</v>
      </c>
      <c r="H1626" s="32" t="s">
        <v>1388</v>
      </c>
    </row>
    <row r="1627" spans="1:8" s="1" customFormat="1" ht="20.65" customHeight="1" x14ac:dyDescent="0.2">
      <c r="A1627" s="32" t="s">
        <v>2688</v>
      </c>
      <c r="B1627" s="34" t="s">
        <v>2689</v>
      </c>
      <c r="C1627" s="44">
        <v>511.19</v>
      </c>
      <c r="D1627" s="32">
        <v>1</v>
      </c>
      <c r="E1627" s="33" t="s">
        <v>11994</v>
      </c>
      <c r="F1627" s="32" t="s">
        <v>68</v>
      </c>
      <c r="G1627" s="32" t="s">
        <v>489</v>
      </c>
      <c r="H1627" s="32" t="s">
        <v>1388</v>
      </c>
    </row>
    <row r="1628" spans="1:8" s="1" customFormat="1" ht="20.65" customHeight="1" x14ac:dyDescent="0.2">
      <c r="A1628" s="32" t="s">
        <v>2690</v>
      </c>
      <c r="B1628" s="34" t="s">
        <v>2653</v>
      </c>
      <c r="C1628" s="44">
        <v>598.98</v>
      </c>
      <c r="D1628" s="32">
        <v>1</v>
      </c>
      <c r="E1628" s="33" t="s">
        <v>11995</v>
      </c>
      <c r="F1628" s="32" t="s">
        <v>68</v>
      </c>
      <c r="G1628" s="32" t="s">
        <v>489</v>
      </c>
      <c r="H1628" s="32" t="s">
        <v>1388</v>
      </c>
    </row>
    <row r="1629" spans="1:8" s="1" customFormat="1" ht="20.65" customHeight="1" x14ac:dyDescent="0.2">
      <c r="A1629" s="32" t="s">
        <v>2691</v>
      </c>
      <c r="B1629" s="34" t="s">
        <v>2655</v>
      </c>
      <c r="C1629" s="44">
        <v>598.98</v>
      </c>
      <c r="D1629" s="32">
        <v>1</v>
      </c>
      <c r="E1629" s="33" t="s">
        <v>11996</v>
      </c>
      <c r="F1629" s="32"/>
      <c r="G1629" s="32" t="s">
        <v>489</v>
      </c>
      <c r="H1629" s="32" t="s">
        <v>1388</v>
      </c>
    </row>
    <row r="1630" spans="1:8" s="1" customFormat="1" ht="20.65" customHeight="1" x14ac:dyDescent="0.2">
      <c r="A1630" s="32" t="s">
        <v>2692</v>
      </c>
      <c r="B1630" s="34" t="s">
        <v>2693</v>
      </c>
      <c r="C1630" s="44">
        <v>598.98</v>
      </c>
      <c r="D1630" s="32">
        <v>1</v>
      </c>
      <c r="E1630" s="33" t="s">
        <v>11997</v>
      </c>
      <c r="F1630" s="32" t="s">
        <v>68</v>
      </c>
      <c r="G1630" s="32" t="s">
        <v>489</v>
      </c>
      <c r="H1630" s="32" t="s">
        <v>1388</v>
      </c>
    </row>
    <row r="1631" spans="1:8" s="1" customFormat="1" ht="20.65" customHeight="1" x14ac:dyDescent="0.2">
      <c r="A1631" s="32" t="s">
        <v>2694</v>
      </c>
      <c r="B1631" s="34" t="s">
        <v>2657</v>
      </c>
      <c r="C1631" s="44">
        <v>711.69</v>
      </c>
      <c r="D1631" s="32">
        <v>1</v>
      </c>
      <c r="E1631" s="33" t="s">
        <v>11998</v>
      </c>
      <c r="F1631" s="32" t="s">
        <v>68</v>
      </c>
      <c r="G1631" s="32" t="s">
        <v>489</v>
      </c>
      <c r="H1631" s="32" t="s">
        <v>1388</v>
      </c>
    </row>
    <row r="1632" spans="1:8" s="1" customFormat="1" ht="20.65" customHeight="1" x14ac:dyDescent="0.2">
      <c r="A1632" s="32" t="s">
        <v>2695</v>
      </c>
      <c r="B1632" s="34" t="s">
        <v>2659</v>
      </c>
      <c r="C1632" s="44">
        <v>711.69</v>
      </c>
      <c r="D1632" s="32">
        <v>1</v>
      </c>
      <c r="E1632" s="33" t="s">
        <v>11999</v>
      </c>
      <c r="F1632" s="32"/>
      <c r="G1632" s="32" t="s">
        <v>489</v>
      </c>
      <c r="H1632" s="32" t="s">
        <v>1388</v>
      </c>
    </row>
    <row r="1633" spans="1:8" s="1" customFormat="1" ht="20.65" customHeight="1" x14ac:dyDescent="0.2">
      <c r="A1633" s="32" t="s">
        <v>2696</v>
      </c>
      <c r="B1633" s="34" t="s">
        <v>2661</v>
      </c>
      <c r="C1633" s="44">
        <v>871.1</v>
      </c>
      <c r="D1633" s="32">
        <v>1</v>
      </c>
      <c r="E1633" s="33" t="s">
        <v>12000</v>
      </c>
      <c r="F1633" s="32" t="s">
        <v>68</v>
      </c>
      <c r="G1633" s="32" t="s">
        <v>489</v>
      </c>
      <c r="H1633" s="32" t="s">
        <v>1388</v>
      </c>
    </row>
    <row r="1634" spans="1:8" s="1" customFormat="1" ht="20.65" customHeight="1" x14ac:dyDescent="0.2">
      <c r="A1634" s="32" t="s">
        <v>2697</v>
      </c>
      <c r="B1634" s="34" t="s">
        <v>2663</v>
      </c>
      <c r="C1634" s="44">
        <v>871.1</v>
      </c>
      <c r="D1634" s="32">
        <v>1</v>
      </c>
      <c r="E1634" s="33" t="s">
        <v>12001</v>
      </c>
      <c r="F1634" s="32"/>
      <c r="G1634" s="32" t="s">
        <v>489</v>
      </c>
      <c r="H1634" s="32" t="s">
        <v>1388</v>
      </c>
    </row>
    <row r="1635" spans="1:8" s="1" customFormat="1" ht="20.65" customHeight="1" x14ac:dyDescent="0.2">
      <c r="A1635" s="32" t="s">
        <v>2698</v>
      </c>
      <c r="B1635" s="34" t="s">
        <v>2665</v>
      </c>
      <c r="C1635" s="44">
        <v>1021.02</v>
      </c>
      <c r="D1635" s="32">
        <v>1</v>
      </c>
      <c r="E1635" s="33" t="s">
        <v>12002</v>
      </c>
      <c r="F1635" s="32" t="s">
        <v>68</v>
      </c>
      <c r="G1635" s="32" t="s">
        <v>489</v>
      </c>
      <c r="H1635" s="32" t="s">
        <v>1388</v>
      </c>
    </row>
    <row r="1636" spans="1:8" s="1" customFormat="1" ht="20.65" customHeight="1" x14ac:dyDescent="0.2">
      <c r="A1636" s="32" t="s">
        <v>2699</v>
      </c>
      <c r="B1636" s="34" t="s">
        <v>2667</v>
      </c>
      <c r="C1636" s="44">
        <v>1021.02</v>
      </c>
      <c r="D1636" s="32">
        <v>1</v>
      </c>
      <c r="E1636" s="33" t="s">
        <v>12003</v>
      </c>
      <c r="F1636" s="32"/>
      <c r="G1636" s="32" t="s">
        <v>489</v>
      </c>
      <c r="H1636" s="32" t="s">
        <v>1388</v>
      </c>
    </row>
    <row r="1637" spans="1:8" s="1" customFormat="1" ht="20.65" customHeight="1" x14ac:dyDescent="0.2">
      <c r="A1637" s="32" t="s">
        <v>2700</v>
      </c>
      <c r="B1637" s="34" t="s">
        <v>2701</v>
      </c>
      <c r="C1637" s="44">
        <v>1021.02</v>
      </c>
      <c r="D1637" s="32">
        <v>1</v>
      </c>
      <c r="E1637" s="33" t="s">
        <v>12004</v>
      </c>
      <c r="F1637" s="32" t="s">
        <v>68</v>
      </c>
      <c r="G1637" s="32" t="s">
        <v>489</v>
      </c>
      <c r="H1637" s="32" t="s">
        <v>1388</v>
      </c>
    </row>
    <row r="1638" spans="1:8" s="1" customFormat="1" ht="20.65" customHeight="1" x14ac:dyDescent="0.2">
      <c r="A1638" s="32" t="s">
        <v>2702</v>
      </c>
      <c r="B1638" s="34" t="s">
        <v>2669</v>
      </c>
      <c r="C1638" s="44">
        <v>1247.01</v>
      </c>
      <c r="D1638" s="32">
        <v>1</v>
      </c>
      <c r="E1638" s="33" t="s">
        <v>12005</v>
      </c>
      <c r="F1638" s="32" t="s">
        <v>68</v>
      </c>
      <c r="G1638" s="32" t="s">
        <v>489</v>
      </c>
      <c r="H1638" s="32" t="s">
        <v>1388</v>
      </c>
    </row>
    <row r="1639" spans="1:8" s="1" customFormat="1" ht="20.65" customHeight="1" x14ac:dyDescent="0.2">
      <c r="A1639" s="32" t="s">
        <v>2703</v>
      </c>
      <c r="B1639" s="34" t="s">
        <v>2671</v>
      </c>
      <c r="C1639" s="44">
        <v>1247.01</v>
      </c>
      <c r="D1639" s="32">
        <v>1</v>
      </c>
      <c r="E1639" s="33" t="s">
        <v>12006</v>
      </c>
      <c r="F1639" s="32"/>
      <c r="G1639" s="32" t="s">
        <v>489</v>
      </c>
      <c r="H1639" s="32" t="s">
        <v>1388</v>
      </c>
    </row>
    <row r="1640" spans="1:8" s="1" customFormat="1" ht="20.65" customHeight="1" x14ac:dyDescent="0.2">
      <c r="A1640" s="32" t="s">
        <v>2704</v>
      </c>
      <c r="B1640" s="34" t="s">
        <v>2673</v>
      </c>
      <c r="C1640" s="44">
        <v>1423.28</v>
      </c>
      <c r="D1640" s="32">
        <v>1</v>
      </c>
      <c r="E1640" s="33" t="s">
        <v>12007</v>
      </c>
      <c r="F1640" s="32" t="s">
        <v>68</v>
      </c>
      <c r="G1640" s="32" t="s">
        <v>489</v>
      </c>
      <c r="H1640" s="32" t="s">
        <v>1388</v>
      </c>
    </row>
    <row r="1641" spans="1:8" s="1" customFormat="1" ht="20.65" customHeight="1" x14ac:dyDescent="0.2">
      <c r="A1641" s="32" t="s">
        <v>2705</v>
      </c>
      <c r="B1641" s="34" t="s">
        <v>2675</v>
      </c>
      <c r="C1641" s="44">
        <v>1423.28</v>
      </c>
      <c r="D1641" s="32">
        <v>1</v>
      </c>
      <c r="E1641" s="33" t="s">
        <v>12008</v>
      </c>
      <c r="F1641" s="32"/>
      <c r="G1641" s="32" t="s">
        <v>489</v>
      </c>
      <c r="H1641" s="32" t="s">
        <v>1388</v>
      </c>
    </row>
    <row r="1642" spans="1:8" s="1" customFormat="1" ht="20.65" customHeight="1" x14ac:dyDescent="0.2">
      <c r="A1642" s="32" t="s">
        <v>2706</v>
      </c>
      <c r="B1642" s="34" t="s">
        <v>2677</v>
      </c>
      <c r="C1642" s="44">
        <v>1582.78</v>
      </c>
      <c r="D1642" s="32">
        <v>1</v>
      </c>
      <c r="E1642" s="33" t="s">
        <v>12009</v>
      </c>
      <c r="F1642" s="32" t="s">
        <v>68</v>
      </c>
      <c r="G1642" s="32" t="s">
        <v>489</v>
      </c>
      <c r="H1642" s="32" t="s">
        <v>1388</v>
      </c>
    </row>
    <row r="1643" spans="1:8" s="1" customFormat="1" ht="20.65" customHeight="1" x14ac:dyDescent="0.2">
      <c r="A1643" s="32" t="s">
        <v>2707</v>
      </c>
      <c r="B1643" s="34" t="s">
        <v>2679</v>
      </c>
      <c r="C1643" s="44">
        <v>1582.78</v>
      </c>
      <c r="D1643" s="32">
        <v>1</v>
      </c>
      <c r="E1643" s="33" t="s">
        <v>12010</v>
      </c>
      <c r="F1643" s="32"/>
      <c r="G1643" s="32" t="s">
        <v>489</v>
      </c>
      <c r="H1643" s="32" t="s">
        <v>1388</v>
      </c>
    </row>
    <row r="1644" spans="1:8" s="1" customFormat="1" ht="20.65" customHeight="1" x14ac:dyDescent="0.2">
      <c r="A1644" s="32" t="s">
        <v>2708</v>
      </c>
      <c r="B1644" s="34" t="s">
        <v>2681</v>
      </c>
      <c r="C1644" s="44">
        <v>1717.26</v>
      </c>
      <c r="D1644" s="32">
        <v>1</v>
      </c>
      <c r="E1644" s="33" t="s">
        <v>12011</v>
      </c>
      <c r="F1644" s="32" t="s">
        <v>68</v>
      </c>
      <c r="G1644" s="32" t="s">
        <v>489</v>
      </c>
      <c r="H1644" s="32" t="s">
        <v>1388</v>
      </c>
    </row>
    <row r="1645" spans="1:8" s="1" customFormat="1" ht="20.65" customHeight="1" x14ac:dyDescent="0.2">
      <c r="A1645" s="32" t="s">
        <v>2709</v>
      </c>
      <c r="B1645" s="34" t="s">
        <v>2683</v>
      </c>
      <c r="C1645" s="44">
        <v>1717.26</v>
      </c>
      <c r="D1645" s="32">
        <v>1</v>
      </c>
      <c r="E1645" s="33" t="s">
        <v>12012</v>
      </c>
      <c r="F1645" s="32"/>
      <c r="G1645" s="32" t="s">
        <v>489</v>
      </c>
      <c r="H1645" s="32" t="s">
        <v>1388</v>
      </c>
    </row>
    <row r="1646" spans="1:8" s="1" customFormat="1" ht="20.65" customHeight="1" x14ac:dyDescent="0.2">
      <c r="A1646" s="32" t="s">
        <v>2710</v>
      </c>
      <c r="B1646" s="34" t="s">
        <v>2711</v>
      </c>
      <c r="C1646" s="44">
        <v>68.180000000000007</v>
      </c>
      <c r="D1646" s="32">
        <v>1</v>
      </c>
      <c r="E1646" s="33" t="s">
        <v>12013</v>
      </c>
      <c r="F1646" s="32"/>
      <c r="G1646" s="32" t="s">
        <v>489</v>
      </c>
      <c r="H1646" s="32" t="s">
        <v>1388</v>
      </c>
    </row>
    <row r="1647" spans="1:8" s="1" customFormat="1" ht="20.65" customHeight="1" x14ac:dyDescent="0.2">
      <c r="A1647" s="32" t="s">
        <v>2712</v>
      </c>
      <c r="B1647" s="34" t="s">
        <v>2713</v>
      </c>
      <c r="C1647" s="44">
        <v>2430.5</v>
      </c>
      <c r="D1647" s="32">
        <v>1</v>
      </c>
      <c r="E1647" s="33" t="s">
        <v>12014</v>
      </c>
      <c r="F1647" s="32" t="s">
        <v>68</v>
      </c>
      <c r="G1647" s="32" t="s">
        <v>489</v>
      </c>
      <c r="H1647" s="32" t="s">
        <v>1388</v>
      </c>
    </row>
    <row r="1648" spans="1:8" s="1" customFormat="1" ht="20.65" customHeight="1" x14ac:dyDescent="0.2">
      <c r="A1648" s="32" t="s">
        <v>2714</v>
      </c>
      <c r="B1648" s="34" t="s">
        <v>2715</v>
      </c>
      <c r="C1648" s="44">
        <v>2430.5</v>
      </c>
      <c r="D1648" s="32">
        <v>1</v>
      </c>
      <c r="E1648" s="33" t="s">
        <v>12015</v>
      </c>
      <c r="F1648" s="32" t="s">
        <v>68</v>
      </c>
      <c r="G1648" s="32" t="s">
        <v>489</v>
      </c>
      <c r="H1648" s="32" t="s">
        <v>1388</v>
      </c>
    </row>
    <row r="1649" spans="1:8" s="1" customFormat="1" ht="20.65" customHeight="1" x14ac:dyDescent="0.2">
      <c r="A1649" s="32" t="s">
        <v>2716</v>
      </c>
      <c r="B1649" s="34" t="s">
        <v>2717</v>
      </c>
      <c r="C1649" s="44">
        <v>2430.5</v>
      </c>
      <c r="D1649" s="32">
        <v>1</v>
      </c>
      <c r="E1649" s="33" t="s">
        <v>12016</v>
      </c>
      <c r="F1649" s="32" t="s">
        <v>68</v>
      </c>
      <c r="G1649" s="32" t="s">
        <v>489</v>
      </c>
      <c r="H1649" s="32" t="s">
        <v>1388</v>
      </c>
    </row>
    <row r="1650" spans="1:8" s="1" customFormat="1" ht="20.65" customHeight="1" x14ac:dyDescent="0.2">
      <c r="A1650" s="32" t="s">
        <v>2718</v>
      </c>
      <c r="B1650" s="34" t="s">
        <v>2719</v>
      </c>
      <c r="C1650" s="44">
        <v>2430.5</v>
      </c>
      <c r="D1650" s="32">
        <v>1</v>
      </c>
      <c r="E1650" s="33" t="s">
        <v>12017</v>
      </c>
      <c r="F1650" s="32" t="s">
        <v>68</v>
      </c>
      <c r="G1650" s="32" t="s">
        <v>489</v>
      </c>
      <c r="H1650" s="32" t="s">
        <v>1388</v>
      </c>
    </row>
    <row r="1651" spans="1:8" s="1" customFormat="1" ht="20.65" customHeight="1" x14ac:dyDescent="0.2">
      <c r="A1651" s="32" t="s">
        <v>2720</v>
      </c>
      <c r="B1651" s="34" t="s">
        <v>2721</v>
      </c>
      <c r="C1651" s="44">
        <v>2430.5</v>
      </c>
      <c r="D1651" s="32">
        <v>1</v>
      </c>
      <c r="E1651" s="33" t="s">
        <v>12018</v>
      </c>
      <c r="F1651" s="32" t="s">
        <v>68</v>
      </c>
      <c r="G1651" s="32" t="s">
        <v>489</v>
      </c>
      <c r="H1651" s="32" t="s">
        <v>1388</v>
      </c>
    </row>
    <row r="1652" spans="1:8" s="1" customFormat="1" ht="20.65" customHeight="1" x14ac:dyDescent="0.2">
      <c r="A1652" s="32" t="s">
        <v>2722</v>
      </c>
      <c r="B1652" s="34" t="s">
        <v>2723</v>
      </c>
      <c r="C1652" s="44">
        <v>2430.5</v>
      </c>
      <c r="D1652" s="32">
        <v>1</v>
      </c>
      <c r="E1652" s="33" t="s">
        <v>12019</v>
      </c>
      <c r="F1652" s="32"/>
      <c r="G1652" s="32" t="s">
        <v>489</v>
      </c>
      <c r="H1652" s="32" t="s">
        <v>1388</v>
      </c>
    </row>
    <row r="1653" spans="1:8" s="1" customFormat="1" ht="20.65" customHeight="1" x14ac:dyDescent="0.2">
      <c r="A1653" s="32" t="s">
        <v>2724</v>
      </c>
      <c r="B1653" s="34" t="s">
        <v>2725</v>
      </c>
      <c r="C1653" s="44">
        <v>2430.5</v>
      </c>
      <c r="D1653" s="32">
        <v>1</v>
      </c>
      <c r="E1653" s="33" t="s">
        <v>12020</v>
      </c>
      <c r="F1653" s="32" t="s">
        <v>68</v>
      </c>
      <c r="G1653" s="32" t="s">
        <v>489</v>
      </c>
      <c r="H1653" s="32" t="s">
        <v>1388</v>
      </c>
    </row>
    <row r="1654" spans="1:8" s="1" customFormat="1" ht="20.65" customHeight="1" x14ac:dyDescent="0.2">
      <c r="A1654" s="32" t="s">
        <v>2726</v>
      </c>
      <c r="B1654" s="34" t="s">
        <v>2727</v>
      </c>
      <c r="C1654" s="44">
        <v>2430.5</v>
      </c>
      <c r="D1654" s="32">
        <v>1</v>
      </c>
      <c r="E1654" s="33" t="s">
        <v>12021</v>
      </c>
      <c r="F1654" s="32" t="s">
        <v>68</v>
      </c>
      <c r="G1654" s="32" t="s">
        <v>489</v>
      </c>
      <c r="H1654" s="32" t="s">
        <v>1388</v>
      </c>
    </row>
    <row r="1655" spans="1:8" s="1" customFormat="1" ht="20.65" customHeight="1" x14ac:dyDescent="0.2">
      <c r="A1655" s="32" t="s">
        <v>2728</v>
      </c>
      <c r="B1655" s="34" t="s">
        <v>2729</v>
      </c>
      <c r="C1655" s="44">
        <v>2724.06</v>
      </c>
      <c r="D1655" s="32">
        <v>1</v>
      </c>
      <c r="E1655" s="33" t="s">
        <v>12022</v>
      </c>
      <c r="F1655" s="32" t="s">
        <v>68</v>
      </c>
      <c r="G1655" s="32" t="s">
        <v>489</v>
      </c>
      <c r="H1655" s="32" t="s">
        <v>1388</v>
      </c>
    </row>
    <row r="1656" spans="1:8" s="1" customFormat="1" ht="20.65" customHeight="1" x14ac:dyDescent="0.2">
      <c r="A1656" s="32" t="s">
        <v>2730</v>
      </c>
      <c r="B1656" s="34" t="s">
        <v>2731</v>
      </c>
      <c r="C1656" s="44">
        <v>2724.06</v>
      </c>
      <c r="D1656" s="32">
        <v>1</v>
      </c>
      <c r="E1656" s="33" t="s">
        <v>12023</v>
      </c>
      <c r="F1656" s="32" t="s">
        <v>68</v>
      </c>
      <c r="G1656" s="32" t="s">
        <v>489</v>
      </c>
      <c r="H1656" s="32" t="s">
        <v>1388</v>
      </c>
    </row>
    <row r="1657" spans="1:8" s="1" customFormat="1" ht="20.65" customHeight="1" x14ac:dyDescent="0.2">
      <c r="A1657" s="32" t="s">
        <v>2732</v>
      </c>
      <c r="B1657" s="34" t="s">
        <v>2733</v>
      </c>
      <c r="C1657" s="44">
        <v>2724.06</v>
      </c>
      <c r="D1657" s="32">
        <v>1</v>
      </c>
      <c r="E1657" s="33" t="s">
        <v>12024</v>
      </c>
      <c r="F1657" s="32" t="s">
        <v>68</v>
      </c>
      <c r="G1657" s="32" t="s">
        <v>489</v>
      </c>
      <c r="H1657" s="32" t="s">
        <v>1388</v>
      </c>
    </row>
    <row r="1658" spans="1:8" s="1" customFormat="1" ht="20.65" customHeight="1" x14ac:dyDescent="0.2">
      <c r="A1658" s="32" t="s">
        <v>2734</v>
      </c>
      <c r="B1658" s="34" t="s">
        <v>2735</v>
      </c>
      <c r="C1658" s="44">
        <v>2724.06</v>
      </c>
      <c r="D1658" s="32">
        <v>1</v>
      </c>
      <c r="E1658" s="33" t="s">
        <v>12025</v>
      </c>
      <c r="F1658" s="32" t="s">
        <v>68</v>
      </c>
      <c r="G1658" s="32" t="s">
        <v>489</v>
      </c>
      <c r="H1658" s="32" t="s">
        <v>1388</v>
      </c>
    </row>
    <row r="1659" spans="1:8" s="1" customFormat="1" ht="20.65" customHeight="1" x14ac:dyDescent="0.2">
      <c r="A1659" s="32" t="s">
        <v>2736</v>
      </c>
      <c r="B1659" s="34" t="s">
        <v>2737</v>
      </c>
      <c r="C1659" s="44">
        <v>2724.06</v>
      </c>
      <c r="D1659" s="32">
        <v>1</v>
      </c>
      <c r="E1659" s="33" t="s">
        <v>12026</v>
      </c>
      <c r="F1659" s="32" t="s">
        <v>68</v>
      </c>
      <c r="G1659" s="32" t="s">
        <v>489</v>
      </c>
      <c r="H1659" s="32" t="s">
        <v>1388</v>
      </c>
    </row>
    <row r="1660" spans="1:8" s="1" customFormat="1" ht="20.65" customHeight="1" x14ac:dyDescent="0.2">
      <c r="A1660" s="32" t="s">
        <v>2738</v>
      </c>
      <c r="B1660" s="34" t="s">
        <v>2739</v>
      </c>
      <c r="C1660" s="44">
        <v>2724.06</v>
      </c>
      <c r="D1660" s="32">
        <v>1</v>
      </c>
      <c r="E1660" s="33" t="s">
        <v>12027</v>
      </c>
      <c r="F1660" s="32"/>
      <c r="G1660" s="32" t="s">
        <v>489</v>
      </c>
      <c r="H1660" s="32" t="s">
        <v>1388</v>
      </c>
    </row>
    <row r="1661" spans="1:8" s="1" customFormat="1" ht="20.65" customHeight="1" x14ac:dyDescent="0.2">
      <c r="A1661" s="32" t="s">
        <v>2740</v>
      </c>
      <c r="B1661" s="34" t="s">
        <v>2741</v>
      </c>
      <c r="C1661" s="44">
        <v>2724.06</v>
      </c>
      <c r="D1661" s="32">
        <v>1</v>
      </c>
      <c r="E1661" s="33" t="s">
        <v>12028</v>
      </c>
      <c r="F1661" s="32" t="s">
        <v>68</v>
      </c>
      <c r="G1661" s="32" t="s">
        <v>489</v>
      </c>
      <c r="H1661" s="32" t="s">
        <v>1388</v>
      </c>
    </row>
    <row r="1662" spans="1:8" s="1" customFormat="1" ht="20.65" customHeight="1" x14ac:dyDescent="0.2">
      <c r="A1662" s="32" t="s">
        <v>2742</v>
      </c>
      <c r="B1662" s="34" t="s">
        <v>2743</v>
      </c>
      <c r="C1662" s="44">
        <v>2724.06</v>
      </c>
      <c r="D1662" s="32">
        <v>1</v>
      </c>
      <c r="E1662" s="33" t="s">
        <v>12029</v>
      </c>
      <c r="F1662" s="32" t="s">
        <v>68</v>
      </c>
      <c r="G1662" s="32" t="s">
        <v>489</v>
      </c>
      <c r="H1662" s="32" t="s">
        <v>1388</v>
      </c>
    </row>
    <row r="1663" spans="1:8" s="1" customFormat="1" ht="20.65" customHeight="1" x14ac:dyDescent="0.2">
      <c r="A1663" s="32" t="s">
        <v>2744</v>
      </c>
      <c r="B1663" s="34" t="s">
        <v>2745</v>
      </c>
      <c r="C1663" s="44">
        <v>3032.85</v>
      </c>
      <c r="D1663" s="32">
        <v>1</v>
      </c>
      <c r="E1663" s="33" t="s">
        <v>12030</v>
      </c>
      <c r="F1663" s="32" t="s">
        <v>68</v>
      </c>
      <c r="G1663" s="32" t="s">
        <v>489</v>
      </c>
      <c r="H1663" s="32" t="s">
        <v>1388</v>
      </c>
    </row>
    <row r="1664" spans="1:8" s="1" customFormat="1" ht="20.65" customHeight="1" x14ac:dyDescent="0.2">
      <c r="A1664" s="32" t="s">
        <v>2746</v>
      </c>
      <c r="B1664" s="34" t="s">
        <v>2747</v>
      </c>
      <c r="C1664" s="44">
        <v>3032.85</v>
      </c>
      <c r="D1664" s="32">
        <v>1</v>
      </c>
      <c r="E1664" s="33" t="s">
        <v>12031</v>
      </c>
      <c r="F1664" s="32" t="s">
        <v>68</v>
      </c>
      <c r="G1664" s="32" t="s">
        <v>489</v>
      </c>
      <c r="H1664" s="32" t="s">
        <v>1388</v>
      </c>
    </row>
    <row r="1665" spans="1:8" s="1" customFormat="1" ht="20.65" customHeight="1" x14ac:dyDescent="0.2">
      <c r="A1665" s="32" t="s">
        <v>2748</v>
      </c>
      <c r="B1665" s="34" t="s">
        <v>2749</v>
      </c>
      <c r="C1665" s="44">
        <v>3032.85</v>
      </c>
      <c r="D1665" s="32">
        <v>1</v>
      </c>
      <c r="E1665" s="33" t="s">
        <v>12032</v>
      </c>
      <c r="F1665" s="32" t="s">
        <v>68</v>
      </c>
      <c r="G1665" s="32" t="s">
        <v>489</v>
      </c>
      <c r="H1665" s="32" t="s">
        <v>1388</v>
      </c>
    </row>
    <row r="1666" spans="1:8" s="1" customFormat="1" ht="20.65" customHeight="1" x14ac:dyDescent="0.2">
      <c r="A1666" s="32" t="s">
        <v>2750</v>
      </c>
      <c r="B1666" s="34" t="s">
        <v>2751</v>
      </c>
      <c r="C1666" s="44">
        <v>3032.85</v>
      </c>
      <c r="D1666" s="32">
        <v>1</v>
      </c>
      <c r="E1666" s="33" t="s">
        <v>12033</v>
      </c>
      <c r="F1666" s="32" t="s">
        <v>68</v>
      </c>
      <c r="G1666" s="32" t="s">
        <v>489</v>
      </c>
      <c r="H1666" s="32" t="s">
        <v>1388</v>
      </c>
    </row>
    <row r="1667" spans="1:8" s="1" customFormat="1" ht="20.65" customHeight="1" x14ac:dyDescent="0.2">
      <c r="A1667" s="32" t="s">
        <v>2752</v>
      </c>
      <c r="B1667" s="34" t="s">
        <v>2753</v>
      </c>
      <c r="C1667" s="44">
        <v>3032.85</v>
      </c>
      <c r="D1667" s="32">
        <v>1</v>
      </c>
      <c r="E1667" s="33" t="s">
        <v>12034</v>
      </c>
      <c r="F1667" s="32" t="s">
        <v>68</v>
      </c>
      <c r="G1667" s="32" t="s">
        <v>489</v>
      </c>
      <c r="H1667" s="32" t="s">
        <v>1388</v>
      </c>
    </row>
    <row r="1668" spans="1:8" s="1" customFormat="1" ht="20.65" customHeight="1" x14ac:dyDescent="0.2">
      <c r="A1668" s="32" t="s">
        <v>2754</v>
      </c>
      <c r="B1668" s="34" t="s">
        <v>2755</v>
      </c>
      <c r="C1668" s="44">
        <v>3032.85</v>
      </c>
      <c r="D1668" s="32">
        <v>1</v>
      </c>
      <c r="E1668" s="33" t="s">
        <v>12035</v>
      </c>
      <c r="F1668" s="32"/>
      <c r="G1668" s="32" t="s">
        <v>489</v>
      </c>
      <c r="H1668" s="32" t="s">
        <v>1388</v>
      </c>
    </row>
    <row r="1669" spans="1:8" s="1" customFormat="1" ht="20.65" customHeight="1" x14ac:dyDescent="0.2">
      <c r="A1669" s="32" t="s">
        <v>2756</v>
      </c>
      <c r="B1669" s="34" t="s">
        <v>2757</v>
      </c>
      <c r="C1669" s="44">
        <v>3032.85</v>
      </c>
      <c r="D1669" s="32">
        <v>1</v>
      </c>
      <c r="E1669" s="33" t="s">
        <v>12036</v>
      </c>
      <c r="F1669" s="32" t="s">
        <v>68</v>
      </c>
      <c r="G1669" s="32" t="s">
        <v>489</v>
      </c>
      <c r="H1669" s="32" t="s">
        <v>1388</v>
      </c>
    </row>
    <row r="1670" spans="1:8" s="1" customFormat="1" ht="20.65" customHeight="1" x14ac:dyDescent="0.2">
      <c r="A1670" s="32" t="s">
        <v>2758</v>
      </c>
      <c r="B1670" s="34" t="s">
        <v>2759</v>
      </c>
      <c r="C1670" s="44">
        <v>3032.85</v>
      </c>
      <c r="D1670" s="32">
        <v>1</v>
      </c>
      <c r="E1670" s="33" t="s">
        <v>12037</v>
      </c>
      <c r="F1670" s="32" t="s">
        <v>68</v>
      </c>
      <c r="G1670" s="32" t="s">
        <v>489</v>
      </c>
      <c r="H1670" s="32" t="s">
        <v>1388</v>
      </c>
    </row>
    <row r="1671" spans="1:8" s="1" customFormat="1" ht="20.65" customHeight="1" x14ac:dyDescent="0.2">
      <c r="A1671" s="32" t="s">
        <v>2760</v>
      </c>
      <c r="B1671" s="34" t="s">
        <v>2761</v>
      </c>
      <c r="C1671" s="44">
        <v>3343.08</v>
      </c>
      <c r="D1671" s="32">
        <v>1</v>
      </c>
      <c r="E1671" s="33" t="s">
        <v>12038</v>
      </c>
      <c r="F1671" s="32" t="s">
        <v>68</v>
      </c>
      <c r="G1671" s="32" t="s">
        <v>489</v>
      </c>
      <c r="H1671" s="32" t="s">
        <v>1388</v>
      </c>
    </row>
    <row r="1672" spans="1:8" s="1" customFormat="1" ht="20.65" customHeight="1" x14ac:dyDescent="0.2">
      <c r="A1672" s="32" t="s">
        <v>2762</v>
      </c>
      <c r="B1672" s="34" t="s">
        <v>2763</v>
      </c>
      <c r="C1672" s="44">
        <v>3343.08</v>
      </c>
      <c r="D1672" s="32">
        <v>1</v>
      </c>
      <c r="E1672" s="33" t="s">
        <v>12039</v>
      </c>
      <c r="F1672" s="32" t="s">
        <v>68</v>
      </c>
      <c r="G1672" s="32" t="s">
        <v>489</v>
      </c>
      <c r="H1672" s="32" t="s">
        <v>1388</v>
      </c>
    </row>
    <row r="1673" spans="1:8" s="1" customFormat="1" ht="20.65" customHeight="1" x14ac:dyDescent="0.2">
      <c r="A1673" s="32" t="s">
        <v>2764</v>
      </c>
      <c r="B1673" s="34" t="s">
        <v>2765</v>
      </c>
      <c r="C1673" s="44">
        <v>3343.08</v>
      </c>
      <c r="D1673" s="32">
        <v>1</v>
      </c>
      <c r="E1673" s="33" t="s">
        <v>12040</v>
      </c>
      <c r="F1673" s="32" t="s">
        <v>68</v>
      </c>
      <c r="G1673" s="32" t="s">
        <v>489</v>
      </c>
      <c r="H1673" s="32" t="s">
        <v>1388</v>
      </c>
    </row>
    <row r="1674" spans="1:8" s="1" customFormat="1" ht="20.65" customHeight="1" x14ac:dyDescent="0.2">
      <c r="A1674" s="32" t="s">
        <v>2766</v>
      </c>
      <c r="B1674" s="34" t="s">
        <v>2767</v>
      </c>
      <c r="C1674" s="44">
        <v>3343.08</v>
      </c>
      <c r="D1674" s="32">
        <v>1</v>
      </c>
      <c r="E1674" s="33" t="s">
        <v>12041</v>
      </c>
      <c r="F1674" s="32" t="s">
        <v>68</v>
      </c>
      <c r="G1674" s="32" t="s">
        <v>489</v>
      </c>
      <c r="H1674" s="32" t="s">
        <v>1388</v>
      </c>
    </row>
    <row r="1675" spans="1:8" s="1" customFormat="1" ht="20.65" customHeight="1" x14ac:dyDescent="0.2">
      <c r="A1675" s="32" t="s">
        <v>2768</v>
      </c>
      <c r="B1675" s="34" t="s">
        <v>2769</v>
      </c>
      <c r="C1675" s="44">
        <v>3343.08</v>
      </c>
      <c r="D1675" s="32">
        <v>1</v>
      </c>
      <c r="E1675" s="33" t="s">
        <v>12042</v>
      </c>
      <c r="F1675" s="32" t="s">
        <v>68</v>
      </c>
      <c r="G1675" s="32" t="s">
        <v>489</v>
      </c>
      <c r="H1675" s="32" t="s">
        <v>1388</v>
      </c>
    </row>
    <row r="1676" spans="1:8" s="1" customFormat="1" ht="20.65" customHeight="1" x14ac:dyDescent="0.2">
      <c r="A1676" s="32" t="s">
        <v>2770</v>
      </c>
      <c r="B1676" s="34" t="s">
        <v>2771</v>
      </c>
      <c r="C1676" s="44">
        <v>3343.08</v>
      </c>
      <c r="D1676" s="32">
        <v>1</v>
      </c>
      <c r="E1676" s="33" t="s">
        <v>12043</v>
      </c>
      <c r="F1676" s="32"/>
      <c r="G1676" s="32" t="s">
        <v>489</v>
      </c>
      <c r="H1676" s="32" t="s">
        <v>1388</v>
      </c>
    </row>
    <row r="1677" spans="1:8" s="1" customFormat="1" ht="20.65" customHeight="1" x14ac:dyDescent="0.2">
      <c r="A1677" s="32" t="s">
        <v>2772</v>
      </c>
      <c r="B1677" s="34" t="s">
        <v>2773</v>
      </c>
      <c r="C1677" s="44">
        <v>3343.08</v>
      </c>
      <c r="D1677" s="32">
        <v>1</v>
      </c>
      <c r="E1677" s="33" t="s">
        <v>12044</v>
      </c>
      <c r="F1677" s="32" t="s">
        <v>68</v>
      </c>
      <c r="G1677" s="32" t="s">
        <v>489</v>
      </c>
      <c r="H1677" s="32" t="s">
        <v>1388</v>
      </c>
    </row>
    <row r="1678" spans="1:8" s="1" customFormat="1" ht="20.65" customHeight="1" x14ac:dyDescent="0.2">
      <c r="A1678" s="32" t="s">
        <v>2774</v>
      </c>
      <c r="B1678" s="34" t="s">
        <v>2775</v>
      </c>
      <c r="C1678" s="44">
        <v>3343.08</v>
      </c>
      <c r="D1678" s="32">
        <v>1</v>
      </c>
      <c r="E1678" s="33" t="s">
        <v>12045</v>
      </c>
      <c r="F1678" s="32" t="s">
        <v>68</v>
      </c>
      <c r="G1678" s="32" t="s">
        <v>489</v>
      </c>
      <c r="H1678" s="32" t="s">
        <v>1388</v>
      </c>
    </row>
    <row r="1679" spans="1:8" s="1" customFormat="1" ht="20.65" customHeight="1" x14ac:dyDescent="0.2">
      <c r="A1679" s="32" t="s">
        <v>2776</v>
      </c>
      <c r="B1679" s="34" t="s">
        <v>2777</v>
      </c>
      <c r="C1679" s="44">
        <v>3653.25</v>
      </c>
      <c r="D1679" s="32">
        <v>1</v>
      </c>
      <c r="E1679" s="33" t="s">
        <v>12046</v>
      </c>
      <c r="F1679" s="32" t="s">
        <v>68</v>
      </c>
      <c r="G1679" s="32" t="s">
        <v>489</v>
      </c>
      <c r="H1679" s="32" t="s">
        <v>1388</v>
      </c>
    </row>
    <row r="1680" spans="1:8" s="1" customFormat="1" ht="20.65" customHeight="1" x14ac:dyDescent="0.2">
      <c r="A1680" s="32" t="s">
        <v>2778</v>
      </c>
      <c r="B1680" s="34" t="s">
        <v>2779</v>
      </c>
      <c r="C1680" s="44">
        <v>3653.25</v>
      </c>
      <c r="D1680" s="32">
        <v>1</v>
      </c>
      <c r="E1680" s="33" t="s">
        <v>12047</v>
      </c>
      <c r="F1680" s="32" t="s">
        <v>68</v>
      </c>
      <c r="G1680" s="32" t="s">
        <v>489</v>
      </c>
      <c r="H1680" s="32" t="s">
        <v>1388</v>
      </c>
    </row>
    <row r="1681" spans="1:8" s="1" customFormat="1" ht="20.65" customHeight="1" x14ac:dyDescent="0.2">
      <c r="A1681" s="32" t="s">
        <v>2780</v>
      </c>
      <c r="B1681" s="34" t="s">
        <v>2781</v>
      </c>
      <c r="C1681" s="44">
        <v>3653.25</v>
      </c>
      <c r="D1681" s="32">
        <v>1</v>
      </c>
      <c r="E1681" s="33" t="s">
        <v>12048</v>
      </c>
      <c r="F1681" s="32" t="s">
        <v>68</v>
      </c>
      <c r="G1681" s="32" t="s">
        <v>489</v>
      </c>
      <c r="H1681" s="32" t="s">
        <v>1388</v>
      </c>
    </row>
    <row r="1682" spans="1:8" s="1" customFormat="1" ht="20.65" customHeight="1" x14ac:dyDescent="0.2">
      <c r="A1682" s="32" t="s">
        <v>2782</v>
      </c>
      <c r="B1682" s="34" t="s">
        <v>2783</v>
      </c>
      <c r="C1682" s="44">
        <v>3653.25</v>
      </c>
      <c r="D1682" s="32">
        <v>1</v>
      </c>
      <c r="E1682" s="33" t="s">
        <v>12049</v>
      </c>
      <c r="F1682" s="32" t="s">
        <v>68</v>
      </c>
      <c r="G1682" s="32" t="s">
        <v>489</v>
      </c>
      <c r="H1682" s="32" t="s">
        <v>1388</v>
      </c>
    </row>
    <row r="1683" spans="1:8" s="1" customFormat="1" ht="20.65" customHeight="1" x14ac:dyDescent="0.2">
      <c r="A1683" s="32" t="s">
        <v>2784</v>
      </c>
      <c r="B1683" s="34" t="s">
        <v>2785</v>
      </c>
      <c r="C1683" s="44">
        <v>3653.25</v>
      </c>
      <c r="D1683" s="32">
        <v>1</v>
      </c>
      <c r="E1683" s="33" t="s">
        <v>12050</v>
      </c>
      <c r="F1683" s="32" t="s">
        <v>68</v>
      </c>
      <c r="G1683" s="32" t="s">
        <v>489</v>
      </c>
      <c r="H1683" s="32" t="s">
        <v>1388</v>
      </c>
    </row>
    <row r="1684" spans="1:8" s="1" customFormat="1" ht="20.65" customHeight="1" x14ac:dyDescent="0.2">
      <c r="A1684" s="32" t="s">
        <v>2786</v>
      </c>
      <c r="B1684" s="34" t="s">
        <v>2787</v>
      </c>
      <c r="C1684" s="44">
        <v>3653.25</v>
      </c>
      <c r="D1684" s="32">
        <v>1</v>
      </c>
      <c r="E1684" s="33" t="s">
        <v>12051</v>
      </c>
      <c r="F1684" s="32"/>
      <c r="G1684" s="32" t="s">
        <v>489</v>
      </c>
      <c r="H1684" s="32" t="s">
        <v>1388</v>
      </c>
    </row>
    <row r="1685" spans="1:8" s="1" customFormat="1" ht="20.65" customHeight="1" x14ac:dyDescent="0.2">
      <c r="A1685" s="32" t="s">
        <v>2788</v>
      </c>
      <c r="B1685" s="34" t="s">
        <v>2789</v>
      </c>
      <c r="C1685" s="44">
        <v>3653.25</v>
      </c>
      <c r="D1685" s="32">
        <v>1</v>
      </c>
      <c r="E1685" s="33" t="s">
        <v>12052</v>
      </c>
      <c r="F1685" s="32" t="s">
        <v>68</v>
      </c>
      <c r="G1685" s="32" t="s">
        <v>489</v>
      </c>
      <c r="H1685" s="32" t="s">
        <v>1388</v>
      </c>
    </row>
    <row r="1686" spans="1:8" s="1" customFormat="1" ht="20.65" customHeight="1" x14ac:dyDescent="0.2">
      <c r="A1686" s="32" t="s">
        <v>2790</v>
      </c>
      <c r="B1686" s="34" t="s">
        <v>2791</v>
      </c>
      <c r="C1686" s="44">
        <v>3653.25</v>
      </c>
      <c r="D1686" s="32">
        <v>1</v>
      </c>
      <c r="E1686" s="33" t="s">
        <v>12053</v>
      </c>
      <c r="F1686" s="32" t="s">
        <v>68</v>
      </c>
      <c r="G1686" s="32" t="s">
        <v>489</v>
      </c>
      <c r="H1686" s="32" t="s">
        <v>1388</v>
      </c>
    </row>
    <row r="1687" spans="1:8" s="1" customFormat="1" ht="20.65" customHeight="1" x14ac:dyDescent="0.2">
      <c r="A1687" s="32" t="s">
        <v>2792</v>
      </c>
      <c r="B1687" s="34" t="s">
        <v>2793</v>
      </c>
      <c r="C1687" s="44">
        <v>3979.94</v>
      </c>
      <c r="D1687" s="32">
        <v>1</v>
      </c>
      <c r="E1687" s="33" t="s">
        <v>12054</v>
      </c>
      <c r="F1687" s="32" t="s">
        <v>68</v>
      </c>
      <c r="G1687" s="32" t="s">
        <v>489</v>
      </c>
      <c r="H1687" s="32" t="s">
        <v>1388</v>
      </c>
    </row>
    <row r="1688" spans="1:8" s="1" customFormat="1" ht="20.65" customHeight="1" x14ac:dyDescent="0.2">
      <c r="A1688" s="32" t="s">
        <v>2794</v>
      </c>
      <c r="B1688" s="34" t="s">
        <v>2795</v>
      </c>
      <c r="C1688" s="44">
        <v>3979.94</v>
      </c>
      <c r="D1688" s="32">
        <v>1</v>
      </c>
      <c r="E1688" s="33" t="s">
        <v>12055</v>
      </c>
      <c r="F1688" s="32" t="s">
        <v>68</v>
      </c>
      <c r="G1688" s="32" t="s">
        <v>489</v>
      </c>
      <c r="H1688" s="32" t="s">
        <v>1388</v>
      </c>
    </row>
    <row r="1689" spans="1:8" s="1" customFormat="1" ht="20.65" customHeight="1" x14ac:dyDescent="0.2">
      <c r="A1689" s="32" t="s">
        <v>2796</v>
      </c>
      <c r="B1689" s="34" t="s">
        <v>2797</v>
      </c>
      <c r="C1689" s="44">
        <v>3979.94</v>
      </c>
      <c r="D1689" s="32">
        <v>1</v>
      </c>
      <c r="E1689" s="33" t="s">
        <v>12056</v>
      </c>
      <c r="F1689" s="32" t="s">
        <v>68</v>
      </c>
      <c r="G1689" s="32" t="s">
        <v>489</v>
      </c>
      <c r="H1689" s="32" t="s">
        <v>1388</v>
      </c>
    </row>
    <row r="1690" spans="1:8" s="1" customFormat="1" ht="20.65" customHeight="1" x14ac:dyDescent="0.2">
      <c r="A1690" s="32" t="s">
        <v>2798</v>
      </c>
      <c r="B1690" s="34" t="s">
        <v>2799</v>
      </c>
      <c r="C1690" s="44">
        <v>3979.94</v>
      </c>
      <c r="D1690" s="32">
        <v>1</v>
      </c>
      <c r="E1690" s="33" t="s">
        <v>12057</v>
      </c>
      <c r="F1690" s="32" t="s">
        <v>68</v>
      </c>
      <c r="G1690" s="32" t="s">
        <v>489</v>
      </c>
      <c r="H1690" s="32" t="s">
        <v>1388</v>
      </c>
    </row>
    <row r="1691" spans="1:8" s="1" customFormat="1" ht="20.65" customHeight="1" x14ac:dyDescent="0.2">
      <c r="A1691" s="32" t="s">
        <v>2800</v>
      </c>
      <c r="B1691" s="34" t="s">
        <v>2801</v>
      </c>
      <c r="C1691" s="44">
        <v>3979.94</v>
      </c>
      <c r="D1691" s="32">
        <v>1</v>
      </c>
      <c r="E1691" s="33" t="s">
        <v>12058</v>
      </c>
      <c r="F1691" s="32" t="s">
        <v>68</v>
      </c>
      <c r="G1691" s="32" t="s">
        <v>489</v>
      </c>
      <c r="H1691" s="32" t="s">
        <v>1388</v>
      </c>
    </row>
    <row r="1692" spans="1:8" s="1" customFormat="1" ht="20.65" customHeight="1" x14ac:dyDescent="0.2">
      <c r="A1692" s="32" t="s">
        <v>2802</v>
      </c>
      <c r="B1692" s="34" t="s">
        <v>2803</v>
      </c>
      <c r="C1692" s="44">
        <v>3979.94</v>
      </c>
      <c r="D1692" s="32">
        <v>1</v>
      </c>
      <c r="E1692" s="33" t="s">
        <v>12059</v>
      </c>
      <c r="F1692" s="32"/>
      <c r="G1692" s="32" t="s">
        <v>489</v>
      </c>
      <c r="H1692" s="32" t="s">
        <v>1388</v>
      </c>
    </row>
    <row r="1693" spans="1:8" s="1" customFormat="1" ht="20.65" customHeight="1" x14ac:dyDescent="0.2">
      <c r="A1693" s="32" t="s">
        <v>2804</v>
      </c>
      <c r="B1693" s="34" t="s">
        <v>2805</v>
      </c>
      <c r="C1693" s="44">
        <v>3979.94</v>
      </c>
      <c r="D1693" s="32">
        <v>1</v>
      </c>
      <c r="E1693" s="33" t="s">
        <v>12060</v>
      </c>
      <c r="F1693" s="32" t="s">
        <v>68</v>
      </c>
      <c r="G1693" s="32" t="s">
        <v>489</v>
      </c>
      <c r="H1693" s="32" t="s">
        <v>1388</v>
      </c>
    </row>
    <row r="1694" spans="1:8" s="1" customFormat="1" ht="20.65" customHeight="1" x14ac:dyDescent="0.2">
      <c r="A1694" s="32" t="s">
        <v>2806</v>
      </c>
      <c r="B1694" s="34" t="s">
        <v>2807</v>
      </c>
      <c r="C1694" s="44">
        <v>3979.94</v>
      </c>
      <c r="D1694" s="32">
        <v>1</v>
      </c>
      <c r="E1694" s="33" t="s">
        <v>12061</v>
      </c>
      <c r="F1694" s="32" t="s">
        <v>68</v>
      </c>
      <c r="G1694" s="32" t="s">
        <v>489</v>
      </c>
      <c r="H1694" s="32" t="s">
        <v>1388</v>
      </c>
    </row>
    <row r="1695" spans="1:8" s="1" customFormat="1" ht="20.65" customHeight="1" x14ac:dyDescent="0.2">
      <c r="A1695" s="32" t="s">
        <v>2808</v>
      </c>
      <c r="B1695" s="34" t="s">
        <v>2809</v>
      </c>
      <c r="C1695" s="44">
        <v>4300.01</v>
      </c>
      <c r="D1695" s="32">
        <v>1</v>
      </c>
      <c r="E1695" s="33" t="s">
        <v>12062</v>
      </c>
      <c r="F1695" s="32" t="s">
        <v>68</v>
      </c>
      <c r="G1695" s="32" t="s">
        <v>489</v>
      </c>
      <c r="H1695" s="32" t="s">
        <v>1388</v>
      </c>
    </row>
    <row r="1696" spans="1:8" s="1" customFormat="1" ht="20.65" customHeight="1" x14ac:dyDescent="0.2">
      <c r="A1696" s="32" t="s">
        <v>2810</v>
      </c>
      <c r="B1696" s="34" t="s">
        <v>2811</v>
      </c>
      <c r="C1696" s="44">
        <v>4300.01</v>
      </c>
      <c r="D1696" s="32">
        <v>1</v>
      </c>
      <c r="E1696" s="33" t="s">
        <v>12063</v>
      </c>
      <c r="F1696" s="32" t="s">
        <v>68</v>
      </c>
      <c r="G1696" s="32" t="s">
        <v>489</v>
      </c>
      <c r="H1696" s="32" t="s">
        <v>1388</v>
      </c>
    </row>
    <row r="1697" spans="1:8" s="1" customFormat="1" ht="20.65" customHeight="1" x14ac:dyDescent="0.2">
      <c r="A1697" s="32" t="s">
        <v>2812</v>
      </c>
      <c r="B1697" s="34" t="s">
        <v>2813</v>
      </c>
      <c r="C1697" s="44">
        <v>4300.01</v>
      </c>
      <c r="D1697" s="32">
        <v>1</v>
      </c>
      <c r="E1697" s="33" t="s">
        <v>12064</v>
      </c>
      <c r="F1697" s="32" t="s">
        <v>68</v>
      </c>
      <c r="G1697" s="32" t="s">
        <v>489</v>
      </c>
      <c r="H1697" s="32" t="s">
        <v>1388</v>
      </c>
    </row>
    <row r="1698" spans="1:8" s="1" customFormat="1" ht="20.65" customHeight="1" x14ac:dyDescent="0.2">
      <c r="A1698" s="32" t="s">
        <v>2814</v>
      </c>
      <c r="B1698" s="34" t="s">
        <v>2815</v>
      </c>
      <c r="C1698" s="44">
        <v>4300.01</v>
      </c>
      <c r="D1698" s="32">
        <v>1</v>
      </c>
      <c r="E1698" s="33" t="s">
        <v>12065</v>
      </c>
      <c r="F1698" s="32" t="s">
        <v>68</v>
      </c>
      <c r="G1698" s="32" t="s">
        <v>489</v>
      </c>
      <c r="H1698" s="32" t="s">
        <v>1388</v>
      </c>
    </row>
    <row r="1699" spans="1:8" s="1" customFormat="1" ht="20.65" customHeight="1" x14ac:dyDescent="0.2">
      <c r="A1699" s="32" t="s">
        <v>2816</v>
      </c>
      <c r="B1699" s="34" t="s">
        <v>2817</v>
      </c>
      <c r="C1699" s="44">
        <v>4300.01</v>
      </c>
      <c r="D1699" s="32">
        <v>1</v>
      </c>
      <c r="E1699" s="33" t="s">
        <v>12066</v>
      </c>
      <c r="F1699" s="32" t="s">
        <v>68</v>
      </c>
      <c r="G1699" s="32" t="s">
        <v>489</v>
      </c>
      <c r="H1699" s="32" t="s">
        <v>1388</v>
      </c>
    </row>
    <row r="1700" spans="1:8" s="1" customFormat="1" ht="20.65" customHeight="1" x14ac:dyDescent="0.2">
      <c r="A1700" s="32" t="s">
        <v>2818</v>
      </c>
      <c r="B1700" s="34" t="s">
        <v>2819</v>
      </c>
      <c r="C1700" s="44">
        <v>4300.01</v>
      </c>
      <c r="D1700" s="32">
        <v>1</v>
      </c>
      <c r="E1700" s="33" t="s">
        <v>12067</v>
      </c>
      <c r="F1700" s="32"/>
      <c r="G1700" s="32" t="s">
        <v>489</v>
      </c>
      <c r="H1700" s="32" t="s">
        <v>1388</v>
      </c>
    </row>
    <row r="1701" spans="1:8" s="1" customFormat="1" ht="20.65" customHeight="1" x14ac:dyDescent="0.2">
      <c r="A1701" s="32" t="s">
        <v>2820</v>
      </c>
      <c r="B1701" s="34" t="s">
        <v>2821</v>
      </c>
      <c r="C1701" s="44">
        <v>4300.01</v>
      </c>
      <c r="D1701" s="32">
        <v>1</v>
      </c>
      <c r="E1701" s="33" t="s">
        <v>12068</v>
      </c>
      <c r="F1701" s="32" t="s">
        <v>68</v>
      </c>
      <c r="G1701" s="32" t="s">
        <v>489</v>
      </c>
      <c r="H1701" s="32" t="s">
        <v>1388</v>
      </c>
    </row>
    <row r="1702" spans="1:8" s="1" customFormat="1" ht="20.65" customHeight="1" x14ac:dyDescent="0.2">
      <c r="A1702" s="32" t="s">
        <v>2822</v>
      </c>
      <c r="B1702" s="34" t="s">
        <v>2823</v>
      </c>
      <c r="C1702" s="44">
        <v>4300.01</v>
      </c>
      <c r="D1702" s="32">
        <v>1</v>
      </c>
      <c r="E1702" s="33" t="s">
        <v>12069</v>
      </c>
      <c r="F1702" s="32" t="s">
        <v>68</v>
      </c>
      <c r="G1702" s="32" t="s">
        <v>489</v>
      </c>
      <c r="H1702" s="32" t="s">
        <v>1388</v>
      </c>
    </row>
    <row r="1703" spans="1:8" s="1" customFormat="1" ht="20.65" customHeight="1" x14ac:dyDescent="0.2">
      <c r="A1703" s="32" t="s">
        <v>2824</v>
      </c>
      <c r="B1703" s="34" t="s">
        <v>2825</v>
      </c>
      <c r="C1703" s="44">
        <v>4592.2299999999996</v>
      </c>
      <c r="D1703" s="32">
        <v>1</v>
      </c>
      <c r="E1703" s="33" t="s">
        <v>12070</v>
      </c>
      <c r="F1703" s="32" t="s">
        <v>68</v>
      </c>
      <c r="G1703" s="32" t="s">
        <v>489</v>
      </c>
      <c r="H1703" s="32" t="s">
        <v>1388</v>
      </c>
    </row>
    <row r="1704" spans="1:8" s="1" customFormat="1" ht="20.65" customHeight="1" x14ac:dyDescent="0.2">
      <c r="A1704" s="32" t="s">
        <v>2826</v>
      </c>
      <c r="B1704" s="34" t="s">
        <v>2827</v>
      </c>
      <c r="C1704" s="44">
        <v>4592.2299999999996</v>
      </c>
      <c r="D1704" s="32">
        <v>1</v>
      </c>
      <c r="E1704" s="33" t="s">
        <v>12071</v>
      </c>
      <c r="F1704" s="32" t="s">
        <v>68</v>
      </c>
      <c r="G1704" s="32" t="s">
        <v>489</v>
      </c>
      <c r="H1704" s="32" t="s">
        <v>1388</v>
      </c>
    </row>
    <row r="1705" spans="1:8" s="1" customFormat="1" ht="20.65" customHeight="1" x14ac:dyDescent="0.2">
      <c r="A1705" s="32" t="s">
        <v>2828</v>
      </c>
      <c r="B1705" s="34" t="s">
        <v>2829</v>
      </c>
      <c r="C1705" s="44">
        <v>4592.2299999999996</v>
      </c>
      <c r="D1705" s="32">
        <v>1</v>
      </c>
      <c r="E1705" s="33" t="s">
        <v>12072</v>
      </c>
      <c r="F1705" s="32" t="s">
        <v>68</v>
      </c>
      <c r="G1705" s="32" t="s">
        <v>489</v>
      </c>
      <c r="H1705" s="32" t="s">
        <v>1388</v>
      </c>
    </row>
    <row r="1706" spans="1:8" s="1" customFormat="1" ht="20.65" customHeight="1" x14ac:dyDescent="0.2">
      <c r="A1706" s="32" t="s">
        <v>2830</v>
      </c>
      <c r="B1706" s="34" t="s">
        <v>2831</v>
      </c>
      <c r="C1706" s="44">
        <v>4592.2299999999996</v>
      </c>
      <c r="D1706" s="32">
        <v>1</v>
      </c>
      <c r="E1706" s="33" t="s">
        <v>12073</v>
      </c>
      <c r="F1706" s="32" t="s">
        <v>68</v>
      </c>
      <c r="G1706" s="32" t="s">
        <v>489</v>
      </c>
      <c r="H1706" s="32" t="s">
        <v>1388</v>
      </c>
    </row>
    <row r="1707" spans="1:8" s="1" customFormat="1" ht="20.65" customHeight="1" x14ac:dyDescent="0.2">
      <c r="A1707" s="32" t="s">
        <v>2832</v>
      </c>
      <c r="B1707" s="34" t="s">
        <v>2833</v>
      </c>
      <c r="C1707" s="44">
        <v>4592.2299999999996</v>
      </c>
      <c r="D1707" s="32">
        <v>1</v>
      </c>
      <c r="E1707" s="33" t="s">
        <v>12074</v>
      </c>
      <c r="F1707" s="32" t="s">
        <v>68</v>
      </c>
      <c r="G1707" s="32" t="s">
        <v>489</v>
      </c>
      <c r="H1707" s="32" t="s">
        <v>1388</v>
      </c>
    </row>
    <row r="1708" spans="1:8" s="1" customFormat="1" ht="20.65" customHeight="1" x14ac:dyDescent="0.2">
      <c r="A1708" s="32" t="s">
        <v>2834</v>
      </c>
      <c r="B1708" s="34" t="s">
        <v>2835</v>
      </c>
      <c r="C1708" s="44">
        <v>4592.2299999999996</v>
      </c>
      <c r="D1708" s="32">
        <v>1</v>
      </c>
      <c r="E1708" s="33" t="s">
        <v>12075</v>
      </c>
      <c r="F1708" s="32"/>
      <c r="G1708" s="32" t="s">
        <v>489</v>
      </c>
      <c r="H1708" s="32" t="s">
        <v>1388</v>
      </c>
    </row>
    <row r="1709" spans="1:8" s="1" customFormat="1" ht="20.65" customHeight="1" x14ac:dyDescent="0.2">
      <c r="A1709" s="32" t="s">
        <v>2836</v>
      </c>
      <c r="B1709" s="34" t="s">
        <v>2837</v>
      </c>
      <c r="C1709" s="44">
        <v>4592.2299999999996</v>
      </c>
      <c r="D1709" s="32">
        <v>1</v>
      </c>
      <c r="E1709" s="33" t="s">
        <v>12076</v>
      </c>
      <c r="F1709" s="32" t="s">
        <v>68</v>
      </c>
      <c r="G1709" s="32" t="s">
        <v>489</v>
      </c>
      <c r="H1709" s="32" t="s">
        <v>1388</v>
      </c>
    </row>
    <row r="1710" spans="1:8" s="1" customFormat="1" ht="20.65" customHeight="1" x14ac:dyDescent="0.2">
      <c r="A1710" s="32" t="s">
        <v>2838</v>
      </c>
      <c r="B1710" s="34" t="s">
        <v>2839</v>
      </c>
      <c r="C1710" s="44">
        <v>4592.2299999999996</v>
      </c>
      <c r="D1710" s="32">
        <v>1</v>
      </c>
      <c r="E1710" s="33" t="s">
        <v>12077</v>
      </c>
      <c r="F1710" s="32" t="s">
        <v>68</v>
      </c>
      <c r="G1710" s="32" t="s">
        <v>489</v>
      </c>
      <c r="H1710" s="32" t="s">
        <v>1388</v>
      </c>
    </row>
    <row r="1711" spans="1:8" s="1" customFormat="1" ht="20.65" customHeight="1" x14ac:dyDescent="0.2">
      <c r="A1711" s="32" t="s">
        <v>2840</v>
      </c>
      <c r="B1711" s="34" t="s">
        <v>2841</v>
      </c>
      <c r="C1711" s="44">
        <v>901.37</v>
      </c>
      <c r="D1711" s="32">
        <v>1</v>
      </c>
      <c r="E1711" s="33" t="s">
        <v>12078</v>
      </c>
      <c r="F1711" s="32" t="s">
        <v>68</v>
      </c>
      <c r="G1711" s="32" t="s">
        <v>489</v>
      </c>
      <c r="H1711" s="32" t="s">
        <v>1388</v>
      </c>
    </row>
    <row r="1712" spans="1:8" s="1" customFormat="1" ht="20.65" customHeight="1" x14ac:dyDescent="0.2">
      <c r="A1712" s="32" t="s">
        <v>2842</v>
      </c>
      <c r="B1712" s="34" t="s">
        <v>2843</v>
      </c>
      <c r="C1712" s="44">
        <v>901.37</v>
      </c>
      <c r="D1712" s="32">
        <v>1</v>
      </c>
      <c r="E1712" s="33" t="s">
        <v>12079</v>
      </c>
      <c r="F1712" s="32"/>
      <c r="G1712" s="32" t="s">
        <v>489</v>
      </c>
      <c r="H1712" s="32" t="s">
        <v>1388</v>
      </c>
    </row>
    <row r="1713" spans="1:8" s="1" customFormat="1" ht="20.65" customHeight="1" x14ac:dyDescent="0.2">
      <c r="A1713" s="32" t="s">
        <v>2844</v>
      </c>
      <c r="B1713" s="34" t="s">
        <v>2845</v>
      </c>
      <c r="C1713" s="44">
        <v>901.37</v>
      </c>
      <c r="D1713" s="32">
        <v>1</v>
      </c>
      <c r="E1713" s="33" t="s">
        <v>12080</v>
      </c>
      <c r="F1713" s="32" t="s">
        <v>68</v>
      </c>
      <c r="G1713" s="32" t="s">
        <v>489</v>
      </c>
      <c r="H1713" s="32" t="s">
        <v>1388</v>
      </c>
    </row>
    <row r="1714" spans="1:8" s="1" customFormat="1" ht="20.65" customHeight="1" x14ac:dyDescent="0.2">
      <c r="A1714" s="32" t="s">
        <v>2846</v>
      </c>
      <c r="B1714" s="34" t="s">
        <v>2847</v>
      </c>
      <c r="C1714" s="44">
        <v>901.37</v>
      </c>
      <c r="D1714" s="32">
        <v>1</v>
      </c>
      <c r="E1714" s="33" t="s">
        <v>12081</v>
      </c>
      <c r="F1714" s="32" t="s">
        <v>68</v>
      </c>
      <c r="G1714" s="32" t="s">
        <v>489</v>
      </c>
      <c r="H1714" s="32" t="s">
        <v>1388</v>
      </c>
    </row>
    <row r="1715" spans="1:8" s="1" customFormat="1" ht="20.65" customHeight="1" x14ac:dyDescent="0.2">
      <c r="A1715" s="32" t="s">
        <v>2848</v>
      </c>
      <c r="B1715" s="34" t="s">
        <v>2849</v>
      </c>
      <c r="C1715" s="44">
        <v>901.37</v>
      </c>
      <c r="D1715" s="32">
        <v>1</v>
      </c>
      <c r="E1715" s="33" t="s">
        <v>12082</v>
      </c>
      <c r="F1715" s="32" t="s">
        <v>68</v>
      </c>
      <c r="G1715" s="32" t="s">
        <v>489</v>
      </c>
      <c r="H1715" s="32" t="s">
        <v>1388</v>
      </c>
    </row>
    <row r="1716" spans="1:8" s="1" customFormat="1" ht="20.65" customHeight="1" x14ac:dyDescent="0.2">
      <c r="A1716" s="32" t="s">
        <v>2850</v>
      </c>
      <c r="B1716" s="34" t="s">
        <v>2851</v>
      </c>
      <c r="C1716" s="44">
        <v>901.37</v>
      </c>
      <c r="D1716" s="32">
        <v>1</v>
      </c>
      <c r="E1716" s="33" t="s">
        <v>12083</v>
      </c>
      <c r="F1716" s="32" t="s">
        <v>68</v>
      </c>
      <c r="G1716" s="32" t="s">
        <v>489</v>
      </c>
      <c r="H1716" s="32" t="s">
        <v>1388</v>
      </c>
    </row>
    <row r="1717" spans="1:8" s="1" customFormat="1" ht="20.65" customHeight="1" x14ac:dyDescent="0.2">
      <c r="A1717" s="32" t="s">
        <v>2852</v>
      </c>
      <c r="B1717" s="34" t="s">
        <v>2853</v>
      </c>
      <c r="C1717" s="44">
        <v>901.37</v>
      </c>
      <c r="D1717" s="32">
        <v>1</v>
      </c>
      <c r="E1717" s="33" t="s">
        <v>12084</v>
      </c>
      <c r="F1717" s="32" t="s">
        <v>68</v>
      </c>
      <c r="G1717" s="32" t="s">
        <v>489</v>
      </c>
      <c r="H1717" s="32" t="s">
        <v>1388</v>
      </c>
    </row>
    <row r="1718" spans="1:8" s="1" customFormat="1" ht="20.65" customHeight="1" x14ac:dyDescent="0.2">
      <c r="A1718" s="32" t="s">
        <v>2854</v>
      </c>
      <c r="B1718" s="34" t="s">
        <v>2855</v>
      </c>
      <c r="C1718" s="44">
        <v>901.37</v>
      </c>
      <c r="D1718" s="32">
        <v>1</v>
      </c>
      <c r="E1718" s="33" t="s">
        <v>12085</v>
      </c>
      <c r="F1718" s="32" t="s">
        <v>68</v>
      </c>
      <c r="G1718" s="32" t="s">
        <v>489</v>
      </c>
      <c r="H1718" s="32" t="s">
        <v>1388</v>
      </c>
    </row>
    <row r="1719" spans="1:8" s="1" customFormat="1" ht="20.65" customHeight="1" x14ac:dyDescent="0.2">
      <c r="A1719" s="32" t="s">
        <v>2856</v>
      </c>
      <c r="B1719" s="34" t="s">
        <v>2857</v>
      </c>
      <c r="C1719" s="44">
        <v>1002.35</v>
      </c>
      <c r="D1719" s="32">
        <v>1</v>
      </c>
      <c r="E1719" s="33" t="s">
        <v>12086</v>
      </c>
      <c r="F1719" s="32" t="s">
        <v>68</v>
      </c>
      <c r="G1719" s="32" t="s">
        <v>489</v>
      </c>
      <c r="H1719" s="32" t="s">
        <v>1388</v>
      </c>
    </row>
    <row r="1720" spans="1:8" s="1" customFormat="1" ht="20.65" customHeight="1" x14ac:dyDescent="0.2">
      <c r="A1720" s="32" t="s">
        <v>2858</v>
      </c>
      <c r="B1720" s="34" t="s">
        <v>2859</v>
      </c>
      <c r="C1720" s="44">
        <v>1002.35</v>
      </c>
      <c r="D1720" s="32">
        <v>1</v>
      </c>
      <c r="E1720" s="33" t="s">
        <v>12087</v>
      </c>
      <c r="F1720" s="32"/>
      <c r="G1720" s="32" t="s">
        <v>489</v>
      </c>
      <c r="H1720" s="32" t="s">
        <v>1388</v>
      </c>
    </row>
    <row r="1721" spans="1:8" s="1" customFormat="1" ht="20.65" customHeight="1" x14ac:dyDescent="0.2">
      <c r="A1721" s="32" t="s">
        <v>2860</v>
      </c>
      <c r="B1721" s="34" t="s">
        <v>2861</v>
      </c>
      <c r="C1721" s="44">
        <v>1002.35</v>
      </c>
      <c r="D1721" s="32">
        <v>1</v>
      </c>
      <c r="E1721" s="33" t="s">
        <v>12088</v>
      </c>
      <c r="F1721" s="32" t="s">
        <v>68</v>
      </c>
      <c r="G1721" s="32" t="s">
        <v>489</v>
      </c>
      <c r="H1721" s="32" t="s">
        <v>1388</v>
      </c>
    </row>
    <row r="1722" spans="1:8" s="1" customFormat="1" ht="20.65" customHeight="1" x14ac:dyDescent="0.2">
      <c r="A1722" s="32" t="s">
        <v>2862</v>
      </c>
      <c r="B1722" s="34" t="s">
        <v>2863</v>
      </c>
      <c r="C1722" s="44">
        <v>1002.35</v>
      </c>
      <c r="D1722" s="32">
        <v>1</v>
      </c>
      <c r="E1722" s="33" t="s">
        <v>12089</v>
      </c>
      <c r="F1722" s="32" t="s">
        <v>68</v>
      </c>
      <c r="G1722" s="32" t="s">
        <v>489</v>
      </c>
      <c r="H1722" s="32" t="s">
        <v>1388</v>
      </c>
    </row>
    <row r="1723" spans="1:8" s="1" customFormat="1" ht="20.65" customHeight="1" x14ac:dyDescent="0.2">
      <c r="A1723" s="32" t="s">
        <v>2864</v>
      </c>
      <c r="B1723" s="34" t="s">
        <v>2865</v>
      </c>
      <c r="C1723" s="44">
        <v>1002.35</v>
      </c>
      <c r="D1723" s="32">
        <v>1</v>
      </c>
      <c r="E1723" s="33" t="s">
        <v>12090</v>
      </c>
      <c r="F1723" s="32" t="s">
        <v>68</v>
      </c>
      <c r="G1723" s="32" t="s">
        <v>489</v>
      </c>
      <c r="H1723" s="32" t="s">
        <v>1388</v>
      </c>
    </row>
    <row r="1724" spans="1:8" s="1" customFormat="1" ht="20.65" customHeight="1" x14ac:dyDescent="0.2">
      <c r="A1724" s="32" t="s">
        <v>2866</v>
      </c>
      <c r="B1724" s="34" t="s">
        <v>2867</v>
      </c>
      <c r="C1724" s="44">
        <v>1002.35</v>
      </c>
      <c r="D1724" s="32">
        <v>1</v>
      </c>
      <c r="E1724" s="33" t="s">
        <v>12091</v>
      </c>
      <c r="F1724" s="32" t="s">
        <v>68</v>
      </c>
      <c r="G1724" s="32" t="s">
        <v>489</v>
      </c>
      <c r="H1724" s="32" t="s">
        <v>1388</v>
      </c>
    </row>
    <row r="1725" spans="1:8" s="1" customFormat="1" ht="20.65" customHeight="1" x14ac:dyDescent="0.2">
      <c r="A1725" s="32" t="s">
        <v>2868</v>
      </c>
      <c r="B1725" s="34" t="s">
        <v>2869</v>
      </c>
      <c r="C1725" s="44">
        <v>1002.35</v>
      </c>
      <c r="D1725" s="32">
        <v>1</v>
      </c>
      <c r="E1725" s="33" t="s">
        <v>12092</v>
      </c>
      <c r="F1725" s="32" t="s">
        <v>68</v>
      </c>
      <c r="G1725" s="32" t="s">
        <v>489</v>
      </c>
      <c r="H1725" s="32" t="s">
        <v>1388</v>
      </c>
    </row>
    <row r="1726" spans="1:8" s="1" customFormat="1" ht="20.65" customHeight="1" x14ac:dyDescent="0.2">
      <c r="A1726" s="32" t="s">
        <v>2870</v>
      </c>
      <c r="B1726" s="34" t="s">
        <v>2871</v>
      </c>
      <c r="C1726" s="44">
        <v>1002.35</v>
      </c>
      <c r="D1726" s="32">
        <v>1</v>
      </c>
      <c r="E1726" s="33" t="s">
        <v>12093</v>
      </c>
      <c r="F1726" s="32" t="s">
        <v>68</v>
      </c>
      <c r="G1726" s="32" t="s">
        <v>489</v>
      </c>
      <c r="H1726" s="32" t="s">
        <v>1388</v>
      </c>
    </row>
    <row r="1727" spans="1:8" s="1" customFormat="1" ht="20.65" customHeight="1" x14ac:dyDescent="0.2">
      <c r="A1727" s="32" t="s">
        <v>2872</v>
      </c>
      <c r="B1727" s="34" t="s">
        <v>2873</v>
      </c>
      <c r="C1727" s="44">
        <v>1108.51</v>
      </c>
      <c r="D1727" s="32">
        <v>1</v>
      </c>
      <c r="E1727" s="33" t="s">
        <v>12094</v>
      </c>
      <c r="F1727" s="32" t="s">
        <v>68</v>
      </c>
      <c r="G1727" s="32" t="s">
        <v>489</v>
      </c>
      <c r="H1727" s="32" t="s">
        <v>1388</v>
      </c>
    </row>
    <row r="1728" spans="1:8" s="1" customFormat="1" ht="20.65" customHeight="1" x14ac:dyDescent="0.2">
      <c r="A1728" s="32" t="s">
        <v>2874</v>
      </c>
      <c r="B1728" s="34" t="s">
        <v>2875</v>
      </c>
      <c r="C1728" s="44">
        <v>1108.51</v>
      </c>
      <c r="D1728" s="32">
        <v>1</v>
      </c>
      <c r="E1728" s="33" t="s">
        <v>12095</v>
      </c>
      <c r="F1728" s="32"/>
      <c r="G1728" s="32" t="s">
        <v>489</v>
      </c>
      <c r="H1728" s="32" t="s">
        <v>1388</v>
      </c>
    </row>
    <row r="1729" spans="1:8" s="1" customFormat="1" ht="20.65" customHeight="1" x14ac:dyDescent="0.2">
      <c r="A1729" s="32" t="s">
        <v>2876</v>
      </c>
      <c r="B1729" s="34" t="s">
        <v>2877</v>
      </c>
      <c r="C1729" s="44">
        <v>1108.51</v>
      </c>
      <c r="D1729" s="32">
        <v>1</v>
      </c>
      <c r="E1729" s="33" t="s">
        <v>12096</v>
      </c>
      <c r="F1729" s="32" t="s">
        <v>68</v>
      </c>
      <c r="G1729" s="32" t="s">
        <v>489</v>
      </c>
      <c r="H1729" s="32" t="s">
        <v>1388</v>
      </c>
    </row>
    <row r="1730" spans="1:8" s="1" customFormat="1" ht="20.65" customHeight="1" x14ac:dyDescent="0.2">
      <c r="A1730" s="32" t="s">
        <v>2878</v>
      </c>
      <c r="B1730" s="34" t="s">
        <v>2879</v>
      </c>
      <c r="C1730" s="44">
        <v>1108.51</v>
      </c>
      <c r="D1730" s="32">
        <v>1</v>
      </c>
      <c r="E1730" s="33" t="s">
        <v>12097</v>
      </c>
      <c r="F1730" s="32" t="s">
        <v>68</v>
      </c>
      <c r="G1730" s="32" t="s">
        <v>489</v>
      </c>
      <c r="H1730" s="32" t="s">
        <v>1388</v>
      </c>
    </row>
    <row r="1731" spans="1:8" s="1" customFormat="1" ht="20.65" customHeight="1" x14ac:dyDescent="0.2">
      <c r="A1731" s="32" t="s">
        <v>2880</v>
      </c>
      <c r="B1731" s="34" t="s">
        <v>2881</v>
      </c>
      <c r="C1731" s="44">
        <v>1108.51</v>
      </c>
      <c r="D1731" s="32">
        <v>1</v>
      </c>
      <c r="E1731" s="33" t="s">
        <v>12098</v>
      </c>
      <c r="F1731" s="32" t="s">
        <v>68</v>
      </c>
      <c r="G1731" s="32" t="s">
        <v>489</v>
      </c>
      <c r="H1731" s="32" t="s">
        <v>1388</v>
      </c>
    </row>
    <row r="1732" spans="1:8" s="1" customFormat="1" ht="20.65" customHeight="1" x14ac:dyDescent="0.2">
      <c r="A1732" s="32" t="s">
        <v>2882</v>
      </c>
      <c r="B1732" s="34" t="s">
        <v>2883</v>
      </c>
      <c r="C1732" s="44">
        <v>1108.51</v>
      </c>
      <c r="D1732" s="32">
        <v>1</v>
      </c>
      <c r="E1732" s="33" t="s">
        <v>12099</v>
      </c>
      <c r="F1732" s="32" t="s">
        <v>68</v>
      </c>
      <c r="G1732" s="32" t="s">
        <v>489</v>
      </c>
      <c r="H1732" s="32" t="s">
        <v>1388</v>
      </c>
    </row>
    <row r="1733" spans="1:8" s="1" customFormat="1" ht="20.65" customHeight="1" x14ac:dyDescent="0.2">
      <c r="A1733" s="32" t="s">
        <v>2884</v>
      </c>
      <c r="B1733" s="34" t="s">
        <v>2885</v>
      </c>
      <c r="C1733" s="44">
        <v>1108.51</v>
      </c>
      <c r="D1733" s="32">
        <v>1</v>
      </c>
      <c r="E1733" s="33" t="s">
        <v>12100</v>
      </c>
      <c r="F1733" s="32" t="s">
        <v>68</v>
      </c>
      <c r="G1733" s="32" t="s">
        <v>489</v>
      </c>
      <c r="H1733" s="32" t="s">
        <v>1388</v>
      </c>
    </row>
    <row r="1734" spans="1:8" s="1" customFormat="1" ht="20.65" customHeight="1" x14ac:dyDescent="0.2">
      <c r="A1734" s="32" t="s">
        <v>2886</v>
      </c>
      <c r="B1734" s="34" t="s">
        <v>2887</v>
      </c>
      <c r="C1734" s="44">
        <v>1108.51</v>
      </c>
      <c r="D1734" s="32">
        <v>1</v>
      </c>
      <c r="E1734" s="33" t="s">
        <v>12101</v>
      </c>
      <c r="F1734" s="32" t="s">
        <v>68</v>
      </c>
      <c r="G1734" s="32" t="s">
        <v>489</v>
      </c>
      <c r="H1734" s="32" t="s">
        <v>1388</v>
      </c>
    </row>
    <row r="1735" spans="1:8" s="1" customFormat="1" ht="20.65" customHeight="1" x14ac:dyDescent="0.2">
      <c r="A1735" s="32" t="s">
        <v>2888</v>
      </c>
      <c r="B1735" s="34" t="s">
        <v>2889</v>
      </c>
      <c r="C1735" s="44">
        <v>1194.51</v>
      </c>
      <c r="D1735" s="32">
        <v>1</v>
      </c>
      <c r="E1735" s="33" t="s">
        <v>12102</v>
      </c>
      <c r="F1735" s="32" t="s">
        <v>68</v>
      </c>
      <c r="G1735" s="32" t="s">
        <v>489</v>
      </c>
      <c r="H1735" s="32" t="s">
        <v>1388</v>
      </c>
    </row>
    <row r="1736" spans="1:8" s="1" customFormat="1" ht="20.65" customHeight="1" x14ac:dyDescent="0.2">
      <c r="A1736" s="32" t="s">
        <v>2890</v>
      </c>
      <c r="B1736" s="34" t="s">
        <v>2891</v>
      </c>
      <c r="C1736" s="44">
        <v>1194.51</v>
      </c>
      <c r="D1736" s="32">
        <v>1</v>
      </c>
      <c r="E1736" s="33" t="s">
        <v>12103</v>
      </c>
      <c r="F1736" s="32"/>
      <c r="G1736" s="32" t="s">
        <v>489</v>
      </c>
      <c r="H1736" s="32" t="s">
        <v>1388</v>
      </c>
    </row>
    <row r="1737" spans="1:8" s="1" customFormat="1" ht="20.65" customHeight="1" x14ac:dyDescent="0.2">
      <c r="A1737" s="32" t="s">
        <v>2892</v>
      </c>
      <c r="B1737" s="34" t="s">
        <v>2893</v>
      </c>
      <c r="C1737" s="44">
        <v>1194.51</v>
      </c>
      <c r="D1737" s="32">
        <v>1</v>
      </c>
      <c r="E1737" s="33" t="s">
        <v>12104</v>
      </c>
      <c r="F1737" s="32" t="s">
        <v>68</v>
      </c>
      <c r="G1737" s="32" t="s">
        <v>489</v>
      </c>
      <c r="H1737" s="32" t="s">
        <v>1388</v>
      </c>
    </row>
    <row r="1738" spans="1:8" s="1" customFormat="1" ht="20.65" customHeight="1" x14ac:dyDescent="0.2">
      <c r="A1738" s="32" t="s">
        <v>2894</v>
      </c>
      <c r="B1738" s="34" t="s">
        <v>2895</v>
      </c>
      <c r="C1738" s="44">
        <v>1194.51</v>
      </c>
      <c r="D1738" s="32">
        <v>1</v>
      </c>
      <c r="E1738" s="33" t="s">
        <v>12105</v>
      </c>
      <c r="F1738" s="32" t="s">
        <v>68</v>
      </c>
      <c r="G1738" s="32" t="s">
        <v>489</v>
      </c>
      <c r="H1738" s="32" t="s">
        <v>1388</v>
      </c>
    </row>
    <row r="1739" spans="1:8" s="1" customFormat="1" ht="20.65" customHeight="1" x14ac:dyDescent="0.2">
      <c r="A1739" s="32" t="s">
        <v>2896</v>
      </c>
      <c r="B1739" s="34" t="s">
        <v>2897</v>
      </c>
      <c r="C1739" s="44">
        <v>1194.51</v>
      </c>
      <c r="D1739" s="32">
        <v>1</v>
      </c>
      <c r="E1739" s="33" t="s">
        <v>12106</v>
      </c>
      <c r="F1739" s="32" t="s">
        <v>68</v>
      </c>
      <c r="G1739" s="32" t="s">
        <v>489</v>
      </c>
      <c r="H1739" s="32" t="s">
        <v>1388</v>
      </c>
    </row>
    <row r="1740" spans="1:8" s="1" customFormat="1" ht="20.65" customHeight="1" x14ac:dyDescent="0.2">
      <c r="A1740" s="32" t="s">
        <v>2898</v>
      </c>
      <c r="B1740" s="34" t="s">
        <v>2899</v>
      </c>
      <c r="C1740" s="44">
        <v>1194.51</v>
      </c>
      <c r="D1740" s="32">
        <v>1</v>
      </c>
      <c r="E1740" s="33" t="s">
        <v>12107</v>
      </c>
      <c r="F1740" s="32" t="s">
        <v>68</v>
      </c>
      <c r="G1740" s="32" t="s">
        <v>489</v>
      </c>
      <c r="H1740" s="32" t="s">
        <v>1388</v>
      </c>
    </row>
    <row r="1741" spans="1:8" s="1" customFormat="1" ht="20.65" customHeight="1" x14ac:dyDescent="0.2">
      <c r="A1741" s="32" t="s">
        <v>2900</v>
      </c>
      <c r="B1741" s="34" t="s">
        <v>2901</v>
      </c>
      <c r="C1741" s="44">
        <v>1194.51</v>
      </c>
      <c r="D1741" s="32">
        <v>1</v>
      </c>
      <c r="E1741" s="33" t="s">
        <v>12108</v>
      </c>
      <c r="F1741" s="32" t="s">
        <v>68</v>
      </c>
      <c r="G1741" s="32" t="s">
        <v>489</v>
      </c>
      <c r="H1741" s="32" t="s">
        <v>1388</v>
      </c>
    </row>
    <row r="1742" spans="1:8" s="1" customFormat="1" ht="20.65" customHeight="1" x14ac:dyDescent="0.2">
      <c r="A1742" s="32" t="s">
        <v>2902</v>
      </c>
      <c r="B1742" s="34" t="s">
        <v>2903</v>
      </c>
      <c r="C1742" s="44">
        <v>1194.51</v>
      </c>
      <c r="D1742" s="32">
        <v>1</v>
      </c>
      <c r="E1742" s="33" t="s">
        <v>12109</v>
      </c>
      <c r="F1742" s="32" t="s">
        <v>68</v>
      </c>
      <c r="G1742" s="32" t="s">
        <v>489</v>
      </c>
      <c r="H1742" s="32" t="s">
        <v>1388</v>
      </c>
    </row>
    <row r="1743" spans="1:8" s="1" customFormat="1" ht="20.65" customHeight="1" x14ac:dyDescent="0.2">
      <c r="A1743" s="32" t="s">
        <v>2904</v>
      </c>
      <c r="B1743" s="34" t="s">
        <v>2905</v>
      </c>
      <c r="C1743" s="44">
        <v>1339.88</v>
      </c>
      <c r="D1743" s="32">
        <v>1</v>
      </c>
      <c r="E1743" s="33" t="s">
        <v>12110</v>
      </c>
      <c r="F1743" s="32" t="s">
        <v>68</v>
      </c>
      <c r="G1743" s="32" t="s">
        <v>489</v>
      </c>
      <c r="H1743" s="32" t="s">
        <v>1388</v>
      </c>
    </row>
    <row r="1744" spans="1:8" s="1" customFormat="1" ht="20.65" customHeight="1" x14ac:dyDescent="0.2">
      <c r="A1744" s="32" t="s">
        <v>2906</v>
      </c>
      <c r="B1744" s="34" t="s">
        <v>2907</v>
      </c>
      <c r="C1744" s="44">
        <v>1339.88</v>
      </c>
      <c r="D1744" s="32">
        <v>1</v>
      </c>
      <c r="E1744" s="33" t="s">
        <v>12111</v>
      </c>
      <c r="F1744" s="32"/>
      <c r="G1744" s="32" t="s">
        <v>489</v>
      </c>
      <c r="H1744" s="32" t="s">
        <v>1388</v>
      </c>
    </row>
    <row r="1745" spans="1:8" s="1" customFormat="1" ht="20.65" customHeight="1" x14ac:dyDescent="0.2">
      <c r="A1745" s="32" t="s">
        <v>2908</v>
      </c>
      <c r="B1745" s="34" t="s">
        <v>2909</v>
      </c>
      <c r="C1745" s="44">
        <v>1339.88</v>
      </c>
      <c r="D1745" s="32">
        <v>1</v>
      </c>
      <c r="E1745" s="33" t="s">
        <v>12112</v>
      </c>
      <c r="F1745" s="32" t="s">
        <v>68</v>
      </c>
      <c r="G1745" s="32" t="s">
        <v>489</v>
      </c>
      <c r="H1745" s="32" t="s">
        <v>1388</v>
      </c>
    </row>
    <row r="1746" spans="1:8" s="1" customFormat="1" ht="20.65" customHeight="1" x14ac:dyDescent="0.2">
      <c r="A1746" s="32" t="s">
        <v>2910</v>
      </c>
      <c r="B1746" s="34" t="s">
        <v>2911</v>
      </c>
      <c r="C1746" s="44">
        <v>1339.88</v>
      </c>
      <c r="D1746" s="32">
        <v>1</v>
      </c>
      <c r="E1746" s="33" t="s">
        <v>12113</v>
      </c>
      <c r="F1746" s="32" t="s">
        <v>68</v>
      </c>
      <c r="G1746" s="32" t="s">
        <v>489</v>
      </c>
      <c r="H1746" s="32" t="s">
        <v>1388</v>
      </c>
    </row>
    <row r="1747" spans="1:8" s="1" customFormat="1" ht="20.65" customHeight="1" x14ac:dyDescent="0.2">
      <c r="A1747" s="32" t="s">
        <v>2912</v>
      </c>
      <c r="B1747" s="34" t="s">
        <v>2913</v>
      </c>
      <c r="C1747" s="44">
        <v>1339.88</v>
      </c>
      <c r="D1747" s="32">
        <v>1</v>
      </c>
      <c r="E1747" s="33" t="s">
        <v>12114</v>
      </c>
      <c r="F1747" s="32" t="s">
        <v>68</v>
      </c>
      <c r="G1747" s="32" t="s">
        <v>489</v>
      </c>
      <c r="H1747" s="32" t="s">
        <v>1388</v>
      </c>
    </row>
    <row r="1748" spans="1:8" s="1" customFormat="1" ht="20.65" customHeight="1" x14ac:dyDescent="0.2">
      <c r="A1748" s="32" t="s">
        <v>2914</v>
      </c>
      <c r="B1748" s="34" t="s">
        <v>2915</v>
      </c>
      <c r="C1748" s="44">
        <v>1339.88</v>
      </c>
      <c r="D1748" s="32">
        <v>1</v>
      </c>
      <c r="E1748" s="33" t="s">
        <v>12115</v>
      </c>
      <c r="F1748" s="32" t="s">
        <v>68</v>
      </c>
      <c r="G1748" s="32" t="s">
        <v>489</v>
      </c>
      <c r="H1748" s="32" t="s">
        <v>1388</v>
      </c>
    </row>
    <row r="1749" spans="1:8" s="1" customFormat="1" ht="20.65" customHeight="1" x14ac:dyDescent="0.2">
      <c r="A1749" s="32" t="s">
        <v>2916</v>
      </c>
      <c r="B1749" s="34" t="s">
        <v>2917</v>
      </c>
      <c r="C1749" s="44">
        <v>1339.88</v>
      </c>
      <c r="D1749" s="32">
        <v>1</v>
      </c>
      <c r="E1749" s="33" t="s">
        <v>12116</v>
      </c>
      <c r="F1749" s="32" t="s">
        <v>68</v>
      </c>
      <c r="G1749" s="32" t="s">
        <v>489</v>
      </c>
      <c r="H1749" s="32" t="s">
        <v>1388</v>
      </c>
    </row>
    <row r="1750" spans="1:8" s="1" customFormat="1" ht="20.65" customHeight="1" x14ac:dyDescent="0.2">
      <c r="A1750" s="32" t="s">
        <v>2918</v>
      </c>
      <c r="B1750" s="34" t="s">
        <v>2919</v>
      </c>
      <c r="C1750" s="44">
        <v>1339.88</v>
      </c>
      <c r="D1750" s="32">
        <v>1</v>
      </c>
      <c r="E1750" s="33" t="s">
        <v>12117</v>
      </c>
      <c r="F1750" s="32" t="s">
        <v>68</v>
      </c>
      <c r="G1750" s="32" t="s">
        <v>489</v>
      </c>
      <c r="H1750" s="32" t="s">
        <v>1388</v>
      </c>
    </row>
    <row r="1751" spans="1:8" s="1" customFormat="1" ht="20.65" customHeight="1" x14ac:dyDescent="0.2">
      <c r="A1751" s="32" t="s">
        <v>2920</v>
      </c>
      <c r="B1751" s="34" t="s">
        <v>2921</v>
      </c>
      <c r="C1751" s="44">
        <v>1656.96</v>
      </c>
      <c r="D1751" s="32">
        <v>1</v>
      </c>
      <c r="E1751" s="33" t="s">
        <v>12118</v>
      </c>
      <c r="F1751" s="32" t="s">
        <v>68</v>
      </c>
      <c r="G1751" s="32" t="s">
        <v>489</v>
      </c>
      <c r="H1751" s="32" t="s">
        <v>1388</v>
      </c>
    </row>
    <row r="1752" spans="1:8" s="1" customFormat="1" ht="20.65" customHeight="1" x14ac:dyDescent="0.2">
      <c r="A1752" s="32" t="s">
        <v>2922</v>
      </c>
      <c r="B1752" s="34" t="s">
        <v>2923</v>
      </c>
      <c r="C1752" s="44">
        <v>1656.96</v>
      </c>
      <c r="D1752" s="32">
        <v>1</v>
      </c>
      <c r="E1752" s="33" t="s">
        <v>12119</v>
      </c>
      <c r="F1752" s="32"/>
      <c r="G1752" s="32" t="s">
        <v>489</v>
      </c>
      <c r="H1752" s="32" t="s">
        <v>1388</v>
      </c>
    </row>
    <row r="1753" spans="1:8" s="1" customFormat="1" ht="20.65" customHeight="1" x14ac:dyDescent="0.2">
      <c r="A1753" s="32" t="s">
        <v>2924</v>
      </c>
      <c r="B1753" s="34" t="s">
        <v>2925</v>
      </c>
      <c r="C1753" s="44">
        <v>1656.96</v>
      </c>
      <c r="D1753" s="32">
        <v>1</v>
      </c>
      <c r="E1753" s="33" t="s">
        <v>12120</v>
      </c>
      <c r="F1753" s="32" t="s">
        <v>68</v>
      </c>
      <c r="G1753" s="32" t="s">
        <v>489</v>
      </c>
      <c r="H1753" s="32" t="s">
        <v>1388</v>
      </c>
    </row>
    <row r="1754" spans="1:8" s="1" customFormat="1" ht="20.65" customHeight="1" x14ac:dyDescent="0.2">
      <c r="A1754" s="32" t="s">
        <v>2926</v>
      </c>
      <c r="B1754" s="34" t="s">
        <v>2927</v>
      </c>
      <c r="C1754" s="44">
        <v>1656.96</v>
      </c>
      <c r="D1754" s="32">
        <v>1</v>
      </c>
      <c r="E1754" s="33" t="s">
        <v>12121</v>
      </c>
      <c r="F1754" s="32" t="s">
        <v>68</v>
      </c>
      <c r="G1754" s="32" t="s">
        <v>489</v>
      </c>
      <c r="H1754" s="32" t="s">
        <v>1388</v>
      </c>
    </row>
    <row r="1755" spans="1:8" s="1" customFormat="1" ht="20.65" customHeight="1" x14ac:dyDescent="0.2">
      <c r="A1755" s="32" t="s">
        <v>2928</v>
      </c>
      <c r="B1755" s="34" t="s">
        <v>2929</v>
      </c>
      <c r="C1755" s="44">
        <v>1656.96</v>
      </c>
      <c r="D1755" s="32">
        <v>1</v>
      </c>
      <c r="E1755" s="33" t="s">
        <v>12122</v>
      </c>
      <c r="F1755" s="32" t="s">
        <v>68</v>
      </c>
      <c r="G1755" s="32" t="s">
        <v>489</v>
      </c>
      <c r="H1755" s="32" t="s">
        <v>1388</v>
      </c>
    </row>
    <row r="1756" spans="1:8" s="1" customFormat="1" ht="20.65" customHeight="1" x14ac:dyDescent="0.2">
      <c r="A1756" s="32" t="s">
        <v>2930</v>
      </c>
      <c r="B1756" s="34" t="s">
        <v>2931</v>
      </c>
      <c r="C1756" s="44">
        <v>1656.96</v>
      </c>
      <c r="D1756" s="32">
        <v>1</v>
      </c>
      <c r="E1756" s="33" t="s">
        <v>12123</v>
      </c>
      <c r="F1756" s="32" t="s">
        <v>68</v>
      </c>
      <c r="G1756" s="32" t="s">
        <v>489</v>
      </c>
      <c r="H1756" s="32" t="s">
        <v>1388</v>
      </c>
    </row>
    <row r="1757" spans="1:8" s="1" customFormat="1" ht="20.65" customHeight="1" x14ac:dyDescent="0.2">
      <c r="A1757" s="32" t="s">
        <v>2932</v>
      </c>
      <c r="B1757" s="34" t="s">
        <v>2933</v>
      </c>
      <c r="C1757" s="44">
        <v>1656.96</v>
      </c>
      <c r="D1757" s="32">
        <v>1</v>
      </c>
      <c r="E1757" s="33" t="s">
        <v>12124</v>
      </c>
      <c r="F1757" s="32" t="s">
        <v>68</v>
      </c>
      <c r="G1757" s="32" t="s">
        <v>489</v>
      </c>
      <c r="H1757" s="32" t="s">
        <v>1388</v>
      </c>
    </row>
    <row r="1758" spans="1:8" s="1" customFormat="1" ht="20.65" customHeight="1" x14ac:dyDescent="0.2">
      <c r="A1758" s="32" t="s">
        <v>2934</v>
      </c>
      <c r="B1758" s="34" t="s">
        <v>2935</v>
      </c>
      <c r="C1758" s="44">
        <v>1656.96</v>
      </c>
      <c r="D1758" s="32">
        <v>1</v>
      </c>
      <c r="E1758" s="33" t="s">
        <v>12125</v>
      </c>
      <c r="F1758" s="32" t="s">
        <v>68</v>
      </c>
      <c r="G1758" s="32" t="s">
        <v>489</v>
      </c>
      <c r="H1758" s="32" t="s">
        <v>1388</v>
      </c>
    </row>
    <row r="1759" spans="1:8" s="1" customFormat="1" ht="20.65" customHeight="1" x14ac:dyDescent="0.2">
      <c r="A1759" s="32" t="s">
        <v>2936</v>
      </c>
      <c r="B1759" s="34" t="s">
        <v>2937</v>
      </c>
      <c r="C1759" s="44">
        <v>1719.62</v>
      </c>
      <c r="D1759" s="32">
        <v>1</v>
      </c>
      <c r="E1759" s="33" t="s">
        <v>12126</v>
      </c>
      <c r="F1759" s="32" t="s">
        <v>68</v>
      </c>
      <c r="G1759" s="32" t="s">
        <v>489</v>
      </c>
      <c r="H1759" s="32" t="s">
        <v>1388</v>
      </c>
    </row>
    <row r="1760" spans="1:8" s="1" customFormat="1" ht="20.65" customHeight="1" x14ac:dyDescent="0.2">
      <c r="A1760" s="32" t="s">
        <v>2938</v>
      </c>
      <c r="B1760" s="34" t="s">
        <v>2939</v>
      </c>
      <c r="C1760" s="44">
        <v>1719.62</v>
      </c>
      <c r="D1760" s="32">
        <v>1</v>
      </c>
      <c r="E1760" s="33" t="s">
        <v>12127</v>
      </c>
      <c r="F1760" s="32"/>
      <c r="G1760" s="32" t="s">
        <v>489</v>
      </c>
      <c r="H1760" s="32" t="s">
        <v>1388</v>
      </c>
    </row>
    <row r="1761" spans="1:8" s="1" customFormat="1" ht="20.65" customHeight="1" x14ac:dyDescent="0.2">
      <c r="A1761" s="32" t="s">
        <v>2940</v>
      </c>
      <c r="B1761" s="34" t="s">
        <v>2941</v>
      </c>
      <c r="C1761" s="44">
        <v>1719.62</v>
      </c>
      <c r="D1761" s="32">
        <v>1</v>
      </c>
      <c r="E1761" s="33" t="s">
        <v>12128</v>
      </c>
      <c r="F1761" s="32" t="s">
        <v>68</v>
      </c>
      <c r="G1761" s="32" t="s">
        <v>489</v>
      </c>
      <c r="H1761" s="32" t="s">
        <v>1388</v>
      </c>
    </row>
    <row r="1762" spans="1:8" s="1" customFormat="1" ht="20.65" customHeight="1" x14ac:dyDescent="0.2">
      <c r="A1762" s="32" t="s">
        <v>2942</v>
      </c>
      <c r="B1762" s="34" t="s">
        <v>2943</v>
      </c>
      <c r="C1762" s="44">
        <v>1719.62</v>
      </c>
      <c r="D1762" s="32">
        <v>1</v>
      </c>
      <c r="E1762" s="33" t="s">
        <v>12129</v>
      </c>
      <c r="F1762" s="32" t="s">
        <v>68</v>
      </c>
      <c r="G1762" s="32" t="s">
        <v>489</v>
      </c>
      <c r="H1762" s="32" t="s">
        <v>1388</v>
      </c>
    </row>
    <row r="1763" spans="1:8" s="1" customFormat="1" ht="20.65" customHeight="1" x14ac:dyDescent="0.2">
      <c r="A1763" s="32" t="s">
        <v>2944</v>
      </c>
      <c r="B1763" s="34" t="s">
        <v>2945</v>
      </c>
      <c r="C1763" s="44">
        <v>1719.62</v>
      </c>
      <c r="D1763" s="32">
        <v>1</v>
      </c>
      <c r="E1763" s="33" t="s">
        <v>12130</v>
      </c>
      <c r="F1763" s="32" t="s">
        <v>68</v>
      </c>
      <c r="G1763" s="32" t="s">
        <v>489</v>
      </c>
      <c r="H1763" s="32" t="s">
        <v>1388</v>
      </c>
    </row>
    <row r="1764" spans="1:8" s="1" customFormat="1" ht="20.65" customHeight="1" x14ac:dyDescent="0.2">
      <c r="A1764" s="32" t="s">
        <v>2946</v>
      </c>
      <c r="B1764" s="34" t="s">
        <v>2947</v>
      </c>
      <c r="C1764" s="44">
        <v>1719.62</v>
      </c>
      <c r="D1764" s="32">
        <v>1</v>
      </c>
      <c r="E1764" s="33" t="s">
        <v>12131</v>
      </c>
      <c r="F1764" s="32" t="s">
        <v>68</v>
      </c>
      <c r="G1764" s="32" t="s">
        <v>489</v>
      </c>
      <c r="H1764" s="32" t="s">
        <v>1388</v>
      </c>
    </row>
    <row r="1765" spans="1:8" s="1" customFormat="1" ht="20.65" customHeight="1" x14ac:dyDescent="0.2">
      <c r="A1765" s="32" t="s">
        <v>2948</v>
      </c>
      <c r="B1765" s="34" t="s">
        <v>2949</v>
      </c>
      <c r="C1765" s="44">
        <v>1719.62</v>
      </c>
      <c r="D1765" s="32">
        <v>1</v>
      </c>
      <c r="E1765" s="33" t="s">
        <v>12132</v>
      </c>
      <c r="F1765" s="32" t="s">
        <v>68</v>
      </c>
      <c r="G1765" s="32" t="s">
        <v>489</v>
      </c>
      <c r="H1765" s="32" t="s">
        <v>1388</v>
      </c>
    </row>
    <row r="1766" spans="1:8" s="1" customFormat="1" ht="20.65" customHeight="1" x14ac:dyDescent="0.2">
      <c r="A1766" s="32" t="s">
        <v>2950</v>
      </c>
      <c r="B1766" s="34" t="s">
        <v>2951</v>
      </c>
      <c r="C1766" s="44">
        <v>1719.62</v>
      </c>
      <c r="D1766" s="32">
        <v>1</v>
      </c>
      <c r="E1766" s="33" t="s">
        <v>12133</v>
      </c>
      <c r="F1766" s="32" t="s">
        <v>68</v>
      </c>
      <c r="G1766" s="32" t="s">
        <v>489</v>
      </c>
      <c r="H1766" s="32" t="s">
        <v>1388</v>
      </c>
    </row>
    <row r="1767" spans="1:8" s="1" customFormat="1" ht="20.65" customHeight="1" x14ac:dyDescent="0.2">
      <c r="A1767" s="32" t="s">
        <v>2952</v>
      </c>
      <c r="B1767" s="34" t="s">
        <v>2953</v>
      </c>
      <c r="C1767" s="44">
        <v>1870.84</v>
      </c>
      <c r="D1767" s="32">
        <v>1</v>
      </c>
      <c r="E1767" s="33" t="s">
        <v>12134</v>
      </c>
      <c r="F1767" s="32" t="s">
        <v>68</v>
      </c>
      <c r="G1767" s="32" t="s">
        <v>489</v>
      </c>
      <c r="H1767" s="32" t="s">
        <v>1388</v>
      </c>
    </row>
    <row r="1768" spans="1:8" s="1" customFormat="1" ht="20.65" customHeight="1" x14ac:dyDescent="0.2">
      <c r="A1768" s="32" t="s">
        <v>2954</v>
      </c>
      <c r="B1768" s="34" t="s">
        <v>2955</v>
      </c>
      <c r="C1768" s="44">
        <v>1870.84</v>
      </c>
      <c r="D1768" s="32">
        <v>1</v>
      </c>
      <c r="E1768" s="33" t="s">
        <v>12135</v>
      </c>
      <c r="F1768" s="32"/>
      <c r="G1768" s="32" t="s">
        <v>489</v>
      </c>
      <c r="H1768" s="32" t="s">
        <v>1388</v>
      </c>
    </row>
    <row r="1769" spans="1:8" s="1" customFormat="1" ht="20.65" customHeight="1" x14ac:dyDescent="0.2">
      <c r="A1769" s="32" t="s">
        <v>2956</v>
      </c>
      <c r="B1769" s="34" t="s">
        <v>2957</v>
      </c>
      <c r="C1769" s="44">
        <v>1870.84</v>
      </c>
      <c r="D1769" s="32">
        <v>1</v>
      </c>
      <c r="E1769" s="33" t="s">
        <v>12136</v>
      </c>
      <c r="F1769" s="32" t="s">
        <v>68</v>
      </c>
      <c r="G1769" s="32" t="s">
        <v>489</v>
      </c>
      <c r="H1769" s="32" t="s">
        <v>1388</v>
      </c>
    </row>
    <row r="1770" spans="1:8" s="1" customFormat="1" ht="20.65" customHeight="1" x14ac:dyDescent="0.2">
      <c r="A1770" s="32" t="s">
        <v>2958</v>
      </c>
      <c r="B1770" s="34" t="s">
        <v>2959</v>
      </c>
      <c r="C1770" s="44">
        <v>1870.84</v>
      </c>
      <c r="D1770" s="32">
        <v>1</v>
      </c>
      <c r="E1770" s="33" t="s">
        <v>12137</v>
      </c>
      <c r="F1770" s="32" t="s">
        <v>68</v>
      </c>
      <c r="G1770" s="32" t="s">
        <v>489</v>
      </c>
      <c r="H1770" s="32" t="s">
        <v>1388</v>
      </c>
    </row>
    <row r="1771" spans="1:8" s="1" customFormat="1" ht="20.65" customHeight="1" x14ac:dyDescent="0.2">
      <c r="A1771" s="32" t="s">
        <v>2960</v>
      </c>
      <c r="B1771" s="34" t="s">
        <v>2961</v>
      </c>
      <c r="C1771" s="44">
        <v>1870.84</v>
      </c>
      <c r="D1771" s="32">
        <v>1</v>
      </c>
      <c r="E1771" s="33" t="s">
        <v>12138</v>
      </c>
      <c r="F1771" s="32" t="s">
        <v>68</v>
      </c>
      <c r="G1771" s="32" t="s">
        <v>489</v>
      </c>
      <c r="H1771" s="32" t="s">
        <v>1388</v>
      </c>
    </row>
    <row r="1772" spans="1:8" s="1" customFormat="1" ht="20.65" customHeight="1" x14ac:dyDescent="0.2">
      <c r="A1772" s="32" t="s">
        <v>2962</v>
      </c>
      <c r="B1772" s="34" t="s">
        <v>2963</v>
      </c>
      <c r="C1772" s="44">
        <v>1870.84</v>
      </c>
      <c r="D1772" s="32">
        <v>1</v>
      </c>
      <c r="E1772" s="33" t="s">
        <v>12139</v>
      </c>
      <c r="F1772" s="32" t="s">
        <v>68</v>
      </c>
      <c r="G1772" s="32" t="s">
        <v>489</v>
      </c>
      <c r="H1772" s="32" t="s">
        <v>1388</v>
      </c>
    </row>
    <row r="1773" spans="1:8" s="1" customFormat="1" ht="20.65" customHeight="1" x14ac:dyDescent="0.2">
      <c r="A1773" s="32" t="s">
        <v>2964</v>
      </c>
      <c r="B1773" s="34" t="s">
        <v>2965</v>
      </c>
      <c r="C1773" s="44">
        <v>1870.84</v>
      </c>
      <c r="D1773" s="32">
        <v>1</v>
      </c>
      <c r="E1773" s="33" t="s">
        <v>12140</v>
      </c>
      <c r="F1773" s="32" t="s">
        <v>68</v>
      </c>
      <c r="G1773" s="32" t="s">
        <v>489</v>
      </c>
      <c r="H1773" s="32" t="s">
        <v>1388</v>
      </c>
    </row>
    <row r="1774" spans="1:8" s="1" customFormat="1" ht="20.65" customHeight="1" x14ac:dyDescent="0.2">
      <c r="A1774" s="32" t="s">
        <v>2966</v>
      </c>
      <c r="B1774" s="34" t="s">
        <v>2967</v>
      </c>
      <c r="C1774" s="44">
        <v>1870.84</v>
      </c>
      <c r="D1774" s="32">
        <v>1</v>
      </c>
      <c r="E1774" s="33" t="s">
        <v>12141</v>
      </c>
      <c r="F1774" s="32" t="s">
        <v>68</v>
      </c>
      <c r="G1774" s="32" t="s">
        <v>489</v>
      </c>
      <c r="H1774" s="32" t="s">
        <v>1388</v>
      </c>
    </row>
    <row r="1775" spans="1:8" s="1" customFormat="1" ht="20.65" customHeight="1" x14ac:dyDescent="0.2">
      <c r="A1775" s="32" t="s">
        <v>2968</v>
      </c>
      <c r="B1775" s="34" t="s">
        <v>2969</v>
      </c>
      <c r="C1775" s="44">
        <v>2137.64</v>
      </c>
      <c r="D1775" s="32">
        <v>1</v>
      </c>
      <c r="E1775" s="33" t="s">
        <v>12142</v>
      </c>
      <c r="F1775" s="32" t="s">
        <v>68</v>
      </c>
      <c r="G1775" s="32" t="s">
        <v>489</v>
      </c>
      <c r="H1775" s="32" t="s">
        <v>1388</v>
      </c>
    </row>
    <row r="1776" spans="1:8" s="1" customFormat="1" ht="20.65" customHeight="1" x14ac:dyDescent="0.2">
      <c r="A1776" s="32" t="s">
        <v>2970</v>
      </c>
      <c r="B1776" s="34" t="s">
        <v>2971</v>
      </c>
      <c r="C1776" s="44">
        <v>2137.64</v>
      </c>
      <c r="D1776" s="32">
        <v>1</v>
      </c>
      <c r="E1776" s="33" t="s">
        <v>12143</v>
      </c>
      <c r="F1776" s="32"/>
      <c r="G1776" s="32" t="s">
        <v>489</v>
      </c>
      <c r="H1776" s="32" t="s">
        <v>1388</v>
      </c>
    </row>
    <row r="1777" spans="1:8" s="1" customFormat="1" ht="20.65" customHeight="1" x14ac:dyDescent="0.2">
      <c r="A1777" s="32" t="s">
        <v>2972</v>
      </c>
      <c r="B1777" s="34" t="s">
        <v>2973</v>
      </c>
      <c r="C1777" s="44">
        <v>2137.64</v>
      </c>
      <c r="D1777" s="32">
        <v>1</v>
      </c>
      <c r="E1777" s="33" t="s">
        <v>12144</v>
      </c>
      <c r="F1777" s="32" t="s">
        <v>68</v>
      </c>
      <c r="G1777" s="32" t="s">
        <v>489</v>
      </c>
      <c r="H1777" s="32" t="s">
        <v>1388</v>
      </c>
    </row>
    <row r="1778" spans="1:8" s="1" customFormat="1" ht="20.65" customHeight="1" x14ac:dyDescent="0.2">
      <c r="A1778" s="32" t="s">
        <v>2974</v>
      </c>
      <c r="B1778" s="34" t="s">
        <v>2975</v>
      </c>
      <c r="C1778" s="44">
        <v>2137.64</v>
      </c>
      <c r="D1778" s="32">
        <v>1</v>
      </c>
      <c r="E1778" s="33" t="s">
        <v>12145</v>
      </c>
      <c r="F1778" s="32" t="s">
        <v>68</v>
      </c>
      <c r="G1778" s="32" t="s">
        <v>489</v>
      </c>
      <c r="H1778" s="32" t="s">
        <v>1388</v>
      </c>
    </row>
    <row r="1779" spans="1:8" s="1" customFormat="1" ht="20.65" customHeight="1" x14ac:dyDescent="0.2">
      <c r="A1779" s="32" t="s">
        <v>2976</v>
      </c>
      <c r="B1779" s="34" t="s">
        <v>2977</v>
      </c>
      <c r="C1779" s="44">
        <v>2137.64</v>
      </c>
      <c r="D1779" s="32">
        <v>1</v>
      </c>
      <c r="E1779" s="33" t="s">
        <v>12146</v>
      </c>
      <c r="F1779" s="32" t="s">
        <v>68</v>
      </c>
      <c r="G1779" s="32" t="s">
        <v>489</v>
      </c>
      <c r="H1779" s="32" t="s">
        <v>1388</v>
      </c>
    </row>
    <row r="1780" spans="1:8" s="1" customFormat="1" ht="20.65" customHeight="1" x14ac:dyDescent="0.2">
      <c r="A1780" s="32" t="s">
        <v>2978</v>
      </c>
      <c r="B1780" s="34" t="s">
        <v>2979</v>
      </c>
      <c r="C1780" s="44">
        <v>2137.64</v>
      </c>
      <c r="D1780" s="32">
        <v>1</v>
      </c>
      <c r="E1780" s="33" t="s">
        <v>12147</v>
      </c>
      <c r="F1780" s="32" t="s">
        <v>68</v>
      </c>
      <c r="G1780" s="32" t="s">
        <v>489</v>
      </c>
      <c r="H1780" s="32" t="s">
        <v>1388</v>
      </c>
    </row>
    <row r="1781" spans="1:8" s="1" customFormat="1" ht="20.65" customHeight="1" x14ac:dyDescent="0.2">
      <c r="A1781" s="32" t="s">
        <v>2980</v>
      </c>
      <c r="B1781" s="34" t="s">
        <v>2981</v>
      </c>
      <c r="C1781" s="44">
        <v>2137.64</v>
      </c>
      <c r="D1781" s="32">
        <v>1</v>
      </c>
      <c r="E1781" s="33" t="s">
        <v>12148</v>
      </c>
      <c r="F1781" s="32" t="s">
        <v>68</v>
      </c>
      <c r="G1781" s="32" t="s">
        <v>489</v>
      </c>
      <c r="H1781" s="32" t="s">
        <v>1388</v>
      </c>
    </row>
    <row r="1782" spans="1:8" s="1" customFormat="1" ht="20.65" customHeight="1" x14ac:dyDescent="0.2">
      <c r="A1782" s="32" t="s">
        <v>2982</v>
      </c>
      <c r="B1782" s="34" t="s">
        <v>2983</v>
      </c>
      <c r="C1782" s="44">
        <v>2137.64</v>
      </c>
      <c r="D1782" s="32">
        <v>1</v>
      </c>
      <c r="E1782" s="33" t="s">
        <v>12149</v>
      </c>
      <c r="F1782" s="32" t="s">
        <v>68</v>
      </c>
      <c r="G1782" s="32" t="s">
        <v>489</v>
      </c>
      <c r="H1782" s="32" t="s">
        <v>1388</v>
      </c>
    </row>
    <row r="1783" spans="1:8" s="1" customFormat="1" ht="20.65" customHeight="1" x14ac:dyDescent="0.2">
      <c r="A1783" s="32" t="s">
        <v>2984</v>
      </c>
      <c r="B1783" s="34" t="s">
        <v>2985</v>
      </c>
      <c r="C1783" s="44">
        <v>2411.2800000000002</v>
      </c>
      <c r="D1783" s="32">
        <v>1</v>
      </c>
      <c r="E1783" s="33" t="s">
        <v>12150</v>
      </c>
      <c r="F1783" s="32" t="s">
        <v>68</v>
      </c>
      <c r="G1783" s="32" t="s">
        <v>489</v>
      </c>
      <c r="H1783" s="32" t="s">
        <v>1388</v>
      </c>
    </row>
    <row r="1784" spans="1:8" s="1" customFormat="1" ht="20.65" customHeight="1" x14ac:dyDescent="0.2">
      <c r="A1784" s="32" t="s">
        <v>2986</v>
      </c>
      <c r="B1784" s="34" t="s">
        <v>2987</v>
      </c>
      <c r="C1784" s="44">
        <v>2411.2800000000002</v>
      </c>
      <c r="D1784" s="32">
        <v>1</v>
      </c>
      <c r="E1784" s="33" t="s">
        <v>12151</v>
      </c>
      <c r="F1784" s="32" t="s">
        <v>68</v>
      </c>
      <c r="G1784" s="32" t="s">
        <v>489</v>
      </c>
      <c r="H1784" s="32" t="s">
        <v>1388</v>
      </c>
    </row>
    <row r="1785" spans="1:8" s="1" customFormat="1" ht="20.65" customHeight="1" x14ac:dyDescent="0.2">
      <c r="A1785" s="32" t="s">
        <v>2988</v>
      </c>
      <c r="B1785" s="34" t="s">
        <v>2989</v>
      </c>
      <c r="C1785" s="44">
        <v>2411.2800000000002</v>
      </c>
      <c r="D1785" s="32">
        <v>1</v>
      </c>
      <c r="E1785" s="33" t="s">
        <v>12152</v>
      </c>
      <c r="F1785" s="32" t="s">
        <v>68</v>
      </c>
      <c r="G1785" s="32" t="s">
        <v>489</v>
      </c>
      <c r="H1785" s="32" t="s">
        <v>1388</v>
      </c>
    </row>
    <row r="1786" spans="1:8" s="1" customFormat="1" ht="20.65" customHeight="1" x14ac:dyDescent="0.2">
      <c r="A1786" s="32" t="s">
        <v>2990</v>
      </c>
      <c r="B1786" s="34" t="s">
        <v>2991</v>
      </c>
      <c r="C1786" s="44">
        <v>2411.2800000000002</v>
      </c>
      <c r="D1786" s="32">
        <v>1</v>
      </c>
      <c r="E1786" s="33" t="s">
        <v>12153</v>
      </c>
      <c r="F1786" s="32" t="s">
        <v>68</v>
      </c>
      <c r="G1786" s="32" t="s">
        <v>489</v>
      </c>
      <c r="H1786" s="32" t="s">
        <v>1388</v>
      </c>
    </row>
    <row r="1787" spans="1:8" s="1" customFormat="1" ht="20.65" customHeight="1" x14ac:dyDescent="0.2">
      <c r="A1787" s="32" t="s">
        <v>2992</v>
      </c>
      <c r="B1787" s="34" t="s">
        <v>2993</v>
      </c>
      <c r="C1787" s="44">
        <v>2411.2800000000002</v>
      </c>
      <c r="D1787" s="32">
        <v>1</v>
      </c>
      <c r="E1787" s="33" t="s">
        <v>12154</v>
      </c>
      <c r="F1787" s="32" t="s">
        <v>68</v>
      </c>
      <c r="G1787" s="32" t="s">
        <v>489</v>
      </c>
      <c r="H1787" s="32" t="s">
        <v>1388</v>
      </c>
    </row>
    <row r="1788" spans="1:8" s="1" customFormat="1" ht="20.65" customHeight="1" x14ac:dyDescent="0.2">
      <c r="A1788" s="32" t="s">
        <v>2994</v>
      </c>
      <c r="B1788" s="34" t="s">
        <v>2995</v>
      </c>
      <c r="C1788" s="44">
        <v>2411.2800000000002</v>
      </c>
      <c r="D1788" s="32">
        <v>1</v>
      </c>
      <c r="E1788" s="33" t="s">
        <v>12155</v>
      </c>
      <c r="F1788" s="32"/>
      <c r="G1788" s="32" t="s">
        <v>489</v>
      </c>
      <c r="H1788" s="32" t="s">
        <v>1388</v>
      </c>
    </row>
    <row r="1789" spans="1:8" s="1" customFormat="1" ht="20.65" customHeight="1" x14ac:dyDescent="0.2">
      <c r="A1789" s="32" t="s">
        <v>2996</v>
      </c>
      <c r="B1789" s="34" t="s">
        <v>2997</v>
      </c>
      <c r="C1789" s="44">
        <v>2411.2800000000002</v>
      </c>
      <c r="D1789" s="32">
        <v>1</v>
      </c>
      <c r="E1789" s="33" t="s">
        <v>12156</v>
      </c>
      <c r="F1789" s="32" t="s">
        <v>68</v>
      </c>
      <c r="G1789" s="32" t="s">
        <v>489</v>
      </c>
      <c r="H1789" s="32" t="s">
        <v>1388</v>
      </c>
    </row>
    <row r="1790" spans="1:8" s="1" customFormat="1" ht="20.65" customHeight="1" x14ac:dyDescent="0.2">
      <c r="A1790" s="32" t="s">
        <v>2998</v>
      </c>
      <c r="B1790" s="34" t="s">
        <v>2999</v>
      </c>
      <c r="C1790" s="44">
        <v>2411.2800000000002</v>
      </c>
      <c r="D1790" s="32">
        <v>1</v>
      </c>
      <c r="E1790" s="33" t="s">
        <v>12157</v>
      </c>
      <c r="F1790" s="32" t="s">
        <v>68</v>
      </c>
      <c r="G1790" s="32" t="s">
        <v>489</v>
      </c>
      <c r="H1790" s="32" t="s">
        <v>1388</v>
      </c>
    </row>
    <row r="1791" spans="1:8" s="1" customFormat="1" ht="20.65" customHeight="1" x14ac:dyDescent="0.2">
      <c r="A1791" s="32" t="s">
        <v>3000</v>
      </c>
      <c r="B1791" s="34" t="s">
        <v>2713</v>
      </c>
      <c r="C1791" s="44">
        <v>2766.68</v>
      </c>
      <c r="D1791" s="32">
        <v>1</v>
      </c>
      <c r="E1791" s="33" t="s">
        <v>12158</v>
      </c>
      <c r="F1791" s="32" t="s">
        <v>68</v>
      </c>
      <c r="G1791" s="32" t="s">
        <v>489</v>
      </c>
      <c r="H1791" s="32" t="s">
        <v>1388</v>
      </c>
    </row>
    <row r="1792" spans="1:8" s="1" customFormat="1" ht="20.65" customHeight="1" x14ac:dyDescent="0.2">
      <c r="A1792" s="32" t="s">
        <v>3001</v>
      </c>
      <c r="B1792" s="34" t="s">
        <v>2715</v>
      </c>
      <c r="C1792" s="44">
        <v>2766.68</v>
      </c>
      <c r="D1792" s="32">
        <v>1</v>
      </c>
      <c r="E1792" s="33" t="s">
        <v>12159</v>
      </c>
      <c r="F1792" s="32" t="s">
        <v>68</v>
      </c>
      <c r="G1792" s="32" t="s">
        <v>489</v>
      </c>
      <c r="H1792" s="32" t="s">
        <v>1388</v>
      </c>
    </row>
    <row r="1793" spans="1:8" s="1" customFormat="1" ht="20.65" customHeight="1" x14ac:dyDescent="0.2">
      <c r="A1793" s="32" t="s">
        <v>3002</v>
      </c>
      <c r="B1793" s="34" t="s">
        <v>2717</v>
      </c>
      <c r="C1793" s="44">
        <v>2766.68</v>
      </c>
      <c r="D1793" s="32">
        <v>1</v>
      </c>
      <c r="E1793" s="33" t="s">
        <v>12160</v>
      </c>
      <c r="F1793" s="32" t="s">
        <v>68</v>
      </c>
      <c r="G1793" s="32" t="s">
        <v>489</v>
      </c>
      <c r="H1793" s="32" t="s">
        <v>1388</v>
      </c>
    </row>
    <row r="1794" spans="1:8" s="1" customFormat="1" ht="20.65" customHeight="1" x14ac:dyDescent="0.2">
      <c r="A1794" s="32" t="s">
        <v>3003</v>
      </c>
      <c r="B1794" s="34" t="s">
        <v>2719</v>
      </c>
      <c r="C1794" s="44">
        <v>2766.68</v>
      </c>
      <c r="D1794" s="32">
        <v>1</v>
      </c>
      <c r="E1794" s="33" t="s">
        <v>12161</v>
      </c>
      <c r="F1794" s="32" t="s">
        <v>68</v>
      </c>
      <c r="G1794" s="32" t="s">
        <v>489</v>
      </c>
      <c r="H1794" s="32" t="s">
        <v>1388</v>
      </c>
    </row>
    <row r="1795" spans="1:8" s="1" customFormat="1" ht="20.65" customHeight="1" x14ac:dyDescent="0.2">
      <c r="A1795" s="32" t="s">
        <v>3004</v>
      </c>
      <c r="B1795" s="34" t="s">
        <v>2721</v>
      </c>
      <c r="C1795" s="44">
        <v>2766.68</v>
      </c>
      <c r="D1795" s="32">
        <v>1</v>
      </c>
      <c r="E1795" s="33" t="s">
        <v>12162</v>
      </c>
      <c r="F1795" s="32" t="s">
        <v>68</v>
      </c>
      <c r="G1795" s="32" t="s">
        <v>489</v>
      </c>
      <c r="H1795" s="32" t="s">
        <v>1388</v>
      </c>
    </row>
    <row r="1796" spans="1:8" s="1" customFormat="1" ht="20.65" customHeight="1" x14ac:dyDescent="0.2">
      <c r="A1796" s="32" t="s">
        <v>3005</v>
      </c>
      <c r="B1796" s="34" t="s">
        <v>2723</v>
      </c>
      <c r="C1796" s="44">
        <v>2766.68</v>
      </c>
      <c r="D1796" s="32">
        <v>1</v>
      </c>
      <c r="E1796" s="33" t="s">
        <v>12163</v>
      </c>
      <c r="F1796" s="32"/>
      <c r="G1796" s="32" t="s">
        <v>489</v>
      </c>
      <c r="H1796" s="32" t="s">
        <v>1388</v>
      </c>
    </row>
    <row r="1797" spans="1:8" s="1" customFormat="1" ht="20.65" customHeight="1" x14ac:dyDescent="0.2">
      <c r="A1797" s="32" t="s">
        <v>3006</v>
      </c>
      <c r="B1797" s="34" t="s">
        <v>2725</v>
      </c>
      <c r="C1797" s="44">
        <v>2766.68</v>
      </c>
      <c r="D1797" s="32">
        <v>1</v>
      </c>
      <c r="E1797" s="33" t="s">
        <v>12164</v>
      </c>
      <c r="F1797" s="32" t="s">
        <v>68</v>
      </c>
      <c r="G1797" s="32" t="s">
        <v>489</v>
      </c>
      <c r="H1797" s="32" t="s">
        <v>1388</v>
      </c>
    </row>
    <row r="1798" spans="1:8" s="1" customFormat="1" ht="20.65" customHeight="1" x14ac:dyDescent="0.2">
      <c r="A1798" s="32" t="s">
        <v>3007</v>
      </c>
      <c r="B1798" s="34" t="s">
        <v>2727</v>
      </c>
      <c r="C1798" s="44">
        <v>2766.68</v>
      </c>
      <c r="D1798" s="32">
        <v>1</v>
      </c>
      <c r="E1798" s="33" t="s">
        <v>12165</v>
      </c>
      <c r="F1798" s="32" t="s">
        <v>68</v>
      </c>
      <c r="G1798" s="32" t="s">
        <v>489</v>
      </c>
      <c r="H1798" s="32" t="s">
        <v>1388</v>
      </c>
    </row>
    <row r="1799" spans="1:8" s="1" customFormat="1" ht="20.65" customHeight="1" x14ac:dyDescent="0.2">
      <c r="A1799" s="32" t="s">
        <v>3008</v>
      </c>
      <c r="B1799" s="34" t="s">
        <v>2729</v>
      </c>
      <c r="C1799" s="44">
        <v>3564.46</v>
      </c>
      <c r="D1799" s="32">
        <v>1</v>
      </c>
      <c r="E1799" s="33" t="s">
        <v>12166</v>
      </c>
      <c r="F1799" s="32" t="s">
        <v>68</v>
      </c>
      <c r="G1799" s="32" t="s">
        <v>489</v>
      </c>
      <c r="H1799" s="32" t="s">
        <v>1388</v>
      </c>
    </row>
    <row r="1800" spans="1:8" s="1" customFormat="1" ht="20.65" customHeight="1" x14ac:dyDescent="0.2">
      <c r="A1800" s="32" t="s">
        <v>3009</v>
      </c>
      <c r="B1800" s="34" t="s">
        <v>2731</v>
      </c>
      <c r="C1800" s="44">
        <v>3564.46</v>
      </c>
      <c r="D1800" s="32">
        <v>1</v>
      </c>
      <c r="E1800" s="33" t="s">
        <v>12167</v>
      </c>
      <c r="F1800" s="32" t="s">
        <v>68</v>
      </c>
      <c r="G1800" s="32" t="s">
        <v>489</v>
      </c>
      <c r="H1800" s="32" t="s">
        <v>1388</v>
      </c>
    </row>
    <row r="1801" spans="1:8" s="1" customFormat="1" ht="20.65" customHeight="1" x14ac:dyDescent="0.2">
      <c r="A1801" s="32" t="s">
        <v>3010</v>
      </c>
      <c r="B1801" s="34" t="s">
        <v>2733</v>
      </c>
      <c r="C1801" s="44">
        <v>3564.46</v>
      </c>
      <c r="D1801" s="32">
        <v>1</v>
      </c>
      <c r="E1801" s="33" t="s">
        <v>12168</v>
      </c>
      <c r="F1801" s="32" t="s">
        <v>68</v>
      </c>
      <c r="G1801" s="32" t="s">
        <v>489</v>
      </c>
      <c r="H1801" s="32" t="s">
        <v>1388</v>
      </c>
    </row>
    <row r="1802" spans="1:8" s="1" customFormat="1" ht="20.65" customHeight="1" x14ac:dyDescent="0.2">
      <c r="A1802" s="32" t="s">
        <v>3011</v>
      </c>
      <c r="B1802" s="34" t="s">
        <v>2735</v>
      </c>
      <c r="C1802" s="44">
        <v>3564.46</v>
      </c>
      <c r="D1802" s="32">
        <v>1</v>
      </c>
      <c r="E1802" s="33" t="s">
        <v>12169</v>
      </c>
      <c r="F1802" s="32" t="s">
        <v>68</v>
      </c>
      <c r="G1802" s="32" t="s">
        <v>489</v>
      </c>
      <c r="H1802" s="32" t="s">
        <v>1388</v>
      </c>
    </row>
    <row r="1803" spans="1:8" s="1" customFormat="1" ht="20.65" customHeight="1" x14ac:dyDescent="0.2">
      <c r="A1803" s="32" t="s">
        <v>3012</v>
      </c>
      <c r="B1803" s="34" t="s">
        <v>2737</v>
      </c>
      <c r="C1803" s="44">
        <v>3564.46</v>
      </c>
      <c r="D1803" s="32">
        <v>1</v>
      </c>
      <c r="E1803" s="33" t="s">
        <v>12170</v>
      </c>
      <c r="F1803" s="32" t="s">
        <v>68</v>
      </c>
      <c r="G1803" s="32" t="s">
        <v>489</v>
      </c>
      <c r="H1803" s="32" t="s">
        <v>1388</v>
      </c>
    </row>
    <row r="1804" spans="1:8" s="1" customFormat="1" ht="20.65" customHeight="1" x14ac:dyDescent="0.2">
      <c r="A1804" s="32" t="s">
        <v>3013</v>
      </c>
      <c r="B1804" s="34" t="s">
        <v>2739</v>
      </c>
      <c r="C1804" s="44">
        <v>3564.46</v>
      </c>
      <c r="D1804" s="32">
        <v>1</v>
      </c>
      <c r="E1804" s="33" t="s">
        <v>12171</v>
      </c>
      <c r="F1804" s="32"/>
      <c r="G1804" s="32" t="s">
        <v>489</v>
      </c>
      <c r="H1804" s="32" t="s">
        <v>1388</v>
      </c>
    </row>
    <row r="1805" spans="1:8" s="1" customFormat="1" ht="20.65" customHeight="1" x14ac:dyDescent="0.2">
      <c r="A1805" s="32" t="s">
        <v>3014</v>
      </c>
      <c r="B1805" s="34" t="s">
        <v>2741</v>
      </c>
      <c r="C1805" s="44">
        <v>3564.46</v>
      </c>
      <c r="D1805" s="32">
        <v>1</v>
      </c>
      <c r="E1805" s="33" t="s">
        <v>12172</v>
      </c>
      <c r="F1805" s="32" t="s">
        <v>68</v>
      </c>
      <c r="G1805" s="32" t="s">
        <v>489</v>
      </c>
      <c r="H1805" s="32" t="s">
        <v>1388</v>
      </c>
    </row>
    <row r="1806" spans="1:8" s="1" customFormat="1" ht="20.65" customHeight="1" x14ac:dyDescent="0.2">
      <c r="A1806" s="32" t="s">
        <v>3015</v>
      </c>
      <c r="B1806" s="34" t="s">
        <v>2743</v>
      </c>
      <c r="C1806" s="44">
        <v>3564.46</v>
      </c>
      <c r="D1806" s="32">
        <v>1</v>
      </c>
      <c r="E1806" s="33" t="s">
        <v>12173</v>
      </c>
      <c r="F1806" s="32" t="s">
        <v>68</v>
      </c>
      <c r="G1806" s="32" t="s">
        <v>489</v>
      </c>
      <c r="H1806" s="32" t="s">
        <v>1388</v>
      </c>
    </row>
    <row r="1807" spans="1:8" s="1" customFormat="1" ht="20.65" customHeight="1" x14ac:dyDescent="0.2">
      <c r="A1807" s="32" t="s">
        <v>3016</v>
      </c>
      <c r="B1807" s="34" t="s">
        <v>2745</v>
      </c>
      <c r="C1807" s="44">
        <v>3758.81</v>
      </c>
      <c r="D1807" s="32">
        <v>1</v>
      </c>
      <c r="E1807" s="33" t="s">
        <v>12174</v>
      </c>
      <c r="F1807" s="32" t="s">
        <v>68</v>
      </c>
      <c r="G1807" s="32" t="s">
        <v>489</v>
      </c>
      <c r="H1807" s="32" t="s">
        <v>1388</v>
      </c>
    </row>
    <row r="1808" spans="1:8" s="1" customFormat="1" ht="20.65" customHeight="1" x14ac:dyDescent="0.2">
      <c r="A1808" s="32" t="s">
        <v>3017</v>
      </c>
      <c r="B1808" s="34" t="s">
        <v>2747</v>
      </c>
      <c r="C1808" s="44">
        <v>3758.81</v>
      </c>
      <c r="D1808" s="32">
        <v>1</v>
      </c>
      <c r="E1808" s="33" t="s">
        <v>12175</v>
      </c>
      <c r="F1808" s="32" t="s">
        <v>68</v>
      </c>
      <c r="G1808" s="32" t="s">
        <v>489</v>
      </c>
      <c r="H1808" s="32" t="s">
        <v>1388</v>
      </c>
    </row>
    <row r="1809" spans="1:8" s="1" customFormat="1" ht="20.65" customHeight="1" x14ac:dyDescent="0.2">
      <c r="A1809" s="32" t="s">
        <v>3018</v>
      </c>
      <c r="B1809" s="34" t="s">
        <v>2749</v>
      </c>
      <c r="C1809" s="44">
        <v>3758.81</v>
      </c>
      <c r="D1809" s="32">
        <v>1</v>
      </c>
      <c r="E1809" s="33" t="s">
        <v>12176</v>
      </c>
      <c r="F1809" s="32" t="s">
        <v>68</v>
      </c>
      <c r="G1809" s="32" t="s">
        <v>489</v>
      </c>
      <c r="H1809" s="32" t="s">
        <v>1388</v>
      </c>
    </row>
    <row r="1810" spans="1:8" s="1" customFormat="1" ht="20.65" customHeight="1" x14ac:dyDescent="0.2">
      <c r="A1810" s="32" t="s">
        <v>3019</v>
      </c>
      <c r="B1810" s="34" t="s">
        <v>2751</v>
      </c>
      <c r="C1810" s="44">
        <v>3758.81</v>
      </c>
      <c r="D1810" s="32">
        <v>1</v>
      </c>
      <c r="E1810" s="33" t="s">
        <v>12177</v>
      </c>
      <c r="F1810" s="32" t="s">
        <v>68</v>
      </c>
      <c r="G1810" s="32" t="s">
        <v>489</v>
      </c>
      <c r="H1810" s="32" t="s">
        <v>1388</v>
      </c>
    </row>
    <row r="1811" spans="1:8" s="1" customFormat="1" ht="20.65" customHeight="1" x14ac:dyDescent="0.2">
      <c r="A1811" s="32" t="s">
        <v>3020</v>
      </c>
      <c r="B1811" s="34" t="s">
        <v>2753</v>
      </c>
      <c r="C1811" s="44">
        <v>3758.81</v>
      </c>
      <c r="D1811" s="32">
        <v>1</v>
      </c>
      <c r="E1811" s="33" t="s">
        <v>12178</v>
      </c>
      <c r="F1811" s="32" t="s">
        <v>68</v>
      </c>
      <c r="G1811" s="32" t="s">
        <v>489</v>
      </c>
      <c r="H1811" s="32" t="s">
        <v>1388</v>
      </c>
    </row>
    <row r="1812" spans="1:8" s="1" customFormat="1" ht="20.65" customHeight="1" x14ac:dyDescent="0.2">
      <c r="A1812" s="32" t="s">
        <v>3021</v>
      </c>
      <c r="B1812" s="34" t="s">
        <v>2755</v>
      </c>
      <c r="C1812" s="44">
        <v>3758.81</v>
      </c>
      <c r="D1812" s="32">
        <v>1</v>
      </c>
      <c r="E1812" s="33" t="s">
        <v>12179</v>
      </c>
      <c r="F1812" s="32"/>
      <c r="G1812" s="32" t="s">
        <v>489</v>
      </c>
      <c r="H1812" s="32" t="s">
        <v>1388</v>
      </c>
    </row>
    <row r="1813" spans="1:8" s="1" customFormat="1" ht="20.65" customHeight="1" x14ac:dyDescent="0.2">
      <c r="A1813" s="32" t="s">
        <v>3022</v>
      </c>
      <c r="B1813" s="34" t="s">
        <v>2757</v>
      </c>
      <c r="C1813" s="44">
        <v>3758.81</v>
      </c>
      <c r="D1813" s="32">
        <v>1</v>
      </c>
      <c r="E1813" s="33" t="s">
        <v>12180</v>
      </c>
      <c r="F1813" s="32" t="s">
        <v>68</v>
      </c>
      <c r="G1813" s="32" t="s">
        <v>489</v>
      </c>
      <c r="H1813" s="32" t="s">
        <v>1388</v>
      </c>
    </row>
    <row r="1814" spans="1:8" s="1" customFormat="1" ht="20.65" customHeight="1" x14ac:dyDescent="0.2">
      <c r="A1814" s="32" t="s">
        <v>3023</v>
      </c>
      <c r="B1814" s="34" t="s">
        <v>2759</v>
      </c>
      <c r="C1814" s="44">
        <v>3758.81</v>
      </c>
      <c r="D1814" s="32">
        <v>1</v>
      </c>
      <c r="E1814" s="33" t="s">
        <v>12181</v>
      </c>
      <c r="F1814" s="32" t="s">
        <v>68</v>
      </c>
      <c r="G1814" s="32" t="s">
        <v>489</v>
      </c>
      <c r="H1814" s="32" t="s">
        <v>1388</v>
      </c>
    </row>
    <row r="1815" spans="1:8" s="1" customFormat="1" ht="20.65" customHeight="1" x14ac:dyDescent="0.2">
      <c r="A1815" s="32" t="s">
        <v>3024</v>
      </c>
      <c r="B1815" s="34" t="s">
        <v>2761</v>
      </c>
      <c r="C1815" s="44">
        <v>4375.8</v>
      </c>
      <c r="D1815" s="32">
        <v>1</v>
      </c>
      <c r="E1815" s="33" t="s">
        <v>12182</v>
      </c>
      <c r="F1815" s="32" t="s">
        <v>68</v>
      </c>
      <c r="G1815" s="32" t="s">
        <v>489</v>
      </c>
      <c r="H1815" s="32" t="s">
        <v>1388</v>
      </c>
    </row>
    <row r="1816" spans="1:8" s="1" customFormat="1" ht="20.65" customHeight="1" x14ac:dyDescent="0.2">
      <c r="A1816" s="32" t="s">
        <v>3025</v>
      </c>
      <c r="B1816" s="34" t="s">
        <v>2763</v>
      </c>
      <c r="C1816" s="44">
        <v>4375.8</v>
      </c>
      <c r="D1816" s="32">
        <v>1</v>
      </c>
      <c r="E1816" s="33" t="s">
        <v>12183</v>
      </c>
      <c r="F1816" s="32" t="s">
        <v>68</v>
      </c>
      <c r="G1816" s="32" t="s">
        <v>489</v>
      </c>
      <c r="H1816" s="32" t="s">
        <v>1388</v>
      </c>
    </row>
    <row r="1817" spans="1:8" s="1" customFormat="1" ht="20.65" customHeight="1" x14ac:dyDescent="0.2">
      <c r="A1817" s="32" t="s">
        <v>3026</v>
      </c>
      <c r="B1817" s="34" t="s">
        <v>2765</v>
      </c>
      <c r="C1817" s="44">
        <v>4375.8</v>
      </c>
      <c r="D1817" s="32">
        <v>1</v>
      </c>
      <c r="E1817" s="33" t="s">
        <v>12184</v>
      </c>
      <c r="F1817" s="32" t="s">
        <v>68</v>
      </c>
      <c r="G1817" s="32" t="s">
        <v>489</v>
      </c>
      <c r="H1817" s="32" t="s">
        <v>1388</v>
      </c>
    </row>
    <row r="1818" spans="1:8" s="1" customFormat="1" ht="20.65" customHeight="1" x14ac:dyDescent="0.2">
      <c r="A1818" s="32" t="s">
        <v>3027</v>
      </c>
      <c r="B1818" s="34" t="s">
        <v>2767</v>
      </c>
      <c r="C1818" s="44">
        <v>4375.8</v>
      </c>
      <c r="D1818" s="32">
        <v>1</v>
      </c>
      <c r="E1818" s="33" t="s">
        <v>12185</v>
      </c>
      <c r="F1818" s="32" t="s">
        <v>68</v>
      </c>
      <c r="G1818" s="32" t="s">
        <v>489</v>
      </c>
      <c r="H1818" s="32" t="s">
        <v>1388</v>
      </c>
    </row>
    <row r="1819" spans="1:8" s="1" customFormat="1" ht="20.65" customHeight="1" x14ac:dyDescent="0.2">
      <c r="A1819" s="32" t="s">
        <v>3028</v>
      </c>
      <c r="B1819" s="34" t="s">
        <v>2769</v>
      </c>
      <c r="C1819" s="44">
        <v>4375.8</v>
      </c>
      <c r="D1819" s="32">
        <v>1</v>
      </c>
      <c r="E1819" s="33" t="s">
        <v>12186</v>
      </c>
      <c r="F1819" s="32" t="s">
        <v>68</v>
      </c>
      <c r="G1819" s="32" t="s">
        <v>489</v>
      </c>
      <c r="H1819" s="32" t="s">
        <v>1388</v>
      </c>
    </row>
    <row r="1820" spans="1:8" s="1" customFormat="1" ht="20.65" customHeight="1" x14ac:dyDescent="0.2">
      <c r="A1820" s="32" t="s">
        <v>3029</v>
      </c>
      <c r="B1820" s="34" t="s">
        <v>2771</v>
      </c>
      <c r="C1820" s="44">
        <v>4375.8</v>
      </c>
      <c r="D1820" s="32">
        <v>1</v>
      </c>
      <c r="E1820" s="33" t="s">
        <v>12187</v>
      </c>
      <c r="F1820" s="32"/>
      <c r="G1820" s="32" t="s">
        <v>489</v>
      </c>
      <c r="H1820" s="32" t="s">
        <v>1388</v>
      </c>
    </row>
    <row r="1821" spans="1:8" s="1" customFormat="1" ht="20.65" customHeight="1" x14ac:dyDescent="0.2">
      <c r="A1821" s="32" t="s">
        <v>3030</v>
      </c>
      <c r="B1821" s="34" t="s">
        <v>2773</v>
      </c>
      <c r="C1821" s="44">
        <v>4375.8</v>
      </c>
      <c r="D1821" s="32">
        <v>1</v>
      </c>
      <c r="E1821" s="33" t="s">
        <v>12188</v>
      </c>
      <c r="F1821" s="32" t="s">
        <v>68</v>
      </c>
      <c r="G1821" s="32" t="s">
        <v>489</v>
      </c>
      <c r="H1821" s="32" t="s">
        <v>1388</v>
      </c>
    </row>
    <row r="1822" spans="1:8" s="1" customFormat="1" ht="20.65" customHeight="1" x14ac:dyDescent="0.2">
      <c r="A1822" s="32" t="s">
        <v>3031</v>
      </c>
      <c r="B1822" s="34" t="s">
        <v>2775</v>
      </c>
      <c r="C1822" s="44">
        <v>4375.8</v>
      </c>
      <c r="D1822" s="32">
        <v>1</v>
      </c>
      <c r="E1822" s="33" t="s">
        <v>12189</v>
      </c>
      <c r="F1822" s="32" t="s">
        <v>68</v>
      </c>
      <c r="G1822" s="32" t="s">
        <v>489</v>
      </c>
      <c r="H1822" s="32" t="s">
        <v>1388</v>
      </c>
    </row>
    <row r="1823" spans="1:8" s="1" customFormat="1" ht="20.65" customHeight="1" x14ac:dyDescent="0.2">
      <c r="A1823" s="32" t="s">
        <v>3032</v>
      </c>
      <c r="B1823" s="34" t="s">
        <v>3033</v>
      </c>
      <c r="C1823" s="44">
        <v>5471.96</v>
      </c>
      <c r="D1823" s="32">
        <v>1</v>
      </c>
      <c r="E1823" s="33" t="s">
        <v>12190</v>
      </c>
      <c r="F1823" s="32" t="s">
        <v>68</v>
      </c>
      <c r="G1823" s="32" t="s">
        <v>489</v>
      </c>
      <c r="H1823" s="32" t="s">
        <v>1388</v>
      </c>
    </row>
    <row r="1824" spans="1:8" s="1" customFormat="1" ht="20.65" customHeight="1" x14ac:dyDescent="0.2">
      <c r="A1824" s="32" t="s">
        <v>3034</v>
      </c>
      <c r="B1824" s="34" t="s">
        <v>3035</v>
      </c>
      <c r="C1824" s="44">
        <v>5471.96</v>
      </c>
      <c r="D1824" s="32">
        <v>1</v>
      </c>
      <c r="E1824" s="33" t="s">
        <v>12191</v>
      </c>
      <c r="F1824" s="32" t="s">
        <v>68</v>
      </c>
      <c r="G1824" s="32" t="s">
        <v>489</v>
      </c>
      <c r="H1824" s="32" t="s">
        <v>1388</v>
      </c>
    </row>
    <row r="1825" spans="1:8" s="1" customFormat="1" ht="20.65" customHeight="1" x14ac:dyDescent="0.2">
      <c r="A1825" s="32" t="s">
        <v>3036</v>
      </c>
      <c r="B1825" s="34" t="s">
        <v>3037</v>
      </c>
      <c r="C1825" s="44">
        <v>5471.96</v>
      </c>
      <c r="D1825" s="32">
        <v>1</v>
      </c>
      <c r="E1825" s="33" t="s">
        <v>12192</v>
      </c>
      <c r="F1825" s="32" t="s">
        <v>68</v>
      </c>
      <c r="G1825" s="32" t="s">
        <v>489</v>
      </c>
      <c r="H1825" s="32" t="s">
        <v>1388</v>
      </c>
    </row>
    <row r="1826" spans="1:8" s="1" customFormat="1" ht="20.65" customHeight="1" x14ac:dyDescent="0.2">
      <c r="A1826" s="32" t="s">
        <v>3038</v>
      </c>
      <c r="B1826" s="34" t="s">
        <v>3039</v>
      </c>
      <c r="C1826" s="44">
        <v>5471.96</v>
      </c>
      <c r="D1826" s="32">
        <v>1</v>
      </c>
      <c r="E1826" s="33" t="s">
        <v>12193</v>
      </c>
      <c r="F1826" s="32" t="s">
        <v>68</v>
      </c>
      <c r="G1826" s="32" t="s">
        <v>489</v>
      </c>
      <c r="H1826" s="32" t="s">
        <v>1388</v>
      </c>
    </row>
    <row r="1827" spans="1:8" s="1" customFormat="1" ht="20.65" customHeight="1" x14ac:dyDescent="0.2">
      <c r="A1827" s="32" t="s">
        <v>3040</v>
      </c>
      <c r="B1827" s="34" t="s">
        <v>3041</v>
      </c>
      <c r="C1827" s="44">
        <v>5471.96</v>
      </c>
      <c r="D1827" s="32">
        <v>1</v>
      </c>
      <c r="E1827" s="33" t="s">
        <v>12194</v>
      </c>
      <c r="F1827" s="32" t="s">
        <v>68</v>
      </c>
      <c r="G1827" s="32" t="s">
        <v>489</v>
      </c>
      <c r="H1827" s="32" t="s">
        <v>1388</v>
      </c>
    </row>
    <row r="1828" spans="1:8" s="1" customFormat="1" ht="20.65" customHeight="1" x14ac:dyDescent="0.2">
      <c r="A1828" s="32" t="s">
        <v>3042</v>
      </c>
      <c r="B1828" s="34" t="s">
        <v>3043</v>
      </c>
      <c r="C1828" s="44">
        <v>5471.96</v>
      </c>
      <c r="D1828" s="32">
        <v>1</v>
      </c>
      <c r="E1828" s="33" t="s">
        <v>12195</v>
      </c>
      <c r="F1828" s="32"/>
      <c r="G1828" s="32" t="s">
        <v>489</v>
      </c>
      <c r="H1828" s="32" t="s">
        <v>1388</v>
      </c>
    </row>
    <row r="1829" spans="1:8" s="1" customFormat="1" ht="20.65" customHeight="1" x14ac:dyDescent="0.2">
      <c r="A1829" s="32" t="s">
        <v>3044</v>
      </c>
      <c r="B1829" s="34" t="s">
        <v>3045</v>
      </c>
      <c r="C1829" s="44">
        <v>5471.96</v>
      </c>
      <c r="D1829" s="32">
        <v>1</v>
      </c>
      <c r="E1829" s="33" t="s">
        <v>12196</v>
      </c>
      <c r="F1829" s="32" t="s">
        <v>68</v>
      </c>
      <c r="G1829" s="32" t="s">
        <v>489</v>
      </c>
      <c r="H1829" s="32" t="s">
        <v>1388</v>
      </c>
    </row>
    <row r="1830" spans="1:8" s="1" customFormat="1" ht="20.65" customHeight="1" x14ac:dyDescent="0.2">
      <c r="A1830" s="32" t="s">
        <v>3046</v>
      </c>
      <c r="B1830" s="34" t="s">
        <v>3047</v>
      </c>
      <c r="C1830" s="44">
        <v>5471.96</v>
      </c>
      <c r="D1830" s="32">
        <v>1</v>
      </c>
      <c r="E1830" s="33" t="s">
        <v>12197</v>
      </c>
      <c r="F1830" s="32" t="s">
        <v>68</v>
      </c>
      <c r="G1830" s="32" t="s">
        <v>489</v>
      </c>
      <c r="H1830" s="32" t="s">
        <v>1388</v>
      </c>
    </row>
    <row r="1831" spans="1:8" s="1" customFormat="1" ht="20.65" customHeight="1" x14ac:dyDescent="0.2">
      <c r="A1831" s="32" t="s">
        <v>3048</v>
      </c>
      <c r="B1831" s="34" t="s">
        <v>2793</v>
      </c>
      <c r="C1831" s="44">
        <v>6379.74</v>
      </c>
      <c r="D1831" s="32">
        <v>1</v>
      </c>
      <c r="E1831" s="33" t="s">
        <v>12198</v>
      </c>
      <c r="F1831" s="32" t="s">
        <v>68</v>
      </c>
      <c r="G1831" s="32" t="s">
        <v>489</v>
      </c>
      <c r="H1831" s="32" t="s">
        <v>1388</v>
      </c>
    </row>
    <row r="1832" spans="1:8" s="1" customFormat="1" ht="20.65" customHeight="1" x14ac:dyDescent="0.2">
      <c r="A1832" s="32" t="s">
        <v>3049</v>
      </c>
      <c r="B1832" s="34" t="s">
        <v>2795</v>
      </c>
      <c r="C1832" s="44">
        <v>6379.74</v>
      </c>
      <c r="D1832" s="32">
        <v>1</v>
      </c>
      <c r="E1832" s="33" t="s">
        <v>12199</v>
      </c>
      <c r="F1832" s="32" t="s">
        <v>68</v>
      </c>
      <c r="G1832" s="32" t="s">
        <v>489</v>
      </c>
      <c r="H1832" s="32" t="s">
        <v>1388</v>
      </c>
    </row>
    <row r="1833" spans="1:8" s="1" customFormat="1" ht="20.65" customHeight="1" x14ac:dyDescent="0.2">
      <c r="A1833" s="32" t="s">
        <v>3050</v>
      </c>
      <c r="B1833" s="34" t="s">
        <v>2797</v>
      </c>
      <c r="C1833" s="44">
        <v>6379.74</v>
      </c>
      <c r="D1833" s="32">
        <v>1</v>
      </c>
      <c r="E1833" s="33" t="s">
        <v>12200</v>
      </c>
      <c r="F1833" s="32" t="s">
        <v>68</v>
      </c>
      <c r="G1833" s="32" t="s">
        <v>489</v>
      </c>
      <c r="H1833" s="32" t="s">
        <v>1388</v>
      </c>
    </row>
    <row r="1834" spans="1:8" s="1" customFormat="1" ht="20.65" customHeight="1" x14ac:dyDescent="0.2">
      <c r="A1834" s="32" t="s">
        <v>3051</v>
      </c>
      <c r="B1834" s="34" t="s">
        <v>2799</v>
      </c>
      <c r="C1834" s="44">
        <v>6379.74</v>
      </c>
      <c r="D1834" s="32">
        <v>1</v>
      </c>
      <c r="E1834" s="33" t="s">
        <v>12201</v>
      </c>
      <c r="F1834" s="32" t="s">
        <v>68</v>
      </c>
      <c r="G1834" s="32" t="s">
        <v>489</v>
      </c>
      <c r="H1834" s="32" t="s">
        <v>1388</v>
      </c>
    </row>
    <row r="1835" spans="1:8" s="1" customFormat="1" ht="20.65" customHeight="1" x14ac:dyDescent="0.2">
      <c r="A1835" s="32" t="s">
        <v>3052</v>
      </c>
      <c r="B1835" s="34" t="s">
        <v>2801</v>
      </c>
      <c r="C1835" s="44">
        <v>6379.74</v>
      </c>
      <c r="D1835" s="32">
        <v>1</v>
      </c>
      <c r="E1835" s="33" t="s">
        <v>12202</v>
      </c>
      <c r="F1835" s="32" t="s">
        <v>68</v>
      </c>
      <c r="G1835" s="32" t="s">
        <v>489</v>
      </c>
      <c r="H1835" s="32" t="s">
        <v>1388</v>
      </c>
    </row>
    <row r="1836" spans="1:8" s="1" customFormat="1" ht="20.65" customHeight="1" x14ac:dyDescent="0.2">
      <c r="A1836" s="32" t="s">
        <v>3053</v>
      </c>
      <c r="B1836" s="34" t="s">
        <v>2803</v>
      </c>
      <c r="C1836" s="44">
        <v>6379.74</v>
      </c>
      <c r="D1836" s="32">
        <v>1</v>
      </c>
      <c r="E1836" s="33" t="s">
        <v>12203</v>
      </c>
      <c r="F1836" s="32"/>
      <c r="G1836" s="32" t="s">
        <v>489</v>
      </c>
      <c r="H1836" s="32" t="s">
        <v>1388</v>
      </c>
    </row>
    <row r="1837" spans="1:8" s="1" customFormat="1" ht="20.65" customHeight="1" x14ac:dyDescent="0.2">
      <c r="A1837" s="32" t="s">
        <v>3054</v>
      </c>
      <c r="B1837" s="34" t="s">
        <v>2805</v>
      </c>
      <c r="C1837" s="44">
        <v>6379.74</v>
      </c>
      <c r="D1837" s="32">
        <v>1</v>
      </c>
      <c r="E1837" s="33" t="s">
        <v>12204</v>
      </c>
      <c r="F1837" s="32" t="s">
        <v>68</v>
      </c>
      <c r="G1837" s="32" t="s">
        <v>489</v>
      </c>
      <c r="H1837" s="32" t="s">
        <v>1388</v>
      </c>
    </row>
    <row r="1838" spans="1:8" s="1" customFormat="1" ht="20.65" customHeight="1" x14ac:dyDescent="0.2">
      <c r="A1838" s="32" t="s">
        <v>3055</v>
      </c>
      <c r="B1838" s="34" t="s">
        <v>2807</v>
      </c>
      <c r="C1838" s="44">
        <v>6379.74</v>
      </c>
      <c r="D1838" s="32">
        <v>1</v>
      </c>
      <c r="E1838" s="33" t="s">
        <v>12205</v>
      </c>
      <c r="F1838" s="32" t="s">
        <v>68</v>
      </c>
      <c r="G1838" s="32" t="s">
        <v>489</v>
      </c>
      <c r="H1838" s="32" t="s">
        <v>1388</v>
      </c>
    </row>
    <row r="1839" spans="1:8" s="1" customFormat="1" ht="20.65" customHeight="1" x14ac:dyDescent="0.2">
      <c r="A1839" s="32" t="s">
        <v>3056</v>
      </c>
      <c r="B1839" s="34" t="s">
        <v>2809</v>
      </c>
      <c r="C1839" s="44">
        <v>7101.16</v>
      </c>
      <c r="D1839" s="32">
        <v>1</v>
      </c>
      <c r="E1839" s="33" t="s">
        <v>12206</v>
      </c>
      <c r="F1839" s="32" t="s">
        <v>68</v>
      </c>
      <c r="G1839" s="32" t="s">
        <v>489</v>
      </c>
      <c r="H1839" s="32" t="s">
        <v>1388</v>
      </c>
    </row>
    <row r="1840" spans="1:8" s="1" customFormat="1" ht="20.65" customHeight="1" x14ac:dyDescent="0.2">
      <c r="A1840" s="32" t="s">
        <v>3057</v>
      </c>
      <c r="B1840" s="34" t="s">
        <v>2811</v>
      </c>
      <c r="C1840" s="44">
        <v>7101.16</v>
      </c>
      <c r="D1840" s="32">
        <v>1</v>
      </c>
      <c r="E1840" s="33" t="s">
        <v>12207</v>
      </c>
      <c r="F1840" s="32" t="s">
        <v>68</v>
      </c>
      <c r="G1840" s="32" t="s">
        <v>489</v>
      </c>
      <c r="H1840" s="32" t="s">
        <v>1388</v>
      </c>
    </row>
    <row r="1841" spans="1:8" s="1" customFormat="1" ht="20.65" customHeight="1" x14ac:dyDescent="0.2">
      <c r="A1841" s="32" t="s">
        <v>3058</v>
      </c>
      <c r="B1841" s="34" t="s">
        <v>2813</v>
      </c>
      <c r="C1841" s="44">
        <v>7101.16</v>
      </c>
      <c r="D1841" s="32">
        <v>1</v>
      </c>
      <c r="E1841" s="33" t="s">
        <v>12208</v>
      </c>
      <c r="F1841" s="32" t="s">
        <v>68</v>
      </c>
      <c r="G1841" s="32" t="s">
        <v>489</v>
      </c>
      <c r="H1841" s="32" t="s">
        <v>1388</v>
      </c>
    </row>
    <row r="1842" spans="1:8" s="1" customFormat="1" ht="20.65" customHeight="1" x14ac:dyDescent="0.2">
      <c r="A1842" s="32" t="s">
        <v>3059</v>
      </c>
      <c r="B1842" s="34" t="s">
        <v>2815</v>
      </c>
      <c r="C1842" s="44">
        <v>7101.16</v>
      </c>
      <c r="D1842" s="32">
        <v>1</v>
      </c>
      <c r="E1842" s="33" t="s">
        <v>12209</v>
      </c>
      <c r="F1842" s="32" t="s">
        <v>68</v>
      </c>
      <c r="G1842" s="32" t="s">
        <v>489</v>
      </c>
      <c r="H1842" s="32" t="s">
        <v>1388</v>
      </c>
    </row>
    <row r="1843" spans="1:8" s="1" customFormat="1" ht="20.65" customHeight="1" x14ac:dyDescent="0.2">
      <c r="A1843" s="32" t="s">
        <v>3060</v>
      </c>
      <c r="B1843" s="34" t="s">
        <v>2817</v>
      </c>
      <c r="C1843" s="44">
        <v>7101.16</v>
      </c>
      <c r="D1843" s="32">
        <v>1</v>
      </c>
      <c r="E1843" s="33" t="s">
        <v>12210</v>
      </c>
      <c r="F1843" s="32" t="s">
        <v>68</v>
      </c>
      <c r="G1843" s="32" t="s">
        <v>489</v>
      </c>
      <c r="H1843" s="32" t="s">
        <v>1388</v>
      </c>
    </row>
    <row r="1844" spans="1:8" s="1" customFormat="1" ht="20.65" customHeight="1" x14ac:dyDescent="0.2">
      <c r="A1844" s="32" t="s">
        <v>3061</v>
      </c>
      <c r="B1844" s="34" t="s">
        <v>2819</v>
      </c>
      <c r="C1844" s="44">
        <v>7101.16</v>
      </c>
      <c r="D1844" s="32">
        <v>1</v>
      </c>
      <c r="E1844" s="33" t="s">
        <v>12211</v>
      </c>
      <c r="F1844" s="32"/>
      <c r="G1844" s="32" t="s">
        <v>489</v>
      </c>
      <c r="H1844" s="32" t="s">
        <v>1388</v>
      </c>
    </row>
    <row r="1845" spans="1:8" s="1" customFormat="1" ht="20.65" customHeight="1" x14ac:dyDescent="0.2">
      <c r="A1845" s="32" t="s">
        <v>3062</v>
      </c>
      <c r="B1845" s="34" t="s">
        <v>2821</v>
      </c>
      <c r="C1845" s="44">
        <v>7101.16</v>
      </c>
      <c r="D1845" s="32">
        <v>1</v>
      </c>
      <c r="E1845" s="33" t="s">
        <v>12212</v>
      </c>
      <c r="F1845" s="32" t="s">
        <v>68</v>
      </c>
      <c r="G1845" s="32" t="s">
        <v>489</v>
      </c>
      <c r="H1845" s="32" t="s">
        <v>1388</v>
      </c>
    </row>
    <row r="1846" spans="1:8" s="1" customFormat="1" ht="20.65" customHeight="1" x14ac:dyDescent="0.2">
      <c r="A1846" s="32" t="s">
        <v>3063</v>
      </c>
      <c r="B1846" s="34" t="s">
        <v>2823</v>
      </c>
      <c r="C1846" s="44">
        <v>7101.16</v>
      </c>
      <c r="D1846" s="32">
        <v>1</v>
      </c>
      <c r="E1846" s="33" t="s">
        <v>12213</v>
      </c>
      <c r="F1846" s="32" t="s">
        <v>68</v>
      </c>
      <c r="G1846" s="32" t="s">
        <v>489</v>
      </c>
      <c r="H1846" s="32" t="s">
        <v>1388</v>
      </c>
    </row>
    <row r="1847" spans="1:8" s="1" customFormat="1" ht="20.65" customHeight="1" x14ac:dyDescent="0.2">
      <c r="A1847" s="32" t="s">
        <v>3064</v>
      </c>
      <c r="B1847" s="34" t="s">
        <v>2825</v>
      </c>
      <c r="C1847" s="44">
        <v>8565.93</v>
      </c>
      <c r="D1847" s="32">
        <v>1</v>
      </c>
      <c r="E1847" s="33" t="s">
        <v>12214</v>
      </c>
      <c r="F1847" s="32" t="s">
        <v>68</v>
      </c>
      <c r="G1847" s="32" t="s">
        <v>489</v>
      </c>
      <c r="H1847" s="32" t="s">
        <v>1388</v>
      </c>
    </row>
    <row r="1848" spans="1:8" s="1" customFormat="1" ht="20.65" customHeight="1" x14ac:dyDescent="0.2">
      <c r="A1848" s="32" t="s">
        <v>3065</v>
      </c>
      <c r="B1848" s="34" t="s">
        <v>2827</v>
      </c>
      <c r="C1848" s="44">
        <v>8565.93</v>
      </c>
      <c r="D1848" s="32">
        <v>1</v>
      </c>
      <c r="E1848" s="33" t="s">
        <v>12215</v>
      </c>
      <c r="F1848" s="32" t="s">
        <v>68</v>
      </c>
      <c r="G1848" s="32" t="s">
        <v>489</v>
      </c>
      <c r="H1848" s="32" t="s">
        <v>1388</v>
      </c>
    </row>
    <row r="1849" spans="1:8" s="1" customFormat="1" ht="20.65" customHeight="1" x14ac:dyDescent="0.2">
      <c r="A1849" s="32" t="s">
        <v>3066</v>
      </c>
      <c r="B1849" s="34" t="s">
        <v>2829</v>
      </c>
      <c r="C1849" s="44">
        <v>8565.93</v>
      </c>
      <c r="D1849" s="32">
        <v>1</v>
      </c>
      <c r="E1849" s="33" t="s">
        <v>12216</v>
      </c>
      <c r="F1849" s="32" t="s">
        <v>68</v>
      </c>
      <c r="G1849" s="32" t="s">
        <v>489</v>
      </c>
      <c r="H1849" s="32" t="s">
        <v>1388</v>
      </c>
    </row>
    <row r="1850" spans="1:8" s="1" customFormat="1" ht="20.65" customHeight="1" x14ac:dyDescent="0.2">
      <c r="A1850" s="32" t="s">
        <v>3067</v>
      </c>
      <c r="B1850" s="34" t="s">
        <v>2831</v>
      </c>
      <c r="C1850" s="44">
        <v>8565.93</v>
      </c>
      <c r="D1850" s="32">
        <v>1</v>
      </c>
      <c r="E1850" s="33" t="s">
        <v>12217</v>
      </c>
      <c r="F1850" s="32" t="s">
        <v>68</v>
      </c>
      <c r="G1850" s="32" t="s">
        <v>489</v>
      </c>
      <c r="H1850" s="32" t="s">
        <v>1388</v>
      </c>
    </row>
    <row r="1851" spans="1:8" s="1" customFormat="1" ht="20.65" customHeight="1" x14ac:dyDescent="0.2">
      <c r="A1851" s="32" t="s">
        <v>3068</v>
      </c>
      <c r="B1851" s="34" t="s">
        <v>2833</v>
      </c>
      <c r="C1851" s="44">
        <v>8565.93</v>
      </c>
      <c r="D1851" s="32">
        <v>1</v>
      </c>
      <c r="E1851" s="33" t="s">
        <v>12218</v>
      </c>
      <c r="F1851" s="32" t="s">
        <v>68</v>
      </c>
      <c r="G1851" s="32" t="s">
        <v>489</v>
      </c>
      <c r="H1851" s="32" t="s">
        <v>1388</v>
      </c>
    </row>
    <row r="1852" spans="1:8" s="1" customFormat="1" ht="20.65" customHeight="1" x14ac:dyDescent="0.2">
      <c r="A1852" s="32" t="s">
        <v>3069</v>
      </c>
      <c r="B1852" s="34" t="s">
        <v>2835</v>
      </c>
      <c r="C1852" s="44">
        <v>8565.93</v>
      </c>
      <c r="D1852" s="32">
        <v>1</v>
      </c>
      <c r="E1852" s="33" t="s">
        <v>12219</v>
      </c>
      <c r="F1852" s="32"/>
      <c r="G1852" s="32" t="s">
        <v>489</v>
      </c>
      <c r="H1852" s="32" t="s">
        <v>1388</v>
      </c>
    </row>
    <row r="1853" spans="1:8" s="1" customFormat="1" ht="20.65" customHeight="1" x14ac:dyDescent="0.2">
      <c r="A1853" s="32" t="s">
        <v>3070</v>
      </c>
      <c r="B1853" s="34" t="s">
        <v>2837</v>
      </c>
      <c r="C1853" s="44">
        <v>8565.93</v>
      </c>
      <c r="D1853" s="32">
        <v>1</v>
      </c>
      <c r="E1853" s="33" t="s">
        <v>12220</v>
      </c>
      <c r="F1853" s="32" t="s">
        <v>68</v>
      </c>
      <c r="G1853" s="32" t="s">
        <v>489</v>
      </c>
      <c r="H1853" s="32" t="s">
        <v>1388</v>
      </c>
    </row>
    <row r="1854" spans="1:8" s="1" customFormat="1" ht="20.65" customHeight="1" x14ac:dyDescent="0.2">
      <c r="A1854" s="32" t="s">
        <v>3071</v>
      </c>
      <c r="B1854" s="34" t="s">
        <v>2839</v>
      </c>
      <c r="C1854" s="44">
        <v>8565.93</v>
      </c>
      <c r="D1854" s="32">
        <v>1</v>
      </c>
      <c r="E1854" s="33" t="s">
        <v>12221</v>
      </c>
      <c r="F1854" s="32" t="s">
        <v>68</v>
      </c>
      <c r="G1854" s="32" t="s">
        <v>489</v>
      </c>
      <c r="H1854" s="32" t="s">
        <v>1388</v>
      </c>
    </row>
    <row r="1855" spans="1:8" s="1" customFormat="1" ht="20.65" customHeight="1" x14ac:dyDescent="0.2">
      <c r="A1855" s="32" t="s">
        <v>3072</v>
      </c>
      <c r="B1855" s="34" t="s">
        <v>3073</v>
      </c>
      <c r="C1855" s="44">
        <v>1336.06</v>
      </c>
      <c r="D1855" s="32">
        <v>1</v>
      </c>
      <c r="E1855" s="33" t="s">
        <v>12222</v>
      </c>
      <c r="F1855" s="32" t="s">
        <v>68</v>
      </c>
      <c r="G1855" s="32" t="s">
        <v>489</v>
      </c>
      <c r="H1855" s="32" t="s">
        <v>1388</v>
      </c>
    </row>
    <row r="1856" spans="1:8" s="1" customFormat="1" ht="20.65" customHeight="1" x14ac:dyDescent="0.2">
      <c r="A1856" s="32" t="s">
        <v>3074</v>
      </c>
      <c r="B1856" s="34" t="s">
        <v>3075</v>
      </c>
      <c r="C1856" s="44">
        <v>1336.06</v>
      </c>
      <c r="D1856" s="32">
        <v>1</v>
      </c>
      <c r="E1856" s="33" t="s">
        <v>12223</v>
      </c>
      <c r="F1856" s="32"/>
      <c r="G1856" s="32" t="s">
        <v>489</v>
      </c>
      <c r="H1856" s="32" t="s">
        <v>1388</v>
      </c>
    </row>
    <row r="1857" spans="1:8" s="1" customFormat="1" ht="20.65" customHeight="1" x14ac:dyDescent="0.2">
      <c r="A1857" s="32" t="s">
        <v>3076</v>
      </c>
      <c r="B1857" s="34" t="s">
        <v>3077</v>
      </c>
      <c r="C1857" s="44">
        <v>1455.63</v>
      </c>
      <c r="D1857" s="32">
        <v>1</v>
      </c>
      <c r="E1857" s="33" t="s">
        <v>12224</v>
      </c>
      <c r="F1857" s="32" t="s">
        <v>68</v>
      </c>
      <c r="G1857" s="32" t="s">
        <v>489</v>
      </c>
      <c r="H1857" s="32" t="s">
        <v>1388</v>
      </c>
    </row>
    <row r="1858" spans="1:8" s="1" customFormat="1" ht="20.65" customHeight="1" x14ac:dyDescent="0.2">
      <c r="A1858" s="32" t="s">
        <v>3078</v>
      </c>
      <c r="B1858" s="34" t="s">
        <v>3079</v>
      </c>
      <c r="C1858" s="44">
        <v>1455.63</v>
      </c>
      <c r="D1858" s="32">
        <v>1</v>
      </c>
      <c r="E1858" s="33" t="s">
        <v>12225</v>
      </c>
      <c r="F1858" s="32"/>
      <c r="G1858" s="32" t="s">
        <v>489</v>
      </c>
      <c r="H1858" s="32" t="s">
        <v>1388</v>
      </c>
    </row>
    <row r="1859" spans="1:8" s="1" customFormat="1" ht="20.65" customHeight="1" x14ac:dyDescent="0.2">
      <c r="A1859" s="32" t="s">
        <v>3080</v>
      </c>
      <c r="B1859" s="34" t="s">
        <v>3081</v>
      </c>
      <c r="C1859" s="44">
        <v>1336.06</v>
      </c>
      <c r="D1859" s="32">
        <v>1</v>
      </c>
      <c r="E1859" s="33" t="s">
        <v>12226</v>
      </c>
      <c r="F1859" s="32" t="s">
        <v>68</v>
      </c>
      <c r="G1859" s="32" t="s">
        <v>489</v>
      </c>
      <c r="H1859" s="32" t="s">
        <v>1388</v>
      </c>
    </row>
    <row r="1860" spans="1:8" s="1" customFormat="1" ht="20.65" customHeight="1" x14ac:dyDescent="0.2">
      <c r="A1860" s="32" t="s">
        <v>3082</v>
      </c>
      <c r="B1860" s="34" t="s">
        <v>3083</v>
      </c>
      <c r="C1860" s="44">
        <v>1336.06</v>
      </c>
      <c r="D1860" s="32">
        <v>1</v>
      </c>
      <c r="E1860" s="33" t="s">
        <v>12227</v>
      </c>
      <c r="F1860" s="32" t="s">
        <v>68</v>
      </c>
      <c r="G1860" s="32" t="s">
        <v>489</v>
      </c>
      <c r="H1860" s="32" t="s">
        <v>1388</v>
      </c>
    </row>
    <row r="1861" spans="1:8" s="1" customFormat="1" ht="20.65" customHeight="1" x14ac:dyDescent="0.2">
      <c r="A1861" s="32" t="s">
        <v>3084</v>
      </c>
      <c r="B1861" s="34" t="s">
        <v>3085</v>
      </c>
      <c r="C1861" s="44">
        <v>1455.63</v>
      </c>
      <c r="D1861" s="32">
        <v>1</v>
      </c>
      <c r="E1861" s="33" t="s">
        <v>12228</v>
      </c>
      <c r="F1861" s="32" t="s">
        <v>68</v>
      </c>
      <c r="G1861" s="32" t="s">
        <v>489</v>
      </c>
      <c r="H1861" s="32" t="s">
        <v>1388</v>
      </c>
    </row>
    <row r="1862" spans="1:8" s="1" customFormat="1" ht="20.65" customHeight="1" x14ac:dyDescent="0.2">
      <c r="A1862" s="32" t="s">
        <v>3086</v>
      </c>
      <c r="B1862" s="34" t="s">
        <v>3087</v>
      </c>
      <c r="C1862" s="44">
        <v>1455.63</v>
      </c>
      <c r="D1862" s="32">
        <v>1</v>
      </c>
      <c r="E1862" s="33" t="s">
        <v>12229</v>
      </c>
      <c r="F1862" s="32" t="s">
        <v>68</v>
      </c>
      <c r="G1862" s="32" t="s">
        <v>489</v>
      </c>
      <c r="H1862" s="32" t="s">
        <v>1388</v>
      </c>
    </row>
    <row r="1863" spans="1:8" s="1" customFormat="1" ht="20.65" customHeight="1" x14ac:dyDescent="0.2">
      <c r="A1863" s="32" t="s">
        <v>3088</v>
      </c>
      <c r="B1863" s="34" t="s">
        <v>3089</v>
      </c>
      <c r="C1863" s="44">
        <v>1524.52</v>
      </c>
      <c r="D1863" s="32">
        <v>1</v>
      </c>
      <c r="E1863" s="33" t="s">
        <v>12230</v>
      </c>
      <c r="F1863" s="32" t="s">
        <v>68</v>
      </c>
      <c r="G1863" s="32" t="s">
        <v>489</v>
      </c>
      <c r="H1863" s="32" t="s">
        <v>1388</v>
      </c>
    </row>
    <row r="1864" spans="1:8" s="1" customFormat="1" ht="20.65" customHeight="1" x14ac:dyDescent="0.2">
      <c r="A1864" s="32" t="s">
        <v>3090</v>
      </c>
      <c r="B1864" s="34" t="s">
        <v>3091</v>
      </c>
      <c r="C1864" s="44">
        <v>1524.52</v>
      </c>
      <c r="D1864" s="32">
        <v>1</v>
      </c>
      <c r="E1864" s="33" t="s">
        <v>12231</v>
      </c>
      <c r="F1864" s="32"/>
      <c r="G1864" s="32" t="s">
        <v>489</v>
      </c>
      <c r="H1864" s="32" t="s">
        <v>1388</v>
      </c>
    </row>
    <row r="1865" spans="1:8" s="1" customFormat="1" ht="20.65" customHeight="1" x14ac:dyDescent="0.2">
      <c r="A1865" s="32" t="s">
        <v>3092</v>
      </c>
      <c r="B1865" s="34" t="s">
        <v>3093</v>
      </c>
      <c r="C1865" s="44">
        <v>1623.09</v>
      </c>
      <c r="D1865" s="32">
        <v>1</v>
      </c>
      <c r="E1865" s="33" t="s">
        <v>12232</v>
      </c>
      <c r="F1865" s="32" t="s">
        <v>68</v>
      </c>
      <c r="G1865" s="32" t="s">
        <v>489</v>
      </c>
      <c r="H1865" s="32" t="s">
        <v>1388</v>
      </c>
    </row>
    <row r="1866" spans="1:8" s="1" customFormat="1" ht="20.65" customHeight="1" x14ac:dyDescent="0.2">
      <c r="A1866" s="32" t="s">
        <v>3094</v>
      </c>
      <c r="B1866" s="34" t="s">
        <v>3095</v>
      </c>
      <c r="C1866" s="44">
        <v>1623.09</v>
      </c>
      <c r="D1866" s="32">
        <v>1</v>
      </c>
      <c r="E1866" s="33" t="s">
        <v>12233</v>
      </c>
      <c r="F1866" s="32"/>
      <c r="G1866" s="32" t="s">
        <v>489</v>
      </c>
      <c r="H1866" s="32" t="s">
        <v>1388</v>
      </c>
    </row>
    <row r="1867" spans="1:8" s="1" customFormat="1" ht="20.65" customHeight="1" x14ac:dyDescent="0.2">
      <c r="A1867" s="32" t="s">
        <v>3096</v>
      </c>
      <c r="B1867" s="34" t="s">
        <v>3097</v>
      </c>
      <c r="C1867" s="44">
        <v>1524.52</v>
      </c>
      <c r="D1867" s="32">
        <v>1</v>
      </c>
      <c r="E1867" s="33" t="s">
        <v>12234</v>
      </c>
      <c r="F1867" s="32" t="s">
        <v>68</v>
      </c>
      <c r="G1867" s="32" t="s">
        <v>489</v>
      </c>
      <c r="H1867" s="32" t="s">
        <v>1388</v>
      </c>
    </row>
    <row r="1868" spans="1:8" s="1" customFormat="1" ht="20.65" customHeight="1" x14ac:dyDescent="0.2">
      <c r="A1868" s="32" t="s">
        <v>3098</v>
      </c>
      <c r="B1868" s="34" t="s">
        <v>3099</v>
      </c>
      <c r="C1868" s="44">
        <v>1524.52</v>
      </c>
      <c r="D1868" s="32">
        <v>1</v>
      </c>
      <c r="E1868" s="33" t="s">
        <v>12235</v>
      </c>
      <c r="F1868" s="32" t="s">
        <v>68</v>
      </c>
      <c r="G1868" s="32" t="s">
        <v>489</v>
      </c>
      <c r="H1868" s="32" t="s">
        <v>1388</v>
      </c>
    </row>
    <row r="1869" spans="1:8" s="1" customFormat="1" ht="20.65" customHeight="1" x14ac:dyDescent="0.2">
      <c r="A1869" s="32" t="s">
        <v>3100</v>
      </c>
      <c r="B1869" s="34" t="s">
        <v>3101</v>
      </c>
      <c r="C1869" s="44">
        <v>1623.09</v>
      </c>
      <c r="D1869" s="32">
        <v>1</v>
      </c>
      <c r="E1869" s="33" t="s">
        <v>12236</v>
      </c>
      <c r="F1869" s="32" t="s">
        <v>68</v>
      </c>
      <c r="G1869" s="32" t="s">
        <v>489</v>
      </c>
      <c r="H1869" s="32" t="s">
        <v>1388</v>
      </c>
    </row>
    <row r="1870" spans="1:8" s="1" customFormat="1" ht="20.65" customHeight="1" x14ac:dyDescent="0.2">
      <c r="A1870" s="32" t="s">
        <v>3102</v>
      </c>
      <c r="B1870" s="34" t="s">
        <v>3103</v>
      </c>
      <c r="C1870" s="44">
        <v>1623.09</v>
      </c>
      <c r="D1870" s="32">
        <v>1</v>
      </c>
      <c r="E1870" s="33" t="s">
        <v>12237</v>
      </c>
      <c r="F1870" s="32" t="s">
        <v>68</v>
      </c>
      <c r="G1870" s="32" t="s">
        <v>489</v>
      </c>
      <c r="H1870" s="32" t="s">
        <v>1388</v>
      </c>
    </row>
    <row r="1871" spans="1:8" s="1" customFormat="1" ht="20.65" customHeight="1" x14ac:dyDescent="0.2">
      <c r="A1871" s="32" t="s">
        <v>3104</v>
      </c>
      <c r="B1871" s="34" t="s">
        <v>3105</v>
      </c>
      <c r="C1871" s="44">
        <v>1646.73</v>
      </c>
      <c r="D1871" s="32">
        <v>1</v>
      </c>
      <c r="E1871" s="33" t="s">
        <v>12238</v>
      </c>
      <c r="F1871" s="32" t="s">
        <v>68</v>
      </c>
      <c r="G1871" s="32" t="s">
        <v>489</v>
      </c>
      <c r="H1871" s="32" t="s">
        <v>1388</v>
      </c>
    </row>
    <row r="1872" spans="1:8" s="1" customFormat="1" ht="20.65" customHeight="1" x14ac:dyDescent="0.2">
      <c r="A1872" s="32" t="s">
        <v>3106</v>
      </c>
      <c r="B1872" s="34" t="s">
        <v>3107</v>
      </c>
      <c r="C1872" s="44">
        <v>1646.73</v>
      </c>
      <c r="D1872" s="32">
        <v>1</v>
      </c>
      <c r="E1872" s="33" t="s">
        <v>12239</v>
      </c>
      <c r="F1872" s="32"/>
      <c r="G1872" s="32" t="s">
        <v>489</v>
      </c>
      <c r="H1872" s="32" t="s">
        <v>1388</v>
      </c>
    </row>
    <row r="1873" spans="1:8" s="1" customFormat="1" ht="20.65" customHeight="1" x14ac:dyDescent="0.2">
      <c r="A1873" s="32" t="s">
        <v>3108</v>
      </c>
      <c r="B1873" s="34" t="s">
        <v>3109</v>
      </c>
      <c r="C1873" s="44">
        <v>1803.43</v>
      </c>
      <c r="D1873" s="32">
        <v>1</v>
      </c>
      <c r="E1873" s="33" t="s">
        <v>12240</v>
      </c>
      <c r="F1873" s="32" t="s">
        <v>68</v>
      </c>
      <c r="G1873" s="32" t="s">
        <v>489</v>
      </c>
      <c r="H1873" s="32" t="s">
        <v>1388</v>
      </c>
    </row>
    <row r="1874" spans="1:8" s="1" customFormat="1" ht="20.65" customHeight="1" x14ac:dyDescent="0.2">
      <c r="A1874" s="32" t="s">
        <v>3110</v>
      </c>
      <c r="B1874" s="34" t="s">
        <v>3111</v>
      </c>
      <c r="C1874" s="44">
        <v>1803.43</v>
      </c>
      <c r="D1874" s="32">
        <v>1</v>
      </c>
      <c r="E1874" s="33" t="s">
        <v>12241</v>
      </c>
      <c r="F1874" s="32"/>
      <c r="G1874" s="32" t="s">
        <v>489</v>
      </c>
      <c r="H1874" s="32" t="s">
        <v>1388</v>
      </c>
    </row>
    <row r="1875" spans="1:8" s="1" customFormat="1" ht="20.65" customHeight="1" x14ac:dyDescent="0.2">
      <c r="A1875" s="32" t="s">
        <v>3112</v>
      </c>
      <c r="B1875" s="34" t="s">
        <v>3113</v>
      </c>
      <c r="C1875" s="44">
        <v>1646.73</v>
      </c>
      <c r="D1875" s="32">
        <v>1</v>
      </c>
      <c r="E1875" s="33" t="s">
        <v>12242</v>
      </c>
      <c r="F1875" s="32" t="s">
        <v>68</v>
      </c>
      <c r="G1875" s="32" t="s">
        <v>489</v>
      </c>
      <c r="H1875" s="32" t="s">
        <v>1388</v>
      </c>
    </row>
    <row r="1876" spans="1:8" s="1" customFormat="1" ht="20.65" customHeight="1" x14ac:dyDescent="0.2">
      <c r="A1876" s="32" t="s">
        <v>3114</v>
      </c>
      <c r="B1876" s="34" t="s">
        <v>3115</v>
      </c>
      <c r="C1876" s="44">
        <v>1646.73</v>
      </c>
      <c r="D1876" s="32">
        <v>1</v>
      </c>
      <c r="E1876" s="33" t="s">
        <v>12243</v>
      </c>
      <c r="F1876" s="32" t="s">
        <v>68</v>
      </c>
      <c r="G1876" s="32" t="s">
        <v>489</v>
      </c>
      <c r="H1876" s="32" t="s">
        <v>1388</v>
      </c>
    </row>
    <row r="1877" spans="1:8" s="1" customFormat="1" ht="20.65" customHeight="1" x14ac:dyDescent="0.2">
      <c r="A1877" s="32" t="s">
        <v>3116</v>
      </c>
      <c r="B1877" s="34" t="s">
        <v>3117</v>
      </c>
      <c r="C1877" s="44">
        <v>1803.43</v>
      </c>
      <c r="D1877" s="32">
        <v>1</v>
      </c>
      <c r="E1877" s="33" t="s">
        <v>12244</v>
      </c>
      <c r="F1877" s="32" t="s">
        <v>68</v>
      </c>
      <c r="G1877" s="32" t="s">
        <v>489</v>
      </c>
      <c r="H1877" s="32" t="s">
        <v>1388</v>
      </c>
    </row>
    <row r="1878" spans="1:8" s="1" customFormat="1" ht="20.65" customHeight="1" x14ac:dyDescent="0.2">
      <c r="A1878" s="32" t="s">
        <v>3118</v>
      </c>
      <c r="B1878" s="34" t="s">
        <v>3119</v>
      </c>
      <c r="C1878" s="44">
        <v>1803.43</v>
      </c>
      <c r="D1878" s="32">
        <v>1</v>
      </c>
      <c r="E1878" s="33" t="s">
        <v>12245</v>
      </c>
      <c r="F1878" s="32" t="s">
        <v>68</v>
      </c>
      <c r="G1878" s="32" t="s">
        <v>489</v>
      </c>
      <c r="H1878" s="32" t="s">
        <v>1388</v>
      </c>
    </row>
    <row r="1879" spans="1:8" s="1" customFormat="1" ht="20.65" customHeight="1" x14ac:dyDescent="0.2">
      <c r="A1879" s="32" t="s">
        <v>3120</v>
      </c>
      <c r="B1879" s="34" t="s">
        <v>3121</v>
      </c>
      <c r="C1879" s="44">
        <v>1842.33</v>
      </c>
      <c r="D1879" s="32">
        <v>1</v>
      </c>
      <c r="E1879" s="33" t="s">
        <v>12246</v>
      </c>
      <c r="F1879" s="32" t="s">
        <v>68</v>
      </c>
      <c r="G1879" s="32" t="s">
        <v>489</v>
      </c>
      <c r="H1879" s="32" t="s">
        <v>1388</v>
      </c>
    </row>
    <row r="1880" spans="1:8" s="1" customFormat="1" ht="20.65" customHeight="1" x14ac:dyDescent="0.2">
      <c r="A1880" s="32" t="s">
        <v>3122</v>
      </c>
      <c r="B1880" s="34" t="s">
        <v>3123</v>
      </c>
      <c r="C1880" s="44">
        <v>1842.33</v>
      </c>
      <c r="D1880" s="32">
        <v>1</v>
      </c>
      <c r="E1880" s="33" t="s">
        <v>12247</v>
      </c>
      <c r="F1880" s="32"/>
      <c r="G1880" s="32" t="s">
        <v>489</v>
      </c>
      <c r="H1880" s="32" t="s">
        <v>1388</v>
      </c>
    </row>
    <row r="1881" spans="1:8" s="1" customFormat="1" ht="20.65" customHeight="1" x14ac:dyDescent="0.2">
      <c r="A1881" s="32" t="s">
        <v>3124</v>
      </c>
      <c r="B1881" s="34" t="s">
        <v>3125</v>
      </c>
      <c r="C1881" s="44">
        <v>2009.52</v>
      </c>
      <c r="D1881" s="32">
        <v>1</v>
      </c>
      <c r="E1881" s="33" t="s">
        <v>12248</v>
      </c>
      <c r="F1881" s="32" t="s">
        <v>68</v>
      </c>
      <c r="G1881" s="32" t="s">
        <v>489</v>
      </c>
      <c r="H1881" s="32" t="s">
        <v>1388</v>
      </c>
    </row>
    <row r="1882" spans="1:8" s="1" customFormat="1" ht="20.65" customHeight="1" x14ac:dyDescent="0.2">
      <c r="A1882" s="32" t="s">
        <v>3126</v>
      </c>
      <c r="B1882" s="34" t="s">
        <v>3127</v>
      </c>
      <c r="C1882" s="44">
        <v>2009.52</v>
      </c>
      <c r="D1882" s="32">
        <v>1</v>
      </c>
      <c r="E1882" s="33" t="s">
        <v>12249</v>
      </c>
      <c r="F1882" s="32"/>
      <c r="G1882" s="32" t="s">
        <v>489</v>
      </c>
      <c r="H1882" s="32" t="s">
        <v>1388</v>
      </c>
    </row>
    <row r="1883" spans="1:8" s="1" customFormat="1" ht="20.65" customHeight="1" x14ac:dyDescent="0.2">
      <c r="A1883" s="32" t="s">
        <v>3128</v>
      </c>
      <c r="B1883" s="34" t="s">
        <v>3129</v>
      </c>
      <c r="C1883" s="44">
        <v>1842.33</v>
      </c>
      <c r="D1883" s="32">
        <v>1</v>
      </c>
      <c r="E1883" s="33" t="s">
        <v>12250</v>
      </c>
      <c r="F1883" s="32" t="s">
        <v>68</v>
      </c>
      <c r="G1883" s="32" t="s">
        <v>489</v>
      </c>
      <c r="H1883" s="32" t="s">
        <v>1388</v>
      </c>
    </row>
    <row r="1884" spans="1:8" s="1" customFormat="1" ht="20.65" customHeight="1" x14ac:dyDescent="0.2">
      <c r="A1884" s="32" t="s">
        <v>3130</v>
      </c>
      <c r="B1884" s="34" t="s">
        <v>3131</v>
      </c>
      <c r="C1884" s="44">
        <v>1842.33</v>
      </c>
      <c r="D1884" s="32">
        <v>1</v>
      </c>
      <c r="E1884" s="33" t="s">
        <v>12251</v>
      </c>
      <c r="F1884" s="32" t="s">
        <v>68</v>
      </c>
      <c r="G1884" s="32" t="s">
        <v>489</v>
      </c>
      <c r="H1884" s="32" t="s">
        <v>1388</v>
      </c>
    </row>
    <row r="1885" spans="1:8" s="1" customFormat="1" ht="20.65" customHeight="1" x14ac:dyDescent="0.2">
      <c r="A1885" s="32" t="s">
        <v>3132</v>
      </c>
      <c r="B1885" s="34" t="s">
        <v>3133</v>
      </c>
      <c r="C1885" s="44">
        <v>2009.52</v>
      </c>
      <c r="D1885" s="32">
        <v>1</v>
      </c>
      <c r="E1885" s="33" t="s">
        <v>12252</v>
      </c>
      <c r="F1885" s="32" t="s">
        <v>68</v>
      </c>
      <c r="G1885" s="32" t="s">
        <v>489</v>
      </c>
      <c r="H1885" s="32" t="s">
        <v>1388</v>
      </c>
    </row>
    <row r="1886" spans="1:8" s="1" customFormat="1" ht="20.65" customHeight="1" x14ac:dyDescent="0.2">
      <c r="A1886" s="32" t="s">
        <v>3134</v>
      </c>
      <c r="B1886" s="34" t="s">
        <v>3135</v>
      </c>
      <c r="C1886" s="44">
        <v>2009.52</v>
      </c>
      <c r="D1886" s="32">
        <v>1</v>
      </c>
      <c r="E1886" s="33" t="s">
        <v>12253</v>
      </c>
      <c r="F1886" s="32" t="s">
        <v>68</v>
      </c>
      <c r="G1886" s="32" t="s">
        <v>489</v>
      </c>
      <c r="H1886" s="32" t="s">
        <v>1388</v>
      </c>
    </row>
    <row r="1887" spans="1:8" s="1" customFormat="1" ht="20.65" customHeight="1" x14ac:dyDescent="0.2">
      <c r="A1887" s="32" t="s">
        <v>3136</v>
      </c>
      <c r="B1887" s="34" t="s">
        <v>3137</v>
      </c>
      <c r="C1887" s="44">
        <v>2046.43</v>
      </c>
      <c r="D1887" s="32">
        <v>1</v>
      </c>
      <c r="E1887" s="33" t="s">
        <v>12254</v>
      </c>
      <c r="F1887" s="32" t="s">
        <v>68</v>
      </c>
      <c r="G1887" s="32" t="s">
        <v>489</v>
      </c>
      <c r="H1887" s="32" t="s">
        <v>1388</v>
      </c>
    </row>
    <row r="1888" spans="1:8" s="1" customFormat="1" ht="20.65" customHeight="1" x14ac:dyDescent="0.2">
      <c r="A1888" s="32" t="s">
        <v>3138</v>
      </c>
      <c r="B1888" s="34" t="s">
        <v>3139</v>
      </c>
      <c r="C1888" s="44">
        <v>2046.43</v>
      </c>
      <c r="D1888" s="32">
        <v>1</v>
      </c>
      <c r="E1888" s="33" t="s">
        <v>12255</v>
      </c>
      <c r="F1888" s="32"/>
      <c r="G1888" s="32" t="s">
        <v>489</v>
      </c>
      <c r="H1888" s="32" t="s">
        <v>1388</v>
      </c>
    </row>
    <row r="1889" spans="1:8" s="1" customFormat="1" ht="20.65" customHeight="1" x14ac:dyDescent="0.2">
      <c r="A1889" s="32" t="s">
        <v>3140</v>
      </c>
      <c r="B1889" s="34" t="s">
        <v>3141</v>
      </c>
      <c r="C1889" s="44">
        <v>2241.4</v>
      </c>
      <c r="D1889" s="32">
        <v>1</v>
      </c>
      <c r="E1889" s="33" t="s">
        <v>12256</v>
      </c>
      <c r="F1889" s="32" t="s">
        <v>68</v>
      </c>
      <c r="G1889" s="32" t="s">
        <v>489</v>
      </c>
      <c r="H1889" s="32" t="s">
        <v>1388</v>
      </c>
    </row>
    <row r="1890" spans="1:8" s="1" customFormat="1" ht="20.65" customHeight="1" x14ac:dyDescent="0.2">
      <c r="A1890" s="32" t="s">
        <v>3142</v>
      </c>
      <c r="B1890" s="34" t="s">
        <v>3143</v>
      </c>
      <c r="C1890" s="44">
        <v>2241.4</v>
      </c>
      <c r="D1890" s="32">
        <v>1</v>
      </c>
      <c r="E1890" s="33" t="s">
        <v>12257</v>
      </c>
      <c r="F1890" s="32"/>
      <c r="G1890" s="32" t="s">
        <v>489</v>
      </c>
      <c r="H1890" s="32" t="s">
        <v>1388</v>
      </c>
    </row>
    <row r="1891" spans="1:8" s="1" customFormat="1" ht="20.65" customHeight="1" x14ac:dyDescent="0.2">
      <c r="A1891" s="32" t="s">
        <v>3144</v>
      </c>
      <c r="B1891" s="34" t="s">
        <v>3145</v>
      </c>
      <c r="C1891" s="44">
        <v>2046.43</v>
      </c>
      <c r="D1891" s="32">
        <v>1</v>
      </c>
      <c r="E1891" s="33" t="s">
        <v>12258</v>
      </c>
      <c r="F1891" s="32" t="s">
        <v>68</v>
      </c>
      <c r="G1891" s="32" t="s">
        <v>489</v>
      </c>
      <c r="H1891" s="32" t="s">
        <v>1388</v>
      </c>
    </row>
    <row r="1892" spans="1:8" s="1" customFormat="1" ht="20.65" customHeight="1" x14ac:dyDescent="0.2">
      <c r="A1892" s="32" t="s">
        <v>3146</v>
      </c>
      <c r="B1892" s="34" t="s">
        <v>3147</v>
      </c>
      <c r="C1892" s="44">
        <v>2046.43</v>
      </c>
      <c r="D1892" s="32">
        <v>1</v>
      </c>
      <c r="E1892" s="33" t="s">
        <v>12259</v>
      </c>
      <c r="F1892" s="32" t="s">
        <v>68</v>
      </c>
      <c r="G1892" s="32" t="s">
        <v>489</v>
      </c>
      <c r="H1892" s="32" t="s">
        <v>1388</v>
      </c>
    </row>
    <row r="1893" spans="1:8" s="1" customFormat="1" ht="20.65" customHeight="1" x14ac:dyDescent="0.2">
      <c r="A1893" s="32" t="s">
        <v>3148</v>
      </c>
      <c r="B1893" s="34" t="s">
        <v>3149</v>
      </c>
      <c r="C1893" s="44">
        <v>2241.4</v>
      </c>
      <c r="D1893" s="32">
        <v>1</v>
      </c>
      <c r="E1893" s="33" t="s">
        <v>12260</v>
      </c>
      <c r="F1893" s="32" t="s">
        <v>68</v>
      </c>
      <c r="G1893" s="32" t="s">
        <v>489</v>
      </c>
      <c r="H1893" s="32" t="s">
        <v>1388</v>
      </c>
    </row>
    <row r="1894" spans="1:8" s="1" customFormat="1" ht="20.65" customHeight="1" x14ac:dyDescent="0.2">
      <c r="A1894" s="32" t="s">
        <v>3150</v>
      </c>
      <c r="B1894" s="34" t="s">
        <v>3151</v>
      </c>
      <c r="C1894" s="44">
        <v>2241.4</v>
      </c>
      <c r="D1894" s="32">
        <v>1</v>
      </c>
      <c r="E1894" s="33" t="s">
        <v>12261</v>
      </c>
      <c r="F1894" s="32" t="s">
        <v>68</v>
      </c>
      <c r="G1894" s="32" t="s">
        <v>489</v>
      </c>
      <c r="H1894" s="32" t="s">
        <v>1388</v>
      </c>
    </row>
    <row r="1895" spans="1:8" s="1" customFormat="1" ht="20.65" customHeight="1" x14ac:dyDescent="0.2">
      <c r="A1895" s="32" t="s">
        <v>3152</v>
      </c>
      <c r="B1895" s="34" t="s">
        <v>3153</v>
      </c>
      <c r="C1895" s="44">
        <v>2397.2399999999998</v>
      </c>
      <c r="D1895" s="32">
        <v>1</v>
      </c>
      <c r="E1895" s="33" t="s">
        <v>12262</v>
      </c>
      <c r="F1895" s="32" t="s">
        <v>68</v>
      </c>
      <c r="G1895" s="32" t="s">
        <v>489</v>
      </c>
      <c r="H1895" s="32" t="s">
        <v>1388</v>
      </c>
    </row>
    <row r="1896" spans="1:8" s="1" customFormat="1" ht="20.65" customHeight="1" x14ac:dyDescent="0.2">
      <c r="A1896" s="32" t="s">
        <v>3154</v>
      </c>
      <c r="B1896" s="34" t="s">
        <v>3155</v>
      </c>
      <c r="C1896" s="44">
        <v>2397.2399999999998</v>
      </c>
      <c r="D1896" s="32">
        <v>1</v>
      </c>
      <c r="E1896" s="33" t="s">
        <v>12263</v>
      </c>
      <c r="F1896" s="32"/>
      <c r="G1896" s="32" t="s">
        <v>489</v>
      </c>
      <c r="H1896" s="32" t="s">
        <v>1388</v>
      </c>
    </row>
    <row r="1897" spans="1:8" s="1" customFormat="1" ht="20.65" customHeight="1" x14ac:dyDescent="0.2">
      <c r="A1897" s="32" t="s">
        <v>3156</v>
      </c>
      <c r="B1897" s="34" t="s">
        <v>3157</v>
      </c>
      <c r="C1897" s="44">
        <v>2537.65</v>
      </c>
      <c r="D1897" s="32">
        <v>1</v>
      </c>
      <c r="E1897" s="33" t="s">
        <v>12264</v>
      </c>
      <c r="F1897" s="32" t="s">
        <v>68</v>
      </c>
      <c r="G1897" s="32" t="s">
        <v>489</v>
      </c>
      <c r="H1897" s="32" t="s">
        <v>1388</v>
      </c>
    </row>
    <row r="1898" spans="1:8" s="1" customFormat="1" ht="20.65" customHeight="1" x14ac:dyDescent="0.2">
      <c r="A1898" s="32" t="s">
        <v>3158</v>
      </c>
      <c r="B1898" s="34" t="s">
        <v>3159</v>
      </c>
      <c r="C1898" s="44">
        <v>2537.65</v>
      </c>
      <c r="D1898" s="32">
        <v>1</v>
      </c>
      <c r="E1898" s="33" t="s">
        <v>12265</v>
      </c>
      <c r="F1898" s="32"/>
      <c r="G1898" s="32" t="s">
        <v>489</v>
      </c>
      <c r="H1898" s="32" t="s">
        <v>1388</v>
      </c>
    </row>
    <row r="1899" spans="1:8" s="1" customFormat="1" ht="20.65" customHeight="1" x14ac:dyDescent="0.2">
      <c r="A1899" s="32" t="s">
        <v>3160</v>
      </c>
      <c r="B1899" s="34" t="s">
        <v>3161</v>
      </c>
      <c r="C1899" s="44">
        <v>2397.2399999999998</v>
      </c>
      <c r="D1899" s="32">
        <v>1</v>
      </c>
      <c r="E1899" s="33" t="s">
        <v>12266</v>
      </c>
      <c r="F1899" s="32" t="s">
        <v>68</v>
      </c>
      <c r="G1899" s="32" t="s">
        <v>489</v>
      </c>
      <c r="H1899" s="32" t="s">
        <v>1388</v>
      </c>
    </row>
    <row r="1900" spans="1:8" s="1" customFormat="1" ht="20.65" customHeight="1" x14ac:dyDescent="0.2">
      <c r="A1900" s="32" t="s">
        <v>3162</v>
      </c>
      <c r="B1900" s="34" t="s">
        <v>3163</v>
      </c>
      <c r="C1900" s="44">
        <v>2397.2399999999998</v>
      </c>
      <c r="D1900" s="32">
        <v>1</v>
      </c>
      <c r="E1900" s="33" t="s">
        <v>12267</v>
      </c>
      <c r="F1900" s="32" t="s">
        <v>68</v>
      </c>
      <c r="G1900" s="32" t="s">
        <v>489</v>
      </c>
      <c r="H1900" s="32" t="s">
        <v>1388</v>
      </c>
    </row>
    <row r="1901" spans="1:8" s="1" customFormat="1" ht="20.65" customHeight="1" x14ac:dyDescent="0.2">
      <c r="A1901" s="32" t="s">
        <v>3164</v>
      </c>
      <c r="B1901" s="34" t="s">
        <v>3165</v>
      </c>
      <c r="C1901" s="44">
        <v>2537.65</v>
      </c>
      <c r="D1901" s="32">
        <v>1</v>
      </c>
      <c r="E1901" s="33" t="s">
        <v>12268</v>
      </c>
      <c r="F1901" s="32" t="s">
        <v>68</v>
      </c>
      <c r="G1901" s="32" t="s">
        <v>489</v>
      </c>
      <c r="H1901" s="32" t="s">
        <v>1388</v>
      </c>
    </row>
    <row r="1902" spans="1:8" s="1" customFormat="1" ht="20.65" customHeight="1" x14ac:dyDescent="0.2">
      <c r="A1902" s="32" t="s">
        <v>3166</v>
      </c>
      <c r="B1902" s="34" t="s">
        <v>3167</v>
      </c>
      <c r="C1902" s="44">
        <v>2537.65</v>
      </c>
      <c r="D1902" s="32">
        <v>1</v>
      </c>
      <c r="E1902" s="33" t="s">
        <v>12269</v>
      </c>
      <c r="F1902" s="32" t="s">
        <v>68</v>
      </c>
      <c r="G1902" s="32" t="s">
        <v>489</v>
      </c>
      <c r="H1902" s="32" t="s">
        <v>1388</v>
      </c>
    </row>
    <row r="1903" spans="1:8" s="1" customFormat="1" ht="20.65" customHeight="1" x14ac:dyDescent="0.2">
      <c r="A1903" s="32" t="s">
        <v>3168</v>
      </c>
      <c r="B1903" s="34" t="s">
        <v>3169</v>
      </c>
      <c r="C1903" s="44">
        <v>2596.08</v>
      </c>
      <c r="D1903" s="32">
        <v>1</v>
      </c>
      <c r="E1903" s="33" t="s">
        <v>12270</v>
      </c>
      <c r="F1903" s="32" t="s">
        <v>68</v>
      </c>
      <c r="G1903" s="32" t="s">
        <v>489</v>
      </c>
      <c r="H1903" s="32" t="s">
        <v>1388</v>
      </c>
    </row>
    <row r="1904" spans="1:8" s="1" customFormat="1" ht="20.65" customHeight="1" x14ac:dyDescent="0.2">
      <c r="A1904" s="32" t="s">
        <v>3170</v>
      </c>
      <c r="B1904" s="34" t="s">
        <v>3171</v>
      </c>
      <c r="C1904" s="44">
        <v>2596.08</v>
      </c>
      <c r="D1904" s="32">
        <v>1</v>
      </c>
      <c r="E1904" s="33" t="s">
        <v>12271</v>
      </c>
      <c r="F1904" s="32"/>
      <c r="G1904" s="32" t="s">
        <v>489</v>
      </c>
      <c r="H1904" s="32" t="s">
        <v>1388</v>
      </c>
    </row>
    <row r="1905" spans="1:8" s="1" customFormat="1" ht="20.65" customHeight="1" x14ac:dyDescent="0.2">
      <c r="A1905" s="32" t="s">
        <v>3172</v>
      </c>
      <c r="B1905" s="34" t="s">
        <v>3173</v>
      </c>
      <c r="C1905" s="44">
        <v>2821.07</v>
      </c>
      <c r="D1905" s="32">
        <v>1</v>
      </c>
      <c r="E1905" s="33" t="s">
        <v>12272</v>
      </c>
      <c r="F1905" s="32" t="s">
        <v>68</v>
      </c>
      <c r="G1905" s="32" t="s">
        <v>489</v>
      </c>
      <c r="H1905" s="32" t="s">
        <v>1388</v>
      </c>
    </row>
    <row r="1906" spans="1:8" s="1" customFormat="1" ht="20.65" customHeight="1" x14ac:dyDescent="0.2">
      <c r="A1906" s="32" t="s">
        <v>3174</v>
      </c>
      <c r="B1906" s="34" t="s">
        <v>3175</v>
      </c>
      <c r="C1906" s="44">
        <v>2821.07</v>
      </c>
      <c r="D1906" s="32">
        <v>1</v>
      </c>
      <c r="E1906" s="33" t="s">
        <v>12273</v>
      </c>
      <c r="F1906" s="32"/>
      <c r="G1906" s="32" t="s">
        <v>489</v>
      </c>
      <c r="H1906" s="32" t="s">
        <v>1388</v>
      </c>
    </row>
    <row r="1907" spans="1:8" s="1" customFormat="1" ht="20.65" customHeight="1" x14ac:dyDescent="0.2">
      <c r="A1907" s="32" t="s">
        <v>3176</v>
      </c>
      <c r="B1907" s="34" t="s">
        <v>3177</v>
      </c>
      <c r="C1907" s="44">
        <v>2596.08</v>
      </c>
      <c r="D1907" s="32">
        <v>1</v>
      </c>
      <c r="E1907" s="33" t="s">
        <v>12274</v>
      </c>
      <c r="F1907" s="32" t="s">
        <v>68</v>
      </c>
      <c r="G1907" s="32" t="s">
        <v>489</v>
      </c>
      <c r="H1907" s="32" t="s">
        <v>1388</v>
      </c>
    </row>
    <row r="1908" spans="1:8" s="1" customFormat="1" ht="20.65" customHeight="1" x14ac:dyDescent="0.2">
      <c r="A1908" s="32" t="s">
        <v>3178</v>
      </c>
      <c r="B1908" s="34" t="s">
        <v>3179</v>
      </c>
      <c r="C1908" s="44">
        <v>2596.08</v>
      </c>
      <c r="D1908" s="32">
        <v>1</v>
      </c>
      <c r="E1908" s="33" t="s">
        <v>12275</v>
      </c>
      <c r="F1908" s="32" t="s">
        <v>68</v>
      </c>
      <c r="G1908" s="32" t="s">
        <v>489</v>
      </c>
      <c r="H1908" s="32" t="s">
        <v>1388</v>
      </c>
    </row>
    <row r="1909" spans="1:8" s="1" customFormat="1" ht="20.65" customHeight="1" x14ac:dyDescent="0.2">
      <c r="A1909" s="32" t="s">
        <v>3180</v>
      </c>
      <c r="B1909" s="34" t="s">
        <v>3181</v>
      </c>
      <c r="C1909" s="44">
        <v>2821.07</v>
      </c>
      <c r="D1909" s="32">
        <v>1</v>
      </c>
      <c r="E1909" s="33" t="s">
        <v>12276</v>
      </c>
      <c r="F1909" s="32" t="s">
        <v>68</v>
      </c>
      <c r="G1909" s="32" t="s">
        <v>489</v>
      </c>
      <c r="H1909" s="32" t="s">
        <v>1388</v>
      </c>
    </row>
    <row r="1910" spans="1:8" s="1" customFormat="1" ht="20.65" customHeight="1" x14ac:dyDescent="0.2">
      <c r="A1910" s="32" t="s">
        <v>3182</v>
      </c>
      <c r="B1910" s="34" t="s">
        <v>3183</v>
      </c>
      <c r="C1910" s="44">
        <v>2821.07</v>
      </c>
      <c r="D1910" s="32">
        <v>1</v>
      </c>
      <c r="E1910" s="33" t="s">
        <v>12277</v>
      </c>
      <c r="F1910" s="32" t="s">
        <v>68</v>
      </c>
      <c r="G1910" s="32" t="s">
        <v>489</v>
      </c>
      <c r="H1910" s="32" t="s">
        <v>1388</v>
      </c>
    </row>
    <row r="1911" spans="1:8" s="1" customFormat="1" ht="20.65" customHeight="1" x14ac:dyDescent="0.2">
      <c r="A1911" s="32" t="s">
        <v>3184</v>
      </c>
      <c r="B1911" s="34" t="s">
        <v>3185</v>
      </c>
      <c r="C1911" s="44">
        <v>2843.91</v>
      </c>
      <c r="D1911" s="32">
        <v>1</v>
      </c>
      <c r="E1911" s="33" t="s">
        <v>12278</v>
      </c>
      <c r="F1911" s="32" t="s">
        <v>68</v>
      </c>
      <c r="G1911" s="32" t="s">
        <v>489</v>
      </c>
      <c r="H1911" s="32" t="s">
        <v>1388</v>
      </c>
    </row>
    <row r="1912" spans="1:8" s="1" customFormat="1" ht="20.65" customHeight="1" x14ac:dyDescent="0.2">
      <c r="A1912" s="32" t="s">
        <v>3186</v>
      </c>
      <c r="B1912" s="34" t="s">
        <v>3187</v>
      </c>
      <c r="C1912" s="44">
        <v>2843.91</v>
      </c>
      <c r="D1912" s="32">
        <v>1</v>
      </c>
      <c r="E1912" s="33" t="s">
        <v>12279</v>
      </c>
      <c r="F1912" s="32"/>
      <c r="G1912" s="32" t="s">
        <v>489</v>
      </c>
      <c r="H1912" s="32" t="s">
        <v>1388</v>
      </c>
    </row>
    <row r="1913" spans="1:8" s="1" customFormat="1" ht="20.65" customHeight="1" x14ac:dyDescent="0.2">
      <c r="A1913" s="32" t="s">
        <v>3188</v>
      </c>
      <c r="B1913" s="34" t="s">
        <v>3189</v>
      </c>
      <c r="C1913" s="44">
        <v>3143.04</v>
      </c>
      <c r="D1913" s="32">
        <v>1</v>
      </c>
      <c r="E1913" s="33" t="s">
        <v>12280</v>
      </c>
      <c r="F1913" s="32" t="s">
        <v>68</v>
      </c>
      <c r="G1913" s="32" t="s">
        <v>489</v>
      </c>
      <c r="H1913" s="32" t="s">
        <v>1388</v>
      </c>
    </row>
    <row r="1914" spans="1:8" s="1" customFormat="1" ht="20.65" customHeight="1" x14ac:dyDescent="0.2">
      <c r="A1914" s="32" t="s">
        <v>3190</v>
      </c>
      <c r="B1914" s="34" t="s">
        <v>3191</v>
      </c>
      <c r="C1914" s="44">
        <v>3143.04</v>
      </c>
      <c r="D1914" s="32">
        <v>1</v>
      </c>
      <c r="E1914" s="33" t="s">
        <v>12281</v>
      </c>
      <c r="F1914" s="32"/>
      <c r="G1914" s="32" t="s">
        <v>489</v>
      </c>
      <c r="H1914" s="32" t="s">
        <v>1388</v>
      </c>
    </row>
    <row r="1915" spans="1:8" s="1" customFormat="1" ht="20.65" customHeight="1" x14ac:dyDescent="0.2">
      <c r="A1915" s="32" t="s">
        <v>3192</v>
      </c>
      <c r="B1915" s="34" t="s">
        <v>3193</v>
      </c>
      <c r="C1915" s="44">
        <v>2843.91</v>
      </c>
      <c r="D1915" s="32">
        <v>1</v>
      </c>
      <c r="E1915" s="33" t="s">
        <v>12282</v>
      </c>
      <c r="F1915" s="32" t="s">
        <v>68</v>
      </c>
      <c r="G1915" s="32" t="s">
        <v>489</v>
      </c>
      <c r="H1915" s="32" t="s">
        <v>1388</v>
      </c>
    </row>
    <row r="1916" spans="1:8" s="1" customFormat="1" ht="20.65" customHeight="1" x14ac:dyDescent="0.2">
      <c r="A1916" s="32" t="s">
        <v>3194</v>
      </c>
      <c r="B1916" s="34" t="s">
        <v>3195</v>
      </c>
      <c r="C1916" s="44">
        <v>2843.91</v>
      </c>
      <c r="D1916" s="32">
        <v>1</v>
      </c>
      <c r="E1916" s="33" t="s">
        <v>12283</v>
      </c>
      <c r="F1916" s="32" t="s">
        <v>68</v>
      </c>
      <c r="G1916" s="32" t="s">
        <v>489</v>
      </c>
      <c r="H1916" s="32" t="s">
        <v>1388</v>
      </c>
    </row>
    <row r="1917" spans="1:8" s="1" customFormat="1" ht="20.65" customHeight="1" x14ac:dyDescent="0.2">
      <c r="A1917" s="32" t="s">
        <v>3196</v>
      </c>
      <c r="B1917" s="34" t="s">
        <v>3197</v>
      </c>
      <c r="C1917" s="44">
        <v>3143.04</v>
      </c>
      <c r="D1917" s="32">
        <v>1</v>
      </c>
      <c r="E1917" s="33" t="s">
        <v>12284</v>
      </c>
      <c r="F1917" s="32" t="s">
        <v>68</v>
      </c>
      <c r="G1917" s="32" t="s">
        <v>489</v>
      </c>
      <c r="H1917" s="32" t="s">
        <v>1388</v>
      </c>
    </row>
    <row r="1918" spans="1:8" s="1" customFormat="1" ht="20.65" customHeight="1" x14ac:dyDescent="0.2">
      <c r="A1918" s="32" t="s">
        <v>3198</v>
      </c>
      <c r="B1918" s="34" t="s">
        <v>3199</v>
      </c>
      <c r="C1918" s="44">
        <v>3143.04</v>
      </c>
      <c r="D1918" s="32">
        <v>1</v>
      </c>
      <c r="E1918" s="33" t="s">
        <v>12285</v>
      </c>
      <c r="F1918" s="32" t="s">
        <v>68</v>
      </c>
      <c r="G1918" s="32" t="s">
        <v>489</v>
      </c>
      <c r="H1918" s="32" t="s">
        <v>1388</v>
      </c>
    </row>
    <row r="1919" spans="1:8" s="1" customFormat="1" ht="20.65" customHeight="1" x14ac:dyDescent="0.2">
      <c r="A1919" s="32" t="s">
        <v>3200</v>
      </c>
      <c r="B1919" s="34" t="s">
        <v>3201</v>
      </c>
      <c r="C1919" s="44">
        <v>3135.25</v>
      </c>
      <c r="D1919" s="32">
        <v>1</v>
      </c>
      <c r="E1919" s="33" t="s">
        <v>12286</v>
      </c>
      <c r="F1919" s="32" t="s">
        <v>68</v>
      </c>
      <c r="G1919" s="32" t="s">
        <v>489</v>
      </c>
      <c r="H1919" s="32" t="s">
        <v>1388</v>
      </c>
    </row>
    <row r="1920" spans="1:8" s="1" customFormat="1" ht="20.65" customHeight="1" x14ac:dyDescent="0.2">
      <c r="A1920" s="32" t="s">
        <v>3202</v>
      </c>
      <c r="B1920" s="34" t="s">
        <v>3203</v>
      </c>
      <c r="C1920" s="44">
        <v>3135.25</v>
      </c>
      <c r="D1920" s="32">
        <v>1</v>
      </c>
      <c r="E1920" s="33" t="s">
        <v>12287</v>
      </c>
      <c r="F1920" s="32"/>
      <c r="G1920" s="32" t="s">
        <v>489</v>
      </c>
      <c r="H1920" s="32" t="s">
        <v>1388</v>
      </c>
    </row>
    <row r="1921" spans="1:8" s="1" customFormat="1" ht="20.65" customHeight="1" x14ac:dyDescent="0.2">
      <c r="A1921" s="32" t="s">
        <v>3204</v>
      </c>
      <c r="B1921" s="34" t="s">
        <v>3205</v>
      </c>
      <c r="C1921" s="44">
        <v>3439.38</v>
      </c>
      <c r="D1921" s="32">
        <v>1</v>
      </c>
      <c r="E1921" s="33" t="s">
        <v>12288</v>
      </c>
      <c r="F1921" s="32" t="s">
        <v>68</v>
      </c>
      <c r="G1921" s="32" t="s">
        <v>489</v>
      </c>
      <c r="H1921" s="32" t="s">
        <v>1388</v>
      </c>
    </row>
    <row r="1922" spans="1:8" s="1" customFormat="1" ht="20.65" customHeight="1" x14ac:dyDescent="0.2">
      <c r="A1922" s="32" t="s">
        <v>3206</v>
      </c>
      <c r="B1922" s="34" t="s">
        <v>3207</v>
      </c>
      <c r="C1922" s="44">
        <v>3439.38</v>
      </c>
      <c r="D1922" s="32">
        <v>1</v>
      </c>
      <c r="E1922" s="33" t="s">
        <v>12289</v>
      </c>
      <c r="F1922" s="32"/>
      <c r="G1922" s="32" t="s">
        <v>489</v>
      </c>
      <c r="H1922" s="32" t="s">
        <v>1388</v>
      </c>
    </row>
    <row r="1923" spans="1:8" s="1" customFormat="1" ht="20.65" customHeight="1" x14ac:dyDescent="0.2">
      <c r="A1923" s="32" t="s">
        <v>3208</v>
      </c>
      <c r="B1923" s="34" t="s">
        <v>3209</v>
      </c>
      <c r="C1923" s="44">
        <v>3135.25</v>
      </c>
      <c r="D1923" s="32">
        <v>1</v>
      </c>
      <c r="E1923" s="33" t="s">
        <v>12290</v>
      </c>
      <c r="F1923" s="32" t="s">
        <v>68</v>
      </c>
      <c r="G1923" s="32" t="s">
        <v>489</v>
      </c>
      <c r="H1923" s="32" t="s">
        <v>1388</v>
      </c>
    </row>
    <row r="1924" spans="1:8" s="1" customFormat="1" ht="20.65" customHeight="1" x14ac:dyDescent="0.2">
      <c r="A1924" s="32" t="s">
        <v>3210</v>
      </c>
      <c r="B1924" s="34" t="s">
        <v>3211</v>
      </c>
      <c r="C1924" s="44">
        <v>3135.25</v>
      </c>
      <c r="D1924" s="32">
        <v>1</v>
      </c>
      <c r="E1924" s="33" t="s">
        <v>12291</v>
      </c>
      <c r="F1924" s="32" t="s">
        <v>68</v>
      </c>
      <c r="G1924" s="32" t="s">
        <v>489</v>
      </c>
      <c r="H1924" s="32" t="s">
        <v>1388</v>
      </c>
    </row>
    <row r="1925" spans="1:8" s="1" customFormat="1" ht="20.65" customHeight="1" x14ac:dyDescent="0.2">
      <c r="A1925" s="32" t="s">
        <v>3212</v>
      </c>
      <c r="B1925" s="34" t="s">
        <v>3213</v>
      </c>
      <c r="C1925" s="44">
        <v>3439.38</v>
      </c>
      <c r="D1925" s="32">
        <v>1</v>
      </c>
      <c r="E1925" s="33" t="s">
        <v>12292</v>
      </c>
      <c r="F1925" s="32" t="s">
        <v>68</v>
      </c>
      <c r="G1925" s="32" t="s">
        <v>489</v>
      </c>
      <c r="H1925" s="32" t="s">
        <v>1388</v>
      </c>
    </row>
    <row r="1926" spans="1:8" s="1" customFormat="1" ht="20.65" customHeight="1" x14ac:dyDescent="0.2">
      <c r="A1926" s="32" t="s">
        <v>3214</v>
      </c>
      <c r="B1926" s="34" t="s">
        <v>3215</v>
      </c>
      <c r="C1926" s="44">
        <v>3439.38</v>
      </c>
      <c r="D1926" s="32">
        <v>1</v>
      </c>
      <c r="E1926" s="33" t="s">
        <v>12293</v>
      </c>
      <c r="F1926" s="32" t="s">
        <v>68</v>
      </c>
      <c r="G1926" s="32" t="s">
        <v>489</v>
      </c>
      <c r="H1926" s="32" t="s">
        <v>1388</v>
      </c>
    </row>
    <row r="1927" spans="1:8" s="1" customFormat="1" ht="20.65" customHeight="1" x14ac:dyDescent="0.2">
      <c r="A1927" s="32" t="s">
        <v>3216</v>
      </c>
      <c r="B1927" s="34" t="s">
        <v>3217</v>
      </c>
      <c r="C1927" s="44">
        <v>3554.22</v>
      </c>
      <c r="D1927" s="32">
        <v>1</v>
      </c>
      <c r="E1927" s="33" t="s">
        <v>12294</v>
      </c>
      <c r="F1927" s="32" t="s">
        <v>68</v>
      </c>
      <c r="G1927" s="32" t="s">
        <v>489</v>
      </c>
      <c r="H1927" s="32" t="s">
        <v>1388</v>
      </c>
    </row>
    <row r="1928" spans="1:8" s="1" customFormat="1" ht="20.65" customHeight="1" x14ac:dyDescent="0.2">
      <c r="A1928" s="32" t="s">
        <v>3218</v>
      </c>
      <c r="B1928" s="34" t="s">
        <v>3219</v>
      </c>
      <c r="C1928" s="44">
        <v>3554.22</v>
      </c>
      <c r="D1928" s="32">
        <v>1</v>
      </c>
      <c r="E1928" s="33" t="s">
        <v>12295</v>
      </c>
      <c r="F1928" s="32" t="s">
        <v>68</v>
      </c>
      <c r="G1928" s="32" t="s">
        <v>489</v>
      </c>
      <c r="H1928" s="32" t="s">
        <v>1388</v>
      </c>
    </row>
    <row r="1929" spans="1:8" s="1" customFormat="1" ht="20.65" customHeight="1" x14ac:dyDescent="0.2">
      <c r="A1929" s="32" t="s">
        <v>3220</v>
      </c>
      <c r="B1929" s="34" t="s">
        <v>3221</v>
      </c>
      <c r="C1929" s="44">
        <v>3864.42</v>
      </c>
      <c r="D1929" s="32">
        <v>1</v>
      </c>
      <c r="E1929" s="33" t="s">
        <v>12296</v>
      </c>
      <c r="F1929" s="32" t="s">
        <v>68</v>
      </c>
      <c r="G1929" s="32" t="s">
        <v>489</v>
      </c>
      <c r="H1929" s="32" t="s">
        <v>1388</v>
      </c>
    </row>
    <row r="1930" spans="1:8" s="1" customFormat="1" ht="20.65" customHeight="1" x14ac:dyDescent="0.2">
      <c r="A1930" s="32" t="s">
        <v>3222</v>
      </c>
      <c r="B1930" s="34" t="s">
        <v>3223</v>
      </c>
      <c r="C1930" s="44">
        <v>3864.42</v>
      </c>
      <c r="D1930" s="32">
        <v>1</v>
      </c>
      <c r="E1930" s="33" t="s">
        <v>12297</v>
      </c>
      <c r="F1930" s="32" t="s">
        <v>68</v>
      </c>
      <c r="G1930" s="32" t="s">
        <v>489</v>
      </c>
      <c r="H1930" s="32" t="s">
        <v>1388</v>
      </c>
    </row>
    <row r="1931" spans="1:8" s="1" customFormat="1" ht="20.65" customHeight="1" x14ac:dyDescent="0.2">
      <c r="A1931" s="32" t="s">
        <v>3224</v>
      </c>
      <c r="B1931" s="34" t="s">
        <v>3225</v>
      </c>
      <c r="C1931" s="44">
        <v>3554.22</v>
      </c>
      <c r="D1931" s="32">
        <v>1</v>
      </c>
      <c r="E1931" s="33" t="s">
        <v>12298</v>
      </c>
      <c r="F1931" s="32" t="s">
        <v>68</v>
      </c>
      <c r="G1931" s="32" t="s">
        <v>489</v>
      </c>
      <c r="H1931" s="32" t="s">
        <v>1388</v>
      </c>
    </row>
    <row r="1932" spans="1:8" s="1" customFormat="1" ht="20.65" customHeight="1" x14ac:dyDescent="0.2">
      <c r="A1932" s="32" t="s">
        <v>3226</v>
      </c>
      <c r="B1932" s="34" t="s">
        <v>3227</v>
      </c>
      <c r="C1932" s="44">
        <v>3554.22</v>
      </c>
      <c r="D1932" s="32">
        <v>1</v>
      </c>
      <c r="E1932" s="33" t="s">
        <v>12299</v>
      </c>
      <c r="F1932" s="32"/>
      <c r="G1932" s="32" t="s">
        <v>489</v>
      </c>
      <c r="H1932" s="32" t="s">
        <v>1388</v>
      </c>
    </row>
    <row r="1933" spans="1:8" s="1" customFormat="1" ht="20.65" customHeight="1" x14ac:dyDescent="0.2">
      <c r="A1933" s="32" t="s">
        <v>3228</v>
      </c>
      <c r="B1933" s="34" t="s">
        <v>3229</v>
      </c>
      <c r="C1933" s="44">
        <v>3864.42</v>
      </c>
      <c r="D1933" s="32">
        <v>1</v>
      </c>
      <c r="E1933" s="33" t="s">
        <v>12300</v>
      </c>
      <c r="F1933" s="32" t="s">
        <v>68</v>
      </c>
      <c r="G1933" s="32" t="s">
        <v>489</v>
      </c>
      <c r="H1933" s="32" t="s">
        <v>1388</v>
      </c>
    </row>
    <row r="1934" spans="1:8" s="1" customFormat="1" ht="20.65" customHeight="1" x14ac:dyDescent="0.2">
      <c r="A1934" s="32" t="s">
        <v>3230</v>
      </c>
      <c r="B1934" s="34" t="s">
        <v>3231</v>
      </c>
      <c r="C1934" s="44">
        <v>3864.42</v>
      </c>
      <c r="D1934" s="32">
        <v>1</v>
      </c>
      <c r="E1934" s="33" t="s">
        <v>12301</v>
      </c>
      <c r="F1934" s="32"/>
      <c r="G1934" s="32" t="s">
        <v>489</v>
      </c>
      <c r="H1934" s="32" t="s">
        <v>1388</v>
      </c>
    </row>
    <row r="1935" spans="1:8" s="1" customFormat="1" ht="20.65" customHeight="1" x14ac:dyDescent="0.2">
      <c r="A1935" s="32" t="s">
        <v>3232</v>
      </c>
      <c r="B1935" s="34" t="s">
        <v>3233</v>
      </c>
      <c r="C1935" s="44">
        <v>4235.33</v>
      </c>
      <c r="D1935" s="32">
        <v>1</v>
      </c>
      <c r="E1935" s="33" t="s">
        <v>12302</v>
      </c>
      <c r="F1935" s="32" t="s">
        <v>68</v>
      </c>
      <c r="G1935" s="32" t="s">
        <v>489</v>
      </c>
      <c r="H1935" s="32" t="s">
        <v>1388</v>
      </c>
    </row>
    <row r="1936" spans="1:8" s="1" customFormat="1" ht="20.65" customHeight="1" x14ac:dyDescent="0.2">
      <c r="A1936" s="32" t="s">
        <v>3234</v>
      </c>
      <c r="B1936" s="34" t="s">
        <v>3235</v>
      </c>
      <c r="C1936" s="44">
        <v>4235.33</v>
      </c>
      <c r="D1936" s="32">
        <v>1</v>
      </c>
      <c r="E1936" s="33" t="s">
        <v>12303</v>
      </c>
      <c r="F1936" s="32" t="s">
        <v>68</v>
      </c>
      <c r="G1936" s="32" t="s">
        <v>489</v>
      </c>
      <c r="H1936" s="32" t="s">
        <v>1388</v>
      </c>
    </row>
    <row r="1937" spans="1:8" s="1" customFormat="1" ht="20.65" customHeight="1" x14ac:dyDescent="0.2">
      <c r="A1937" s="32" t="s">
        <v>3236</v>
      </c>
      <c r="B1937" s="34" t="s">
        <v>3237</v>
      </c>
      <c r="C1937" s="44">
        <v>4611.53</v>
      </c>
      <c r="D1937" s="32">
        <v>1</v>
      </c>
      <c r="E1937" s="33" t="s">
        <v>12304</v>
      </c>
      <c r="F1937" s="32" t="s">
        <v>68</v>
      </c>
      <c r="G1937" s="32" t="s">
        <v>489</v>
      </c>
      <c r="H1937" s="32" t="s">
        <v>1388</v>
      </c>
    </row>
    <row r="1938" spans="1:8" s="1" customFormat="1" ht="20.65" customHeight="1" x14ac:dyDescent="0.2">
      <c r="A1938" s="32" t="s">
        <v>3238</v>
      </c>
      <c r="B1938" s="34" t="s">
        <v>3239</v>
      </c>
      <c r="C1938" s="44">
        <v>4611.53</v>
      </c>
      <c r="D1938" s="32">
        <v>1</v>
      </c>
      <c r="E1938" s="33" t="s">
        <v>12305</v>
      </c>
      <c r="F1938" s="32" t="s">
        <v>68</v>
      </c>
      <c r="G1938" s="32" t="s">
        <v>489</v>
      </c>
      <c r="H1938" s="32" t="s">
        <v>1388</v>
      </c>
    </row>
    <row r="1939" spans="1:8" s="1" customFormat="1" ht="20.65" customHeight="1" x14ac:dyDescent="0.2">
      <c r="A1939" s="32" t="s">
        <v>3240</v>
      </c>
      <c r="B1939" s="34" t="s">
        <v>3241</v>
      </c>
      <c r="C1939" s="44">
        <v>4235.33</v>
      </c>
      <c r="D1939" s="32">
        <v>1</v>
      </c>
      <c r="E1939" s="33" t="s">
        <v>12306</v>
      </c>
      <c r="F1939" s="32" t="s">
        <v>68</v>
      </c>
      <c r="G1939" s="32" t="s">
        <v>489</v>
      </c>
      <c r="H1939" s="32" t="s">
        <v>1388</v>
      </c>
    </row>
    <row r="1940" spans="1:8" s="1" customFormat="1" ht="20.65" customHeight="1" x14ac:dyDescent="0.2">
      <c r="A1940" s="32" t="s">
        <v>3242</v>
      </c>
      <c r="B1940" s="34" t="s">
        <v>3243</v>
      </c>
      <c r="C1940" s="44">
        <v>4235.33</v>
      </c>
      <c r="D1940" s="32">
        <v>1</v>
      </c>
      <c r="E1940" s="33" t="s">
        <v>12307</v>
      </c>
      <c r="F1940" s="32"/>
      <c r="G1940" s="32" t="s">
        <v>489</v>
      </c>
      <c r="H1940" s="32" t="s">
        <v>1388</v>
      </c>
    </row>
    <row r="1941" spans="1:8" s="1" customFormat="1" ht="20.65" customHeight="1" x14ac:dyDescent="0.2">
      <c r="A1941" s="32" t="s">
        <v>3244</v>
      </c>
      <c r="B1941" s="34" t="s">
        <v>3245</v>
      </c>
      <c r="C1941" s="44">
        <v>4611.53</v>
      </c>
      <c r="D1941" s="32">
        <v>1</v>
      </c>
      <c r="E1941" s="33" t="s">
        <v>12308</v>
      </c>
      <c r="F1941" s="32" t="s">
        <v>68</v>
      </c>
      <c r="G1941" s="32" t="s">
        <v>489</v>
      </c>
      <c r="H1941" s="32" t="s">
        <v>1388</v>
      </c>
    </row>
    <row r="1942" spans="1:8" s="1" customFormat="1" ht="20.65" customHeight="1" x14ac:dyDescent="0.2">
      <c r="A1942" s="32" t="s">
        <v>3246</v>
      </c>
      <c r="B1942" s="34" t="s">
        <v>3247</v>
      </c>
      <c r="C1942" s="44">
        <v>4611.53</v>
      </c>
      <c r="D1942" s="32">
        <v>1</v>
      </c>
      <c r="E1942" s="33" t="s">
        <v>12309</v>
      </c>
      <c r="F1942" s="32"/>
      <c r="G1942" s="32" t="s">
        <v>489</v>
      </c>
      <c r="H1942" s="32" t="s">
        <v>1388</v>
      </c>
    </row>
    <row r="1943" spans="1:8" s="1" customFormat="1" ht="20.65" customHeight="1" x14ac:dyDescent="0.2">
      <c r="A1943" s="32" t="s">
        <v>3248</v>
      </c>
      <c r="B1943" s="34" t="s">
        <v>3249</v>
      </c>
      <c r="C1943" s="44">
        <v>5209.92</v>
      </c>
      <c r="D1943" s="32">
        <v>1</v>
      </c>
      <c r="E1943" s="33" t="s">
        <v>12310</v>
      </c>
      <c r="F1943" s="32" t="s">
        <v>68</v>
      </c>
      <c r="G1943" s="32" t="s">
        <v>489</v>
      </c>
      <c r="H1943" s="32" t="s">
        <v>1388</v>
      </c>
    </row>
    <row r="1944" spans="1:8" s="1" customFormat="1" ht="20.65" customHeight="1" x14ac:dyDescent="0.2">
      <c r="A1944" s="32" t="s">
        <v>3250</v>
      </c>
      <c r="B1944" s="34" t="s">
        <v>3251</v>
      </c>
      <c r="C1944" s="44">
        <v>5209.92</v>
      </c>
      <c r="D1944" s="32">
        <v>1</v>
      </c>
      <c r="E1944" s="33" t="s">
        <v>12311</v>
      </c>
      <c r="F1944" s="32" t="s">
        <v>68</v>
      </c>
      <c r="G1944" s="32" t="s">
        <v>489</v>
      </c>
      <c r="H1944" s="32" t="s">
        <v>1388</v>
      </c>
    </row>
    <row r="1945" spans="1:8" s="1" customFormat="1" ht="20.65" customHeight="1" x14ac:dyDescent="0.2">
      <c r="A1945" s="32" t="s">
        <v>3252</v>
      </c>
      <c r="B1945" s="34" t="s">
        <v>3253</v>
      </c>
      <c r="C1945" s="44">
        <v>5358.63</v>
      </c>
      <c r="D1945" s="32">
        <v>1</v>
      </c>
      <c r="E1945" s="33" t="s">
        <v>12312</v>
      </c>
      <c r="F1945" s="32" t="s">
        <v>68</v>
      </c>
      <c r="G1945" s="32" t="s">
        <v>489</v>
      </c>
      <c r="H1945" s="32" t="s">
        <v>1388</v>
      </c>
    </row>
    <row r="1946" spans="1:8" s="1" customFormat="1" ht="20.65" customHeight="1" x14ac:dyDescent="0.2">
      <c r="A1946" s="32" t="s">
        <v>3254</v>
      </c>
      <c r="B1946" s="34" t="s">
        <v>3255</v>
      </c>
      <c r="C1946" s="44">
        <v>5358.63</v>
      </c>
      <c r="D1946" s="32">
        <v>1</v>
      </c>
      <c r="E1946" s="33" t="s">
        <v>12313</v>
      </c>
      <c r="F1946" s="32" t="s">
        <v>68</v>
      </c>
      <c r="G1946" s="32" t="s">
        <v>489</v>
      </c>
      <c r="H1946" s="32" t="s">
        <v>1388</v>
      </c>
    </row>
    <row r="1947" spans="1:8" s="1" customFormat="1" ht="20.65" customHeight="1" x14ac:dyDescent="0.2">
      <c r="A1947" s="32" t="s">
        <v>3256</v>
      </c>
      <c r="B1947" s="34" t="s">
        <v>3257</v>
      </c>
      <c r="C1947" s="44">
        <v>5209.92</v>
      </c>
      <c r="D1947" s="32">
        <v>1</v>
      </c>
      <c r="E1947" s="33" t="s">
        <v>12314</v>
      </c>
      <c r="F1947" s="32" t="s">
        <v>68</v>
      </c>
      <c r="G1947" s="32" t="s">
        <v>489</v>
      </c>
      <c r="H1947" s="32" t="s">
        <v>1388</v>
      </c>
    </row>
    <row r="1948" spans="1:8" s="1" customFormat="1" ht="20.65" customHeight="1" x14ac:dyDescent="0.2">
      <c r="A1948" s="32" t="s">
        <v>3258</v>
      </c>
      <c r="B1948" s="34" t="s">
        <v>3259</v>
      </c>
      <c r="C1948" s="44">
        <v>5209.92</v>
      </c>
      <c r="D1948" s="32">
        <v>1</v>
      </c>
      <c r="E1948" s="33" t="s">
        <v>12315</v>
      </c>
      <c r="F1948" s="32"/>
      <c r="G1948" s="32" t="s">
        <v>489</v>
      </c>
      <c r="H1948" s="32" t="s">
        <v>1388</v>
      </c>
    </row>
    <row r="1949" spans="1:8" s="1" customFormat="1" ht="20.65" customHeight="1" x14ac:dyDescent="0.2">
      <c r="A1949" s="32" t="s">
        <v>3260</v>
      </c>
      <c r="B1949" s="34" t="s">
        <v>3261</v>
      </c>
      <c r="C1949" s="44">
        <v>5358.63</v>
      </c>
      <c r="D1949" s="32">
        <v>1</v>
      </c>
      <c r="E1949" s="33" t="s">
        <v>12316</v>
      </c>
      <c r="F1949" s="32" t="s">
        <v>68</v>
      </c>
      <c r="G1949" s="32" t="s">
        <v>489</v>
      </c>
      <c r="H1949" s="32" t="s">
        <v>1388</v>
      </c>
    </row>
    <row r="1950" spans="1:8" s="1" customFormat="1" ht="20.65" customHeight="1" x14ac:dyDescent="0.2">
      <c r="A1950" s="32" t="s">
        <v>3262</v>
      </c>
      <c r="B1950" s="34" t="s">
        <v>3263</v>
      </c>
      <c r="C1950" s="44">
        <v>5358.63</v>
      </c>
      <c r="D1950" s="32">
        <v>1</v>
      </c>
      <c r="E1950" s="33" t="s">
        <v>12317</v>
      </c>
      <c r="F1950" s="32"/>
      <c r="G1950" s="32" t="s">
        <v>489</v>
      </c>
      <c r="H1950" s="32" t="s">
        <v>1388</v>
      </c>
    </row>
    <row r="1951" spans="1:8" s="1" customFormat="1" ht="20.65" customHeight="1" x14ac:dyDescent="0.2">
      <c r="A1951" s="32" t="s">
        <v>3264</v>
      </c>
      <c r="B1951" s="34" t="s">
        <v>3265</v>
      </c>
      <c r="C1951" s="44">
        <v>5709.81</v>
      </c>
      <c r="D1951" s="32">
        <v>1</v>
      </c>
      <c r="E1951" s="33" t="s">
        <v>12318</v>
      </c>
      <c r="F1951" s="32" t="s">
        <v>68</v>
      </c>
      <c r="G1951" s="32" t="s">
        <v>489</v>
      </c>
      <c r="H1951" s="32" t="s">
        <v>1388</v>
      </c>
    </row>
    <row r="1952" spans="1:8" s="1" customFormat="1" ht="20.65" customHeight="1" x14ac:dyDescent="0.2">
      <c r="A1952" s="32" t="s">
        <v>3266</v>
      </c>
      <c r="B1952" s="34" t="s">
        <v>3267</v>
      </c>
      <c r="C1952" s="44">
        <v>5709.81</v>
      </c>
      <c r="D1952" s="32">
        <v>1</v>
      </c>
      <c r="E1952" s="33" t="s">
        <v>12319</v>
      </c>
      <c r="F1952" s="32" t="s">
        <v>68</v>
      </c>
      <c r="G1952" s="32" t="s">
        <v>489</v>
      </c>
      <c r="H1952" s="32" t="s">
        <v>1388</v>
      </c>
    </row>
    <row r="1953" spans="1:8" s="1" customFormat="1" ht="20.65" customHeight="1" x14ac:dyDescent="0.2">
      <c r="A1953" s="32" t="s">
        <v>3268</v>
      </c>
      <c r="B1953" s="34" t="s">
        <v>3269</v>
      </c>
      <c r="C1953" s="44">
        <v>6247.48</v>
      </c>
      <c r="D1953" s="32">
        <v>1</v>
      </c>
      <c r="E1953" s="33" t="s">
        <v>12320</v>
      </c>
      <c r="F1953" s="32" t="s">
        <v>68</v>
      </c>
      <c r="G1953" s="32" t="s">
        <v>489</v>
      </c>
      <c r="H1953" s="32" t="s">
        <v>1388</v>
      </c>
    </row>
    <row r="1954" spans="1:8" s="1" customFormat="1" ht="20.65" customHeight="1" x14ac:dyDescent="0.2">
      <c r="A1954" s="32" t="s">
        <v>3270</v>
      </c>
      <c r="B1954" s="34" t="s">
        <v>3271</v>
      </c>
      <c r="C1954" s="44">
        <v>6247.48</v>
      </c>
      <c r="D1954" s="32">
        <v>1</v>
      </c>
      <c r="E1954" s="33" t="s">
        <v>12321</v>
      </c>
      <c r="F1954" s="32" t="s">
        <v>68</v>
      </c>
      <c r="G1954" s="32" t="s">
        <v>489</v>
      </c>
      <c r="H1954" s="32" t="s">
        <v>1388</v>
      </c>
    </row>
    <row r="1955" spans="1:8" s="1" customFormat="1" ht="20.65" customHeight="1" x14ac:dyDescent="0.2">
      <c r="A1955" s="32" t="s">
        <v>3272</v>
      </c>
      <c r="B1955" s="34" t="s">
        <v>3273</v>
      </c>
      <c r="C1955" s="44">
        <v>5709.81</v>
      </c>
      <c r="D1955" s="32">
        <v>1</v>
      </c>
      <c r="E1955" s="33" t="s">
        <v>12322</v>
      </c>
      <c r="F1955" s="32" t="s">
        <v>68</v>
      </c>
      <c r="G1955" s="32" t="s">
        <v>489</v>
      </c>
      <c r="H1955" s="32" t="s">
        <v>1388</v>
      </c>
    </row>
    <row r="1956" spans="1:8" s="1" customFormat="1" ht="20.65" customHeight="1" x14ac:dyDescent="0.2">
      <c r="A1956" s="32" t="s">
        <v>3274</v>
      </c>
      <c r="B1956" s="34" t="s">
        <v>3275</v>
      </c>
      <c r="C1956" s="44">
        <v>5709.81</v>
      </c>
      <c r="D1956" s="32">
        <v>1</v>
      </c>
      <c r="E1956" s="33" t="s">
        <v>12323</v>
      </c>
      <c r="F1956" s="32"/>
      <c r="G1956" s="32" t="s">
        <v>489</v>
      </c>
      <c r="H1956" s="32" t="s">
        <v>1388</v>
      </c>
    </row>
    <row r="1957" spans="1:8" s="1" customFormat="1" ht="20.65" customHeight="1" x14ac:dyDescent="0.2">
      <c r="A1957" s="32" t="s">
        <v>3276</v>
      </c>
      <c r="B1957" s="34" t="s">
        <v>3277</v>
      </c>
      <c r="C1957" s="44">
        <v>6247.48</v>
      </c>
      <c r="D1957" s="32">
        <v>1</v>
      </c>
      <c r="E1957" s="33" t="s">
        <v>12324</v>
      </c>
      <c r="F1957" s="32" t="s">
        <v>68</v>
      </c>
      <c r="G1957" s="32" t="s">
        <v>489</v>
      </c>
      <c r="H1957" s="32" t="s">
        <v>1388</v>
      </c>
    </row>
    <row r="1958" spans="1:8" s="1" customFormat="1" ht="20.65" customHeight="1" x14ac:dyDescent="0.2">
      <c r="A1958" s="32" t="s">
        <v>3278</v>
      </c>
      <c r="B1958" s="34" t="s">
        <v>3279</v>
      </c>
      <c r="C1958" s="44">
        <v>6247.48</v>
      </c>
      <c r="D1958" s="32">
        <v>1</v>
      </c>
      <c r="E1958" s="33" t="s">
        <v>12325</v>
      </c>
      <c r="F1958" s="32"/>
      <c r="G1958" s="32" t="s">
        <v>489</v>
      </c>
      <c r="H1958" s="32" t="s">
        <v>1388</v>
      </c>
    </row>
    <row r="1959" spans="1:8" s="1" customFormat="1" ht="20.65" customHeight="1" x14ac:dyDescent="0.2">
      <c r="A1959" s="32" t="s">
        <v>3280</v>
      </c>
      <c r="B1959" s="34" t="s">
        <v>3281</v>
      </c>
      <c r="C1959" s="44">
        <v>6692.39</v>
      </c>
      <c r="D1959" s="32">
        <v>1</v>
      </c>
      <c r="E1959" s="33" t="s">
        <v>12326</v>
      </c>
      <c r="F1959" s="32" t="s">
        <v>68</v>
      </c>
      <c r="G1959" s="32" t="s">
        <v>489</v>
      </c>
      <c r="H1959" s="32" t="s">
        <v>1388</v>
      </c>
    </row>
    <row r="1960" spans="1:8" s="1" customFormat="1" ht="20.65" customHeight="1" x14ac:dyDescent="0.2">
      <c r="A1960" s="32" t="s">
        <v>3282</v>
      </c>
      <c r="B1960" s="34" t="s">
        <v>3283</v>
      </c>
      <c r="C1960" s="44">
        <v>6692.39</v>
      </c>
      <c r="D1960" s="32">
        <v>1</v>
      </c>
      <c r="E1960" s="33" t="s">
        <v>12327</v>
      </c>
      <c r="F1960" s="32" t="s">
        <v>68</v>
      </c>
      <c r="G1960" s="32" t="s">
        <v>489</v>
      </c>
      <c r="H1960" s="32" t="s">
        <v>1388</v>
      </c>
    </row>
    <row r="1961" spans="1:8" s="1" customFormat="1" ht="20.65" customHeight="1" x14ac:dyDescent="0.2">
      <c r="A1961" s="32" t="s">
        <v>3284</v>
      </c>
      <c r="B1961" s="34" t="s">
        <v>3285</v>
      </c>
      <c r="C1961" s="44">
        <v>7290.83</v>
      </c>
      <c r="D1961" s="32">
        <v>1</v>
      </c>
      <c r="E1961" s="33" t="s">
        <v>12328</v>
      </c>
      <c r="F1961" s="32" t="s">
        <v>68</v>
      </c>
      <c r="G1961" s="32" t="s">
        <v>489</v>
      </c>
      <c r="H1961" s="32" t="s">
        <v>1388</v>
      </c>
    </row>
    <row r="1962" spans="1:8" s="1" customFormat="1" ht="20.65" customHeight="1" x14ac:dyDescent="0.2">
      <c r="A1962" s="32" t="s">
        <v>3286</v>
      </c>
      <c r="B1962" s="34" t="s">
        <v>3287</v>
      </c>
      <c r="C1962" s="44">
        <v>7290.83</v>
      </c>
      <c r="D1962" s="32">
        <v>1</v>
      </c>
      <c r="E1962" s="33" t="s">
        <v>12329</v>
      </c>
      <c r="F1962" s="32" t="s">
        <v>68</v>
      </c>
      <c r="G1962" s="32" t="s">
        <v>489</v>
      </c>
      <c r="H1962" s="32" t="s">
        <v>1388</v>
      </c>
    </row>
    <row r="1963" spans="1:8" s="1" customFormat="1" ht="20.65" customHeight="1" x14ac:dyDescent="0.2">
      <c r="A1963" s="32" t="s">
        <v>3288</v>
      </c>
      <c r="B1963" s="34" t="s">
        <v>3289</v>
      </c>
      <c r="C1963" s="44">
        <v>6692.39</v>
      </c>
      <c r="D1963" s="32">
        <v>1</v>
      </c>
      <c r="E1963" s="33" t="s">
        <v>12330</v>
      </c>
      <c r="F1963" s="32" t="s">
        <v>68</v>
      </c>
      <c r="G1963" s="32" t="s">
        <v>489</v>
      </c>
      <c r="H1963" s="32" t="s">
        <v>1388</v>
      </c>
    </row>
    <row r="1964" spans="1:8" s="1" customFormat="1" ht="20.65" customHeight="1" x14ac:dyDescent="0.2">
      <c r="A1964" s="32" t="s">
        <v>3290</v>
      </c>
      <c r="B1964" s="34" t="s">
        <v>3291</v>
      </c>
      <c r="C1964" s="44">
        <v>6692.39</v>
      </c>
      <c r="D1964" s="32">
        <v>1</v>
      </c>
      <c r="E1964" s="33" t="s">
        <v>12331</v>
      </c>
      <c r="F1964" s="32"/>
      <c r="G1964" s="32" t="s">
        <v>489</v>
      </c>
      <c r="H1964" s="32" t="s">
        <v>1388</v>
      </c>
    </row>
    <row r="1965" spans="1:8" s="1" customFormat="1" ht="20.65" customHeight="1" x14ac:dyDescent="0.2">
      <c r="A1965" s="32" t="s">
        <v>3292</v>
      </c>
      <c r="B1965" s="34" t="s">
        <v>3293</v>
      </c>
      <c r="C1965" s="44">
        <v>7290.83</v>
      </c>
      <c r="D1965" s="32">
        <v>1</v>
      </c>
      <c r="E1965" s="33" t="s">
        <v>12332</v>
      </c>
      <c r="F1965" s="32" t="s">
        <v>68</v>
      </c>
      <c r="G1965" s="32" t="s">
        <v>489</v>
      </c>
      <c r="H1965" s="32" t="s">
        <v>1388</v>
      </c>
    </row>
    <row r="1966" spans="1:8" s="1" customFormat="1" ht="20.65" customHeight="1" x14ac:dyDescent="0.2">
      <c r="A1966" s="32" t="s">
        <v>3294</v>
      </c>
      <c r="B1966" s="34" t="s">
        <v>3295</v>
      </c>
      <c r="C1966" s="44">
        <v>7290.83</v>
      </c>
      <c r="D1966" s="32">
        <v>1</v>
      </c>
      <c r="E1966" s="33" t="s">
        <v>12333</v>
      </c>
      <c r="F1966" s="32"/>
      <c r="G1966" s="32" t="s">
        <v>489</v>
      </c>
      <c r="H1966" s="32" t="s">
        <v>1388</v>
      </c>
    </row>
    <row r="1967" spans="1:8" s="1" customFormat="1" ht="20.65" customHeight="1" x14ac:dyDescent="0.2">
      <c r="A1967" s="32" t="s">
        <v>3296</v>
      </c>
      <c r="B1967" s="34" t="s">
        <v>3297</v>
      </c>
      <c r="C1967" s="44">
        <v>7862.79</v>
      </c>
      <c r="D1967" s="32">
        <v>1</v>
      </c>
      <c r="E1967" s="33" t="s">
        <v>12334</v>
      </c>
      <c r="F1967" s="32" t="s">
        <v>68</v>
      </c>
      <c r="G1967" s="32" t="s">
        <v>489</v>
      </c>
      <c r="H1967" s="32" t="s">
        <v>1388</v>
      </c>
    </row>
    <row r="1968" spans="1:8" s="1" customFormat="1" ht="20.65" customHeight="1" x14ac:dyDescent="0.2">
      <c r="A1968" s="32" t="s">
        <v>3298</v>
      </c>
      <c r="B1968" s="34" t="s">
        <v>3299</v>
      </c>
      <c r="C1968" s="44">
        <v>7862.79</v>
      </c>
      <c r="D1968" s="32">
        <v>1</v>
      </c>
      <c r="E1968" s="33" t="s">
        <v>12335</v>
      </c>
      <c r="F1968" s="32" t="s">
        <v>68</v>
      </c>
      <c r="G1968" s="32" t="s">
        <v>489</v>
      </c>
      <c r="H1968" s="32" t="s">
        <v>1388</v>
      </c>
    </row>
    <row r="1969" spans="1:8" s="1" customFormat="1" ht="20.65" customHeight="1" x14ac:dyDescent="0.2">
      <c r="A1969" s="32" t="s">
        <v>3300</v>
      </c>
      <c r="B1969" s="34" t="s">
        <v>3301</v>
      </c>
      <c r="C1969" s="44">
        <v>8643.4</v>
      </c>
      <c r="D1969" s="32">
        <v>1</v>
      </c>
      <c r="E1969" s="33" t="s">
        <v>12336</v>
      </c>
      <c r="F1969" s="32" t="s">
        <v>68</v>
      </c>
      <c r="G1969" s="32" t="s">
        <v>489</v>
      </c>
      <c r="H1969" s="32" t="s">
        <v>1388</v>
      </c>
    </row>
    <row r="1970" spans="1:8" s="1" customFormat="1" ht="20.65" customHeight="1" x14ac:dyDescent="0.2">
      <c r="A1970" s="32" t="s">
        <v>3302</v>
      </c>
      <c r="B1970" s="34" t="s">
        <v>3303</v>
      </c>
      <c r="C1970" s="44">
        <v>8643.4</v>
      </c>
      <c r="D1970" s="32">
        <v>1</v>
      </c>
      <c r="E1970" s="33" t="s">
        <v>12337</v>
      </c>
      <c r="F1970" s="32" t="s">
        <v>68</v>
      </c>
      <c r="G1970" s="32" t="s">
        <v>489</v>
      </c>
      <c r="H1970" s="32" t="s">
        <v>1388</v>
      </c>
    </row>
    <row r="1971" spans="1:8" s="1" customFormat="1" ht="20.65" customHeight="1" x14ac:dyDescent="0.2">
      <c r="A1971" s="32" t="s">
        <v>3304</v>
      </c>
      <c r="B1971" s="34" t="s">
        <v>3305</v>
      </c>
      <c r="C1971" s="44">
        <v>7862.79</v>
      </c>
      <c r="D1971" s="32">
        <v>1</v>
      </c>
      <c r="E1971" s="33" t="s">
        <v>12338</v>
      </c>
      <c r="F1971" s="32" t="s">
        <v>68</v>
      </c>
      <c r="G1971" s="32" t="s">
        <v>489</v>
      </c>
      <c r="H1971" s="32" t="s">
        <v>1388</v>
      </c>
    </row>
    <row r="1972" spans="1:8" s="1" customFormat="1" ht="20.65" customHeight="1" x14ac:dyDescent="0.2">
      <c r="A1972" s="32" t="s">
        <v>3306</v>
      </c>
      <c r="B1972" s="34" t="s">
        <v>3307</v>
      </c>
      <c r="C1972" s="44">
        <v>7862.79</v>
      </c>
      <c r="D1972" s="32">
        <v>1</v>
      </c>
      <c r="E1972" s="33" t="s">
        <v>12339</v>
      </c>
      <c r="F1972" s="32"/>
      <c r="G1972" s="32" t="s">
        <v>489</v>
      </c>
      <c r="H1972" s="32" t="s">
        <v>1388</v>
      </c>
    </row>
    <row r="1973" spans="1:8" s="1" customFormat="1" ht="20.65" customHeight="1" x14ac:dyDescent="0.2">
      <c r="A1973" s="32" t="s">
        <v>3308</v>
      </c>
      <c r="B1973" s="34" t="s">
        <v>3309</v>
      </c>
      <c r="C1973" s="44">
        <v>8643.4</v>
      </c>
      <c r="D1973" s="32">
        <v>1</v>
      </c>
      <c r="E1973" s="33" t="s">
        <v>12340</v>
      </c>
      <c r="F1973" s="32" t="s">
        <v>68</v>
      </c>
      <c r="G1973" s="32" t="s">
        <v>489</v>
      </c>
      <c r="H1973" s="32" t="s">
        <v>1388</v>
      </c>
    </row>
    <row r="1974" spans="1:8" s="1" customFormat="1" ht="20.65" customHeight="1" x14ac:dyDescent="0.2">
      <c r="A1974" s="32" t="s">
        <v>3310</v>
      </c>
      <c r="B1974" s="34" t="s">
        <v>3311</v>
      </c>
      <c r="C1974" s="44">
        <v>8643.4</v>
      </c>
      <c r="D1974" s="32">
        <v>1</v>
      </c>
      <c r="E1974" s="33" t="s">
        <v>12341</v>
      </c>
      <c r="F1974" s="32"/>
      <c r="G1974" s="32" t="s">
        <v>489</v>
      </c>
      <c r="H1974" s="32" t="s">
        <v>1388</v>
      </c>
    </row>
    <row r="1975" spans="1:8" s="1" customFormat="1" ht="20.65" customHeight="1" x14ac:dyDescent="0.2">
      <c r="A1975" s="32" t="s">
        <v>3312</v>
      </c>
      <c r="B1975" s="34" t="s">
        <v>3313</v>
      </c>
      <c r="C1975" s="44">
        <v>9289.0400000000009</v>
      </c>
      <c r="D1975" s="32">
        <v>1</v>
      </c>
      <c r="E1975" s="33" t="s">
        <v>12342</v>
      </c>
      <c r="F1975" s="32" t="s">
        <v>68</v>
      </c>
      <c r="G1975" s="32" t="s">
        <v>489</v>
      </c>
      <c r="H1975" s="32" t="s">
        <v>1388</v>
      </c>
    </row>
    <row r="1976" spans="1:8" s="1" customFormat="1" ht="20.65" customHeight="1" x14ac:dyDescent="0.2">
      <c r="A1976" s="32" t="s">
        <v>3314</v>
      </c>
      <c r="B1976" s="34" t="s">
        <v>3315</v>
      </c>
      <c r="C1976" s="44">
        <v>9289.0400000000009</v>
      </c>
      <c r="D1976" s="32">
        <v>1</v>
      </c>
      <c r="E1976" s="33" t="s">
        <v>12343</v>
      </c>
      <c r="F1976" s="32" t="s">
        <v>68</v>
      </c>
      <c r="G1976" s="32" t="s">
        <v>489</v>
      </c>
      <c r="H1976" s="32" t="s">
        <v>1388</v>
      </c>
    </row>
    <row r="1977" spans="1:8" s="1" customFormat="1" ht="20.65" customHeight="1" x14ac:dyDescent="0.2">
      <c r="A1977" s="32" t="s">
        <v>3316</v>
      </c>
      <c r="B1977" s="34" t="s">
        <v>3317</v>
      </c>
      <c r="C1977" s="44">
        <v>10111.9</v>
      </c>
      <c r="D1977" s="32">
        <v>1</v>
      </c>
      <c r="E1977" s="33" t="s">
        <v>12344</v>
      </c>
      <c r="F1977" s="32" t="s">
        <v>68</v>
      </c>
      <c r="G1977" s="32" t="s">
        <v>489</v>
      </c>
      <c r="H1977" s="32" t="s">
        <v>1388</v>
      </c>
    </row>
    <row r="1978" spans="1:8" s="1" customFormat="1" ht="20.65" customHeight="1" x14ac:dyDescent="0.2">
      <c r="A1978" s="32" t="s">
        <v>3318</v>
      </c>
      <c r="B1978" s="34" t="s">
        <v>3319</v>
      </c>
      <c r="C1978" s="44">
        <v>10111.9</v>
      </c>
      <c r="D1978" s="32">
        <v>1</v>
      </c>
      <c r="E1978" s="33" t="s">
        <v>12345</v>
      </c>
      <c r="F1978" s="32" t="s">
        <v>68</v>
      </c>
      <c r="G1978" s="32" t="s">
        <v>489</v>
      </c>
      <c r="H1978" s="32" t="s">
        <v>1388</v>
      </c>
    </row>
    <row r="1979" spans="1:8" s="1" customFormat="1" ht="20.65" customHeight="1" x14ac:dyDescent="0.2">
      <c r="A1979" s="32" t="s">
        <v>3320</v>
      </c>
      <c r="B1979" s="34" t="s">
        <v>3321</v>
      </c>
      <c r="C1979" s="44">
        <v>9289.0400000000009</v>
      </c>
      <c r="D1979" s="32">
        <v>1</v>
      </c>
      <c r="E1979" s="33" t="s">
        <v>12346</v>
      </c>
      <c r="F1979" s="32" t="s">
        <v>68</v>
      </c>
      <c r="G1979" s="32" t="s">
        <v>489</v>
      </c>
      <c r="H1979" s="32" t="s">
        <v>1388</v>
      </c>
    </row>
    <row r="1980" spans="1:8" s="1" customFormat="1" ht="20.65" customHeight="1" x14ac:dyDescent="0.2">
      <c r="A1980" s="32" t="s">
        <v>3322</v>
      </c>
      <c r="B1980" s="34" t="s">
        <v>3323</v>
      </c>
      <c r="C1980" s="44">
        <v>9289.0400000000009</v>
      </c>
      <c r="D1980" s="32">
        <v>1</v>
      </c>
      <c r="E1980" s="33" t="s">
        <v>12347</v>
      </c>
      <c r="F1980" s="32"/>
      <c r="G1980" s="32" t="s">
        <v>489</v>
      </c>
      <c r="H1980" s="32" t="s">
        <v>1388</v>
      </c>
    </row>
    <row r="1981" spans="1:8" s="1" customFormat="1" ht="20.65" customHeight="1" x14ac:dyDescent="0.2">
      <c r="A1981" s="32" t="s">
        <v>3324</v>
      </c>
      <c r="B1981" s="34" t="s">
        <v>3325</v>
      </c>
      <c r="C1981" s="44">
        <v>10111.9</v>
      </c>
      <c r="D1981" s="32">
        <v>1</v>
      </c>
      <c r="E1981" s="33" t="s">
        <v>12348</v>
      </c>
      <c r="F1981" s="32" t="s">
        <v>68</v>
      </c>
      <c r="G1981" s="32" t="s">
        <v>489</v>
      </c>
      <c r="H1981" s="32" t="s">
        <v>1388</v>
      </c>
    </row>
    <row r="1982" spans="1:8" s="1" customFormat="1" ht="20.65" customHeight="1" x14ac:dyDescent="0.2">
      <c r="A1982" s="32" t="s">
        <v>3326</v>
      </c>
      <c r="B1982" s="34" t="s">
        <v>3327</v>
      </c>
      <c r="C1982" s="44">
        <v>10111.9</v>
      </c>
      <c r="D1982" s="32">
        <v>1</v>
      </c>
      <c r="E1982" s="33" t="s">
        <v>12349</v>
      </c>
      <c r="F1982" s="32"/>
      <c r="G1982" s="32" t="s">
        <v>489</v>
      </c>
      <c r="H1982" s="32" t="s">
        <v>1388</v>
      </c>
    </row>
    <row r="1983" spans="1:8" s="1" customFormat="1" ht="20.65" customHeight="1" x14ac:dyDescent="0.2">
      <c r="A1983" s="32" t="s">
        <v>3328</v>
      </c>
      <c r="B1983" s="34" t="s">
        <v>3329</v>
      </c>
      <c r="C1983" s="44">
        <v>10921.97</v>
      </c>
      <c r="D1983" s="32">
        <v>1</v>
      </c>
      <c r="E1983" s="33" t="s">
        <v>12350</v>
      </c>
      <c r="F1983" s="32" t="s">
        <v>68</v>
      </c>
      <c r="G1983" s="32" t="s">
        <v>489</v>
      </c>
      <c r="H1983" s="32" t="s">
        <v>1388</v>
      </c>
    </row>
    <row r="1984" spans="1:8" s="1" customFormat="1" ht="20.65" customHeight="1" x14ac:dyDescent="0.2">
      <c r="A1984" s="32" t="s">
        <v>3330</v>
      </c>
      <c r="B1984" s="34" t="s">
        <v>3331</v>
      </c>
      <c r="C1984" s="44">
        <v>10921.97</v>
      </c>
      <c r="D1984" s="32">
        <v>1</v>
      </c>
      <c r="E1984" s="33" t="s">
        <v>12351</v>
      </c>
      <c r="F1984" s="32" t="s">
        <v>68</v>
      </c>
      <c r="G1984" s="32" t="s">
        <v>489</v>
      </c>
      <c r="H1984" s="32" t="s">
        <v>1388</v>
      </c>
    </row>
    <row r="1985" spans="1:8" s="1" customFormat="1" ht="20.65" customHeight="1" x14ac:dyDescent="0.2">
      <c r="A1985" s="32" t="s">
        <v>3332</v>
      </c>
      <c r="B1985" s="34" t="s">
        <v>3333</v>
      </c>
      <c r="C1985" s="44">
        <v>11915.23</v>
      </c>
      <c r="D1985" s="32">
        <v>1</v>
      </c>
      <c r="E1985" s="33" t="s">
        <v>12352</v>
      </c>
      <c r="F1985" s="32" t="s">
        <v>68</v>
      </c>
      <c r="G1985" s="32" t="s">
        <v>489</v>
      </c>
      <c r="H1985" s="32" t="s">
        <v>1388</v>
      </c>
    </row>
    <row r="1986" spans="1:8" s="1" customFormat="1" ht="20.65" customHeight="1" x14ac:dyDescent="0.2">
      <c r="A1986" s="32" t="s">
        <v>3334</v>
      </c>
      <c r="B1986" s="34" t="s">
        <v>3335</v>
      </c>
      <c r="C1986" s="44">
        <v>11915.23</v>
      </c>
      <c r="D1986" s="32">
        <v>1</v>
      </c>
      <c r="E1986" s="33" t="s">
        <v>12353</v>
      </c>
      <c r="F1986" s="32" t="s">
        <v>68</v>
      </c>
      <c r="G1986" s="32" t="s">
        <v>489</v>
      </c>
      <c r="H1986" s="32" t="s">
        <v>1388</v>
      </c>
    </row>
    <row r="1987" spans="1:8" s="1" customFormat="1" ht="20.65" customHeight="1" x14ac:dyDescent="0.2">
      <c r="A1987" s="32" t="s">
        <v>3336</v>
      </c>
      <c r="B1987" s="34" t="s">
        <v>3337</v>
      </c>
      <c r="C1987" s="44">
        <v>10921.97</v>
      </c>
      <c r="D1987" s="32">
        <v>1</v>
      </c>
      <c r="E1987" s="33" t="s">
        <v>12354</v>
      </c>
      <c r="F1987" s="32" t="s">
        <v>68</v>
      </c>
      <c r="G1987" s="32" t="s">
        <v>489</v>
      </c>
      <c r="H1987" s="32" t="s">
        <v>1388</v>
      </c>
    </row>
    <row r="1988" spans="1:8" s="1" customFormat="1" ht="20.65" customHeight="1" x14ac:dyDescent="0.2">
      <c r="A1988" s="32" t="s">
        <v>3338</v>
      </c>
      <c r="B1988" s="34" t="s">
        <v>3339</v>
      </c>
      <c r="C1988" s="44">
        <v>10921.97</v>
      </c>
      <c r="D1988" s="32">
        <v>1</v>
      </c>
      <c r="E1988" s="33" t="s">
        <v>12355</v>
      </c>
      <c r="F1988" s="32"/>
      <c r="G1988" s="32" t="s">
        <v>489</v>
      </c>
      <c r="H1988" s="32" t="s">
        <v>1388</v>
      </c>
    </row>
    <row r="1989" spans="1:8" s="1" customFormat="1" ht="20.65" customHeight="1" x14ac:dyDescent="0.2">
      <c r="A1989" s="32" t="s">
        <v>3340</v>
      </c>
      <c r="B1989" s="34" t="s">
        <v>3341</v>
      </c>
      <c r="C1989" s="44">
        <v>11915.23</v>
      </c>
      <c r="D1989" s="32">
        <v>1</v>
      </c>
      <c r="E1989" s="33" t="s">
        <v>12356</v>
      </c>
      <c r="F1989" s="32" t="s">
        <v>68</v>
      </c>
      <c r="G1989" s="32" t="s">
        <v>489</v>
      </c>
      <c r="H1989" s="32" t="s">
        <v>1388</v>
      </c>
    </row>
    <row r="1990" spans="1:8" s="1" customFormat="1" ht="20.65" customHeight="1" x14ac:dyDescent="0.2">
      <c r="A1990" s="32" t="s">
        <v>3342</v>
      </c>
      <c r="B1990" s="34" t="s">
        <v>3343</v>
      </c>
      <c r="C1990" s="44">
        <v>11915.23</v>
      </c>
      <c r="D1990" s="32">
        <v>1</v>
      </c>
      <c r="E1990" s="33" t="s">
        <v>12357</v>
      </c>
      <c r="F1990" s="32"/>
      <c r="G1990" s="32" t="s">
        <v>489</v>
      </c>
      <c r="H1990" s="32" t="s">
        <v>1388</v>
      </c>
    </row>
    <row r="1991" spans="1:8" s="1" customFormat="1" ht="20.65" customHeight="1" x14ac:dyDescent="0.2">
      <c r="A1991" s="32" t="s">
        <v>3344</v>
      </c>
      <c r="B1991" s="34" t="s">
        <v>3345</v>
      </c>
      <c r="C1991" s="44">
        <v>12401.41</v>
      </c>
      <c r="D1991" s="32">
        <v>1</v>
      </c>
      <c r="E1991" s="33" t="s">
        <v>12358</v>
      </c>
      <c r="F1991" s="32" t="s">
        <v>68</v>
      </c>
      <c r="G1991" s="32" t="s">
        <v>489</v>
      </c>
      <c r="H1991" s="32" t="s">
        <v>1388</v>
      </c>
    </row>
    <row r="1992" spans="1:8" s="1" customFormat="1" ht="20.65" customHeight="1" x14ac:dyDescent="0.2">
      <c r="A1992" s="32" t="s">
        <v>3346</v>
      </c>
      <c r="B1992" s="34" t="s">
        <v>3347</v>
      </c>
      <c r="C1992" s="44">
        <v>12401.41</v>
      </c>
      <c r="D1992" s="32">
        <v>1</v>
      </c>
      <c r="E1992" s="33" t="s">
        <v>12359</v>
      </c>
      <c r="F1992" s="32" t="s">
        <v>68</v>
      </c>
      <c r="G1992" s="32" t="s">
        <v>489</v>
      </c>
      <c r="H1992" s="32" t="s">
        <v>1388</v>
      </c>
    </row>
    <row r="1993" spans="1:8" s="1" customFormat="1" ht="20.65" customHeight="1" x14ac:dyDescent="0.2">
      <c r="A1993" s="32" t="s">
        <v>3348</v>
      </c>
      <c r="B1993" s="34" t="s">
        <v>3349</v>
      </c>
      <c r="C1993" s="44">
        <v>13396.6</v>
      </c>
      <c r="D1993" s="32">
        <v>1</v>
      </c>
      <c r="E1993" s="33" t="s">
        <v>12360</v>
      </c>
      <c r="F1993" s="32" t="s">
        <v>68</v>
      </c>
      <c r="G1993" s="32" t="s">
        <v>489</v>
      </c>
      <c r="H1993" s="32" t="s">
        <v>1388</v>
      </c>
    </row>
    <row r="1994" spans="1:8" s="1" customFormat="1" ht="20.65" customHeight="1" x14ac:dyDescent="0.2">
      <c r="A1994" s="32" t="s">
        <v>3350</v>
      </c>
      <c r="B1994" s="34" t="s">
        <v>3351</v>
      </c>
      <c r="C1994" s="44">
        <v>13396.6</v>
      </c>
      <c r="D1994" s="32">
        <v>1</v>
      </c>
      <c r="E1994" s="33" t="s">
        <v>12361</v>
      </c>
      <c r="F1994" s="32" t="s">
        <v>68</v>
      </c>
      <c r="G1994" s="32" t="s">
        <v>489</v>
      </c>
      <c r="H1994" s="32" t="s">
        <v>1388</v>
      </c>
    </row>
    <row r="1995" spans="1:8" s="1" customFormat="1" ht="20.65" customHeight="1" x14ac:dyDescent="0.2">
      <c r="A1995" s="32" t="s">
        <v>3352</v>
      </c>
      <c r="B1995" s="34" t="s">
        <v>3353</v>
      </c>
      <c r="C1995" s="44">
        <v>12401.41</v>
      </c>
      <c r="D1995" s="32">
        <v>1</v>
      </c>
      <c r="E1995" s="33" t="s">
        <v>12362</v>
      </c>
      <c r="F1995" s="32" t="s">
        <v>68</v>
      </c>
      <c r="G1995" s="32" t="s">
        <v>489</v>
      </c>
      <c r="H1995" s="32" t="s">
        <v>1388</v>
      </c>
    </row>
    <row r="1996" spans="1:8" s="1" customFormat="1" ht="20.65" customHeight="1" x14ac:dyDescent="0.2">
      <c r="A1996" s="32" t="s">
        <v>3354</v>
      </c>
      <c r="B1996" s="34" t="s">
        <v>3355</v>
      </c>
      <c r="C1996" s="44">
        <v>12401.41</v>
      </c>
      <c r="D1996" s="32">
        <v>1</v>
      </c>
      <c r="E1996" s="33" t="s">
        <v>12363</v>
      </c>
      <c r="F1996" s="32"/>
      <c r="G1996" s="32" t="s">
        <v>489</v>
      </c>
      <c r="H1996" s="32" t="s">
        <v>1388</v>
      </c>
    </row>
    <row r="1997" spans="1:8" s="1" customFormat="1" ht="20.65" customHeight="1" x14ac:dyDescent="0.2">
      <c r="A1997" s="32" t="s">
        <v>3356</v>
      </c>
      <c r="B1997" s="34" t="s">
        <v>3357</v>
      </c>
      <c r="C1997" s="44">
        <v>13396.6</v>
      </c>
      <c r="D1997" s="32">
        <v>1</v>
      </c>
      <c r="E1997" s="33" t="s">
        <v>12364</v>
      </c>
      <c r="F1997" s="32" t="s">
        <v>68</v>
      </c>
      <c r="G1997" s="32" t="s">
        <v>489</v>
      </c>
      <c r="H1997" s="32" t="s">
        <v>1388</v>
      </c>
    </row>
    <row r="1998" spans="1:8" s="1" customFormat="1" ht="20.65" customHeight="1" x14ac:dyDescent="0.2">
      <c r="A1998" s="32" t="s">
        <v>3358</v>
      </c>
      <c r="B1998" s="34" t="s">
        <v>3359</v>
      </c>
      <c r="C1998" s="44">
        <v>13396.6</v>
      </c>
      <c r="D1998" s="32">
        <v>1</v>
      </c>
      <c r="E1998" s="33" t="s">
        <v>12365</v>
      </c>
      <c r="F1998" s="32"/>
      <c r="G1998" s="32" t="s">
        <v>489</v>
      </c>
      <c r="H1998" s="32" t="s">
        <v>1388</v>
      </c>
    </row>
    <row r="1999" spans="1:8" s="1" customFormat="1" ht="20.65" customHeight="1" x14ac:dyDescent="0.2">
      <c r="A1999" s="32" t="s">
        <v>3360</v>
      </c>
      <c r="B1999" s="34" t="s">
        <v>3361</v>
      </c>
      <c r="C1999" s="44">
        <v>13603.21</v>
      </c>
      <c r="D1999" s="32">
        <v>1</v>
      </c>
      <c r="E1999" s="33" t="s">
        <v>12366</v>
      </c>
      <c r="F1999" s="32" t="s">
        <v>68</v>
      </c>
      <c r="G1999" s="32" t="s">
        <v>489</v>
      </c>
      <c r="H1999" s="32" t="s">
        <v>1388</v>
      </c>
    </row>
    <row r="2000" spans="1:8" s="1" customFormat="1" ht="20.65" customHeight="1" x14ac:dyDescent="0.2">
      <c r="A2000" s="32" t="s">
        <v>3362</v>
      </c>
      <c r="B2000" s="34" t="s">
        <v>3363</v>
      </c>
      <c r="C2000" s="44">
        <v>13603.21</v>
      </c>
      <c r="D2000" s="32">
        <v>1</v>
      </c>
      <c r="E2000" s="33" t="s">
        <v>12367</v>
      </c>
      <c r="F2000" s="32" t="s">
        <v>68</v>
      </c>
      <c r="G2000" s="32" t="s">
        <v>489</v>
      </c>
      <c r="H2000" s="32" t="s">
        <v>1388</v>
      </c>
    </row>
    <row r="2001" spans="1:8" s="1" customFormat="1" ht="20.65" customHeight="1" x14ac:dyDescent="0.2">
      <c r="A2001" s="32" t="s">
        <v>3364</v>
      </c>
      <c r="B2001" s="34" t="s">
        <v>3365</v>
      </c>
      <c r="C2001" s="44">
        <v>13603.21</v>
      </c>
      <c r="D2001" s="32">
        <v>1</v>
      </c>
      <c r="E2001" s="33" t="s">
        <v>12368</v>
      </c>
      <c r="F2001" s="32" t="s">
        <v>68</v>
      </c>
      <c r="G2001" s="32" t="s">
        <v>489</v>
      </c>
      <c r="H2001" s="32" t="s">
        <v>1388</v>
      </c>
    </row>
    <row r="2002" spans="1:8" s="1" customFormat="1" ht="20.65" customHeight="1" x14ac:dyDescent="0.2">
      <c r="A2002" s="32" t="s">
        <v>3366</v>
      </c>
      <c r="B2002" s="34" t="s">
        <v>3367</v>
      </c>
      <c r="C2002" s="44">
        <v>13603.21</v>
      </c>
      <c r="D2002" s="32">
        <v>1</v>
      </c>
      <c r="E2002" s="33" t="s">
        <v>12369</v>
      </c>
      <c r="F2002" s="32"/>
      <c r="G2002" s="32" t="s">
        <v>489</v>
      </c>
      <c r="H2002" s="32" t="s">
        <v>1388</v>
      </c>
    </row>
    <row r="2003" spans="1:8" s="1" customFormat="1" ht="20.65" customHeight="1" x14ac:dyDescent="0.2">
      <c r="A2003" s="32" t="s">
        <v>3368</v>
      </c>
      <c r="B2003" s="34" t="s">
        <v>3369</v>
      </c>
      <c r="C2003" s="44">
        <v>15094.78</v>
      </c>
      <c r="D2003" s="32">
        <v>1</v>
      </c>
      <c r="E2003" s="33" t="s">
        <v>12370</v>
      </c>
      <c r="F2003" s="32" t="s">
        <v>68</v>
      </c>
      <c r="G2003" s="32" t="s">
        <v>489</v>
      </c>
      <c r="H2003" s="32" t="s">
        <v>1388</v>
      </c>
    </row>
    <row r="2004" spans="1:8" s="1" customFormat="1" ht="20.65" customHeight="1" x14ac:dyDescent="0.2">
      <c r="A2004" s="32" t="s">
        <v>3370</v>
      </c>
      <c r="B2004" s="34" t="s">
        <v>3371</v>
      </c>
      <c r="C2004" s="44">
        <v>15094.78</v>
      </c>
      <c r="D2004" s="32">
        <v>1</v>
      </c>
      <c r="E2004" s="33" t="s">
        <v>12371</v>
      </c>
      <c r="F2004" s="32" t="s">
        <v>68</v>
      </c>
      <c r="G2004" s="32" t="s">
        <v>489</v>
      </c>
      <c r="H2004" s="32" t="s">
        <v>1388</v>
      </c>
    </row>
    <row r="2005" spans="1:8" s="1" customFormat="1" ht="20.65" customHeight="1" x14ac:dyDescent="0.2">
      <c r="A2005" s="32" t="s">
        <v>3372</v>
      </c>
      <c r="B2005" s="34" t="s">
        <v>3373</v>
      </c>
      <c r="C2005" s="44">
        <v>15094.78</v>
      </c>
      <c r="D2005" s="32">
        <v>1</v>
      </c>
      <c r="E2005" s="33" t="s">
        <v>12372</v>
      </c>
      <c r="F2005" s="32" t="s">
        <v>68</v>
      </c>
      <c r="G2005" s="32" t="s">
        <v>489</v>
      </c>
      <c r="H2005" s="32" t="s">
        <v>1388</v>
      </c>
    </row>
    <row r="2006" spans="1:8" s="1" customFormat="1" ht="20.65" customHeight="1" x14ac:dyDescent="0.2">
      <c r="A2006" s="32" t="s">
        <v>3374</v>
      </c>
      <c r="B2006" s="34" t="s">
        <v>3375</v>
      </c>
      <c r="C2006" s="44">
        <v>15094.78</v>
      </c>
      <c r="D2006" s="32">
        <v>1</v>
      </c>
      <c r="E2006" s="33" t="s">
        <v>12373</v>
      </c>
      <c r="F2006" s="32"/>
      <c r="G2006" s="32" t="s">
        <v>489</v>
      </c>
      <c r="H2006" s="32" t="s">
        <v>1388</v>
      </c>
    </row>
    <row r="2007" spans="1:8" s="1" customFormat="1" ht="20.65" customHeight="1" x14ac:dyDescent="0.2">
      <c r="A2007" s="32" t="s">
        <v>3376</v>
      </c>
      <c r="B2007" s="34" t="s">
        <v>3377</v>
      </c>
      <c r="C2007" s="44">
        <v>16271.01</v>
      </c>
      <c r="D2007" s="32">
        <v>1</v>
      </c>
      <c r="E2007" s="33" t="s">
        <v>12374</v>
      </c>
      <c r="F2007" s="32" t="s">
        <v>68</v>
      </c>
      <c r="G2007" s="32" t="s">
        <v>489</v>
      </c>
      <c r="H2007" s="32" t="s">
        <v>1388</v>
      </c>
    </row>
    <row r="2008" spans="1:8" s="1" customFormat="1" ht="20.65" customHeight="1" x14ac:dyDescent="0.2">
      <c r="A2008" s="32" t="s">
        <v>3378</v>
      </c>
      <c r="B2008" s="34" t="s">
        <v>3379</v>
      </c>
      <c r="C2008" s="44">
        <v>16271.01</v>
      </c>
      <c r="D2008" s="32">
        <v>1</v>
      </c>
      <c r="E2008" s="33" t="s">
        <v>12375</v>
      </c>
      <c r="F2008" s="32" t="s">
        <v>68</v>
      </c>
      <c r="G2008" s="32" t="s">
        <v>489</v>
      </c>
      <c r="H2008" s="32" t="s">
        <v>1388</v>
      </c>
    </row>
    <row r="2009" spans="1:8" s="1" customFormat="1" ht="20.65" customHeight="1" x14ac:dyDescent="0.2">
      <c r="A2009" s="32" t="s">
        <v>3380</v>
      </c>
      <c r="B2009" s="34" t="s">
        <v>3381</v>
      </c>
      <c r="C2009" s="44">
        <v>16271.01</v>
      </c>
      <c r="D2009" s="32">
        <v>1</v>
      </c>
      <c r="E2009" s="33" t="s">
        <v>12376</v>
      </c>
      <c r="F2009" s="32" t="s">
        <v>68</v>
      </c>
      <c r="G2009" s="32" t="s">
        <v>489</v>
      </c>
      <c r="H2009" s="32" t="s">
        <v>1388</v>
      </c>
    </row>
    <row r="2010" spans="1:8" s="1" customFormat="1" ht="20.65" customHeight="1" x14ac:dyDescent="0.2">
      <c r="A2010" s="32" t="s">
        <v>3382</v>
      </c>
      <c r="B2010" s="34" t="s">
        <v>3383</v>
      </c>
      <c r="C2010" s="44">
        <v>16271.01</v>
      </c>
      <c r="D2010" s="32">
        <v>1</v>
      </c>
      <c r="E2010" s="33" t="s">
        <v>12377</v>
      </c>
      <c r="F2010" s="32"/>
      <c r="G2010" s="32" t="s">
        <v>489</v>
      </c>
      <c r="H2010" s="32" t="s">
        <v>1388</v>
      </c>
    </row>
    <row r="2011" spans="1:8" s="1" customFormat="1" ht="20.65" customHeight="1" x14ac:dyDescent="0.2">
      <c r="A2011" s="32" t="s">
        <v>3384</v>
      </c>
      <c r="B2011" s="34" t="s">
        <v>3385</v>
      </c>
      <c r="C2011" s="44">
        <v>19177.439999999999</v>
      </c>
      <c r="D2011" s="32">
        <v>1</v>
      </c>
      <c r="E2011" s="33" t="s">
        <v>12378</v>
      </c>
      <c r="F2011" s="32" t="s">
        <v>68</v>
      </c>
      <c r="G2011" s="32" t="s">
        <v>489</v>
      </c>
      <c r="H2011" s="32" t="s">
        <v>1388</v>
      </c>
    </row>
    <row r="2012" spans="1:8" s="1" customFormat="1" ht="20.65" customHeight="1" x14ac:dyDescent="0.2">
      <c r="A2012" s="32" t="s">
        <v>3386</v>
      </c>
      <c r="B2012" s="34" t="s">
        <v>3387</v>
      </c>
      <c r="C2012" s="44">
        <v>19177.439999999999</v>
      </c>
      <c r="D2012" s="32">
        <v>1</v>
      </c>
      <c r="E2012" s="33" t="s">
        <v>12379</v>
      </c>
      <c r="F2012" s="32" t="s">
        <v>68</v>
      </c>
      <c r="G2012" s="32" t="s">
        <v>489</v>
      </c>
      <c r="H2012" s="32" t="s">
        <v>1388</v>
      </c>
    </row>
    <row r="2013" spans="1:8" s="1" customFormat="1" ht="20.65" customHeight="1" x14ac:dyDescent="0.2">
      <c r="A2013" s="32" t="s">
        <v>3388</v>
      </c>
      <c r="B2013" s="34" t="s">
        <v>3389</v>
      </c>
      <c r="C2013" s="44">
        <v>19177.439999999999</v>
      </c>
      <c r="D2013" s="32">
        <v>1</v>
      </c>
      <c r="E2013" s="33" t="s">
        <v>12380</v>
      </c>
      <c r="F2013" s="32" t="s">
        <v>68</v>
      </c>
      <c r="G2013" s="32" t="s">
        <v>489</v>
      </c>
      <c r="H2013" s="32" t="s">
        <v>1388</v>
      </c>
    </row>
    <row r="2014" spans="1:8" s="1" customFormat="1" ht="20.65" customHeight="1" x14ac:dyDescent="0.2">
      <c r="A2014" s="32" t="s">
        <v>3390</v>
      </c>
      <c r="B2014" s="34" t="s">
        <v>3391</v>
      </c>
      <c r="C2014" s="44">
        <v>19177.439999999999</v>
      </c>
      <c r="D2014" s="32">
        <v>1</v>
      </c>
      <c r="E2014" s="33" t="s">
        <v>12381</v>
      </c>
      <c r="F2014" s="32"/>
      <c r="G2014" s="32" t="s">
        <v>489</v>
      </c>
      <c r="H2014" s="32" t="s">
        <v>1388</v>
      </c>
    </row>
    <row r="2015" spans="1:8" s="1" customFormat="1" ht="20.65" customHeight="1" x14ac:dyDescent="0.2">
      <c r="A2015" s="32" t="s">
        <v>3392</v>
      </c>
      <c r="B2015" s="34" t="s">
        <v>3393</v>
      </c>
      <c r="C2015" s="44">
        <v>21734.45</v>
      </c>
      <c r="D2015" s="32">
        <v>1</v>
      </c>
      <c r="E2015" s="33" t="s">
        <v>12382</v>
      </c>
      <c r="F2015" s="32" t="s">
        <v>68</v>
      </c>
      <c r="G2015" s="32" t="s">
        <v>489</v>
      </c>
      <c r="H2015" s="32" t="s">
        <v>1388</v>
      </c>
    </row>
    <row r="2016" spans="1:8" s="1" customFormat="1" ht="20.65" customHeight="1" x14ac:dyDescent="0.2">
      <c r="A2016" s="32" t="s">
        <v>3394</v>
      </c>
      <c r="B2016" s="34" t="s">
        <v>3395</v>
      </c>
      <c r="C2016" s="44">
        <v>21734.45</v>
      </c>
      <c r="D2016" s="32">
        <v>1</v>
      </c>
      <c r="E2016" s="33" t="s">
        <v>12383</v>
      </c>
      <c r="F2016" s="32" t="s">
        <v>68</v>
      </c>
      <c r="G2016" s="32" t="s">
        <v>489</v>
      </c>
      <c r="H2016" s="32" t="s">
        <v>1388</v>
      </c>
    </row>
    <row r="2017" spans="1:8" s="1" customFormat="1" ht="20.65" customHeight="1" x14ac:dyDescent="0.2">
      <c r="A2017" s="32" t="s">
        <v>3396</v>
      </c>
      <c r="B2017" s="34" t="s">
        <v>3397</v>
      </c>
      <c r="C2017" s="44">
        <v>21734.45</v>
      </c>
      <c r="D2017" s="32">
        <v>1</v>
      </c>
      <c r="E2017" s="33" t="s">
        <v>12384</v>
      </c>
      <c r="F2017" s="32" t="s">
        <v>68</v>
      </c>
      <c r="G2017" s="32" t="s">
        <v>489</v>
      </c>
      <c r="H2017" s="32" t="s">
        <v>1388</v>
      </c>
    </row>
    <row r="2018" spans="1:8" s="1" customFormat="1" ht="20.65" customHeight="1" x14ac:dyDescent="0.2">
      <c r="A2018" s="32" t="s">
        <v>3398</v>
      </c>
      <c r="B2018" s="34" t="s">
        <v>3399</v>
      </c>
      <c r="C2018" s="44">
        <v>21734.45</v>
      </c>
      <c r="D2018" s="32">
        <v>1</v>
      </c>
      <c r="E2018" s="33" t="s">
        <v>12385</v>
      </c>
      <c r="F2018" s="32"/>
      <c r="G2018" s="32" t="s">
        <v>489</v>
      </c>
      <c r="H2018" s="32" t="s">
        <v>1388</v>
      </c>
    </row>
    <row r="2019" spans="1:8" s="1" customFormat="1" ht="20.65" customHeight="1" x14ac:dyDescent="0.2">
      <c r="A2019" s="32" t="s">
        <v>3400</v>
      </c>
      <c r="B2019" s="34" t="s">
        <v>3401</v>
      </c>
      <c r="C2019" s="44">
        <v>44.93</v>
      </c>
      <c r="D2019" s="32">
        <v>1</v>
      </c>
      <c r="E2019" s="33" t="s">
        <v>12386</v>
      </c>
      <c r="F2019" s="32"/>
      <c r="G2019" s="32" t="s">
        <v>489</v>
      </c>
      <c r="H2019" s="32" t="s">
        <v>1388</v>
      </c>
    </row>
    <row r="2020" spans="1:8" s="1" customFormat="1" ht="20.65" customHeight="1" x14ac:dyDescent="0.2">
      <c r="A2020" s="32" t="s">
        <v>3402</v>
      </c>
      <c r="B2020" s="34" t="s">
        <v>3403</v>
      </c>
      <c r="C2020" s="44">
        <v>519.83000000000004</v>
      </c>
      <c r="D2020" s="32">
        <v>1</v>
      </c>
      <c r="E2020" s="33" t="s">
        <v>12387</v>
      </c>
      <c r="F2020" s="32"/>
      <c r="G2020" s="32" t="s">
        <v>489</v>
      </c>
      <c r="H2020" s="32" t="s">
        <v>1388</v>
      </c>
    </row>
    <row r="2021" spans="1:8" s="1" customFormat="1" ht="20.65" customHeight="1" x14ac:dyDescent="0.2">
      <c r="A2021" s="32" t="s">
        <v>3404</v>
      </c>
      <c r="B2021" s="34" t="s">
        <v>3405</v>
      </c>
      <c r="C2021" s="44">
        <v>447.22</v>
      </c>
      <c r="D2021" s="32">
        <v>1</v>
      </c>
      <c r="E2021" s="33" t="s">
        <v>12388</v>
      </c>
      <c r="F2021" s="32"/>
      <c r="G2021" s="32" t="s">
        <v>489</v>
      </c>
      <c r="H2021" s="32" t="s">
        <v>1388</v>
      </c>
    </row>
    <row r="2022" spans="1:8" s="1" customFormat="1" ht="20.65" customHeight="1" x14ac:dyDescent="0.2">
      <c r="A2022" s="32" t="s">
        <v>3406</v>
      </c>
      <c r="B2022" s="34" t="s">
        <v>3407</v>
      </c>
      <c r="C2022" s="44">
        <v>447.22</v>
      </c>
      <c r="D2022" s="32">
        <v>1</v>
      </c>
      <c r="E2022" s="33" t="s">
        <v>12389</v>
      </c>
      <c r="F2022" s="32"/>
      <c r="G2022" s="32" t="s">
        <v>489</v>
      </c>
      <c r="H2022" s="32" t="s">
        <v>1388</v>
      </c>
    </row>
    <row r="2023" spans="1:8" s="1" customFormat="1" ht="20.65" customHeight="1" x14ac:dyDescent="0.2">
      <c r="A2023" s="32" t="s">
        <v>3408</v>
      </c>
      <c r="B2023" s="34" t="s">
        <v>3409</v>
      </c>
      <c r="C2023" s="44">
        <v>447.22</v>
      </c>
      <c r="D2023" s="32">
        <v>1</v>
      </c>
      <c r="E2023" s="33" t="s">
        <v>12390</v>
      </c>
      <c r="F2023" s="32"/>
      <c r="G2023" s="32" t="s">
        <v>489</v>
      </c>
      <c r="H2023" s="32" t="s">
        <v>1388</v>
      </c>
    </row>
    <row r="2024" spans="1:8" s="1" customFormat="1" ht="20.65" customHeight="1" x14ac:dyDescent="0.2">
      <c r="A2024" s="32" t="s">
        <v>3410</v>
      </c>
      <c r="B2024" s="34" t="s">
        <v>3411</v>
      </c>
      <c r="C2024" s="44">
        <v>447.22</v>
      </c>
      <c r="D2024" s="32">
        <v>1</v>
      </c>
      <c r="E2024" s="33" t="s">
        <v>12391</v>
      </c>
      <c r="F2024" s="32"/>
      <c r="G2024" s="32" t="s">
        <v>489</v>
      </c>
      <c r="H2024" s="32" t="s">
        <v>1388</v>
      </c>
    </row>
    <row r="2025" spans="1:8" s="1" customFormat="1" ht="20.65" customHeight="1" x14ac:dyDescent="0.2">
      <c r="A2025" s="32" t="s">
        <v>3412</v>
      </c>
      <c r="B2025" s="34" t="s">
        <v>3413</v>
      </c>
      <c r="C2025" s="44">
        <v>447.22</v>
      </c>
      <c r="D2025" s="32">
        <v>1</v>
      </c>
      <c r="E2025" s="33" t="s">
        <v>12392</v>
      </c>
      <c r="F2025" s="32"/>
      <c r="G2025" s="32" t="s">
        <v>489</v>
      </c>
      <c r="H2025" s="32" t="s">
        <v>1388</v>
      </c>
    </row>
    <row r="2026" spans="1:8" s="1" customFormat="1" ht="20.65" customHeight="1" x14ac:dyDescent="0.2">
      <c r="A2026" s="32" t="s">
        <v>3414</v>
      </c>
      <c r="B2026" s="34" t="s">
        <v>3415</v>
      </c>
      <c r="C2026" s="44">
        <v>448.98</v>
      </c>
      <c r="D2026" s="32">
        <v>1</v>
      </c>
      <c r="E2026" s="33" t="s">
        <v>12393</v>
      </c>
      <c r="F2026" s="32"/>
      <c r="G2026" s="32" t="s">
        <v>489</v>
      </c>
      <c r="H2026" s="32" t="s">
        <v>1388</v>
      </c>
    </row>
    <row r="2027" spans="1:8" s="1" customFormat="1" ht="20.65" customHeight="1" x14ac:dyDescent="0.2">
      <c r="A2027" s="32" t="s">
        <v>3416</v>
      </c>
      <c r="B2027" s="34" t="s">
        <v>3417</v>
      </c>
      <c r="C2027" s="44">
        <v>153.28</v>
      </c>
      <c r="D2027" s="32">
        <v>1</v>
      </c>
      <c r="E2027" s="33" t="s">
        <v>12394</v>
      </c>
      <c r="F2027" s="32"/>
      <c r="G2027" s="32" t="s">
        <v>489</v>
      </c>
      <c r="H2027" s="32" t="s">
        <v>1388</v>
      </c>
    </row>
    <row r="2028" spans="1:8" s="1" customFormat="1" ht="20.65" customHeight="1" x14ac:dyDescent="0.2">
      <c r="A2028" s="32" t="s">
        <v>3418</v>
      </c>
      <c r="B2028" s="34" t="s">
        <v>3419</v>
      </c>
      <c r="C2028" s="44">
        <v>435.66</v>
      </c>
      <c r="D2028" s="32">
        <v>1</v>
      </c>
      <c r="E2028" s="33" t="s">
        <v>12395</v>
      </c>
      <c r="F2028" s="32"/>
      <c r="G2028" s="32" t="s">
        <v>489</v>
      </c>
      <c r="H2028" s="32" t="s">
        <v>1388</v>
      </c>
    </row>
    <row r="2029" spans="1:8" s="1" customFormat="1" ht="20.65" customHeight="1" x14ac:dyDescent="0.2">
      <c r="A2029" s="32" t="s">
        <v>3420</v>
      </c>
      <c r="B2029" s="34" t="s">
        <v>3421</v>
      </c>
      <c r="C2029" s="44">
        <v>517.35</v>
      </c>
      <c r="D2029" s="32">
        <v>1</v>
      </c>
      <c r="E2029" s="33" t="s">
        <v>12396</v>
      </c>
      <c r="F2029" s="32"/>
      <c r="G2029" s="32" t="s">
        <v>489</v>
      </c>
      <c r="H2029" s="32" t="s">
        <v>1388</v>
      </c>
    </row>
    <row r="2030" spans="1:8" s="1" customFormat="1" ht="20.65" customHeight="1" x14ac:dyDescent="0.2">
      <c r="A2030" s="32" t="s">
        <v>3422</v>
      </c>
      <c r="B2030" s="34" t="s">
        <v>3423</v>
      </c>
      <c r="C2030" s="44">
        <v>507.12</v>
      </c>
      <c r="D2030" s="32">
        <v>1</v>
      </c>
      <c r="E2030" s="33" t="s">
        <v>12397</v>
      </c>
      <c r="F2030" s="32"/>
      <c r="G2030" s="32" t="s">
        <v>489</v>
      </c>
      <c r="H2030" s="32" t="s">
        <v>1388</v>
      </c>
    </row>
    <row r="2031" spans="1:8" s="1" customFormat="1" ht="20.65" customHeight="1" x14ac:dyDescent="0.2">
      <c r="A2031" s="32" t="s">
        <v>3424</v>
      </c>
      <c r="B2031" s="34" t="s">
        <v>3425</v>
      </c>
      <c r="C2031" s="44">
        <v>858.91</v>
      </c>
      <c r="D2031" s="32">
        <v>1</v>
      </c>
      <c r="E2031" s="33" t="s">
        <v>12398</v>
      </c>
      <c r="F2031" s="32"/>
      <c r="G2031" s="32" t="s">
        <v>489</v>
      </c>
      <c r="H2031" s="32" t="s">
        <v>1388</v>
      </c>
    </row>
    <row r="2032" spans="1:8" s="1" customFormat="1" ht="20.65" customHeight="1" x14ac:dyDescent="0.2">
      <c r="A2032" s="32" t="s">
        <v>3426</v>
      </c>
      <c r="B2032" s="34" t="s">
        <v>3427</v>
      </c>
      <c r="C2032" s="44">
        <v>654.54999999999995</v>
      </c>
      <c r="D2032" s="32">
        <v>1</v>
      </c>
      <c r="E2032" s="33" t="s">
        <v>12399</v>
      </c>
      <c r="F2032" s="32"/>
      <c r="G2032" s="32" t="s">
        <v>489</v>
      </c>
      <c r="H2032" s="32" t="s">
        <v>1388</v>
      </c>
    </row>
    <row r="2033" spans="1:8" s="1" customFormat="1" ht="20.65" customHeight="1" x14ac:dyDescent="0.2">
      <c r="A2033" s="32" t="s">
        <v>3428</v>
      </c>
      <c r="B2033" s="34" t="s">
        <v>3429</v>
      </c>
      <c r="C2033" s="44">
        <v>961.2</v>
      </c>
      <c r="D2033" s="32">
        <v>1</v>
      </c>
      <c r="E2033" s="33" t="s">
        <v>12400</v>
      </c>
      <c r="F2033" s="32"/>
      <c r="G2033" s="32" t="s">
        <v>489</v>
      </c>
      <c r="H2033" s="32" t="s">
        <v>1388</v>
      </c>
    </row>
    <row r="2034" spans="1:8" s="1" customFormat="1" ht="20.65" customHeight="1" x14ac:dyDescent="0.2">
      <c r="A2034" s="32" t="s">
        <v>3430</v>
      </c>
      <c r="B2034" s="34" t="s">
        <v>3431</v>
      </c>
      <c r="C2034" s="44">
        <v>24.36</v>
      </c>
      <c r="D2034" s="32">
        <v>1</v>
      </c>
      <c r="E2034" s="33" t="s">
        <v>12401</v>
      </c>
      <c r="F2034" s="32"/>
      <c r="G2034" s="32" t="s">
        <v>489</v>
      </c>
      <c r="H2034" s="32" t="s">
        <v>1388</v>
      </c>
    </row>
    <row r="2035" spans="1:8" s="1" customFormat="1" ht="20.65" customHeight="1" x14ac:dyDescent="0.2">
      <c r="A2035" s="32" t="s">
        <v>3432</v>
      </c>
      <c r="B2035" s="34" t="s">
        <v>3433</v>
      </c>
      <c r="C2035" s="44">
        <v>22.87</v>
      </c>
      <c r="D2035" s="32">
        <v>1</v>
      </c>
      <c r="E2035" s="33" t="s">
        <v>13586</v>
      </c>
      <c r="F2035" s="32"/>
      <c r="G2035" s="32" t="s">
        <v>489</v>
      </c>
      <c r="H2035" s="32" t="s">
        <v>259</v>
      </c>
    </row>
    <row r="2036" spans="1:8" s="1" customFormat="1" ht="20.65" customHeight="1" x14ac:dyDescent="0.2">
      <c r="A2036" s="32" t="s">
        <v>3434</v>
      </c>
      <c r="B2036" s="34" t="s">
        <v>3435</v>
      </c>
      <c r="C2036" s="44">
        <v>22.87</v>
      </c>
      <c r="D2036" s="32">
        <v>1</v>
      </c>
      <c r="E2036" s="33" t="s">
        <v>13587</v>
      </c>
      <c r="F2036" s="32"/>
      <c r="G2036" s="32" t="s">
        <v>489</v>
      </c>
      <c r="H2036" s="32" t="s">
        <v>259</v>
      </c>
    </row>
    <row r="2037" spans="1:8" s="1" customFormat="1" ht="20.65" customHeight="1" x14ac:dyDescent="0.2">
      <c r="A2037" s="32" t="s">
        <v>3436</v>
      </c>
      <c r="B2037" s="34" t="s">
        <v>3437</v>
      </c>
      <c r="C2037" s="44">
        <v>36.72</v>
      </c>
      <c r="D2037" s="32">
        <v>1</v>
      </c>
      <c r="E2037" s="33" t="s">
        <v>13588</v>
      </c>
      <c r="F2037" s="32"/>
      <c r="G2037" s="32" t="s">
        <v>489</v>
      </c>
      <c r="H2037" s="32" t="s">
        <v>259</v>
      </c>
    </row>
    <row r="2038" spans="1:8" s="1" customFormat="1" ht="20.65" customHeight="1" x14ac:dyDescent="0.2">
      <c r="A2038" s="32" t="s">
        <v>3438</v>
      </c>
      <c r="B2038" s="34" t="s">
        <v>3439</v>
      </c>
      <c r="C2038" s="44">
        <v>22.87</v>
      </c>
      <c r="D2038" s="32">
        <v>1</v>
      </c>
      <c r="E2038" s="33" t="s">
        <v>13589</v>
      </c>
      <c r="F2038" s="32"/>
      <c r="G2038" s="32" t="s">
        <v>489</v>
      </c>
      <c r="H2038" s="32" t="s">
        <v>259</v>
      </c>
    </row>
    <row r="2039" spans="1:8" s="1" customFormat="1" ht="20.65" customHeight="1" x14ac:dyDescent="0.2">
      <c r="A2039" s="32" t="s">
        <v>3440</v>
      </c>
      <c r="B2039" s="34" t="s">
        <v>3441</v>
      </c>
      <c r="C2039" s="44">
        <v>22.87</v>
      </c>
      <c r="D2039" s="32">
        <v>1</v>
      </c>
      <c r="E2039" s="33" t="s">
        <v>13590</v>
      </c>
      <c r="F2039" s="32"/>
      <c r="G2039" s="32" t="s">
        <v>489</v>
      </c>
      <c r="H2039" s="32" t="s">
        <v>259</v>
      </c>
    </row>
    <row r="2040" spans="1:8" s="1" customFormat="1" ht="20.65" customHeight="1" x14ac:dyDescent="0.2">
      <c r="A2040" s="32" t="s">
        <v>3442</v>
      </c>
      <c r="B2040" s="34" t="s">
        <v>3443</v>
      </c>
      <c r="C2040" s="44">
        <v>34.03</v>
      </c>
      <c r="D2040" s="32">
        <v>1</v>
      </c>
      <c r="E2040" s="33" t="s">
        <v>13591</v>
      </c>
      <c r="F2040" s="32"/>
      <c r="G2040" s="32" t="s">
        <v>489</v>
      </c>
      <c r="H2040" s="32" t="s">
        <v>259</v>
      </c>
    </row>
    <row r="2041" spans="1:8" s="1" customFormat="1" ht="20.65" customHeight="1" x14ac:dyDescent="0.2">
      <c r="A2041" s="32" t="s">
        <v>3444</v>
      </c>
      <c r="B2041" s="34" t="s">
        <v>3445</v>
      </c>
      <c r="C2041" s="44">
        <v>40.53</v>
      </c>
      <c r="D2041" s="32">
        <v>1</v>
      </c>
      <c r="E2041" s="33" t="s">
        <v>13592</v>
      </c>
      <c r="F2041" s="32"/>
      <c r="G2041" s="32" t="s">
        <v>489</v>
      </c>
      <c r="H2041" s="32" t="s">
        <v>259</v>
      </c>
    </row>
    <row r="2042" spans="1:8" s="1" customFormat="1" ht="20.65" customHeight="1" x14ac:dyDescent="0.2">
      <c r="A2042" s="32" t="s">
        <v>3446</v>
      </c>
      <c r="B2042" s="34" t="s">
        <v>3447</v>
      </c>
      <c r="C2042" s="44">
        <v>40.53</v>
      </c>
      <c r="D2042" s="32">
        <v>1</v>
      </c>
      <c r="E2042" s="33" t="s">
        <v>13593</v>
      </c>
      <c r="F2042" s="32"/>
      <c r="G2042" s="32" t="s">
        <v>489</v>
      </c>
      <c r="H2042" s="32" t="s">
        <v>259</v>
      </c>
    </row>
    <row r="2043" spans="1:8" s="1" customFormat="1" ht="20.65" customHeight="1" x14ac:dyDescent="0.2">
      <c r="A2043" s="32" t="s">
        <v>3448</v>
      </c>
      <c r="B2043" s="34" t="s">
        <v>3449</v>
      </c>
      <c r="C2043" s="44">
        <v>19.010000000000002</v>
      </c>
      <c r="D2043" s="32">
        <v>1</v>
      </c>
      <c r="E2043" s="33" t="s">
        <v>13594</v>
      </c>
      <c r="F2043" s="32"/>
      <c r="G2043" s="32" t="s">
        <v>489</v>
      </c>
      <c r="H2043" s="32" t="s">
        <v>259</v>
      </c>
    </row>
    <row r="2044" spans="1:8" s="1" customFormat="1" ht="20.65" customHeight="1" x14ac:dyDescent="0.2">
      <c r="A2044" s="32" t="s">
        <v>3450</v>
      </c>
      <c r="B2044" s="34" t="s">
        <v>3451</v>
      </c>
      <c r="C2044" s="44">
        <v>19.010000000000002</v>
      </c>
      <c r="D2044" s="32">
        <v>1</v>
      </c>
      <c r="E2044" s="33" t="s">
        <v>13595</v>
      </c>
      <c r="F2044" s="32"/>
      <c r="G2044" s="32" t="s">
        <v>489</v>
      </c>
      <c r="H2044" s="32" t="s">
        <v>259</v>
      </c>
    </row>
    <row r="2045" spans="1:8" s="1" customFormat="1" ht="20.65" customHeight="1" x14ac:dyDescent="0.2">
      <c r="A2045" s="32" t="s">
        <v>3452</v>
      </c>
      <c r="B2045" s="34" t="s">
        <v>3453</v>
      </c>
      <c r="C2045" s="44">
        <v>19.010000000000002</v>
      </c>
      <c r="D2045" s="32">
        <v>1</v>
      </c>
      <c r="E2045" s="33" t="s">
        <v>13596</v>
      </c>
      <c r="F2045" s="32"/>
      <c r="G2045" s="32" t="s">
        <v>489</v>
      </c>
      <c r="H2045" s="32" t="s">
        <v>259</v>
      </c>
    </row>
    <row r="2046" spans="1:8" s="1" customFormat="1" ht="20.65" customHeight="1" x14ac:dyDescent="0.2">
      <c r="A2046" s="32" t="s">
        <v>3454</v>
      </c>
      <c r="B2046" s="34" t="s">
        <v>3455</v>
      </c>
      <c r="C2046" s="44">
        <v>19.010000000000002</v>
      </c>
      <c r="D2046" s="32">
        <v>1</v>
      </c>
      <c r="E2046" s="33" t="s">
        <v>13597</v>
      </c>
      <c r="F2046" s="32"/>
      <c r="G2046" s="32" t="s">
        <v>489</v>
      </c>
      <c r="H2046" s="32" t="s">
        <v>259</v>
      </c>
    </row>
    <row r="2047" spans="1:8" s="1" customFormat="1" ht="20.65" customHeight="1" x14ac:dyDescent="0.2">
      <c r="A2047" s="32" t="s">
        <v>3456</v>
      </c>
      <c r="B2047" s="34" t="s">
        <v>3457</v>
      </c>
      <c r="C2047" s="44">
        <v>34.64</v>
      </c>
      <c r="D2047" s="32">
        <v>1</v>
      </c>
      <c r="E2047" s="33" t="s">
        <v>13598</v>
      </c>
      <c r="F2047" s="32"/>
      <c r="G2047" s="32" t="s">
        <v>489</v>
      </c>
      <c r="H2047" s="32" t="s">
        <v>259</v>
      </c>
    </row>
    <row r="2048" spans="1:8" s="1" customFormat="1" ht="20.65" customHeight="1" x14ac:dyDescent="0.2">
      <c r="A2048" s="32" t="s">
        <v>3458</v>
      </c>
      <c r="B2048" s="34" t="s">
        <v>3459</v>
      </c>
      <c r="C2048" s="44">
        <v>34.64</v>
      </c>
      <c r="D2048" s="32">
        <v>1</v>
      </c>
      <c r="E2048" s="33" t="s">
        <v>13599</v>
      </c>
      <c r="F2048" s="32"/>
      <c r="G2048" s="32" t="s">
        <v>489</v>
      </c>
      <c r="H2048" s="32" t="s">
        <v>259</v>
      </c>
    </row>
    <row r="2049" spans="1:8" s="1" customFormat="1" ht="20.65" customHeight="1" x14ac:dyDescent="0.2">
      <c r="A2049" s="32" t="s">
        <v>3460</v>
      </c>
      <c r="B2049" s="34" t="s">
        <v>3461</v>
      </c>
      <c r="C2049" s="44">
        <v>34.64</v>
      </c>
      <c r="D2049" s="32">
        <v>1</v>
      </c>
      <c r="E2049" s="33" t="s">
        <v>13600</v>
      </c>
      <c r="F2049" s="32"/>
      <c r="G2049" s="32" t="s">
        <v>489</v>
      </c>
      <c r="H2049" s="32" t="s">
        <v>259</v>
      </c>
    </row>
    <row r="2050" spans="1:8" s="1" customFormat="1" ht="20.65" customHeight="1" x14ac:dyDescent="0.2">
      <c r="A2050" s="32" t="s">
        <v>3462</v>
      </c>
      <c r="B2050" s="34" t="s">
        <v>3463</v>
      </c>
      <c r="C2050" s="44">
        <v>7.68</v>
      </c>
      <c r="D2050" s="32">
        <v>1</v>
      </c>
      <c r="E2050" s="33" t="s">
        <v>13601</v>
      </c>
      <c r="F2050" s="32"/>
      <c r="G2050" s="32" t="s">
        <v>489</v>
      </c>
      <c r="H2050" s="32" t="s">
        <v>259</v>
      </c>
    </row>
    <row r="2051" spans="1:8" s="1" customFormat="1" ht="20.65" customHeight="1" x14ac:dyDescent="0.2">
      <c r="A2051" s="32" t="s">
        <v>3464</v>
      </c>
      <c r="B2051" s="34" t="s">
        <v>3465</v>
      </c>
      <c r="C2051" s="44">
        <v>7.24</v>
      </c>
      <c r="D2051" s="32">
        <v>1</v>
      </c>
      <c r="E2051" s="33" t="s">
        <v>13602</v>
      </c>
      <c r="F2051" s="32"/>
      <c r="G2051" s="32" t="s">
        <v>489</v>
      </c>
      <c r="H2051" s="32" t="s">
        <v>259</v>
      </c>
    </row>
    <row r="2052" spans="1:8" s="1" customFormat="1" ht="20.65" customHeight="1" x14ac:dyDescent="0.2">
      <c r="A2052" s="32" t="s">
        <v>3466</v>
      </c>
      <c r="B2052" s="34" t="s">
        <v>3467</v>
      </c>
      <c r="C2052" s="44">
        <v>7.24</v>
      </c>
      <c r="D2052" s="32">
        <v>1</v>
      </c>
      <c r="E2052" s="33" t="s">
        <v>13603</v>
      </c>
      <c r="F2052" s="32"/>
      <c r="G2052" s="32" t="s">
        <v>489</v>
      </c>
      <c r="H2052" s="32" t="s">
        <v>259</v>
      </c>
    </row>
    <row r="2053" spans="1:8" s="1" customFormat="1" ht="20.65" customHeight="1" x14ac:dyDescent="0.2">
      <c r="A2053" s="32" t="s">
        <v>3468</v>
      </c>
      <c r="B2053" s="34" t="s">
        <v>3469</v>
      </c>
      <c r="C2053" s="44">
        <v>2.0599999999999996</v>
      </c>
      <c r="D2053" s="32">
        <v>1</v>
      </c>
      <c r="E2053" s="33" t="s">
        <v>13604</v>
      </c>
      <c r="F2053" s="32"/>
      <c r="G2053" s="32" t="s">
        <v>489</v>
      </c>
      <c r="H2053" s="32" t="s">
        <v>259</v>
      </c>
    </row>
    <row r="2054" spans="1:8" s="1" customFormat="1" ht="20.65" customHeight="1" x14ac:dyDescent="0.2">
      <c r="A2054" s="32" t="s">
        <v>3470</v>
      </c>
      <c r="B2054" s="34" t="s">
        <v>3471</v>
      </c>
      <c r="C2054" s="44">
        <v>6.1005000000000003</v>
      </c>
      <c r="D2054" s="32">
        <v>10</v>
      </c>
      <c r="E2054" s="33" t="s">
        <v>13605</v>
      </c>
      <c r="F2054" s="32" t="s">
        <v>68</v>
      </c>
      <c r="G2054" s="32" t="s">
        <v>489</v>
      </c>
      <c r="H2054" s="32" t="s">
        <v>259</v>
      </c>
    </row>
    <row r="2055" spans="1:8" s="1" customFormat="1" ht="20.65" customHeight="1" x14ac:dyDescent="0.2">
      <c r="A2055" s="32" t="s">
        <v>3472</v>
      </c>
      <c r="B2055" s="34" t="s">
        <v>3473</v>
      </c>
      <c r="C2055" s="44">
        <v>6.1005000000000003</v>
      </c>
      <c r="D2055" s="32">
        <v>10</v>
      </c>
      <c r="E2055" s="33" t="s">
        <v>13606</v>
      </c>
      <c r="F2055" s="32" t="s">
        <v>68</v>
      </c>
      <c r="G2055" s="32" t="s">
        <v>489</v>
      </c>
      <c r="H2055" s="32" t="s">
        <v>259</v>
      </c>
    </row>
    <row r="2056" spans="1:8" s="1" customFormat="1" ht="20.65" customHeight="1" x14ac:dyDescent="0.2">
      <c r="A2056" s="32" t="s">
        <v>3474</v>
      </c>
      <c r="B2056" s="34" t="s">
        <v>3475</v>
      </c>
      <c r="C2056" s="44">
        <v>6.1005000000000003</v>
      </c>
      <c r="D2056" s="32">
        <v>10</v>
      </c>
      <c r="E2056" s="33" t="s">
        <v>13607</v>
      </c>
      <c r="F2056" s="32" t="s">
        <v>68</v>
      </c>
      <c r="G2056" s="32" t="s">
        <v>489</v>
      </c>
      <c r="H2056" s="32" t="s">
        <v>259</v>
      </c>
    </row>
    <row r="2057" spans="1:8" s="1" customFormat="1" ht="20.65" customHeight="1" x14ac:dyDescent="0.2">
      <c r="A2057" s="32" t="s">
        <v>3476</v>
      </c>
      <c r="B2057" s="34" t="s">
        <v>3477</v>
      </c>
      <c r="C2057" s="44">
        <v>6.1005000000000003</v>
      </c>
      <c r="D2057" s="32">
        <v>10</v>
      </c>
      <c r="E2057" s="33" t="s">
        <v>13608</v>
      </c>
      <c r="F2057" s="32" t="s">
        <v>68</v>
      </c>
      <c r="G2057" s="32" t="s">
        <v>489</v>
      </c>
      <c r="H2057" s="32" t="s">
        <v>259</v>
      </c>
    </row>
    <row r="2058" spans="1:8" s="1" customFormat="1" ht="20.65" customHeight="1" x14ac:dyDescent="0.2">
      <c r="A2058" s="32" t="s">
        <v>3478</v>
      </c>
      <c r="B2058" s="34" t="s">
        <v>3479</v>
      </c>
      <c r="C2058" s="44">
        <v>6.1005000000000003</v>
      </c>
      <c r="D2058" s="32">
        <v>10</v>
      </c>
      <c r="E2058" s="33" t="s">
        <v>13609</v>
      </c>
      <c r="F2058" s="32" t="s">
        <v>68</v>
      </c>
      <c r="G2058" s="32" t="s">
        <v>489</v>
      </c>
      <c r="H2058" s="32" t="s">
        <v>259</v>
      </c>
    </row>
    <row r="2059" spans="1:8" s="1" customFormat="1" ht="20.65" customHeight="1" x14ac:dyDescent="0.2">
      <c r="A2059" s="32" t="s">
        <v>3480</v>
      </c>
      <c r="B2059" s="34" t="s">
        <v>3481</v>
      </c>
      <c r="C2059" s="44">
        <v>6.1005000000000003</v>
      </c>
      <c r="D2059" s="32">
        <v>10</v>
      </c>
      <c r="E2059" s="33" t="s">
        <v>13610</v>
      </c>
      <c r="F2059" s="32" t="s">
        <v>68</v>
      </c>
      <c r="G2059" s="32" t="s">
        <v>489</v>
      </c>
      <c r="H2059" s="32" t="s">
        <v>259</v>
      </c>
    </row>
    <row r="2060" spans="1:8" s="1" customFormat="1" ht="20.65" customHeight="1" x14ac:dyDescent="0.2">
      <c r="A2060" s="32" t="s">
        <v>3482</v>
      </c>
      <c r="B2060" s="34" t="s">
        <v>3483</v>
      </c>
      <c r="C2060" s="44">
        <v>5.3970000000000002</v>
      </c>
      <c r="D2060" s="32">
        <v>10</v>
      </c>
      <c r="E2060" s="33" t="s">
        <v>13611</v>
      </c>
      <c r="F2060" s="32" t="s">
        <v>68</v>
      </c>
      <c r="G2060" s="32" t="s">
        <v>489</v>
      </c>
      <c r="H2060" s="32" t="s">
        <v>259</v>
      </c>
    </row>
    <row r="2061" spans="1:8" s="1" customFormat="1" ht="20.65" customHeight="1" x14ac:dyDescent="0.2">
      <c r="A2061" s="32" t="s">
        <v>3484</v>
      </c>
      <c r="B2061" s="34" t="s">
        <v>3485</v>
      </c>
      <c r="C2061" s="44">
        <v>5.3970000000000002</v>
      </c>
      <c r="D2061" s="32">
        <v>10</v>
      </c>
      <c r="E2061" s="33" t="s">
        <v>13612</v>
      </c>
      <c r="F2061" s="32" t="s">
        <v>68</v>
      </c>
      <c r="G2061" s="32" t="s">
        <v>489</v>
      </c>
      <c r="H2061" s="32" t="s">
        <v>259</v>
      </c>
    </row>
    <row r="2062" spans="1:8" s="1" customFormat="1" ht="20.65" customHeight="1" x14ac:dyDescent="0.2">
      <c r="A2062" s="32" t="s">
        <v>3486</v>
      </c>
      <c r="B2062" s="34" t="s">
        <v>3487</v>
      </c>
      <c r="C2062" s="44">
        <v>5.3970000000000002</v>
      </c>
      <c r="D2062" s="32">
        <v>10</v>
      </c>
      <c r="E2062" s="33" t="s">
        <v>13613</v>
      </c>
      <c r="F2062" s="32" t="s">
        <v>68</v>
      </c>
      <c r="G2062" s="32" t="s">
        <v>489</v>
      </c>
      <c r="H2062" s="32" t="s">
        <v>259</v>
      </c>
    </row>
    <row r="2063" spans="1:8" s="1" customFormat="1" ht="20.65" customHeight="1" x14ac:dyDescent="0.2">
      <c r="A2063" s="32" t="s">
        <v>3488</v>
      </c>
      <c r="B2063" s="34" t="s">
        <v>3489</v>
      </c>
      <c r="C2063" s="44">
        <v>5.3970000000000002</v>
      </c>
      <c r="D2063" s="32">
        <v>10</v>
      </c>
      <c r="E2063" s="33" t="s">
        <v>13614</v>
      </c>
      <c r="F2063" s="32" t="s">
        <v>68</v>
      </c>
      <c r="G2063" s="32" t="s">
        <v>489</v>
      </c>
      <c r="H2063" s="32" t="s">
        <v>259</v>
      </c>
    </row>
    <row r="2064" spans="1:8" s="1" customFormat="1" ht="20.65" customHeight="1" x14ac:dyDescent="0.2">
      <c r="A2064" s="32" t="s">
        <v>3490</v>
      </c>
      <c r="B2064" s="34" t="s">
        <v>3491</v>
      </c>
      <c r="C2064" s="44">
        <v>5.3970000000000002</v>
      </c>
      <c r="D2064" s="32">
        <v>10</v>
      </c>
      <c r="E2064" s="33" t="s">
        <v>13615</v>
      </c>
      <c r="F2064" s="32" t="s">
        <v>68</v>
      </c>
      <c r="G2064" s="32" t="s">
        <v>489</v>
      </c>
      <c r="H2064" s="32" t="s">
        <v>259</v>
      </c>
    </row>
    <row r="2065" spans="1:8" s="1" customFormat="1" ht="20.65" customHeight="1" x14ac:dyDescent="0.2">
      <c r="A2065" s="32" t="s">
        <v>3492</v>
      </c>
      <c r="B2065" s="34" t="s">
        <v>3493</v>
      </c>
      <c r="C2065" s="44">
        <v>5.3970000000000002</v>
      </c>
      <c r="D2065" s="32">
        <v>10</v>
      </c>
      <c r="E2065" s="33" t="s">
        <v>13616</v>
      </c>
      <c r="F2065" s="32" t="s">
        <v>68</v>
      </c>
      <c r="G2065" s="32" t="s">
        <v>489</v>
      </c>
      <c r="H2065" s="32" t="s">
        <v>259</v>
      </c>
    </row>
    <row r="2066" spans="1:8" s="1" customFormat="1" ht="20.65" customHeight="1" x14ac:dyDescent="0.2">
      <c r="A2066" s="32" t="s">
        <v>3494</v>
      </c>
      <c r="B2066" s="34" t="s">
        <v>3495</v>
      </c>
      <c r="C2066" s="44">
        <v>7.5389999999999997</v>
      </c>
      <c r="D2066" s="32">
        <v>10</v>
      </c>
      <c r="E2066" s="33" t="s">
        <v>13617</v>
      </c>
      <c r="F2066" s="32" t="s">
        <v>68</v>
      </c>
      <c r="G2066" s="32" t="s">
        <v>489</v>
      </c>
      <c r="H2066" s="32" t="s">
        <v>259</v>
      </c>
    </row>
    <row r="2067" spans="1:8" s="1" customFormat="1" ht="20.65" customHeight="1" x14ac:dyDescent="0.2">
      <c r="A2067" s="32" t="s">
        <v>3496</v>
      </c>
      <c r="B2067" s="34" t="s">
        <v>3497</v>
      </c>
      <c r="C2067" s="44">
        <v>7.5389999999999997</v>
      </c>
      <c r="D2067" s="32">
        <v>10</v>
      </c>
      <c r="E2067" s="33" t="s">
        <v>13618</v>
      </c>
      <c r="F2067" s="32" t="s">
        <v>68</v>
      </c>
      <c r="G2067" s="32" t="s">
        <v>489</v>
      </c>
      <c r="H2067" s="32" t="s">
        <v>259</v>
      </c>
    </row>
    <row r="2068" spans="1:8" s="1" customFormat="1" ht="20.65" customHeight="1" x14ac:dyDescent="0.2">
      <c r="A2068" s="32" t="s">
        <v>3498</v>
      </c>
      <c r="B2068" s="34" t="s">
        <v>3499</v>
      </c>
      <c r="C2068" s="44">
        <v>7.5389999999999997</v>
      </c>
      <c r="D2068" s="32">
        <v>10</v>
      </c>
      <c r="E2068" s="33" t="s">
        <v>13619</v>
      </c>
      <c r="F2068" s="32" t="s">
        <v>68</v>
      </c>
      <c r="G2068" s="32" t="s">
        <v>489</v>
      </c>
      <c r="H2068" s="32" t="s">
        <v>259</v>
      </c>
    </row>
    <row r="2069" spans="1:8" s="1" customFormat="1" ht="20.65" customHeight="1" x14ac:dyDescent="0.2">
      <c r="A2069" s="32" t="s">
        <v>3500</v>
      </c>
      <c r="B2069" s="34" t="s">
        <v>3501</v>
      </c>
      <c r="C2069" s="44">
        <v>7.5389999999999997</v>
      </c>
      <c r="D2069" s="32">
        <v>10</v>
      </c>
      <c r="E2069" s="33" t="s">
        <v>13620</v>
      </c>
      <c r="F2069" s="32" t="s">
        <v>68</v>
      </c>
      <c r="G2069" s="32" t="s">
        <v>489</v>
      </c>
      <c r="H2069" s="32" t="s">
        <v>259</v>
      </c>
    </row>
    <row r="2070" spans="1:8" s="1" customFormat="1" ht="20.65" customHeight="1" x14ac:dyDescent="0.2">
      <c r="A2070" s="32" t="s">
        <v>3502</v>
      </c>
      <c r="B2070" s="34" t="s">
        <v>3503</v>
      </c>
      <c r="C2070" s="44">
        <v>7.5389999999999997</v>
      </c>
      <c r="D2070" s="32">
        <v>10</v>
      </c>
      <c r="E2070" s="33" t="s">
        <v>13621</v>
      </c>
      <c r="F2070" s="32" t="s">
        <v>68</v>
      </c>
      <c r="G2070" s="32" t="s">
        <v>489</v>
      </c>
      <c r="H2070" s="32" t="s">
        <v>259</v>
      </c>
    </row>
    <row r="2071" spans="1:8" s="1" customFormat="1" ht="20.65" customHeight="1" x14ac:dyDescent="0.2">
      <c r="A2071" s="32" t="s">
        <v>3504</v>
      </c>
      <c r="B2071" s="34" t="s">
        <v>3505</v>
      </c>
      <c r="C2071" s="44">
        <v>7.5389999999999997</v>
      </c>
      <c r="D2071" s="32">
        <v>10</v>
      </c>
      <c r="E2071" s="33" t="s">
        <v>13622</v>
      </c>
      <c r="F2071" s="32" t="s">
        <v>68</v>
      </c>
      <c r="G2071" s="32" t="s">
        <v>489</v>
      </c>
      <c r="H2071" s="32" t="s">
        <v>259</v>
      </c>
    </row>
    <row r="2072" spans="1:8" s="1" customFormat="1" ht="20.65" customHeight="1" x14ac:dyDescent="0.2">
      <c r="A2072" s="32" t="s">
        <v>3506</v>
      </c>
      <c r="B2072" s="34" t="s">
        <v>3507</v>
      </c>
      <c r="C2072" s="44">
        <v>6.1005000000000003</v>
      </c>
      <c r="D2072" s="32">
        <v>10</v>
      </c>
      <c r="E2072" s="33" t="s">
        <v>13623</v>
      </c>
      <c r="F2072" s="32" t="s">
        <v>68</v>
      </c>
      <c r="G2072" s="32" t="s">
        <v>489</v>
      </c>
      <c r="H2072" s="32" t="s">
        <v>259</v>
      </c>
    </row>
    <row r="2073" spans="1:8" s="1" customFormat="1" ht="20.65" customHeight="1" x14ac:dyDescent="0.2">
      <c r="A2073" s="32" t="s">
        <v>3508</v>
      </c>
      <c r="B2073" s="34" t="s">
        <v>3509</v>
      </c>
      <c r="C2073" s="44">
        <v>6.1005000000000003</v>
      </c>
      <c r="D2073" s="32">
        <v>10</v>
      </c>
      <c r="E2073" s="33" t="s">
        <v>13624</v>
      </c>
      <c r="F2073" s="32" t="s">
        <v>68</v>
      </c>
      <c r="G2073" s="32" t="s">
        <v>489</v>
      </c>
      <c r="H2073" s="32" t="s">
        <v>259</v>
      </c>
    </row>
    <row r="2074" spans="1:8" s="1" customFormat="1" ht="20.65" customHeight="1" x14ac:dyDescent="0.2">
      <c r="A2074" s="32" t="s">
        <v>3510</v>
      </c>
      <c r="B2074" s="34" t="s">
        <v>3511</v>
      </c>
      <c r="C2074" s="44">
        <v>6.1005000000000003</v>
      </c>
      <c r="D2074" s="32">
        <v>10</v>
      </c>
      <c r="E2074" s="33" t="s">
        <v>13625</v>
      </c>
      <c r="F2074" s="32" t="s">
        <v>68</v>
      </c>
      <c r="G2074" s="32" t="s">
        <v>489</v>
      </c>
      <c r="H2074" s="32" t="s">
        <v>259</v>
      </c>
    </row>
    <row r="2075" spans="1:8" s="1" customFormat="1" ht="20.65" customHeight="1" x14ac:dyDescent="0.2">
      <c r="A2075" s="32" t="s">
        <v>3512</v>
      </c>
      <c r="B2075" s="34" t="s">
        <v>3513</v>
      </c>
      <c r="C2075" s="44">
        <v>6.1005000000000003</v>
      </c>
      <c r="D2075" s="32">
        <v>10</v>
      </c>
      <c r="E2075" s="33" t="s">
        <v>13626</v>
      </c>
      <c r="F2075" s="32" t="s">
        <v>68</v>
      </c>
      <c r="G2075" s="32" t="s">
        <v>489</v>
      </c>
      <c r="H2075" s="32" t="s">
        <v>259</v>
      </c>
    </row>
    <row r="2076" spans="1:8" s="1" customFormat="1" ht="20.65" customHeight="1" x14ac:dyDescent="0.2">
      <c r="A2076" s="32" t="s">
        <v>3514</v>
      </c>
      <c r="B2076" s="34" t="s">
        <v>3515</v>
      </c>
      <c r="C2076" s="44">
        <v>6.1005000000000003</v>
      </c>
      <c r="D2076" s="32">
        <v>10</v>
      </c>
      <c r="E2076" s="33" t="s">
        <v>13627</v>
      </c>
      <c r="F2076" s="32" t="s">
        <v>68</v>
      </c>
      <c r="G2076" s="32" t="s">
        <v>489</v>
      </c>
      <c r="H2076" s="32" t="s">
        <v>259</v>
      </c>
    </row>
    <row r="2077" spans="1:8" s="1" customFormat="1" ht="20.65" customHeight="1" x14ac:dyDescent="0.2">
      <c r="A2077" s="32" t="s">
        <v>3516</v>
      </c>
      <c r="B2077" s="34" t="s">
        <v>3517</v>
      </c>
      <c r="C2077" s="44">
        <v>6.1005000000000003</v>
      </c>
      <c r="D2077" s="32">
        <v>10</v>
      </c>
      <c r="E2077" s="33" t="s">
        <v>13628</v>
      </c>
      <c r="F2077" s="32" t="s">
        <v>68</v>
      </c>
      <c r="G2077" s="32" t="s">
        <v>489</v>
      </c>
      <c r="H2077" s="32" t="s">
        <v>259</v>
      </c>
    </row>
    <row r="2078" spans="1:8" s="1" customFormat="1" ht="20.65" customHeight="1" x14ac:dyDescent="0.2">
      <c r="A2078" s="32" t="s">
        <v>3518</v>
      </c>
      <c r="B2078" s="34" t="s">
        <v>3519</v>
      </c>
      <c r="C2078" s="44">
        <v>6.7619999999999996</v>
      </c>
      <c r="D2078" s="32">
        <v>10</v>
      </c>
      <c r="E2078" s="33" t="s">
        <v>13629</v>
      </c>
      <c r="F2078" s="32" t="s">
        <v>68</v>
      </c>
      <c r="G2078" s="32" t="s">
        <v>489</v>
      </c>
      <c r="H2078" s="32" t="s">
        <v>259</v>
      </c>
    </row>
    <row r="2079" spans="1:8" s="1" customFormat="1" ht="20.65" customHeight="1" x14ac:dyDescent="0.2">
      <c r="A2079" s="32" t="s">
        <v>3520</v>
      </c>
      <c r="B2079" s="34" t="s">
        <v>3521</v>
      </c>
      <c r="C2079" s="44">
        <v>6.7619999999999996</v>
      </c>
      <c r="D2079" s="32">
        <v>10</v>
      </c>
      <c r="E2079" s="33" t="s">
        <v>13630</v>
      </c>
      <c r="F2079" s="32" t="s">
        <v>68</v>
      </c>
      <c r="G2079" s="32" t="s">
        <v>489</v>
      </c>
      <c r="H2079" s="32" t="s">
        <v>259</v>
      </c>
    </row>
    <row r="2080" spans="1:8" s="1" customFormat="1" ht="20.65" customHeight="1" x14ac:dyDescent="0.2">
      <c r="A2080" s="32" t="s">
        <v>3522</v>
      </c>
      <c r="B2080" s="34" t="s">
        <v>3523</v>
      </c>
      <c r="C2080" s="44">
        <v>6.7619999999999996</v>
      </c>
      <c r="D2080" s="32">
        <v>10</v>
      </c>
      <c r="E2080" s="33" t="s">
        <v>13631</v>
      </c>
      <c r="F2080" s="32" t="s">
        <v>68</v>
      </c>
      <c r="G2080" s="32" t="s">
        <v>489</v>
      </c>
      <c r="H2080" s="32" t="s">
        <v>259</v>
      </c>
    </row>
    <row r="2081" spans="1:8" s="1" customFormat="1" ht="20.65" customHeight="1" x14ac:dyDescent="0.2">
      <c r="A2081" s="32" t="s">
        <v>3524</v>
      </c>
      <c r="B2081" s="34" t="s">
        <v>3525</v>
      </c>
      <c r="C2081" s="44">
        <v>6.7619999999999996</v>
      </c>
      <c r="D2081" s="32">
        <v>10</v>
      </c>
      <c r="E2081" s="33" t="s">
        <v>13632</v>
      </c>
      <c r="F2081" s="32" t="s">
        <v>68</v>
      </c>
      <c r="G2081" s="32" t="s">
        <v>489</v>
      </c>
      <c r="H2081" s="32" t="s">
        <v>259</v>
      </c>
    </row>
    <row r="2082" spans="1:8" s="1" customFormat="1" ht="20.65" customHeight="1" x14ac:dyDescent="0.2">
      <c r="A2082" s="32" t="s">
        <v>3526</v>
      </c>
      <c r="B2082" s="34" t="s">
        <v>3527</v>
      </c>
      <c r="C2082" s="44">
        <v>6.7619999999999996</v>
      </c>
      <c r="D2082" s="32">
        <v>10</v>
      </c>
      <c r="E2082" s="33" t="s">
        <v>13633</v>
      </c>
      <c r="F2082" s="32" t="s">
        <v>68</v>
      </c>
      <c r="G2082" s="32" t="s">
        <v>489</v>
      </c>
      <c r="H2082" s="32" t="s">
        <v>259</v>
      </c>
    </row>
    <row r="2083" spans="1:8" s="1" customFormat="1" ht="20.65" customHeight="1" x14ac:dyDescent="0.2">
      <c r="A2083" s="32" t="s">
        <v>3528</v>
      </c>
      <c r="B2083" s="34" t="s">
        <v>3529</v>
      </c>
      <c r="C2083" s="44">
        <v>6.7619999999999996</v>
      </c>
      <c r="D2083" s="32">
        <v>10</v>
      </c>
      <c r="E2083" s="33" t="s">
        <v>13634</v>
      </c>
      <c r="F2083" s="32" t="s">
        <v>68</v>
      </c>
      <c r="G2083" s="32" t="s">
        <v>489</v>
      </c>
      <c r="H2083" s="32" t="s">
        <v>259</v>
      </c>
    </row>
    <row r="2084" spans="1:8" s="1" customFormat="1" ht="20.65" customHeight="1" x14ac:dyDescent="0.2">
      <c r="A2084" s="32" t="s">
        <v>3530</v>
      </c>
      <c r="B2084" s="34" t="s">
        <v>3531</v>
      </c>
      <c r="C2084" s="44">
        <v>9.1244999999999994</v>
      </c>
      <c r="D2084" s="32">
        <v>10</v>
      </c>
      <c r="E2084" s="33" t="s">
        <v>13635</v>
      </c>
      <c r="F2084" s="32" t="s">
        <v>68</v>
      </c>
      <c r="G2084" s="32" t="s">
        <v>489</v>
      </c>
      <c r="H2084" s="32" t="s">
        <v>259</v>
      </c>
    </row>
    <row r="2085" spans="1:8" s="1" customFormat="1" ht="20.65" customHeight="1" x14ac:dyDescent="0.2">
      <c r="A2085" s="32" t="s">
        <v>3532</v>
      </c>
      <c r="B2085" s="34" t="s">
        <v>3533</v>
      </c>
      <c r="C2085" s="44">
        <v>9.1244999999999994</v>
      </c>
      <c r="D2085" s="32">
        <v>10</v>
      </c>
      <c r="E2085" s="33" t="s">
        <v>13636</v>
      </c>
      <c r="F2085" s="32" t="s">
        <v>68</v>
      </c>
      <c r="G2085" s="32" t="s">
        <v>489</v>
      </c>
      <c r="H2085" s="32" t="s">
        <v>259</v>
      </c>
    </row>
    <row r="2086" spans="1:8" s="1" customFormat="1" ht="20.65" customHeight="1" x14ac:dyDescent="0.2">
      <c r="A2086" s="32" t="s">
        <v>3534</v>
      </c>
      <c r="B2086" s="34" t="s">
        <v>3535</v>
      </c>
      <c r="C2086" s="44">
        <v>9.1244999999999994</v>
      </c>
      <c r="D2086" s="32">
        <v>10</v>
      </c>
      <c r="E2086" s="33" t="s">
        <v>13637</v>
      </c>
      <c r="F2086" s="32" t="s">
        <v>68</v>
      </c>
      <c r="G2086" s="32" t="s">
        <v>489</v>
      </c>
      <c r="H2086" s="32" t="s">
        <v>259</v>
      </c>
    </row>
    <row r="2087" spans="1:8" s="1" customFormat="1" ht="20.65" customHeight="1" x14ac:dyDescent="0.2">
      <c r="A2087" s="32" t="s">
        <v>3536</v>
      </c>
      <c r="B2087" s="34" t="s">
        <v>3537</v>
      </c>
      <c r="C2087" s="44">
        <v>9.1244999999999994</v>
      </c>
      <c r="D2087" s="32">
        <v>10</v>
      </c>
      <c r="E2087" s="33" t="s">
        <v>13638</v>
      </c>
      <c r="F2087" s="32" t="s">
        <v>68</v>
      </c>
      <c r="G2087" s="32" t="s">
        <v>489</v>
      </c>
      <c r="H2087" s="32" t="s">
        <v>259</v>
      </c>
    </row>
    <row r="2088" spans="1:8" s="1" customFormat="1" ht="20.65" customHeight="1" x14ac:dyDescent="0.2">
      <c r="A2088" s="32" t="s">
        <v>3538</v>
      </c>
      <c r="B2088" s="34" t="s">
        <v>3539</v>
      </c>
      <c r="C2088" s="44">
        <v>9.1244999999999994</v>
      </c>
      <c r="D2088" s="32">
        <v>10</v>
      </c>
      <c r="E2088" s="33" t="s">
        <v>13639</v>
      </c>
      <c r="F2088" s="32" t="s">
        <v>68</v>
      </c>
      <c r="G2088" s="32" t="s">
        <v>489</v>
      </c>
      <c r="H2088" s="32" t="s">
        <v>259</v>
      </c>
    </row>
    <row r="2089" spans="1:8" s="1" customFormat="1" ht="20.65" customHeight="1" x14ac:dyDescent="0.2">
      <c r="A2089" s="32" t="s">
        <v>3540</v>
      </c>
      <c r="B2089" s="34" t="s">
        <v>3541</v>
      </c>
      <c r="C2089" s="44">
        <v>9.1244999999999994</v>
      </c>
      <c r="D2089" s="32">
        <v>10</v>
      </c>
      <c r="E2089" s="33" t="s">
        <v>13640</v>
      </c>
      <c r="F2089" s="32" t="s">
        <v>68</v>
      </c>
      <c r="G2089" s="32" t="s">
        <v>489</v>
      </c>
      <c r="H2089" s="32" t="s">
        <v>259</v>
      </c>
    </row>
    <row r="2090" spans="1:8" s="1" customFormat="1" ht="20.65" customHeight="1" x14ac:dyDescent="0.2">
      <c r="A2090" s="32" t="s">
        <v>3542</v>
      </c>
      <c r="B2090" s="34" t="s">
        <v>3543</v>
      </c>
      <c r="C2090" s="44">
        <v>7.3079999999999998</v>
      </c>
      <c r="D2090" s="32">
        <v>10</v>
      </c>
      <c r="E2090" s="33" t="s">
        <v>13641</v>
      </c>
      <c r="F2090" s="32" t="s">
        <v>68</v>
      </c>
      <c r="G2090" s="32" t="s">
        <v>489</v>
      </c>
      <c r="H2090" s="32" t="s">
        <v>259</v>
      </c>
    </row>
    <row r="2091" spans="1:8" s="1" customFormat="1" ht="20.65" customHeight="1" x14ac:dyDescent="0.2">
      <c r="A2091" s="32" t="s">
        <v>3544</v>
      </c>
      <c r="B2091" s="34" t="s">
        <v>3545</v>
      </c>
      <c r="C2091" s="44">
        <v>7.3079999999999998</v>
      </c>
      <c r="D2091" s="32">
        <v>10</v>
      </c>
      <c r="E2091" s="33" t="s">
        <v>13642</v>
      </c>
      <c r="F2091" s="32" t="s">
        <v>68</v>
      </c>
      <c r="G2091" s="32" t="s">
        <v>489</v>
      </c>
      <c r="H2091" s="32" t="s">
        <v>259</v>
      </c>
    </row>
    <row r="2092" spans="1:8" s="1" customFormat="1" ht="20.65" customHeight="1" x14ac:dyDescent="0.2">
      <c r="A2092" s="32" t="s">
        <v>3546</v>
      </c>
      <c r="B2092" s="34" t="s">
        <v>3547</v>
      </c>
      <c r="C2092" s="44">
        <v>7.3079999999999998</v>
      </c>
      <c r="D2092" s="32">
        <v>10</v>
      </c>
      <c r="E2092" s="33" t="s">
        <v>13643</v>
      </c>
      <c r="F2092" s="32" t="s">
        <v>68</v>
      </c>
      <c r="G2092" s="32" t="s">
        <v>489</v>
      </c>
      <c r="H2092" s="32" t="s">
        <v>259</v>
      </c>
    </row>
    <row r="2093" spans="1:8" s="1" customFormat="1" ht="20.65" customHeight="1" x14ac:dyDescent="0.2">
      <c r="A2093" s="32" t="s">
        <v>3548</v>
      </c>
      <c r="B2093" s="34" t="s">
        <v>3549</v>
      </c>
      <c r="C2093" s="44">
        <v>7.3079999999999998</v>
      </c>
      <c r="D2093" s="32">
        <v>10</v>
      </c>
      <c r="E2093" s="33" t="s">
        <v>13644</v>
      </c>
      <c r="F2093" s="32" t="s">
        <v>68</v>
      </c>
      <c r="G2093" s="32" t="s">
        <v>489</v>
      </c>
      <c r="H2093" s="32" t="s">
        <v>259</v>
      </c>
    </row>
    <row r="2094" spans="1:8" s="1" customFormat="1" ht="20.65" customHeight="1" x14ac:dyDescent="0.2">
      <c r="A2094" s="32" t="s">
        <v>3550</v>
      </c>
      <c r="B2094" s="34" t="s">
        <v>3551</v>
      </c>
      <c r="C2094" s="44">
        <v>7.3079999999999998</v>
      </c>
      <c r="D2094" s="32">
        <v>10</v>
      </c>
      <c r="E2094" s="33" t="s">
        <v>13645</v>
      </c>
      <c r="F2094" s="32" t="s">
        <v>68</v>
      </c>
      <c r="G2094" s="32" t="s">
        <v>489</v>
      </c>
      <c r="H2094" s="32" t="s">
        <v>259</v>
      </c>
    </row>
    <row r="2095" spans="1:8" s="1" customFormat="1" ht="20.65" customHeight="1" x14ac:dyDescent="0.2">
      <c r="A2095" s="32" t="s">
        <v>3552</v>
      </c>
      <c r="B2095" s="34" t="s">
        <v>3553</v>
      </c>
      <c r="C2095" s="44">
        <v>7.3079999999999998</v>
      </c>
      <c r="D2095" s="32">
        <v>10</v>
      </c>
      <c r="E2095" s="33" t="s">
        <v>13646</v>
      </c>
      <c r="F2095" s="32" t="s">
        <v>68</v>
      </c>
      <c r="G2095" s="32" t="s">
        <v>489</v>
      </c>
      <c r="H2095" s="32" t="s">
        <v>259</v>
      </c>
    </row>
    <row r="2096" spans="1:8" s="1" customFormat="1" ht="20.65" customHeight="1" x14ac:dyDescent="0.2">
      <c r="A2096" s="32" t="s">
        <v>3554</v>
      </c>
      <c r="B2096" s="34" t="s">
        <v>3555</v>
      </c>
      <c r="C2096" s="44">
        <v>9.1244999999999994</v>
      </c>
      <c r="D2096" s="32">
        <v>10</v>
      </c>
      <c r="E2096" s="33" t="s">
        <v>13647</v>
      </c>
      <c r="F2096" s="32" t="s">
        <v>68</v>
      </c>
      <c r="G2096" s="32" t="s">
        <v>489</v>
      </c>
      <c r="H2096" s="32" t="s">
        <v>259</v>
      </c>
    </row>
    <row r="2097" spans="1:8" s="1" customFormat="1" ht="20.65" customHeight="1" x14ac:dyDescent="0.2">
      <c r="A2097" s="32" t="s">
        <v>3556</v>
      </c>
      <c r="B2097" s="34" t="s">
        <v>3557</v>
      </c>
      <c r="C2097" s="44">
        <v>9.1244999999999994</v>
      </c>
      <c r="D2097" s="32">
        <v>5</v>
      </c>
      <c r="E2097" s="33" t="s">
        <v>13648</v>
      </c>
      <c r="F2097" s="32" t="s">
        <v>68</v>
      </c>
      <c r="G2097" s="32" t="s">
        <v>489</v>
      </c>
      <c r="H2097" s="32" t="s">
        <v>259</v>
      </c>
    </row>
    <row r="2098" spans="1:8" s="1" customFormat="1" ht="20.65" customHeight="1" x14ac:dyDescent="0.2">
      <c r="A2098" s="32" t="s">
        <v>3558</v>
      </c>
      <c r="B2098" s="34" t="s">
        <v>3559</v>
      </c>
      <c r="C2098" s="44">
        <v>9.1244999999999994</v>
      </c>
      <c r="D2098" s="32">
        <v>5</v>
      </c>
      <c r="E2098" s="33" t="s">
        <v>13649</v>
      </c>
      <c r="F2098" s="32" t="s">
        <v>68</v>
      </c>
      <c r="G2098" s="32" t="s">
        <v>489</v>
      </c>
      <c r="H2098" s="32" t="s">
        <v>259</v>
      </c>
    </row>
    <row r="2099" spans="1:8" s="1" customFormat="1" ht="20.65" customHeight="1" x14ac:dyDescent="0.2">
      <c r="A2099" s="32" t="s">
        <v>3560</v>
      </c>
      <c r="B2099" s="34" t="s">
        <v>3561</v>
      </c>
      <c r="C2099" s="44">
        <v>9.1244999999999994</v>
      </c>
      <c r="D2099" s="32">
        <v>5</v>
      </c>
      <c r="E2099" s="33" t="s">
        <v>13650</v>
      </c>
      <c r="F2099" s="32" t="s">
        <v>68</v>
      </c>
      <c r="G2099" s="32" t="s">
        <v>489</v>
      </c>
      <c r="H2099" s="32" t="s">
        <v>259</v>
      </c>
    </row>
    <row r="2100" spans="1:8" s="1" customFormat="1" ht="20.65" customHeight="1" x14ac:dyDescent="0.2">
      <c r="A2100" s="32" t="s">
        <v>3562</v>
      </c>
      <c r="B2100" s="34" t="s">
        <v>3563</v>
      </c>
      <c r="C2100" s="44">
        <v>9.1244999999999994</v>
      </c>
      <c r="D2100" s="32">
        <v>5</v>
      </c>
      <c r="E2100" s="33" t="s">
        <v>13651</v>
      </c>
      <c r="F2100" s="32" t="s">
        <v>68</v>
      </c>
      <c r="G2100" s="32" t="s">
        <v>489</v>
      </c>
      <c r="H2100" s="32" t="s">
        <v>259</v>
      </c>
    </row>
    <row r="2101" spans="1:8" s="1" customFormat="1" ht="20.65" customHeight="1" x14ac:dyDescent="0.2">
      <c r="A2101" s="32" t="s">
        <v>3564</v>
      </c>
      <c r="B2101" s="34" t="s">
        <v>3565</v>
      </c>
      <c r="C2101" s="44">
        <v>9.1244999999999994</v>
      </c>
      <c r="D2101" s="32">
        <v>5</v>
      </c>
      <c r="E2101" s="33" t="s">
        <v>13652</v>
      </c>
      <c r="F2101" s="32" t="s">
        <v>68</v>
      </c>
      <c r="G2101" s="32" t="s">
        <v>489</v>
      </c>
      <c r="H2101" s="32" t="s">
        <v>259</v>
      </c>
    </row>
    <row r="2102" spans="1:8" s="1" customFormat="1" ht="20.65" customHeight="1" x14ac:dyDescent="0.2">
      <c r="A2102" s="32" t="s">
        <v>3566</v>
      </c>
      <c r="B2102" s="34" t="s">
        <v>3567</v>
      </c>
      <c r="C2102" s="44">
        <v>7.9695</v>
      </c>
      <c r="D2102" s="32">
        <v>5</v>
      </c>
      <c r="E2102" s="33" t="s">
        <v>13653</v>
      </c>
      <c r="F2102" s="32" t="s">
        <v>68</v>
      </c>
      <c r="G2102" s="32" t="s">
        <v>489</v>
      </c>
      <c r="H2102" s="32" t="s">
        <v>259</v>
      </c>
    </row>
    <row r="2103" spans="1:8" s="1" customFormat="1" ht="20.65" customHeight="1" x14ac:dyDescent="0.2">
      <c r="A2103" s="32" t="s">
        <v>3568</v>
      </c>
      <c r="B2103" s="34" t="s">
        <v>3569</v>
      </c>
      <c r="C2103" s="44">
        <v>7.9695</v>
      </c>
      <c r="D2103" s="32">
        <v>5</v>
      </c>
      <c r="E2103" s="33" t="s">
        <v>13654</v>
      </c>
      <c r="F2103" s="32" t="s">
        <v>68</v>
      </c>
      <c r="G2103" s="32" t="s">
        <v>489</v>
      </c>
      <c r="H2103" s="32" t="s">
        <v>259</v>
      </c>
    </row>
    <row r="2104" spans="1:8" s="1" customFormat="1" ht="20.65" customHeight="1" x14ac:dyDescent="0.2">
      <c r="A2104" s="32" t="s">
        <v>3570</v>
      </c>
      <c r="B2104" s="34" t="s">
        <v>3571</v>
      </c>
      <c r="C2104" s="44">
        <v>7.9695</v>
      </c>
      <c r="D2104" s="32">
        <v>5</v>
      </c>
      <c r="E2104" s="33" t="s">
        <v>13655</v>
      </c>
      <c r="F2104" s="32" t="s">
        <v>68</v>
      </c>
      <c r="G2104" s="32" t="s">
        <v>489</v>
      </c>
      <c r="H2104" s="32" t="s">
        <v>259</v>
      </c>
    </row>
    <row r="2105" spans="1:8" s="1" customFormat="1" ht="20.65" customHeight="1" x14ac:dyDescent="0.2">
      <c r="A2105" s="32" t="s">
        <v>3572</v>
      </c>
      <c r="B2105" s="34" t="s">
        <v>3573</v>
      </c>
      <c r="C2105" s="44">
        <v>7.9695</v>
      </c>
      <c r="D2105" s="32">
        <v>5</v>
      </c>
      <c r="E2105" s="33" t="s">
        <v>13656</v>
      </c>
      <c r="F2105" s="32" t="s">
        <v>68</v>
      </c>
      <c r="G2105" s="32" t="s">
        <v>489</v>
      </c>
      <c r="H2105" s="32" t="s">
        <v>259</v>
      </c>
    </row>
    <row r="2106" spans="1:8" s="1" customFormat="1" ht="20.65" customHeight="1" x14ac:dyDescent="0.2">
      <c r="A2106" s="32" t="s">
        <v>3574</v>
      </c>
      <c r="B2106" s="34" t="s">
        <v>3575</v>
      </c>
      <c r="C2106" s="44">
        <v>7.9695</v>
      </c>
      <c r="D2106" s="32">
        <v>5</v>
      </c>
      <c r="E2106" s="33" t="s">
        <v>13657</v>
      </c>
      <c r="F2106" s="32" t="s">
        <v>68</v>
      </c>
      <c r="G2106" s="32" t="s">
        <v>489</v>
      </c>
      <c r="H2106" s="32" t="s">
        <v>259</v>
      </c>
    </row>
    <row r="2107" spans="1:8" s="1" customFormat="1" ht="20.65" customHeight="1" x14ac:dyDescent="0.2">
      <c r="A2107" s="32" t="s">
        <v>3576</v>
      </c>
      <c r="B2107" s="34" t="s">
        <v>3577</v>
      </c>
      <c r="C2107" s="44">
        <v>7.9695</v>
      </c>
      <c r="D2107" s="32">
        <v>5</v>
      </c>
      <c r="E2107" s="33" t="s">
        <v>13658</v>
      </c>
      <c r="F2107" s="32" t="s">
        <v>68</v>
      </c>
      <c r="G2107" s="32" t="s">
        <v>489</v>
      </c>
      <c r="H2107" s="32" t="s">
        <v>259</v>
      </c>
    </row>
    <row r="2108" spans="1:8" s="1" customFormat="1" ht="20.65" customHeight="1" x14ac:dyDescent="0.2">
      <c r="A2108" s="32" t="s">
        <v>3578</v>
      </c>
      <c r="B2108" s="34" t="s">
        <v>3579</v>
      </c>
      <c r="C2108" s="44">
        <v>12.032999999999999</v>
      </c>
      <c r="D2108" s="32">
        <v>5</v>
      </c>
      <c r="E2108" s="33" t="s">
        <v>13659</v>
      </c>
      <c r="F2108" s="32" t="s">
        <v>68</v>
      </c>
      <c r="G2108" s="32" t="s">
        <v>489</v>
      </c>
      <c r="H2108" s="32" t="s">
        <v>259</v>
      </c>
    </row>
    <row r="2109" spans="1:8" s="1" customFormat="1" ht="20.65" customHeight="1" x14ac:dyDescent="0.2">
      <c r="A2109" s="32" t="s">
        <v>3580</v>
      </c>
      <c r="B2109" s="34" t="s">
        <v>3581</v>
      </c>
      <c r="C2109" s="44">
        <v>12.032999999999999</v>
      </c>
      <c r="D2109" s="32">
        <v>10</v>
      </c>
      <c r="E2109" s="33" t="s">
        <v>13660</v>
      </c>
      <c r="F2109" s="32" t="s">
        <v>68</v>
      </c>
      <c r="G2109" s="32" t="s">
        <v>489</v>
      </c>
      <c r="H2109" s="32" t="s">
        <v>259</v>
      </c>
    </row>
    <row r="2110" spans="1:8" s="1" customFormat="1" ht="20.65" customHeight="1" x14ac:dyDescent="0.2">
      <c r="A2110" s="32" t="s">
        <v>3582</v>
      </c>
      <c r="B2110" s="34" t="s">
        <v>3583</v>
      </c>
      <c r="C2110" s="44">
        <v>24.496500000000005</v>
      </c>
      <c r="D2110" s="32">
        <v>10</v>
      </c>
      <c r="E2110" s="33" t="s">
        <v>13661</v>
      </c>
      <c r="F2110" s="32" t="s">
        <v>68</v>
      </c>
      <c r="G2110" s="32" t="s">
        <v>489</v>
      </c>
      <c r="H2110" s="32" t="s">
        <v>259</v>
      </c>
    </row>
    <row r="2111" spans="1:8" s="1" customFormat="1" ht="20.65" customHeight="1" x14ac:dyDescent="0.2">
      <c r="A2111" s="32" t="s">
        <v>3584</v>
      </c>
      <c r="B2111" s="34" t="s">
        <v>3585</v>
      </c>
      <c r="C2111" s="44">
        <v>12.032999999999999</v>
      </c>
      <c r="D2111" s="32">
        <v>10</v>
      </c>
      <c r="E2111" s="33" t="s">
        <v>13662</v>
      </c>
      <c r="F2111" s="32" t="s">
        <v>68</v>
      </c>
      <c r="G2111" s="32" t="s">
        <v>489</v>
      </c>
      <c r="H2111" s="32" t="s">
        <v>259</v>
      </c>
    </row>
    <row r="2112" spans="1:8" s="1" customFormat="1" ht="20.65" customHeight="1" x14ac:dyDescent="0.2">
      <c r="A2112" s="32" t="s">
        <v>3586</v>
      </c>
      <c r="B2112" s="34" t="s">
        <v>3587</v>
      </c>
      <c r="C2112" s="44">
        <v>24.496500000000005</v>
      </c>
      <c r="D2112" s="32">
        <v>10</v>
      </c>
      <c r="E2112" s="33" t="s">
        <v>13663</v>
      </c>
      <c r="F2112" s="32" t="s">
        <v>68</v>
      </c>
      <c r="G2112" s="32" t="s">
        <v>489</v>
      </c>
      <c r="H2112" s="32" t="s">
        <v>259</v>
      </c>
    </row>
    <row r="2113" spans="1:8" s="1" customFormat="1" ht="20.65" customHeight="1" x14ac:dyDescent="0.2">
      <c r="A2113" s="32" t="s">
        <v>3588</v>
      </c>
      <c r="B2113" s="34" t="s">
        <v>3589</v>
      </c>
      <c r="C2113" s="44">
        <v>12.032999999999999</v>
      </c>
      <c r="D2113" s="32">
        <v>10</v>
      </c>
      <c r="E2113" s="33" t="s">
        <v>13664</v>
      </c>
      <c r="F2113" s="32" t="s">
        <v>68</v>
      </c>
      <c r="G2113" s="32" t="s">
        <v>489</v>
      </c>
      <c r="H2113" s="32" t="s">
        <v>259</v>
      </c>
    </row>
    <row r="2114" spans="1:8" s="1" customFormat="1" ht="20.65" customHeight="1" x14ac:dyDescent="0.2">
      <c r="A2114" s="32" t="s">
        <v>3590</v>
      </c>
      <c r="B2114" s="34" t="s">
        <v>3585</v>
      </c>
      <c r="C2114" s="44">
        <v>12.032999999999999</v>
      </c>
      <c r="D2114" s="32">
        <v>10</v>
      </c>
      <c r="E2114" s="33" t="s">
        <v>13665</v>
      </c>
      <c r="F2114" s="32" t="s">
        <v>68</v>
      </c>
      <c r="G2114" s="32" t="s">
        <v>489</v>
      </c>
      <c r="H2114" s="32" t="s">
        <v>259</v>
      </c>
    </row>
    <row r="2115" spans="1:8" s="1" customFormat="1" ht="20.65" customHeight="1" x14ac:dyDescent="0.2">
      <c r="A2115" s="32" t="s">
        <v>3591</v>
      </c>
      <c r="B2115" s="34" t="s">
        <v>3587</v>
      </c>
      <c r="C2115" s="44">
        <v>24.496500000000005</v>
      </c>
      <c r="D2115" s="32">
        <v>10</v>
      </c>
      <c r="E2115" s="33" t="s">
        <v>13666</v>
      </c>
      <c r="F2115" s="32" t="s">
        <v>68</v>
      </c>
      <c r="G2115" s="32" t="s">
        <v>489</v>
      </c>
      <c r="H2115" s="32" t="s">
        <v>259</v>
      </c>
    </row>
    <row r="2116" spans="1:8" s="1" customFormat="1" ht="20.65" customHeight="1" x14ac:dyDescent="0.2">
      <c r="A2116" s="32" t="s">
        <v>3592</v>
      </c>
      <c r="B2116" s="34" t="s">
        <v>3593</v>
      </c>
      <c r="C2116" s="44">
        <v>8.6835000000000004</v>
      </c>
      <c r="D2116" s="32">
        <v>1</v>
      </c>
      <c r="E2116" s="33" t="s">
        <v>13667</v>
      </c>
      <c r="F2116" s="32" t="s">
        <v>68</v>
      </c>
      <c r="G2116" s="32" t="s">
        <v>489</v>
      </c>
      <c r="H2116" s="32" t="s">
        <v>259</v>
      </c>
    </row>
    <row r="2117" spans="1:8" s="1" customFormat="1" ht="20.65" customHeight="1" x14ac:dyDescent="0.2">
      <c r="A2117" s="32" t="s">
        <v>3594</v>
      </c>
      <c r="B2117" s="34" t="s">
        <v>3595</v>
      </c>
      <c r="C2117" s="44">
        <v>8.6835000000000004</v>
      </c>
      <c r="D2117" s="32">
        <v>10</v>
      </c>
      <c r="E2117" s="33" t="s">
        <v>13668</v>
      </c>
      <c r="F2117" s="32" t="s">
        <v>68</v>
      </c>
      <c r="G2117" s="32" t="s">
        <v>489</v>
      </c>
      <c r="H2117" s="32" t="s">
        <v>259</v>
      </c>
    </row>
    <row r="2118" spans="1:8" s="1" customFormat="1" ht="20.65" customHeight="1" x14ac:dyDescent="0.2">
      <c r="A2118" s="32" t="s">
        <v>3596</v>
      </c>
      <c r="B2118" s="34" t="s">
        <v>3597</v>
      </c>
      <c r="C2118" s="44">
        <v>8.6835000000000004</v>
      </c>
      <c r="D2118" s="32">
        <v>10</v>
      </c>
      <c r="E2118" s="33" t="s">
        <v>13669</v>
      </c>
      <c r="F2118" s="32" t="s">
        <v>68</v>
      </c>
      <c r="G2118" s="32" t="s">
        <v>489</v>
      </c>
      <c r="H2118" s="32" t="s">
        <v>259</v>
      </c>
    </row>
    <row r="2119" spans="1:8" s="1" customFormat="1" ht="20.65" customHeight="1" x14ac:dyDescent="0.2">
      <c r="A2119" s="32" t="s">
        <v>3598</v>
      </c>
      <c r="B2119" s="34" t="s">
        <v>3599</v>
      </c>
      <c r="C2119" s="44">
        <v>8.6835000000000004</v>
      </c>
      <c r="D2119" s="32">
        <v>10</v>
      </c>
      <c r="E2119" s="33" t="s">
        <v>13670</v>
      </c>
      <c r="F2119" s="32" t="s">
        <v>68</v>
      </c>
      <c r="G2119" s="32" t="s">
        <v>489</v>
      </c>
      <c r="H2119" s="32" t="s">
        <v>259</v>
      </c>
    </row>
    <row r="2120" spans="1:8" s="1" customFormat="1" ht="20.65" customHeight="1" x14ac:dyDescent="0.2">
      <c r="A2120" s="32" t="s">
        <v>3600</v>
      </c>
      <c r="B2120" s="34" t="s">
        <v>3601</v>
      </c>
      <c r="C2120" s="44">
        <v>8.6835000000000004</v>
      </c>
      <c r="D2120" s="32">
        <v>1</v>
      </c>
      <c r="E2120" s="33" t="s">
        <v>13671</v>
      </c>
      <c r="F2120" s="32" t="s">
        <v>68</v>
      </c>
      <c r="G2120" s="32" t="s">
        <v>489</v>
      </c>
      <c r="H2120" s="32" t="s">
        <v>259</v>
      </c>
    </row>
    <row r="2121" spans="1:8" s="1" customFormat="1" ht="20.65" customHeight="1" x14ac:dyDescent="0.2">
      <c r="A2121" s="32" t="s">
        <v>3602</v>
      </c>
      <c r="B2121" s="34" t="s">
        <v>3603</v>
      </c>
      <c r="C2121" s="44">
        <v>8.6835000000000004</v>
      </c>
      <c r="D2121" s="32">
        <v>10</v>
      </c>
      <c r="E2121" s="33" t="s">
        <v>13672</v>
      </c>
      <c r="F2121" s="32" t="s">
        <v>68</v>
      </c>
      <c r="G2121" s="32" t="s">
        <v>489</v>
      </c>
      <c r="H2121" s="32" t="s">
        <v>259</v>
      </c>
    </row>
    <row r="2122" spans="1:8" s="1" customFormat="1" ht="20.65" customHeight="1" x14ac:dyDescent="0.2">
      <c r="A2122" s="32" t="s">
        <v>3604</v>
      </c>
      <c r="B2122" s="34" t="s">
        <v>3605</v>
      </c>
      <c r="C2122" s="44">
        <v>8.6835000000000004</v>
      </c>
      <c r="D2122" s="32">
        <v>10</v>
      </c>
      <c r="E2122" s="33" t="s">
        <v>13673</v>
      </c>
      <c r="F2122" s="32" t="s">
        <v>68</v>
      </c>
      <c r="G2122" s="32" t="s">
        <v>489</v>
      </c>
      <c r="H2122" s="32" t="s">
        <v>259</v>
      </c>
    </row>
    <row r="2123" spans="1:8" s="1" customFormat="1" ht="20.65" customHeight="1" x14ac:dyDescent="0.2">
      <c r="A2123" s="32" t="s">
        <v>3606</v>
      </c>
      <c r="B2123" s="34" t="s">
        <v>3607</v>
      </c>
      <c r="C2123" s="44">
        <v>8.6835000000000004</v>
      </c>
      <c r="D2123" s="32">
        <v>10</v>
      </c>
      <c r="E2123" s="33" t="s">
        <v>13674</v>
      </c>
      <c r="F2123" s="32" t="s">
        <v>68</v>
      </c>
      <c r="G2123" s="32" t="s">
        <v>489</v>
      </c>
      <c r="H2123" s="32" t="s">
        <v>259</v>
      </c>
    </row>
    <row r="2124" spans="1:8" s="1" customFormat="1" ht="20.65" customHeight="1" x14ac:dyDescent="0.2">
      <c r="A2124" s="32" t="s">
        <v>3608</v>
      </c>
      <c r="B2124" s="34" t="s">
        <v>3609</v>
      </c>
      <c r="C2124" s="44">
        <v>8.6835000000000004</v>
      </c>
      <c r="D2124" s="32">
        <v>10</v>
      </c>
      <c r="E2124" s="33" t="s">
        <v>13675</v>
      </c>
      <c r="F2124" s="32" t="s">
        <v>68</v>
      </c>
      <c r="G2124" s="32" t="s">
        <v>489</v>
      </c>
      <c r="H2124" s="32" t="s">
        <v>259</v>
      </c>
    </row>
    <row r="2125" spans="1:8" s="1" customFormat="1" ht="20.65" customHeight="1" x14ac:dyDescent="0.2">
      <c r="A2125" s="32" t="s">
        <v>3610</v>
      </c>
      <c r="B2125" s="34" t="s">
        <v>3611</v>
      </c>
      <c r="C2125" s="44">
        <v>8.6835000000000004</v>
      </c>
      <c r="D2125" s="32">
        <v>10</v>
      </c>
      <c r="E2125" s="33" t="s">
        <v>13676</v>
      </c>
      <c r="F2125" s="32" t="s">
        <v>68</v>
      </c>
      <c r="G2125" s="32" t="s">
        <v>489</v>
      </c>
      <c r="H2125" s="32" t="s">
        <v>259</v>
      </c>
    </row>
    <row r="2126" spans="1:8" s="1" customFormat="1" ht="20.65" customHeight="1" x14ac:dyDescent="0.2">
      <c r="A2126" s="32" t="s">
        <v>3612</v>
      </c>
      <c r="B2126" s="34" t="s">
        <v>3613</v>
      </c>
      <c r="C2126" s="44">
        <v>8.6835000000000004</v>
      </c>
      <c r="D2126" s="32">
        <v>10</v>
      </c>
      <c r="E2126" s="33" t="s">
        <v>13677</v>
      </c>
      <c r="F2126" s="32" t="s">
        <v>68</v>
      </c>
      <c r="G2126" s="32" t="s">
        <v>489</v>
      </c>
      <c r="H2126" s="32" t="s">
        <v>259</v>
      </c>
    </row>
    <row r="2127" spans="1:8" s="1" customFormat="1" ht="20.65" customHeight="1" x14ac:dyDescent="0.2">
      <c r="A2127" s="32" t="s">
        <v>3614</v>
      </c>
      <c r="B2127" s="34" t="s">
        <v>3615</v>
      </c>
      <c r="C2127" s="44">
        <v>8.6835000000000004</v>
      </c>
      <c r="D2127" s="32">
        <v>10</v>
      </c>
      <c r="E2127" s="33" t="s">
        <v>13678</v>
      </c>
      <c r="F2127" s="32" t="s">
        <v>68</v>
      </c>
      <c r="G2127" s="32" t="s">
        <v>489</v>
      </c>
      <c r="H2127" s="32" t="s">
        <v>259</v>
      </c>
    </row>
    <row r="2128" spans="1:8" s="1" customFormat="1" ht="20.65" customHeight="1" x14ac:dyDescent="0.2">
      <c r="A2128" s="32" t="s">
        <v>3616</v>
      </c>
      <c r="B2128" s="34" t="s">
        <v>3617</v>
      </c>
      <c r="C2128" s="44">
        <v>8.6835000000000004</v>
      </c>
      <c r="D2128" s="32">
        <v>10</v>
      </c>
      <c r="E2128" s="33" t="s">
        <v>13679</v>
      </c>
      <c r="F2128" s="32" t="s">
        <v>68</v>
      </c>
      <c r="G2128" s="32" t="s">
        <v>489</v>
      </c>
      <c r="H2128" s="32" t="s">
        <v>259</v>
      </c>
    </row>
    <row r="2129" spans="1:8" s="1" customFormat="1" ht="20.65" customHeight="1" x14ac:dyDescent="0.2">
      <c r="A2129" s="32" t="s">
        <v>3618</v>
      </c>
      <c r="B2129" s="34" t="s">
        <v>3619</v>
      </c>
      <c r="C2129" s="44">
        <v>8.6835000000000004</v>
      </c>
      <c r="D2129" s="32">
        <v>10</v>
      </c>
      <c r="E2129" s="33" t="s">
        <v>13680</v>
      </c>
      <c r="F2129" s="32" t="s">
        <v>68</v>
      </c>
      <c r="G2129" s="32" t="s">
        <v>489</v>
      </c>
      <c r="H2129" s="32" t="s">
        <v>259</v>
      </c>
    </row>
    <row r="2130" spans="1:8" s="1" customFormat="1" ht="20.65" customHeight="1" x14ac:dyDescent="0.2">
      <c r="A2130" s="32" t="s">
        <v>3620</v>
      </c>
      <c r="B2130" s="34" t="s">
        <v>3621</v>
      </c>
      <c r="C2130" s="44">
        <v>8.6835000000000004</v>
      </c>
      <c r="D2130" s="32">
        <v>10</v>
      </c>
      <c r="E2130" s="33" t="s">
        <v>13681</v>
      </c>
      <c r="F2130" s="32" t="s">
        <v>68</v>
      </c>
      <c r="G2130" s="32" t="s">
        <v>489</v>
      </c>
      <c r="H2130" s="32" t="s">
        <v>259</v>
      </c>
    </row>
    <row r="2131" spans="1:8" s="1" customFormat="1" ht="20.65" customHeight="1" x14ac:dyDescent="0.2">
      <c r="A2131" s="32" t="s">
        <v>3622</v>
      </c>
      <c r="B2131" s="34" t="s">
        <v>3623</v>
      </c>
      <c r="C2131" s="44">
        <v>8.6835000000000004</v>
      </c>
      <c r="D2131" s="32">
        <v>10</v>
      </c>
      <c r="E2131" s="33" t="s">
        <v>13682</v>
      </c>
      <c r="F2131" s="32" t="s">
        <v>68</v>
      </c>
      <c r="G2131" s="32" t="s">
        <v>489</v>
      </c>
      <c r="H2131" s="32" t="s">
        <v>259</v>
      </c>
    </row>
    <row r="2132" spans="1:8" s="1" customFormat="1" ht="20.65" customHeight="1" x14ac:dyDescent="0.2">
      <c r="A2132" s="32" t="s">
        <v>3624</v>
      </c>
      <c r="B2132" s="34" t="s">
        <v>3625</v>
      </c>
      <c r="C2132" s="44">
        <v>8.6835000000000004</v>
      </c>
      <c r="D2132" s="32">
        <v>10</v>
      </c>
      <c r="E2132" s="33" t="s">
        <v>13683</v>
      </c>
      <c r="F2132" s="32" t="s">
        <v>68</v>
      </c>
      <c r="G2132" s="32" t="s">
        <v>489</v>
      </c>
      <c r="H2132" s="32" t="s">
        <v>259</v>
      </c>
    </row>
    <row r="2133" spans="1:8" s="1" customFormat="1" ht="20.65" customHeight="1" x14ac:dyDescent="0.2">
      <c r="A2133" s="32" t="s">
        <v>3626</v>
      </c>
      <c r="B2133" s="34" t="s">
        <v>3627</v>
      </c>
      <c r="C2133" s="44">
        <v>8.6835000000000004</v>
      </c>
      <c r="D2133" s="32">
        <v>10</v>
      </c>
      <c r="E2133" s="33" t="s">
        <v>13684</v>
      </c>
      <c r="F2133" s="32" t="s">
        <v>68</v>
      </c>
      <c r="G2133" s="32" t="s">
        <v>489</v>
      </c>
      <c r="H2133" s="32" t="s">
        <v>259</v>
      </c>
    </row>
    <row r="2134" spans="1:8" s="1" customFormat="1" ht="20.65" customHeight="1" x14ac:dyDescent="0.2">
      <c r="A2134" s="32" t="s">
        <v>3628</v>
      </c>
      <c r="B2134" s="34" t="s">
        <v>3629</v>
      </c>
      <c r="C2134" s="44">
        <v>8.6835000000000004</v>
      </c>
      <c r="D2134" s="32">
        <v>10</v>
      </c>
      <c r="E2134" s="33" t="s">
        <v>13685</v>
      </c>
      <c r="F2134" s="32" t="s">
        <v>68</v>
      </c>
      <c r="G2134" s="32" t="s">
        <v>489</v>
      </c>
      <c r="H2134" s="32" t="s">
        <v>259</v>
      </c>
    </row>
    <row r="2135" spans="1:8" s="1" customFormat="1" ht="20.65" customHeight="1" x14ac:dyDescent="0.2">
      <c r="A2135" s="32" t="s">
        <v>3630</v>
      </c>
      <c r="B2135" s="34" t="s">
        <v>3631</v>
      </c>
      <c r="C2135" s="44">
        <v>8.6835000000000004</v>
      </c>
      <c r="D2135" s="32">
        <v>10</v>
      </c>
      <c r="E2135" s="33" t="s">
        <v>13686</v>
      </c>
      <c r="F2135" s="32" t="s">
        <v>68</v>
      </c>
      <c r="G2135" s="32" t="s">
        <v>489</v>
      </c>
      <c r="H2135" s="32" t="s">
        <v>259</v>
      </c>
    </row>
    <row r="2136" spans="1:8" s="1" customFormat="1" ht="20.65" customHeight="1" x14ac:dyDescent="0.2">
      <c r="A2136" s="32" t="s">
        <v>3632</v>
      </c>
      <c r="B2136" s="34" t="s">
        <v>3633</v>
      </c>
      <c r="C2136" s="44">
        <v>8.6835000000000004</v>
      </c>
      <c r="D2136" s="32">
        <v>10</v>
      </c>
      <c r="E2136" s="33" t="s">
        <v>13687</v>
      </c>
      <c r="F2136" s="32" t="s">
        <v>68</v>
      </c>
      <c r="G2136" s="32" t="s">
        <v>489</v>
      </c>
      <c r="H2136" s="32" t="s">
        <v>259</v>
      </c>
    </row>
    <row r="2137" spans="1:8" s="1" customFormat="1" ht="20.65" customHeight="1" x14ac:dyDescent="0.2">
      <c r="A2137" s="32" t="s">
        <v>3634</v>
      </c>
      <c r="B2137" s="34" t="s">
        <v>3635</v>
      </c>
      <c r="C2137" s="44">
        <v>8.6835000000000004</v>
      </c>
      <c r="D2137" s="32">
        <v>10</v>
      </c>
      <c r="E2137" s="33" t="s">
        <v>13688</v>
      </c>
      <c r="F2137" s="32" t="s">
        <v>68</v>
      </c>
      <c r="G2137" s="32" t="s">
        <v>489</v>
      </c>
      <c r="H2137" s="32" t="s">
        <v>259</v>
      </c>
    </row>
    <row r="2138" spans="1:8" s="1" customFormat="1" ht="20.65" customHeight="1" x14ac:dyDescent="0.2">
      <c r="A2138" s="32" t="s">
        <v>3636</v>
      </c>
      <c r="B2138" s="34" t="s">
        <v>3637</v>
      </c>
      <c r="C2138" s="44">
        <v>8.6835000000000004</v>
      </c>
      <c r="D2138" s="32">
        <v>10</v>
      </c>
      <c r="E2138" s="33" t="s">
        <v>13689</v>
      </c>
      <c r="F2138" s="32" t="s">
        <v>68</v>
      </c>
      <c r="G2138" s="32" t="s">
        <v>489</v>
      </c>
      <c r="H2138" s="32" t="s">
        <v>259</v>
      </c>
    </row>
    <row r="2139" spans="1:8" s="1" customFormat="1" ht="20.65" customHeight="1" x14ac:dyDescent="0.2">
      <c r="A2139" s="32" t="s">
        <v>3638</v>
      </c>
      <c r="B2139" s="34" t="s">
        <v>3639</v>
      </c>
      <c r="C2139" s="44">
        <v>8.6835000000000004</v>
      </c>
      <c r="D2139" s="32">
        <v>10</v>
      </c>
      <c r="E2139" s="33" t="s">
        <v>13690</v>
      </c>
      <c r="F2139" s="32" t="s">
        <v>68</v>
      </c>
      <c r="G2139" s="32" t="s">
        <v>489</v>
      </c>
      <c r="H2139" s="32" t="s">
        <v>259</v>
      </c>
    </row>
    <row r="2140" spans="1:8" s="1" customFormat="1" ht="20.65" customHeight="1" x14ac:dyDescent="0.2">
      <c r="A2140" s="32" t="s">
        <v>3640</v>
      </c>
      <c r="B2140" s="34" t="s">
        <v>3641</v>
      </c>
      <c r="C2140" s="44">
        <v>8.6835000000000004</v>
      </c>
      <c r="D2140" s="32">
        <v>10</v>
      </c>
      <c r="E2140" s="33" t="s">
        <v>13691</v>
      </c>
      <c r="F2140" s="32" t="s">
        <v>68</v>
      </c>
      <c r="G2140" s="32" t="s">
        <v>489</v>
      </c>
      <c r="H2140" s="32" t="s">
        <v>259</v>
      </c>
    </row>
    <row r="2141" spans="1:8" s="1" customFormat="1" ht="20.65" customHeight="1" x14ac:dyDescent="0.2">
      <c r="A2141" s="32" t="s">
        <v>3642</v>
      </c>
      <c r="B2141" s="34" t="s">
        <v>3643</v>
      </c>
      <c r="C2141" s="44">
        <v>8.6835000000000004</v>
      </c>
      <c r="D2141" s="32">
        <v>10</v>
      </c>
      <c r="E2141" s="33" t="s">
        <v>13692</v>
      </c>
      <c r="F2141" s="32" t="s">
        <v>68</v>
      </c>
      <c r="G2141" s="32" t="s">
        <v>489</v>
      </c>
      <c r="H2141" s="32" t="s">
        <v>259</v>
      </c>
    </row>
    <row r="2142" spans="1:8" s="1" customFormat="1" ht="20.65" customHeight="1" x14ac:dyDescent="0.2">
      <c r="A2142" s="32" t="s">
        <v>3644</v>
      </c>
      <c r="B2142" s="34" t="s">
        <v>3645</v>
      </c>
      <c r="C2142" s="44">
        <v>8.6835000000000004</v>
      </c>
      <c r="D2142" s="32">
        <v>10</v>
      </c>
      <c r="E2142" s="33" t="s">
        <v>13693</v>
      </c>
      <c r="F2142" s="32" t="s">
        <v>68</v>
      </c>
      <c r="G2142" s="32" t="s">
        <v>489</v>
      </c>
      <c r="H2142" s="32" t="s">
        <v>259</v>
      </c>
    </row>
    <row r="2143" spans="1:8" s="1" customFormat="1" ht="20.65" customHeight="1" x14ac:dyDescent="0.2">
      <c r="A2143" s="32" t="s">
        <v>3646</v>
      </c>
      <c r="B2143" s="34" t="s">
        <v>3647</v>
      </c>
      <c r="C2143" s="44">
        <v>8.6835000000000004</v>
      </c>
      <c r="D2143" s="32">
        <v>10</v>
      </c>
      <c r="E2143" s="33" t="s">
        <v>13694</v>
      </c>
      <c r="F2143" s="32" t="s">
        <v>68</v>
      </c>
      <c r="G2143" s="32" t="s">
        <v>489</v>
      </c>
      <c r="H2143" s="32" t="s">
        <v>259</v>
      </c>
    </row>
    <row r="2144" spans="1:8" s="1" customFormat="1" ht="20.65" customHeight="1" x14ac:dyDescent="0.2">
      <c r="A2144" s="32" t="s">
        <v>3648</v>
      </c>
      <c r="B2144" s="34" t="s">
        <v>3649</v>
      </c>
      <c r="C2144" s="44">
        <v>8.6835000000000004</v>
      </c>
      <c r="D2144" s="32">
        <v>10</v>
      </c>
      <c r="E2144" s="33" t="s">
        <v>13695</v>
      </c>
      <c r="F2144" s="32" t="s">
        <v>68</v>
      </c>
      <c r="G2144" s="32" t="s">
        <v>489</v>
      </c>
      <c r="H2144" s="32" t="s">
        <v>259</v>
      </c>
    </row>
    <row r="2145" spans="1:8" s="1" customFormat="1" ht="20.65" customHeight="1" x14ac:dyDescent="0.2">
      <c r="A2145" s="32" t="s">
        <v>3650</v>
      </c>
      <c r="B2145" s="34" t="s">
        <v>3651</v>
      </c>
      <c r="C2145" s="44">
        <v>8.6835000000000004</v>
      </c>
      <c r="D2145" s="32">
        <v>10</v>
      </c>
      <c r="E2145" s="33" t="s">
        <v>13696</v>
      </c>
      <c r="F2145" s="32" t="s">
        <v>68</v>
      </c>
      <c r="G2145" s="32" t="s">
        <v>489</v>
      </c>
      <c r="H2145" s="32" t="s">
        <v>259</v>
      </c>
    </row>
    <row r="2146" spans="1:8" s="1" customFormat="1" ht="20.65" customHeight="1" x14ac:dyDescent="0.2">
      <c r="A2146" s="32" t="s">
        <v>3652</v>
      </c>
      <c r="B2146" s="34" t="s">
        <v>3653</v>
      </c>
      <c r="C2146" s="44">
        <v>8.6835000000000004</v>
      </c>
      <c r="D2146" s="32">
        <v>10</v>
      </c>
      <c r="E2146" s="33" t="s">
        <v>13697</v>
      </c>
      <c r="F2146" s="32" t="s">
        <v>68</v>
      </c>
      <c r="G2146" s="32" t="s">
        <v>489</v>
      </c>
      <c r="H2146" s="32" t="s">
        <v>259</v>
      </c>
    </row>
    <row r="2147" spans="1:8" s="1" customFormat="1" ht="20.65" customHeight="1" x14ac:dyDescent="0.2">
      <c r="A2147" s="32" t="s">
        <v>3654</v>
      </c>
      <c r="B2147" s="34" t="s">
        <v>3655</v>
      </c>
      <c r="C2147" s="44">
        <v>8.6835000000000004</v>
      </c>
      <c r="D2147" s="32">
        <v>10</v>
      </c>
      <c r="E2147" s="33" t="s">
        <v>13698</v>
      </c>
      <c r="F2147" s="32" t="s">
        <v>68</v>
      </c>
      <c r="G2147" s="32" t="s">
        <v>489</v>
      </c>
      <c r="H2147" s="32" t="s">
        <v>259</v>
      </c>
    </row>
    <row r="2148" spans="1:8" s="1" customFormat="1" ht="20.65" customHeight="1" x14ac:dyDescent="0.2">
      <c r="A2148" s="32" t="s">
        <v>3656</v>
      </c>
      <c r="B2148" s="34" t="s">
        <v>3657</v>
      </c>
      <c r="C2148" s="44">
        <v>8.6835000000000004</v>
      </c>
      <c r="D2148" s="32">
        <v>10</v>
      </c>
      <c r="E2148" s="33" t="s">
        <v>13699</v>
      </c>
      <c r="F2148" s="32" t="s">
        <v>68</v>
      </c>
      <c r="G2148" s="32" t="s">
        <v>489</v>
      </c>
      <c r="H2148" s="32" t="s">
        <v>259</v>
      </c>
    </row>
    <row r="2149" spans="1:8" s="1" customFormat="1" ht="20.65" customHeight="1" x14ac:dyDescent="0.2">
      <c r="A2149" s="32" t="s">
        <v>3658</v>
      </c>
      <c r="B2149" s="34" t="s">
        <v>3659</v>
      </c>
      <c r="C2149" s="44">
        <v>8.6835000000000004</v>
      </c>
      <c r="D2149" s="32">
        <v>10</v>
      </c>
      <c r="E2149" s="33" t="s">
        <v>13700</v>
      </c>
      <c r="F2149" s="32" t="s">
        <v>68</v>
      </c>
      <c r="G2149" s="32" t="s">
        <v>489</v>
      </c>
      <c r="H2149" s="32" t="s">
        <v>259</v>
      </c>
    </row>
    <row r="2150" spans="1:8" s="1" customFormat="1" ht="20.65" customHeight="1" x14ac:dyDescent="0.2">
      <c r="A2150" s="32" t="s">
        <v>3660</v>
      </c>
      <c r="B2150" s="34" t="s">
        <v>3661</v>
      </c>
      <c r="C2150" s="44">
        <v>8.6835000000000004</v>
      </c>
      <c r="D2150" s="32">
        <v>10</v>
      </c>
      <c r="E2150" s="33" t="s">
        <v>13701</v>
      </c>
      <c r="F2150" s="32" t="s">
        <v>68</v>
      </c>
      <c r="G2150" s="32" t="s">
        <v>489</v>
      </c>
      <c r="H2150" s="32" t="s">
        <v>259</v>
      </c>
    </row>
    <row r="2151" spans="1:8" s="1" customFormat="1" ht="20.65" customHeight="1" x14ac:dyDescent="0.2">
      <c r="A2151" s="32" t="s">
        <v>3662</v>
      </c>
      <c r="B2151" s="34" t="s">
        <v>3663</v>
      </c>
      <c r="C2151" s="44">
        <v>8.6835000000000004</v>
      </c>
      <c r="D2151" s="32">
        <v>10</v>
      </c>
      <c r="E2151" s="33" t="s">
        <v>13702</v>
      </c>
      <c r="F2151" s="32" t="s">
        <v>68</v>
      </c>
      <c r="G2151" s="32" t="s">
        <v>489</v>
      </c>
      <c r="H2151" s="32" t="s">
        <v>259</v>
      </c>
    </row>
    <row r="2152" spans="1:8" s="1" customFormat="1" ht="20.65" customHeight="1" x14ac:dyDescent="0.2">
      <c r="A2152" s="32" t="s">
        <v>3664</v>
      </c>
      <c r="B2152" s="34" t="s">
        <v>3665</v>
      </c>
      <c r="C2152" s="44">
        <v>11.318999999999999</v>
      </c>
      <c r="D2152" s="32">
        <v>10</v>
      </c>
      <c r="E2152" s="33" t="s">
        <v>13703</v>
      </c>
      <c r="F2152" s="32" t="s">
        <v>68</v>
      </c>
      <c r="G2152" s="32" t="s">
        <v>489</v>
      </c>
      <c r="H2152" s="32" t="s">
        <v>259</v>
      </c>
    </row>
    <row r="2153" spans="1:8" s="1" customFormat="1" ht="20.65" customHeight="1" x14ac:dyDescent="0.2">
      <c r="A2153" s="32" t="s">
        <v>3666</v>
      </c>
      <c r="B2153" s="34" t="s">
        <v>3667</v>
      </c>
      <c r="C2153" s="44">
        <v>11.318999999999999</v>
      </c>
      <c r="D2153" s="32">
        <v>10</v>
      </c>
      <c r="E2153" s="33" t="s">
        <v>13704</v>
      </c>
      <c r="F2153" s="32" t="s">
        <v>68</v>
      </c>
      <c r="G2153" s="32" t="s">
        <v>489</v>
      </c>
      <c r="H2153" s="32" t="s">
        <v>259</v>
      </c>
    </row>
    <row r="2154" spans="1:8" s="1" customFormat="1" ht="20.65" customHeight="1" x14ac:dyDescent="0.2">
      <c r="A2154" s="32" t="s">
        <v>3668</v>
      </c>
      <c r="B2154" s="34" t="s">
        <v>3669</v>
      </c>
      <c r="C2154" s="44">
        <v>11.318999999999999</v>
      </c>
      <c r="D2154" s="32">
        <v>10</v>
      </c>
      <c r="E2154" s="33" t="s">
        <v>13705</v>
      </c>
      <c r="F2154" s="32" t="s">
        <v>68</v>
      </c>
      <c r="G2154" s="32" t="s">
        <v>489</v>
      </c>
      <c r="H2154" s="32" t="s">
        <v>259</v>
      </c>
    </row>
    <row r="2155" spans="1:8" s="1" customFormat="1" ht="20.65" customHeight="1" x14ac:dyDescent="0.2">
      <c r="A2155" s="32" t="s">
        <v>3670</v>
      </c>
      <c r="B2155" s="34" t="s">
        <v>3671</v>
      </c>
      <c r="C2155" s="44">
        <v>11.318999999999999</v>
      </c>
      <c r="D2155" s="32">
        <v>10</v>
      </c>
      <c r="E2155" s="33" t="s">
        <v>13706</v>
      </c>
      <c r="F2155" s="32" t="s">
        <v>68</v>
      </c>
      <c r="G2155" s="32" t="s">
        <v>489</v>
      </c>
      <c r="H2155" s="32" t="s">
        <v>259</v>
      </c>
    </row>
    <row r="2156" spans="1:8" s="1" customFormat="1" ht="20.65" customHeight="1" x14ac:dyDescent="0.2">
      <c r="A2156" s="32" t="s">
        <v>3672</v>
      </c>
      <c r="B2156" s="34" t="s">
        <v>3673</v>
      </c>
      <c r="C2156" s="44">
        <v>11.318999999999999</v>
      </c>
      <c r="D2156" s="32">
        <v>10</v>
      </c>
      <c r="E2156" s="33" t="s">
        <v>13707</v>
      </c>
      <c r="F2156" s="32" t="s">
        <v>68</v>
      </c>
      <c r="G2156" s="32" t="s">
        <v>489</v>
      </c>
      <c r="H2156" s="32" t="s">
        <v>259</v>
      </c>
    </row>
    <row r="2157" spans="1:8" s="1" customFormat="1" ht="20.65" customHeight="1" x14ac:dyDescent="0.2">
      <c r="A2157" s="32" t="s">
        <v>3674</v>
      </c>
      <c r="B2157" s="34" t="s">
        <v>3675</v>
      </c>
      <c r="C2157" s="44">
        <v>11.318999999999999</v>
      </c>
      <c r="D2157" s="32">
        <v>10</v>
      </c>
      <c r="E2157" s="33" t="s">
        <v>13708</v>
      </c>
      <c r="F2157" s="32" t="s">
        <v>68</v>
      </c>
      <c r="G2157" s="32" t="s">
        <v>489</v>
      </c>
      <c r="H2157" s="32" t="s">
        <v>259</v>
      </c>
    </row>
    <row r="2158" spans="1:8" s="1" customFormat="1" ht="20.65" customHeight="1" x14ac:dyDescent="0.2">
      <c r="A2158" s="32" t="s">
        <v>3676</v>
      </c>
      <c r="B2158" s="34" t="s">
        <v>3677</v>
      </c>
      <c r="C2158" s="44">
        <v>11.318999999999999</v>
      </c>
      <c r="D2158" s="32">
        <v>10</v>
      </c>
      <c r="E2158" s="33" t="s">
        <v>13709</v>
      </c>
      <c r="F2158" s="32" t="s">
        <v>68</v>
      </c>
      <c r="G2158" s="32" t="s">
        <v>489</v>
      </c>
      <c r="H2158" s="32" t="s">
        <v>259</v>
      </c>
    </row>
    <row r="2159" spans="1:8" s="1" customFormat="1" ht="20.65" customHeight="1" x14ac:dyDescent="0.2">
      <c r="A2159" s="32" t="s">
        <v>3678</v>
      </c>
      <c r="B2159" s="34" t="s">
        <v>3679</v>
      </c>
      <c r="C2159" s="44">
        <v>11.318999999999999</v>
      </c>
      <c r="D2159" s="32">
        <v>10</v>
      </c>
      <c r="E2159" s="33" t="s">
        <v>13710</v>
      </c>
      <c r="F2159" s="32" t="s">
        <v>68</v>
      </c>
      <c r="G2159" s="32" t="s">
        <v>489</v>
      </c>
      <c r="H2159" s="32" t="s">
        <v>259</v>
      </c>
    </row>
    <row r="2160" spans="1:8" s="1" customFormat="1" ht="20.65" customHeight="1" x14ac:dyDescent="0.2">
      <c r="A2160" s="32" t="s">
        <v>3680</v>
      </c>
      <c r="B2160" s="34" t="s">
        <v>3681</v>
      </c>
      <c r="C2160" s="44">
        <v>11.318999999999999</v>
      </c>
      <c r="D2160" s="32">
        <v>10</v>
      </c>
      <c r="E2160" s="33" t="s">
        <v>13711</v>
      </c>
      <c r="F2160" s="32" t="s">
        <v>68</v>
      </c>
      <c r="G2160" s="32" t="s">
        <v>489</v>
      </c>
      <c r="H2160" s="32" t="s">
        <v>259</v>
      </c>
    </row>
    <row r="2161" spans="1:8" s="1" customFormat="1" ht="20.65" customHeight="1" x14ac:dyDescent="0.2">
      <c r="A2161" s="32" t="s">
        <v>3682</v>
      </c>
      <c r="B2161" s="34" t="s">
        <v>3683</v>
      </c>
      <c r="C2161" s="44">
        <v>11.318999999999999</v>
      </c>
      <c r="D2161" s="32">
        <v>10</v>
      </c>
      <c r="E2161" s="33" t="s">
        <v>13712</v>
      </c>
      <c r="F2161" s="32" t="s">
        <v>68</v>
      </c>
      <c r="G2161" s="32" t="s">
        <v>489</v>
      </c>
      <c r="H2161" s="32" t="s">
        <v>259</v>
      </c>
    </row>
    <row r="2162" spans="1:8" s="1" customFormat="1" ht="20.65" customHeight="1" x14ac:dyDescent="0.2">
      <c r="A2162" s="32" t="s">
        <v>3684</v>
      </c>
      <c r="B2162" s="34" t="s">
        <v>3685</v>
      </c>
      <c r="C2162" s="44">
        <v>11.318999999999999</v>
      </c>
      <c r="D2162" s="32">
        <v>10</v>
      </c>
      <c r="E2162" s="33" t="s">
        <v>13713</v>
      </c>
      <c r="F2162" s="32" t="s">
        <v>68</v>
      </c>
      <c r="G2162" s="32" t="s">
        <v>489</v>
      </c>
      <c r="H2162" s="32" t="s">
        <v>259</v>
      </c>
    </row>
    <row r="2163" spans="1:8" s="1" customFormat="1" ht="20.65" customHeight="1" x14ac:dyDescent="0.2">
      <c r="A2163" s="32" t="s">
        <v>3686</v>
      </c>
      <c r="B2163" s="34" t="s">
        <v>3687</v>
      </c>
      <c r="C2163" s="44">
        <v>11.318999999999999</v>
      </c>
      <c r="D2163" s="32">
        <v>10</v>
      </c>
      <c r="E2163" s="33" t="s">
        <v>13714</v>
      </c>
      <c r="F2163" s="32" t="s">
        <v>68</v>
      </c>
      <c r="G2163" s="32" t="s">
        <v>489</v>
      </c>
      <c r="H2163" s="32" t="s">
        <v>259</v>
      </c>
    </row>
    <row r="2164" spans="1:8" s="1" customFormat="1" ht="20.65" customHeight="1" x14ac:dyDescent="0.2">
      <c r="A2164" s="32" t="s">
        <v>3688</v>
      </c>
      <c r="B2164" s="34" t="s">
        <v>3689</v>
      </c>
      <c r="C2164" s="44">
        <v>11.318999999999999</v>
      </c>
      <c r="D2164" s="32">
        <v>10</v>
      </c>
      <c r="E2164" s="33" t="s">
        <v>13715</v>
      </c>
      <c r="F2164" s="32" t="s">
        <v>68</v>
      </c>
      <c r="G2164" s="32" t="s">
        <v>489</v>
      </c>
      <c r="H2164" s="32" t="s">
        <v>259</v>
      </c>
    </row>
    <row r="2165" spans="1:8" s="1" customFormat="1" ht="20.65" customHeight="1" x14ac:dyDescent="0.2">
      <c r="A2165" s="32" t="s">
        <v>3690</v>
      </c>
      <c r="B2165" s="34" t="s">
        <v>3691</v>
      </c>
      <c r="C2165" s="44">
        <v>11.318999999999999</v>
      </c>
      <c r="D2165" s="32">
        <v>10</v>
      </c>
      <c r="E2165" s="33" t="s">
        <v>13716</v>
      </c>
      <c r="F2165" s="32" t="s">
        <v>68</v>
      </c>
      <c r="G2165" s="32" t="s">
        <v>489</v>
      </c>
      <c r="H2165" s="32" t="s">
        <v>259</v>
      </c>
    </row>
    <row r="2166" spans="1:8" s="1" customFormat="1" ht="20.65" customHeight="1" x14ac:dyDescent="0.2">
      <c r="A2166" s="32" t="s">
        <v>3692</v>
      </c>
      <c r="B2166" s="34" t="s">
        <v>3693</v>
      </c>
      <c r="C2166" s="44">
        <v>11.318999999999999</v>
      </c>
      <c r="D2166" s="32">
        <v>10</v>
      </c>
      <c r="E2166" s="33" t="s">
        <v>13717</v>
      </c>
      <c r="F2166" s="32" t="s">
        <v>68</v>
      </c>
      <c r="G2166" s="32" t="s">
        <v>489</v>
      </c>
      <c r="H2166" s="32" t="s">
        <v>259</v>
      </c>
    </row>
    <row r="2167" spans="1:8" s="1" customFormat="1" ht="20.65" customHeight="1" x14ac:dyDescent="0.2">
      <c r="A2167" s="32" t="s">
        <v>3694</v>
      </c>
      <c r="B2167" s="34" t="s">
        <v>3695</v>
      </c>
      <c r="C2167" s="44">
        <v>11.318999999999999</v>
      </c>
      <c r="D2167" s="32">
        <v>10</v>
      </c>
      <c r="E2167" s="33" t="s">
        <v>13718</v>
      </c>
      <c r="F2167" s="32" t="s">
        <v>68</v>
      </c>
      <c r="G2167" s="32" t="s">
        <v>489</v>
      </c>
      <c r="H2167" s="32" t="s">
        <v>259</v>
      </c>
    </row>
    <row r="2168" spans="1:8" s="1" customFormat="1" ht="20.65" customHeight="1" x14ac:dyDescent="0.2">
      <c r="A2168" s="32" t="s">
        <v>3696</v>
      </c>
      <c r="B2168" s="34" t="s">
        <v>3697</v>
      </c>
      <c r="C2168" s="44">
        <v>11.318999999999999</v>
      </c>
      <c r="D2168" s="32">
        <v>10</v>
      </c>
      <c r="E2168" s="33" t="s">
        <v>13719</v>
      </c>
      <c r="F2168" s="32" t="s">
        <v>68</v>
      </c>
      <c r="G2168" s="32" t="s">
        <v>489</v>
      </c>
      <c r="H2168" s="32" t="s">
        <v>259</v>
      </c>
    </row>
    <row r="2169" spans="1:8" s="1" customFormat="1" ht="20.65" customHeight="1" x14ac:dyDescent="0.2">
      <c r="A2169" s="32" t="s">
        <v>3698</v>
      </c>
      <c r="B2169" s="34" t="s">
        <v>3699</v>
      </c>
      <c r="C2169" s="44">
        <v>11.318999999999999</v>
      </c>
      <c r="D2169" s="32">
        <v>10</v>
      </c>
      <c r="E2169" s="33" t="s">
        <v>13720</v>
      </c>
      <c r="F2169" s="32" t="s">
        <v>68</v>
      </c>
      <c r="G2169" s="32" t="s">
        <v>489</v>
      </c>
      <c r="H2169" s="32" t="s">
        <v>259</v>
      </c>
    </row>
    <row r="2170" spans="1:8" s="1" customFormat="1" ht="20.65" customHeight="1" x14ac:dyDescent="0.2">
      <c r="A2170" s="32" t="s">
        <v>3700</v>
      </c>
      <c r="B2170" s="34" t="s">
        <v>3701</v>
      </c>
      <c r="C2170" s="44">
        <v>11.318999999999999</v>
      </c>
      <c r="D2170" s="32">
        <v>10</v>
      </c>
      <c r="E2170" s="33" t="s">
        <v>13721</v>
      </c>
      <c r="F2170" s="32" t="s">
        <v>68</v>
      </c>
      <c r="G2170" s="32" t="s">
        <v>489</v>
      </c>
      <c r="H2170" s="32" t="s">
        <v>259</v>
      </c>
    </row>
    <row r="2171" spans="1:8" s="1" customFormat="1" ht="20.65" customHeight="1" x14ac:dyDescent="0.2">
      <c r="A2171" s="32" t="s">
        <v>3702</v>
      </c>
      <c r="B2171" s="34" t="s">
        <v>3703</v>
      </c>
      <c r="C2171" s="44">
        <v>11.318999999999999</v>
      </c>
      <c r="D2171" s="32">
        <v>10</v>
      </c>
      <c r="E2171" s="33" t="s">
        <v>13722</v>
      </c>
      <c r="F2171" s="32" t="s">
        <v>68</v>
      </c>
      <c r="G2171" s="32" t="s">
        <v>489</v>
      </c>
      <c r="H2171" s="32" t="s">
        <v>259</v>
      </c>
    </row>
    <row r="2172" spans="1:8" s="1" customFormat="1" ht="20.65" customHeight="1" x14ac:dyDescent="0.2">
      <c r="A2172" s="32" t="s">
        <v>3704</v>
      </c>
      <c r="B2172" s="34" t="s">
        <v>3705</v>
      </c>
      <c r="C2172" s="44">
        <v>11.318999999999999</v>
      </c>
      <c r="D2172" s="32">
        <v>10</v>
      </c>
      <c r="E2172" s="33" t="s">
        <v>13723</v>
      </c>
      <c r="F2172" s="32" t="s">
        <v>68</v>
      </c>
      <c r="G2172" s="32" t="s">
        <v>489</v>
      </c>
      <c r="H2172" s="32" t="s">
        <v>259</v>
      </c>
    </row>
    <row r="2173" spans="1:8" s="1" customFormat="1" ht="20.65" customHeight="1" x14ac:dyDescent="0.2">
      <c r="A2173" s="32" t="s">
        <v>3706</v>
      </c>
      <c r="B2173" s="34" t="s">
        <v>3707</v>
      </c>
      <c r="C2173" s="44">
        <v>11.318999999999999</v>
      </c>
      <c r="D2173" s="32">
        <v>10</v>
      </c>
      <c r="E2173" s="33" t="s">
        <v>13724</v>
      </c>
      <c r="F2173" s="32" t="s">
        <v>68</v>
      </c>
      <c r="G2173" s="32" t="s">
        <v>489</v>
      </c>
      <c r="H2173" s="32" t="s">
        <v>259</v>
      </c>
    </row>
    <row r="2174" spans="1:8" s="1" customFormat="1" ht="20.65" customHeight="1" x14ac:dyDescent="0.2">
      <c r="A2174" s="32" t="s">
        <v>3708</v>
      </c>
      <c r="B2174" s="34" t="s">
        <v>3709</v>
      </c>
      <c r="C2174" s="44">
        <v>11.318999999999999</v>
      </c>
      <c r="D2174" s="32">
        <v>10</v>
      </c>
      <c r="E2174" s="33" t="s">
        <v>13725</v>
      </c>
      <c r="F2174" s="32" t="s">
        <v>68</v>
      </c>
      <c r="G2174" s="32" t="s">
        <v>489</v>
      </c>
      <c r="H2174" s="32" t="s">
        <v>259</v>
      </c>
    </row>
    <row r="2175" spans="1:8" s="1" customFormat="1" ht="20.65" customHeight="1" x14ac:dyDescent="0.2">
      <c r="A2175" s="32" t="s">
        <v>3710</v>
      </c>
      <c r="B2175" s="34" t="s">
        <v>3711</v>
      </c>
      <c r="C2175" s="44">
        <v>11.318999999999999</v>
      </c>
      <c r="D2175" s="32">
        <v>10</v>
      </c>
      <c r="E2175" s="33" t="s">
        <v>13726</v>
      </c>
      <c r="F2175" s="32" t="s">
        <v>68</v>
      </c>
      <c r="G2175" s="32" t="s">
        <v>489</v>
      </c>
      <c r="H2175" s="32" t="s">
        <v>259</v>
      </c>
    </row>
    <row r="2176" spans="1:8" s="1" customFormat="1" ht="20.65" customHeight="1" x14ac:dyDescent="0.2">
      <c r="A2176" s="32" t="s">
        <v>3712</v>
      </c>
      <c r="B2176" s="34" t="s">
        <v>3713</v>
      </c>
      <c r="C2176" s="44">
        <v>11.318999999999999</v>
      </c>
      <c r="D2176" s="32">
        <v>10</v>
      </c>
      <c r="E2176" s="33" t="s">
        <v>13727</v>
      </c>
      <c r="F2176" s="32" t="s">
        <v>68</v>
      </c>
      <c r="G2176" s="32" t="s">
        <v>489</v>
      </c>
      <c r="H2176" s="32" t="s">
        <v>259</v>
      </c>
    </row>
    <row r="2177" spans="1:8" s="1" customFormat="1" ht="20.65" customHeight="1" x14ac:dyDescent="0.2">
      <c r="A2177" s="32" t="s">
        <v>3714</v>
      </c>
      <c r="B2177" s="34" t="s">
        <v>3715</v>
      </c>
      <c r="C2177" s="44">
        <v>11.318999999999999</v>
      </c>
      <c r="D2177" s="32">
        <v>10</v>
      </c>
      <c r="E2177" s="33" t="s">
        <v>13728</v>
      </c>
      <c r="F2177" s="32" t="s">
        <v>68</v>
      </c>
      <c r="G2177" s="32" t="s">
        <v>489</v>
      </c>
      <c r="H2177" s="32" t="s">
        <v>259</v>
      </c>
    </row>
    <row r="2178" spans="1:8" s="1" customFormat="1" ht="20.65" customHeight="1" x14ac:dyDescent="0.2">
      <c r="A2178" s="32" t="s">
        <v>3716</v>
      </c>
      <c r="B2178" s="34" t="s">
        <v>3717</v>
      </c>
      <c r="C2178" s="44">
        <v>11.318999999999999</v>
      </c>
      <c r="D2178" s="32">
        <v>10</v>
      </c>
      <c r="E2178" s="33" t="s">
        <v>13729</v>
      </c>
      <c r="F2178" s="32" t="s">
        <v>68</v>
      </c>
      <c r="G2178" s="32" t="s">
        <v>489</v>
      </c>
      <c r="H2178" s="32" t="s">
        <v>259</v>
      </c>
    </row>
    <row r="2179" spans="1:8" s="1" customFormat="1" ht="20.65" customHeight="1" x14ac:dyDescent="0.2">
      <c r="A2179" s="32" t="s">
        <v>3718</v>
      </c>
      <c r="B2179" s="34" t="s">
        <v>3719</v>
      </c>
      <c r="C2179" s="44">
        <v>11.318999999999999</v>
      </c>
      <c r="D2179" s="32">
        <v>10</v>
      </c>
      <c r="E2179" s="33" t="s">
        <v>13730</v>
      </c>
      <c r="F2179" s="32" t="s">
        <v>68</v>
      </c>
      <c r="G2179" s="32" t="s">
        <v>489</v>
      </c>
      <c r="H2179" s="32" t="s">
        <v>259</v>
      </c>
    </row>
    <row r="2180" spans="1:8" s="1" customFormat="1" ht="20.65" customHeight="1" x14ac:dyDescent="0.2">
      <c r="A2180" s="32" t="s">
        <v>3720</v>
      </c>
      <c r="B2180" s="34" t="s">
        <v>3721</v>
      </c>
      <c r="C2180" s="44">
        <v>11.318999999999999</v>
      </c>
      <c r="D2180" s="32">
        <v>10</v>
      </c>
      <c r="E2180" s="33" t="s">
        <v>13731</v>
      </c>
      <c r="F2180" s="32" t="s">
        <v>68</v>
      </c>
      <c r="G2180" s="32" t="s">
        <v>489</v>
      </c>
      <c r="H2180" s="32" t="s">
        <v>259</v>
      </c>
    </row>
    <row r="2181" spans="1:8" s="1" customFormat="1" ht="20.65" customHeight="1" x14ac:dyDescent="0.2">
      <c r="A2181" s="32" t="s">
        <v>3722</v>
      </c>
      <c r="B2181" s="34" t="s">
        <v>3723</v>
      </c>
      <c r="C2181" s="44">
        <v>11.318999999999999</v>
      </c>
      <c r="D2181" s="32">
        <v>10</v>
      </c>
      <c r="E2181" s="33" t="s">
        <v>13732</v>
      </c>
      <c r="F2181" s="32" t="s">
        <v>68</v>
      </c>
      <c r="G2181" s="32" t="s">
        <v>489</v>
      </c>
      <c r="H2181" s="32" t="s">
        <v>259</v>
      </c>
    </row>
    <row r="2182" spans="1:8" s="1" customFormat="1" ht="20.65" customHeight="1" x14ac:dyDescent="0.2">
      <c r="A2182" s="32" t="s">
        <v>3724</v>
      </c>
      <c r="B2182" s="34" t="s">
        <v>3725</v>
      </c>
      <c r="C2182" s="44">
        <v>11.318999999999999</v>
      </c>
      <c r="D2182" s="32">
        <v>10</v>
      </c>
      <c r="E2182" s="33" t="s">
        <v>13733</v>
      </c>
      <c r="F2182" s="32" t="s">
        <v>68</v>
      </c>
      <c r="G2182" s="32" t="s">
        <v>489</v>
      </c>
      <c r="H2182" s="32" t="s">
        <v>259</v>
      </c>
    </row>
    <row r="2183" spans="1:8" s="1" customFormat="1" ht="20.65" customHeight="1" x14ac:dyDescent="0.2">
      <c r="A2183" s="32" t="s">
        <v>3726</v>
      </c>
      <c r="B2183" s="34" t="s">
        <v>3727</v>
      </c>
      <c r="C2183" s="44">
        <v>11.318999999999999</v>
      </c>
      <c r="D2183" s="32">
        <v>10</v>
      </c>
      <c r="E2183" s="33" t="s">
        <v>13734</v>
      </c>
      <c r="F2183" s="32" t="s">
        <v>68</v>
      </c>
      <c r="G2183" s="32" t="s">
        <v>489</v>
      </c>
      <c r="H2183" s="32" t="s">
        <v>259</v>
      </c>
    </row>
    <row r="2184" spans="1:8" s="1" customFormat="1" ht="20.65" customHeight="1" x14ac:dyDescent="0.2">
      <c r="A2184" s="32" t="s">
        <v>3728</v>
      </c>
      <c r="B2184" s="34" t="s">
        <v>3729</v>
      </c>
      <c r="C2184" s="44">
        <v>11.318999999999999</v>
      </c>
      <c r="D2184" s="32">
        <v>10</v>
      </c>
      <c r="E2184" s="33" t="s">
        <v>13735</v>
      </c>
      <c r="F2184" s="32" t="s">
        <v>68</v>
      </c>
      <c r="G2184" s="32" t="s">
        <v>489</v>
      </c>
      <c r="H2184" s="32" t="s">
        <v>259</v>
      </c>
    </row>
    <row r="2185" spans="1:8" s="1" customFormat="1" ht="20.65" customHeight="1" x14ac:dyDescent="0.2">
      <c r="A2185" s="32" t="s">
        <v>3730</v>
      </c>
      <c r="B2185" s="34" t="s">
        <v>3731</v>
      </c>
      <c r="C2185" s="44">
        <v>11.318999999999999</v>
      </c>
      <c r="D2185" s="32">
        <v>10</v>
      </c>
      <c r="E2185" s="33" t="s">
        <v>13736</v>
      </c>
      <c r="F2185" s="32" t="s">
        <v>68</v>
      </c>
      <c r="G2185" s="32" t="s">
        <v>489</v>
      </c>
      <c r="H2185" s="32" t="s">
        <v>259</v>
      </c>
    </row>
    <row r="2186" spans="1:8" s="1" customFormat="1" ht="20.65" customHeight="1" x14ac:dyDescent="0.2">
      <c r="A2186" s="32" t="s">
        <v>3732</v>
      </c>
      <c r="B2186" s="34" t="s">
        <v>3733</v>
      </c>
      <c r="C2186" s="44">
        <v>11.318999999999999</v>
      </c>
      <c r="D2186" s="32">
        <v>10</v>
      </c>
      <c r="E2186" s="33" t="s">
        <v>13737</v>
      </c>
      <c r="F2186" s="32" t="s">
        <v>68</v>
      </c>
      <c r="G2186" s="32" t="s">
        <v>489</v>
      </c>
      <c r="H2186" s="32" t="s">
        <v>259</v>
      </c>
    </row>
    <row r="2187" spans="1:8" s="1" customFormat="1" ht="20.65" customHeight="1" x14ac:dyDescent="0.2">
      <c r="A2187" s="32" t="s">
        <v>3734</v>
      </c>
      <c r="B2187" s="34" t="s">
        <v>3735</v>
      </c>
      <c r="C2187" s="44">
        <v>11.318999999999999</v>
      </c>
      <c r="D2187" s="32">
        <v>10</v>
      </c>
      <c r="E2187" s="33" t="s">
        <v>13738</v>
      </c>
      <c r="F2187" s="32" t="s">
        <v>68</v>
      </c>
      <c r="G2187" s="32" t="s">
        <v>489</v>
      </c>
      <c r="H2187" s="32" t="s">
        <v>259</v>
      </c>
    </row>
    <row r="2188" spans="1:8" s="1" customFormat="1" ht="20.65" customHeight="1" x14ac:dyDescent="0.2">
      <c r="A2188" s="32" t="s">
        <v>3736</v>
      </c>
      <c r="B2188" s="34" t="s">
        <v>3737</v>
      </c>
      <c r="C2188" s="44">
        <v>15.875999999999999</v>
      </c>
      <c r="D2188" s="32">
        <v>10</v>
      </c>
      <c r="E2188" s="33" t="s">
        <v>13739</v>
      </c>
      <c r="F2188" s="32" t="s">
        <v>68</v>
      </c>
      <c r="G2188" s="32" t="s">
        <v>489</v>
      </c>
      <c r="H2188" s="32" t="s">
        <v>259</v>
      </c>
    </row>
    <row r="2189" spans="1:8" s="1" customFormat="1" ht="20.65" customHeight="1" x14ac:dyDescent="0.2">
      <c r="A2189" s="32" t="s">
        <v>3738</v>
      </c>
      <c r="B2189" s="34" t="s">
        <v>3739</v>
      </c>
      <c r="C2189" s="44">
        <v>19.834500000000002</v>
      </c>
      <c r="D2189" s="32">
        <v>10</v>
      </c>
      <c r="E2189" s="33" t="s">
        <v>13740</v>
      </c>
      <c r="F2189" s="32" t="s">
        <v>68</v>
      </c>
      <c r="G2189" s="32" t="s">
        <v>489</v>
      </c>
      <c r="H2189" s="32" t="s">
        <v>259</v>
      </c>
    </row>
    <row r="2190" spans="1:8" s="1" customFormat="1" ht="20.65" customHeight="1" x14ac:dyDescent="0.2">
      <c r="A2190" s="32" t="s">
        <v>3740</v>
      </c>
      <c r="B2190" s="34" t="s">
        <v>3741</v>
      </c>
      <c r="C2190" s="44">
        <v>19.834500000000002</v>
      </c>
      <c r="D2190" s="32">
        <v>10</v>
      </c>
      <c r="E2190" s="33" t="s">
        <v>13741</v>
      </c>
      <c r="F2190" s="32" t="s">
        <v>68</v>
      </c>
      <c r="G2190" s="32" t="s">
        <v>489</v>
      </c>
      <c r="H2190" s="32" t="s">
        <v>259</v>
      </c>
    </row>
    <row r="2191" spans="1:8" s="1" customFormat="1" ht="20.65" customHeight="1" x14ac:dyDescent="0.2">
      <c r="A2191" s="32" t="s">
        <v>3742</v>
      </c>
      <c r="B2191" s="34" t="s">
        <v>3743</v>
      </c>
      <c r="C2191" s="44">
        <v>19.834500000000002</v>
      </c>
      <c r="D2191" s="32">
        <v>10</v>
      </c>
      <c r="E2191" s="33" t="s">
        <v>13742</v>
      </c>
      <c r="F2191" s="32" t="s">
        <v>68</v>
      </c>
      <c r="G2191" s="32" t="s">
        <v>489</v>
      </c>
      <c r="H2191" s="32" t="s">
        <v>259</v>
      </c>
    </row>
    <row r="2192" spans="1:8" s="1" customFormat="1" ht="20.65" customHeight="1" x14ac:dyDescent="0.2">
      <c r="A2192" s="32" t="s">
        <v>3744</v>
      </c>
      <c r="B2192" s="34" t="s">
        <v>3745</v>
      </c>
      <c r="C2192" s="44">
        <v>19.834500000000002</v>
      </c>
      <c r="D2192" s="32">
        <v>10</v>
      </c>
      <c r="E2192" s="33" t="s">
        <v>13743</v>
      </c>
      <c r="F2192" s="32" t="s">
        <v>68</v>
      </c>
      <c r="G2192" s="32" t="s">
        <v>489</v>
      </c>
      <c r="H2192" s="32" t="s">
        <v>259</v>
      </c>
    </row>
    <row r="2193" spans="1:8" s="1" customFormat="1" ht="20.65" customHeight="1" x14ac:dyDescent="0.2">
      <c r="A2193" s="32" t="s">
        <v>3746</v>
      </c>
      <c r="B2193" s="34" t="s">
        <v>3747</v>
      </c>
      <c r="C2193" s="44">
        <v>19.834500000000002</v>
      </c>
      <c r="D2193" s="32">
        <v>10</v>
      </c>
      <c r="E2193" s="33" t="s">
        <v>13744</v>
      </c>
      <c r="F2193" s="32" t="s">
        <v>68</v>
      </c>
      <c r="G2193" s="32" t="s">
        <v>489</v>
      </c>
      <c r="H2193" s="32" t="s">
        <v>259</v>
      </c>
    </row>
    <row r="2194" spans="1:8" s="1" customFormat="1" ht="20.65" customHeight="1" x14ac:dyDescent="0.2">
      <c r="A2194" s="32" t="s">
        <v>3748</v>
      </c>
      <c r="B2194" s="34" t="s">
        <v>3749</v>
      </c>
      <c r="C2194" s="44">
        <v>22.459500000000002</v>
      </c>
      <c r="D2194" s="32">
        <v>10</v>
      </c>
      <c r="E2194" s="33" t="s">
        <v>13745</v>
      </c>
      <c r="F2194" s="32" t="s">
        <v>68</v>
      </c>
      <c r="G2194" s="32" t="s">
        <v>489</v>
      </c>
      <c r="H2194" s="32" t="s">
        <v>259</v>
      </c>
    </row>
    <row r="2195" spans="1:8" s="1" customFormat="1" ht="20.65" customHeight="1" x14ac:dyDescent="0.2">
      <c r="A2195" s="32" t="s">
        <v>3750</v>
      </c>
      <c r="B2195" s="34" t="s">
        <v>3751</v>
      </c>
      <c r="C2195" s="44">
        <v>22.459500000000002</v>
      </c>
      <c r="D2195" s="32">
        <v>10</v>
      </c>
      <c r="E2195" s="33" t="s">
        <v>13746</v>
      </c>
      <c r="F2195" s="32" t="s">
        <v>68</v>
      </c>
      <c r="G2195" s="32" t="s">
        <v>489</v>
      </c>
      <c r="H2195" s="32" t="s">
        <v>259</v>
      </c>
    </row>
    <row r="2196" spans="1:8" s="1" customFormat="1" ht="20.65" customHeight="1" x14ac:dyDescent="0.2">
      <c r="A2196" s="32" t="s">
        <v>3752</v>
      </c>
      <c r="B2196" s="34" t="s">
        <v>3753</v>
      </c>
      <c r="C2196" s="44">
        <v>22.459500000000002</v>
      </c>
      <c r="D2196" s="32">
        <v>10</v>
      </c>
      <c r="E2196" s="33" t="s">
        <v>13747</v>
      </c>
      <c r="F2196" s="32" t="s">
        <v>68</v>
      </c>
      <c r="G2196" s="32" t="s">
        <v>489</v>
      </c>
      <c r="H2196" s="32" t="s">
        <v>259</v>
      </c>
    </row>
    <row r="2197" spans="1:8" s="1" customFormat="1" ht="20.65" customHeight="1" x14ac:dyDescent="0.2">
      <c r="A2197" s="32" t="s">
        <v>3754</v>
      </c>
      <c r="B2197" s="34" t="s">
        <v>3755</v>
      </c>
      <c r="C2197" s="44">
        <v>22.459500000000002</v>
      </c>
      <c r="D2197" s="32">
        <v>10</v>
      </c>
      <c r="E2197" s="33" t="s">
        <v>13748</v>
      </c>
      <c r="F2197" s="32" t="s">
        <v>68</v>
      </c>
      <c r="G2197" s="32" t="s">
        <v>489</v>
      </c>
      <c r="H2197" s="32" t="s">
        <v>259</v>
      </c>
    </row>
    <row r="2198" spans="1:8" s="1" customFormat="1" ht="20.65" customHeight="1" x14ac:dyDescent="0.2">
      <c r="A2198" s="32" t="s">
        <v>3756</v>
      </c>
      <c r="B2198" s="34" t="s">
        <v>3757</v>
      </c>
      <c r="C2198" s="44">
        <v>22.459500000000002</v>
      </c>
      <c r="D2198" s="32">
        <v>10</v>
      </c>
      <c r="E2198" s="33" t="s">
        <v>13749</v>
      </c>
      <c r="F2198" s="32" t="s">
        <v>68</v>
      </c>
      <c r="G2198" s="32" t="s">
        <v>489</v>
      </c>
      <c r="H2198" s="32" t="s">
        <v>259</v>
      </c>
    </row>
    <row r="2199" spans="1:8" s="1" customFormat="1" ht="20.65" customHeight="1" x14ac:dyDescent="0.2">
      <c r="A2199" s="32" t="s">
        <v>3758</v>
      </c>
      <c r="B2199" s="34" t="s">
        <v>3759</v>
      </c>
      <c r="C2199" s="44">
        <v>22.459500000000002</v>
      </c>
      <c r="D2199" s="32">
        <v>10</v>
      </c>
      <c r="E2199" s="33" t="s">
        <v>13750</v>
      </c>
      <c r="F2199" s="32" t="s">
        <v>68</v>
      </c>
      <c r="G2199" s="32" t="s">
        <v>489</v>
      </c>
      <c r="H2199" s="32" t="s">
        <v>259</v>
      </c>
    </row>
    <row r="2200" spans="1:8" s="1" customFormat="1" ht="20.65" customHeight="1" x14ac:dyDescent="0.2">
      <c r="A2200" s="32" t="s">
        <v>3760</v>
      </c>
      <c r="B2200" s="34" t="s">
        <v>3761</v>
      </c>
      <c r="C2200" s="44">
        <v>22.459500000000002</v>
      </c>
      <c r="D2200" s="32">
        <v>10</v>
      </c>
      <c r="E2200" s="33" t="s">
        <v>13751</v>
      </c>
      <c r="F2200" s="32" t="s">
        <v>68</v>
      </c>
      <c r="G2200" s="32" t="s">
        <v>489</v>
      </c>
      <c r="H2200" s="32" t="s">
        <v>259</v>
      </c>
    </row>
    <row r="2201" spans="1:8" s="1" customFormat="1" ht="20.65" customHeight="1" x14ac:dyDescent="0.2">
      <c r="A2201" s="32" t="s">
        <v>3762</v>
      </c>
      <c r="B2201" s="34" t="s">
        <v>3763</v>
      </c>
      <c r="C2201" s="44">
        <v>6.1005000000000003</v>
      </c>
      <c r="D2201" s="32">
        <v>10</v>
      </c>
      <c r="E2201" s="33" t="s">
        <v>13752</v>
      </c>
      <c r="F2201" s="32" t="s">
        <v>68</v>
      </c>
      <c r="G2201" s="32" t="s">
        <v>489</v>
      </c>
      <c r="H2201" s="32" t="s">
        <v>259</v>
      </c>
    </row>
    <row r="2202" spans="1:8" s="1" customFormat="1" ht="20.65" customHeight="1" x14ac:dyDescent="0.2">
      <c r="A2202" s="32" t="s">
        <v>3764</v>
      </c>
      <c r="B2202" s="34" t="s">
        <v>3765</v>
      </c>
      <c r="C2202" s="44">
        <v>6.1005000000000003</v>
      </c>
      <c r="D2202" s="32">
        <v>10</v>
      </c>
      <c r="E2202" s="33" t="s">
        <v>13753</v>
      </c>
      <c r="F2202" s="32" t="s">
        <v>68</v>
      </c>
      <c r="G2202" s="32" t="s">
        <v>489</v>
      </c>
      <c r="H2202" s="32" t="s">
        <v>259</v>
      </c>
    </row>
    <row r="2203" spans="1:8" s="1" customFormat="1" ht="20.65" customHeight="1" x14ac:dyDescent="0.2">
      <c r="A2203" s="32" t="s">
        <v>3766</v>
      </c>
      <c r="B2203" s="34" t="s">
        <v>3767</v>
      </c>
      <c r="C2203" s="44">
        <v>6.1005000000000003</v>
      </c>
      <c r="D2203" s="32">
        <v>10</v>
      </c>
      <c r="E2203" s="33" t="s">
        <v>13754</v>
      </c>
      <c r="F2203" s="32" t="s">
        <v>68</v>
      </c>
      <c r="G2203" s="32" t="s">
        <v>489</v>
      </c>
      <c r="H2203" s="32" t="s">
        <v>259</v>
      </c>
    </row>
    <row r="2204" spans="1:8" s="1" customFormat="1" ht="20.65" customHeight="1" x14ac:dyDescent="0.2">
      <c r="A2204" s="32" t="s">
        <v>3768</v>
      </c>
      <c r="B2204" s="34" t="s">
        <v>3769</v>
      </c>
      <c r="C2204" s="44">
        <v>6.1005000000000003</v>
      </c>
      <c r="D2204" s="32">
        <v>10</v>
      </c>
      <c r="E2204" s="33" t="s">
        <v>13755</v>
      </c>
      <c r="F2204" s="32" t="s">
        <v>68</v>
      </c>
      <c r="G2204" s="32" t="s">
        <v>489</v>
      </c>
      <c r="H2204" s="32" t="s">
        <v>259</v>
      </c>
    </row>
    <row r="2205" spans="1:8" s="1" customFormat="1" ht="20.65" customHeight="1" x14ac:dyDescent="0.2">
      <c r="A2205" s="32" t="s">
        <v>3770</v>
      </c>
      <c r="B2205" s="34" t="s">
        <v>3771</v>
      </c>
      <c r="C2205" s="44">
        <v>6.1005000000000003</v>
      </c>
      <c r="D2205" s="32">
        <v>10</v>
      </c>
      <c r="E2205" s="33" t="s">
        <v>13756</v>
      </c>
      <c r="F2205" s="32" t="s">
        <v>68</v>
      </c>
      <c r="G2205" s="32" t="s">
        <v>489</v>
      </c>
      <c r="H2205" s="32" t="s">
        <v>259</v>
      </c>
    </row>
    <row r="2206" spans="1:8" s="1" customFormat="1" ht="20.65" customHeight="1" x14ac:dyDescent="0.2">
      <c r="A2206" s="32" t="s">
        <v>3772</v>
      </c>
      <c r="B2206" s="34" t="s">
        <v>3773</v>
      </c>
      <c r="C2206" s="44">
        <v>5.3970000000000002</v>
      </c>
      <c r="D2206" s="32">
        <v>10</v>
      </c>
      <c r="E2206" s="33" t="s">
        <v>13757</v>
      </c>
      <c r="F2206" s="32" t="s">
        <v>68</v>
      </c>
      <c r="G2206" s="32" t="s">
        <v>489</v>
      </c>
      <c r="H2206" s="32" t="s">
        <v>259</v>
      </c>
    </row>
    <row r="2207" spans="1:8" s="1" customFormat="1" ht="20.65" customHeight="1" x14ac:dyDescent="0.2">
      <c r="A2207" s="32" t="s">
        <v>3774</v>
      </c>
      <c r="B2207" s="34" t="s">
        <v>3775</v>
      </c>
      <c r="C2207" s="44">
        <v>5.3970000000000002</v>
      </c>
      <c r="D2207" s="32">
        <v>10</v>
      </c>
      <c r="E2207" s="33" t="s">
        <v>13758</v>
      </c>
      <c r="F2207" s="32" t="s">
        <v>68</v>
      </c>
      <c r="G2207" s="32" t="s">
        <v>489</v>
      </c>
      <c r="H2207" s="32" t="s">
        <v>259</v>
      </c>
    </row>
    <row r="2208" spans="1:8" s="1" customFormat="1" ht="20.65" customHeight="1" x14ac:dyDescent="0.2">
      <c r="A2208" s="32" t="s">
        <v>3776</v>
      </c>
      <c r="B2208" s="34" t="s">
        <v>3777</v>
      </c>
      <c r="C2208" s="44">
        <v>5.3970000000000002</v>
      </c>
      <c r="D2208" s="32">
        <v>10</v>
      </c>
      <c r="E2208" s="33" t="s">
        <v>13759</v>
      </c>
      <c r="F2208" s="32" t="s">
        <v>68</v>
      </c>
      <c r="G2208" s="32" t="s">
        <v>489</v>
      </c>
      <c r="H2208" s="32" t="s">
        <v>259</v>
      </c>
    </row>
    <row r="2209" spans="1:8" s="1" customFormat="1" ht="20.65" customHeight="1" x14ac:dyDescent="0.2">
      <c r="A2209" s="32" t="s">
        <v>3778</v>
      </c>
      <c r="B2209" s="34" t="s">
        <v>3779</v>
      </c>
      <c r="C2209" s="44">
        <v>5.3970000000000002</v>
      </c>
      <c r="D2209" s="32">
        <v>10</v>
      </c>
      <c r="E2209" s="33" t="s">
        <v>13760</v>
      </c>
      <c r="F2209" s="32" t="s">
        <v>68</v>
      </c>
      <c r="G2209" s="32" t="s">
        <v>489</v>
      </c>
      <c r="H2209" s="32" t="s">
        <v>259</v>
      </c>
    </row>
    <row r="2210" spans="1:8" s="1" customFormat="1" ht="20.65" customHeight="1" x14ac:dyDescent="0.2">
      <c r="A2210" s="32" t="s">
        <v>3780</v>
      </c>
      <c r="B2210" s="34" t="s">
        <v>3781</v>
      </c>
      <c r="C2210" s="44">
        <v>5.3970000000000002</v>
      </c>
      <c r="D2210" s="32">
        <v>10</v>
      </c>
      <c r="E2210" s="33" t="s">
        <v>13761</v>
      </c>
      <c r="F2210" s="32" t="s">
        <v>68</v>
      </c>
      <c r="G2210" s="32" t="s">
        <v>489</v>
      </c>
      <c r="H2210" s="32" t="s">
        <v>259</v>
      </c>
    </row>
    <row r="2211" spans="1:8" s="1" customFormat="1" ht="20.65" customHeight="1" x14ac:dyDescent="0.2">
      <c r="A2211" s="32" t="s">
        <v>3782</v>
      </c>
      <c r="B2211" s="34" t="s">
        <v>3783</v>
      </c>
      <c r="C2211" s="44">
        <v>6.3209999999999997</v>
      </c>
      <c r="D2211" s="32">
        <v>10</v>
      </c>
      <c r="E2211" s="33" t="s">
        <v>13762</v>
      </c>
      <c r="F2211" s="32" t="s">
        <v>68</v>
      </c>
      <c r="G2211" s="32" t="s">
        <v>489</v>
      </c>
      <c r="H2211" s="32" t="s">
        <v>259</v>
      </c>
    </row>
    <row r="2212" spans="1:8" s="1" customFormat="1" ht="20.65" customHeight="1" x14ac:dyDescent="0.2">
      <c r="A2212" s="32" t="s">
        <v>3784</v>
      </c>
      <c r="B2212" s="34" t="s">
        <v>3785</v>
      </c>
      <c r="C2212" s="44">
        <v>6.3209999999999997</v>
      </c>
      <c r="D2212" s="32">
        <v>10</v>
      </c>
      <c r="E2212" s="33" t="s">
        <v>13763</v>
      </c>
      <c r="F2212" s="32" t="s">
        <v>68</v>
      </c>
      <c r="G2212" s="32" t="s">
        <v>489</v>
      </c>
      <c r="H2212" s="32" t="s">
        <v>259</v>
      </c>
    </row>
    <row r="2213" spans="1:8" s="1" customFormat="1" ht="20.65" customHeight="1" x14ac:dyDescent="0.2">
      <c r="A2213" s="32" t="s">
        <v>3786</v>
      </c>
      <c r="B2213" s="34" t="s">
        <v>3787</v>
      </c>
      <c r="C2213" s="44">
        <v>6.3209999999999997</v>
      </c>
      <c r="D2213" s="32">
        <v>10</v>
      </c>
      <c r="E2213" s="33" t="s">
        <v>13764</v>
      </c>
      <c r="F2213" s="32" t="s">
        <v>68</v>
      </c>
      <c r="G2213" s="32" t="s">
        <v>489</v>
      </c>
      <c r="H2213" s="32" t="s">
        <v>259</v>
      </c>
    </row>
    <row r="2214" spans="1:8" s="1" customFormat="1" ht="20.65" customHeight="1" x14ac:dyDescent="0.2">
      <c r="A2214" s="32" t="s">
        <v>3788</v>
      </c>
      <c r="B2214" s="34" t="s">
        <v>3789</v>
      </c>
      <c r="C2214" s="44">
        <v>6.3209999999999997</v>
      </c>
      <c r="D2214" s="32">
        <v>10</v>
      </c>
      <c r="E2214" s="33" t="s">
        <v>13765</v>
      </c>
      <c r="F2214" s="32" t="s">
        <v>68</v>
      </c>
      <c r="G2214" s="32" t="s">
        <v>489</v>
      </c>
      <c r="H2214" s="32" t="s">
        <v>259</v>
      </c>
    </row>
    <row r="2215" spans="1:8" s="1" customFormat="1" ht="20.65" customHeight="1" x14ac:dyDescent="0.2">
      <c r="A2215" s="32" t="s">
        <v>3790</v>
      </c>
      <c r="B2215" s="34" t="s">
        <v>3791</v>
      </c>
      <c r="C2215" s="44">
        <v>6.3209999999999997</v>
      </c>
      <c r="D2215" s="32">
        <v>10</v>
      </c>
      <c r="E2215" s="33" t="s">
        <v>13766</v>
      </c>
      <c r="F2215" s="32" t="s">
        <v>68</v>
      </c>
      <c r="G2215" s="32" t="s">
        <v>489</v>
      </c>
      <c r="H2215" s="32" t="s">
        <v>259</v>
      </c>
    </row>
    <row r="2216" spans="1:8" s="1" customFormat="1" ht="20.65" customHeight="1" x14ac:dyDescent="0.2">
      <c r="A2216" s="32" t="s">
        <v>3792</v>
      </c>
      <c r="B2216" s="34" t="s">
        <v>3793</v>
      </c>
      <c r="C2216" s="44">
        <v>6.1005000000000003</v>
      </c>
      <c r="D2216" s="32">
        <v>10</v>
      </c>
      <c r="E2216" s="33" t="s">
        <v>13767</v>
      </c>
      <c r="F2216" s="32" t="s">
        <v>68</v>
      </c>
      <c r="G2216" s="32" t="s">
        <v>489</v>
      </c>
      <c r="H2216" s="32" t="s">
        <v>259</v>
      </c>
    </row>
    <row r="2217" spans="1:8" s="1" customFormat="1" ht="20.65" customHeight="1" x14ac:dyDescent="0.2">
      <c r="A2217" s="32" t="s">
        <v>3794</v>
      </c>
      <c r="B2217" s="34" t="s">
        <v>3795</v>
      </c>
      <c r="C2217" s="44">
        <v>6.1005000000000003</v>
      </c>
      <c r="D2217" s="32">
        <v>10</v>
      </c>
      <c r="E2217" s="33" t="s">
        <v>13768</v>
      </c>
      <c r="F2217" s="32" t="s">
        <v>68</v>
      </c>
      <c r="G2217" s="32" t="s">
        <v>489</v>
      </c>
      <c r="H2217" s="32" t="s">
        <v>259</v>
      </c>
    </row>
    <row r="2218" spans="1:8" s="1" customFormat="1" ht="20.65" customHeight="1" x14ac:dyDescent="0.2">
      <c r="A2218" s="32" t="s">
        <v>3796</v>
      </c>
      <c r="B2218" s="34" t="s">
        <v>3797</v>
      </c>
      <c r="C2218" s="44">
        <v>6.1005000000000003</v>
      </c>
      <c r="D2218" s="32">
        <v>10</v>
      </c>
      <c r="E2218" s="33" t="s">
        <v>13769</v>
      </c>
      <c r="F2218" s="32" t="s">
        <v>68</v>
      </c>
      <c r="G2218" s="32" t="s">
        <v>489</v>
      </c>
      <c r="H2218" s="32" t="s">
        <v>259</v>
      </c>
    </row>
    <row r="2219" spans="1:8" s="1" customFormat="1" ht="20.65" customHeight="1" x14ac:dyDescent="0.2">
      <c r="A2219" s="32" t="s">
        <v>3798</v>
      </c>
      <c r="B2219" s="34" t="s">
        <v>3799</v>
      </c>
      <c r="C2219" s="44">
        <v>6.1005000000000003</v>
      </c>
      <c r="D2219" s="32">
        <v>10</v>
      </c>
      <c r="E2219" s="33" t="s">
        <v>13770</v>
      </c>
      <c r="F2219" s="32" t="s">
        <v>68</v>
      </c>
      <c r="G2219" s="32" t="s">
        <v>489</v>
      </c>
      <c r="H2219" s="32" t="s">
        <v>259</v>
      </c>
    </row>
    <row r="2220" spans="1:8" s="1" customFormat="1" ht="20.65" customHeight="1" x14ac:dyDescent="0.2">
      <c r="A2220" s="32" t="s">
        <v>3800</v>
      </c>
      <c r="B2220" s="34" t="s">
        <v>3801</v>
      </c>
      <c r="C2220" s="44">
        <v>6.1005000000000003</v>
      </c>
      <c r="D2220" s="32">
        <v>10</v>
      </c>
      <c r="E2220" s="33" t="s">
        <v>13771</v>
      </c>
      <c r="F2220" s="32" t="s">
        <v>68</v>
      </c>
      <c r="G2220" s="32" t="s">
        <v>489</v>
      </c>
      <c r="H2220" s="32" t="s">
        <v>259</v>
      </c>
    </row>
    <row r="2221" spans="1:8" s="1" customFormat="1" ht="20.65" customHeight="1" x14ac:dyDescent="0.2">
      <c r="A2221" s="32" t="s">
        <v>3802</v>
      </c>
      <c r="B2221" s="34" t="s">
        <v>3803</v>
      </c>
      <c r="C2221" s="44">
        <v>6.7619999999999996</v>
      </c>
      <c r="D2221" s="32">
        <v>10</v>
      </c>
      <c r="E2221" s="33" t="s">
        <v>13772</v>
      </c>
      <c r="F2221" s="32" t="s">
        <v>68</v>
      </c>
      <c r="G2221" s="32" t="s">
        <v>489</v>
      </c>
      <c r="H2221" s="32" t="s">
        <v>259</v>
      </c>
    </row>
    <row r="2222" spans="1:8" s="1" customFormat="1" ht="20.65" customHeight="1" x14ac:dyDescent="0.2">
      <c r="A2222" s="32" t="s">
        <v>3804</v>
      </c>
      <c r="B2222" s="34" t="s">
        <v>3805</v>
      </c>
      <c r="C2222" s="44">
        <v>6.7619999999999996</v>
      </c>
      <c r="D2222" s="32">
        <v>10</v>
      </c>
      <c r="E2222" s="33" t="s">
        <v>13773</v>
      </c>
      <c r="F2222" s="32" t="s">
        <v>68</v>
      </c>
      <c r="G2222" s="32" t="s">
        <v>489</v>
      </c>
      <c r="H2222" s="32" t="s">
        <v>259</v>
      </c>
    </row>
    <row r="2223" spans="1:8" s="1" customFormat="1" ht="20.65" customHeight="1" x14ac:dyDescent="0.2">
      <c r="A2223" s="32" t="s">
        <v>3806</v>
      </c>
      <c r="B2223" s="34" t="s">
        <v>3807</v>
      </c>
      <c r="C2223" s="44">
        <v>6.7619999999999996</v>
      </c>
      <c r="D2223" s="32">
        <v>10</v>
      </c>
      <c r="E2223" s="33" t="s">
        <v>13774</v>
      </c>
      <c r="F2223" s="32" t="s">
        <v>68</v>
      </c>
      <c r="G2223" s="32" t="s">
        <v>489</v>
      </c>
      <c r="H2223" s="32" t="s">
        <v>259</v>
      </c>
    </row>
    <row r="2224" spans="1:8" s="1" customFormat="1" ht="20.65" customHeight="1" x14ac:dyDescent="0.2">
      <c r="A2224" s="32" t="s">
        <v>3808</v>
      </c>
      <c r="B2224" s="34" t="s">
        <v>3809</v>
      </c>
      <c r="C2224" s="44">
        <v>6.7619999999999996</v>
      </c>
      <c r="D2224" s="32">
        <v>10</v>
      </c>
      <c r="E2224" s="33" t="s">
        <v>13775</v>
      </c>
      <c r="F2224" s="32" t="s">
        <v>68</v>
      </c>
      <c r="G2224" s="32" t="s">
        <v>489</v>
      </c>
      <c r="H2224" s="32" t="s">
        <v>259</v>
      </c>
    </row>
    <row r="2225" spans="1:8" s="1" customFormat="1" ht="20.65" customHeight="1" x14ac:dyDescent="0.2">
      <c r="A2225" s="32" t="s">
        <v>3810</v>
      </c>
      <c r="B2225" s="34" t="s">
        <v>3811</v>
      </c>
      <c r="C2225" s="44">
        <v>6.7619999999999996</v>
      </c>
      <c r="D2225" s="32">
        <v>10</v>
      </c>
      <c r="E2225" s="33" t="s">
        <v>13776</v>
      </c>
      <c r="F2225" s="32" t="s">
        <v>68</v>
      </c>
      <c r="G2225" s="32" t="s">
        <v>489</v>
      </c>
      <c r="H2225" s="32" t="s">
        <v>259</v>
      </c>
    </row>
    <row r="2226" spans="1:8" s="1" customFormat="1" ht="20.65" customHeight="1" x14ac:dyDescent="0.2">
      <c r="A2226" s="32" t="s">
        <v>3812</v>
      </c>
      <c r="B2226" s="34" t="s">
        <v>3813</v>
      </c>
      <c r="C2226" s="44">
        <v>6.7619999999999996</v>
      </c>
      <c r="D2226" s="32">
        <v>10</v>
      </c>
      <c r="E2226" s="33" t="s">
        <v>13777</v>
      </c>
      <c r="F2226" s="32" t="s">
        <v>68</v>
      </c>
      <c r="G2226" s="32" t="s">
        <v>489</v>
      </c>
      <c r="H2226" s="32" t="s">
        <v>259</v>
      </c>
    </row>
    <row r="2227" spans="1:8" s="1" customFormat="1" ht="20.65" customHeight="1" x14ac:dyDescent="0.2">
      <c r="A2227" s="32" t="s">
        <v>3814</v>
      </c>
      <c r="B2227" s="34" t="s">
        <v>3815</v>
      </c>
      <c r="C2227" s="44">
        <v>6.7619999999999996</v>
      </c>
      <c r="D2227" s="32">
        <v>10</v>
      </c>
      <c r="E2227" s="33" t="s">
        <v>13778</v>
      </c>
      <c r="F2227" s="32" t="s">
        <v>68</v>
      </c>
      <c r="G2227" s="32" t="s">
        <v>489</v>
      </c>
      <c r="H2227" s="32" t="s">
        <v>259</v>
      </c>
    </row>
    <row r="2228" spans="1:8" s="1" customFormat="1" ht="20.65" customHeight="1" x14ac:dyDescent="0.2">
      <c r="A2228" s="32" t="s">
        <v>3816</v>
      </c>
      <c r="B2228" s="34" t="s">
        <v>3817</v>
      </c>
      <c r="C2228" s="44">
        <v>6.7619999999999996</v>
      </c>
      <c r="D2228" s="32">
        <v>10</v>
      </c>
      <c r="E2228" s="33" t="s">
        <v>13779</v>
      </c>
      <c r="F2228" s="32" t="s">
        <v>68</v>
      </c>
      <c r="G2228" s="32" t="s">
        <v>489</v>
      </c>
      <c r="H2228" s="32" t="s">
        <v>259</v>
      </c>
    </row>
    <row r="2229" spans="1:8" s="1" customFormat="1" ht="20.65" customHeight="1" x14ac:dyDescent="0.2">
      <c r="A2229" s="32" t="s">
        <v>3818</v>
      </c>
      <c r="B2229" s="34" t="s">
        <v>3819</v>
      </c>
      <c r="C2229" s="44">
        <v>6.7619999999999996</v>
      </c>
      <c r="D2229" s="32">
        <v>10</v>
      </c>
      <c r="E2229" s="33" t="s">
        <v>13780</v>
      </c>
      <c r="F2229" s="32" t="s">
        <v>68</v>
      </c>
      <c r="G2229" s="32" t="s">
        <v>489</v>
      </c>
      <c r="H2229" s="32" t="s">
        <v>259</v>
      </c>
    </row>
    <row r="2230" spans="1:8" s="1" customFormat="1" ht="20.65" customHeight="1" x14ac:dyDescent="0.2">
      <c r="A2230" s="32" t="s">
        <v>3820</v>
      </c>
      <c r="B2230" s="34" t="s">
        <v>3821</v>
      </c>
      <c r="C2230" s="44">
        <v>6.7619999999999996</v>
      </c>
      <c r="D2230" s="32">
        <v>10</v>
      </c>
      <c r="E2230" s="33" t="s">
        <v>13781</v>
      </c>
      <c r="F2230" s="32" t="s">
        <v>68</v>
      </c>
      <c r="G2230" s="32" t="s">
        <v>489</v>
      </c>
      <c r="H2230" s="32" t="s">
        <v>259</v>
      </c>
    </row>
    <row r="2231" spans="1:8" s="1" customFormat="1" ht="20.65" customHeight="1" x14ac:dyDescent="0.2">
      <c r="A2231" s="32" t="s">
        <v>3822</v>
      </c>
      <c r="B2231" s="34" t="s">
        <v>3823</v>
      </c>
      <c r="C2231" s="44">
        <v>6.7619999999999996</v>
      </c>
      <c r="D2231" s="32">
        <v>10</v>
      </c>
      <c r="E2231" s="33" t="s">
        <v>13782</v>
      </c>
      <c r="F2231" s="32" t="s">
        <v>68</v>
      </c>
      <c r="G2231" s="32" t="s">
        <v>489</v>
      </c>
      <c r="H2231" s="32" t="s">
        <v>259</v>
      </c>
    </row>
    <row r="2232" spans="1:8" s="1" customFormat="1" ht="20.65" customHeight="1" x14ac:dyDescent="0.2">
      <c r="A2232" s="32" t="s">
        <v>3824</v>
      </c>
      <c r="B2232" s="34" t="s">
        <v>3825</v>
      </c>
      <c r="C2232" s="44">
        <v>6.7619999999999996</v>
      </c>
      <c r="D2232" s="32">
        <v>5</v>
      </c>
      <c r="E2232" s="33" t="s">
        <v>13783</v>
      </c>
      <c r="F2232" s="32" t="s">
        <v>68</v>
      </c>
      <c r="G2232" s="32" t="s">
        <v>489</v>
      </c>
      <c r="H2232" s="32" t="s">
        <v>259</v>
      </c>
    </row>
    <row r="2233" spans="1:8" s="1" customFormat="1" ht="20.65" customHeight="1" x14ac:dyDescent="0.2">
      <c r="A2233" s="32" t="s">
        <v>3826</v>
      </c>
      <c r="B2233" s="34" t="s">
        <v>3827</v>
      </c>
      <c r="C2233" s="44">
        <v>6.7619999999999996</v>
      </c>
      <c r="D2233" s="32">
        <v>5</v>
      </c>
      <c r="E2233" s="33" t="s">
        <v>13784</v>
      </c>
      <c r="F2233" s="32" t="s">
        <v>68</v>
      </c>
      <c r="G2233" s="32" t="s">
        <v>489</v>
      </c>
      <c r="H2233" s="32" t="s">
        <v>259</v>
      </c>
    </row>
    <row r="2234" spans="1:8" s="1" customFormat="1" ht="20.65" customHeight="1" x14ac:dyDescent="0.2">
      <c r="A2234" s="32" t="s">
        <v>3828</v>
      </c>
      <c r="B2234" s="34" t="s">
        <v>3829</v>
      </c>
      <c r="C2234" s="44">
        <v>6.7619999999999996</v>
      </c>
      <c r="D2234" s="32">
        <v>5</v>
      </c>
      <c r="E2234" s="33" t="s">
        <v>13785</v>
      </c>
      <c r="F2234" s="32" t="s">
        <v>68</v>
      </c>
      <c r="G2234" s="32" t="s">
        <v>489</v>
      </c>
      <c r="H2234" s="32" t="s">
        <v>259</v>
      </c>
    </row>
    <row r="2235" spans="1:8" s="1" customFormat="1" ht="20.65" customHeight="1" x14ac:dyDescent="0.2">
      <c r="A2235" s="32" t="s">
        <v>3830</v>
      </c>
      <c r="B2235" s="34" t="s">
        <v>3831</v>
      </c>
      <c r="C2235" s="44">
        <v>6.7619999999999996</v>
      </c>
      <c r="D2235" s="32">
        <v>5</v>
      </c>
      <c r="E2235" s="33" t="s">
        <v>13786</v>
      </c>
      <c r="F2235" s="32" t="s">
        <v>68</v>
      </c>
      <c r="G2235" s="32" t="s">
        <v>489</v>
      </c>
      <c r="H2235" s="32" t="s">
        <v>259</v>
      </c>
    </row>
    <row r="2236" spans="1:8" s="1" customFormat="1" ht="20.65" customHeight="1" x14ac:dyDescent="0.2">
      <c r="A2236" s="32" t="s">
        <v>3832</v>
      </c>
      <c r="B2236" s="34" t="s">
        <v>3833</v>
      </c>
      <c r="C2236" s="44">
        <v>10.279499999999999</v>
      </c>
      <c r="D2236" s="32">
        <v>5</v>
      </c>
      <c r="E2236" s="33" t="s">
        <v>13787</v>
      </c>
      <c r="F2236" s="32" t="s">
        <v>68</v>
      </c>
      <c r="G2236" s="32" t="s">
        <v>489</v>
      </c>
      <c r="H2236" s="32" t="s">
        <v>259</v>
      </c>
    </row>
    <row r="2237" spans="1:8" s="1" customFormat="1" ht="20.65" customHeight="1" x14ac:dyDescent="0.2">
      <c r="A2237" s="32" t="s">
        <v>3834</v>
      </c>
      <c r="B2237" s="34" t="s">
        <v>3835</v>
      </c>
      <c r="C2237" s="44">
        <v>10.279499999999999</v>
      </c>
      <c r="D2237" s="32">
        <v>10</v>
      </c>
      <c r="E2237" s="33" t="s">
        <v>13788</v>
      </c>
      <c r="F2237" s="32" t="s">
        <v>68</v>
      </c>
      <c r="G2237" s="32" t="s">
        <v>489</v>
      </c>
      <c r="H2237" s="32" t="s">
        <v>259</v>
      </c>
    </row>
    <row r="2238" spans="1:8" s="1" customFormat="1" ht="20.65" customHeight="1" x14ac:dyDescent="0.2">
      <c r="A2238" s="32" t="s">
        <v>3836</v>
      </c>
      <c r="B2238" s="34" t="s">
        <v>3837</v>
      </c>
      <c r="C2238" s="44">
        <v>10.279499999999999</v>
      </c>
      <c r="D2238" s="32">
        <v>10</v>
      </c>
      <c r="E2238" s="33" t="s">
        <v>13789</v>
      </c>
      <c r="F2238" s="32" t="s">
        <v>68</v>
      </c>
      <c r="G2238" s="32" t="s">
        <v>489</v>
      </c>
      <c r="H2238" s="32" t="s">
        <v>259</v>
      </c>
    </row>
    <row r="2239" spans="1:8" s="1" customFormat="1" ht="20.65" customHeight="1" x14ac:dyDescent="0.2">
      <c r="A2239" s="32" t="s">
        <v>3838</v>
      </c>
      <c r="B2239" s="34" t="s">
        <v>3839</v>
      </c>
      <c r="C2239" s="44">
        <v>10.279499999999999</v>
      </c>
      <c r="D2239" s="32">
        <v>10</v>
      </c>
      <c r="E2239" s="33" t="s">
        <v>13790</v>
      </c>
      <c r="F2239" s="32" t="s">
        <v>68</v>
      </c>
      <c r="G2239" s="32" t="s">
        <v>489</v>
      </c>
      <c r="H2239" s="32" t="s">
        <v>259</v>
      </c>
    </row>
    <row r="2240" spans="1:8" s="1" customFormat="1" ht="20.65" customHeight="1" x14ac:dyDescent="0.2">
      <c r="A2240" s="32" t="s">
        <v>3840</v>
      </c>
      <c r="B2240" s="34" t="s">
        <v>3841</v>
      </c>
      <c r="C2240" s="44">
        <v>10.279499999999999</v>
      </c>
      <c r="D2240" s="32">
        <v>10</v>
      </c>
      <c r="E2240" s="33" t="s">
        <v>13791</v>
      </c>
      <c r="F2240" s="32" t="s">
        <v>68</v>
      </c>
      <c r="G2240" s="32" t="s">
        <v>489</v>
      </c>
      <c r="H2240" s="32" t="s">
        <v>259</v>
      </c>
    </row>
    <row r="2241" spans="1:8" s="1" customFormat="1" ht="20.65" customHeight="1" x14ac:dyDescent="0.2">
      <c r="A2241" s="32" t="s">
        <v>3842</v>
      </c>
      <c r="B2241" s="34" t="s">
        <v>3843</v>
      </c>
      <c r="C2241" s="44">
        <v>10.279499999999999</v>
      </c>
      <c r="D2241" s="32">
        <v>10</v>
      </c>
      <c r="E2241" s="33" t="s">
        <v>13792</v>
      </c>
      <c r="F2241" s="32" t="s">
        <v>68</v>
      </c>
      <c r="G2241" s="32" t="s">
        <v>489</v>
      </c>
      <c r="H2241" s="32" t="s">
        <v>259</v>
      </c>
    </row>
    <row r="2242" spans="1:8" s="1" customFormat="1" ht="20.65" customHeight="1" x14ac:dyDescent="0.2">
      <c r="A2242" s="32" t="s">
        <v>3844</v>
      </c>
      <c r="B2242" s="34" t="s">
        <v>3845</v>
      </c>
      <c r="C2242" s="44">
        <v>10.279499999999999</v>
      </c>
      <c r="D2242" s="32">
        <v>10</v>
      </c>
      <c r="E2242" s="33" t="s">
        <v>13793</v>
      </c>
      <c r="F2242" s="32" t="s">
        <v>68</v>
      </c>
      <c r="G2242" s="32" t="s">
        <v>489</v>
      </c>
      <c r="H2242" s="32" t="s">
        <v>259</v>
      </c>
    </row>
    <row r="2243" spans="1:8" s="1" customFormat="1" ht="20.65" customHeight="1" x14ac:dyDescent="0.2">
      <c r="A2243" s="32" t="s">
        <v>3846</v>
      </c>
      <c r="B2243" s="34" t="s">
        <v>3847</v>
      </c>
      <c r="C2243" s="44">
        <v>10.279499999999999</v>
      </c>
      <c r="D2243" s="32">
        <v>10</v>
      </c>
      <c r="E2243" s="33" t="s">
        <v>13794</v>
      </c>
      <c r="F2243" s="32" t="s">
        <v>68</v>
      </c>
      <c r="G2243" s="32" t="s">
        <v>489</v>
      </c>
      <c r="H2243" s="32" t="s">
        <v>259</v>
      </c>
    </row>
    <row r="2244" spans="1:8" s="1" customFormat="1" ht="20.65" customHeight="1" x14ac:dyDescent="0.2">
      <c r="A2244" s="32" t="s">
        <v>3848</v>
      </c>
      <c r="B2244" s="34" t="s">
        <v>3849</v>
      </c>
      <c r="C2244" s="44">
        <v>10.279499999999999</v>
      </c>
      <c r="D2244" s="32">
        <v>10</v>
      </c>
      <c r="E2244" s="33" t="s">
        <v>13795</v>
      </c>
      <c r="F2244" s="32" t="s">
        <v>68</v>
      </c>
      <c r="G2244" s="32" t="s">
        <v>489</v>
      </c>
      <c r="H2244" s="32" t="s">
        <v>259</v>
      </c>
    </row>
    <row r="2245" spans="1:8" s="1" customFormat="1" ht="20.65" customHeight="1" x14ac:dyDescent="0.2">
      <c r="A2245" s="32" t="s">
        <v>3850</v>
      </c>
      <c r="B2245" s="34" t="s">
        <v>3851</v>
      </c>
      <c r="C2245" s="44">
        <v>10.279499999999999</v>
      </c>
      <c r="D2245" s="32">
        <v>10</v>
      </c>
      <c r="E2245" s="33" t="s">
        <v>13796</v>
      </c>
      <c r="F2245" s="32" t="s">
        <v>68</v>
      </c>
      <c r="G2245" s="32" t="s">
        <v>489</v>
      </c>
      <c r="H2245" s="32" t="s">
        <v>259</v>
      </c>
    </row>
    <row r="2246" spans="1:8" s="1" customFormat="1" ht="20.65" customHeight="1" x14ac:dyDescent="0.2">
      <c r="A2246" s="32" t="s">
        <v>3852</v>
      </c>
      <c r="B2246" s="34" t="s">
        <v>3853</v>
      </c>
      <c r="C2246" s="44">
        <v>10.279499999999999</v>
      </c>
      <c r="D2246" s="32">
        <v>10</v>
      </c>
      <c r="E2246" s="33" t="s">
        <v>13797</v>
      </c>
      <c r="F2246" s="32" t="s">
        <v>68</v>
      </c>
      <c r="G2246" s="32" t="s">
        <v>489</v>
      </c>
      <c r="H2246" s="32" t="s">
        <v>259</v>
      </c>
    </row>
    <row r="2247" spans="1:8" s="1" customFormat="1" ht="20.65" customHeight="1" x14ac:dyDescent="0.2">
      <c r="A2247" s="32" t="s">
        <v>3854</v>
      </c>
      <c r="B2247" s="34" t="s">
        <v>3855</v>
      </c>
      <c r="C2247" s="44">
        <v>10.279499999999999</v>
      </c>
      <c r="D2247" s="32">
        <v>10</v>
      </c>
      <c r="E2247" s="33" t="s">
        <v>13798</v>
      </c>
      <c r="F2247" s="32" t="s">
        <v>68</v>
      </c>
      <c r="G2247" s="32" t="s">
        <v>489</v>
      </c>
      <c r="H2247" s="32" t="s">
        <v>259</v>
      </c>
    </row>
    <row r="2248" spans="1:8" s="1" customFormat="1" ht="20.65" customHeight="1" x14ac:dyDescent="0.2">
      <c r="A2248" s="32" t="s">
        <v>3856</v>
      </c>
      <c r="B2248" s="34" t="s">
        <v>3857</v>
      </c>
      <c r="C2248" s="44">
        <v>10.279499999999999</v>
      </c>
      <c r="D2248" s="32">
        <v>10</v>
      </c>
      <c r="E2248" s="33" t="s">
        <v>13799</v>
      </c>
      <c r="F2248" s="32" t="s">
        <v>68</v>
      </c>
      <c r="G2248" s="32" t="s">
        <v>489</v>
      </c>
      <c r="H2248" s="32" t="s">
        <v>259</v>
      </c>
    </row>
    <row r="2249" spans="1:8" s="1" customFormat="1" ht="20.65" customHeight="1" x14ac:dyDescent="0.2">
      <c r="A2249" s="32" t="s">
        <v>3858</v>
      </c>
      <c r="B2249" s="34" t="s">
        <v>3859</v>
      </c>
      <c r="C2249" s="44">
        <v>10.279499999999999</v>
      </c>
      <c r="D2249" s="32">
        <v>10</v>
      </c>
      <c r="E2249" s="33" t="s">
        <v>13800</v>
      </c>
      <c r="F2249" s="32" t="s">
        <v>68</v>
      </c>
      <c r="G2249" s="32" t="s">
        <v>489</v>
      </c>
      <c r="H2249" s="32" t="s">
        <v>259</v>
      </c>
    </row>
    <row r="2250" spans="1:8" s="1" customFormat="1" ht="20.65" customHeight="1" x14ac:dyDescent="0.2">
      <c r="A2250" s="32" t="s">
        <v>3860</v>
      </c>
      <c r="B2250" s="34" t="s">
        <v>3861</v>
      </c>
      <c r="C2250" s="44">
        <v>10.279499999999999</v>
      </c>
      <c r="D2250" s="32">
        <v>10</v>
      </c>
      <c r="E2250" s="33" t="s">
        <v>13801</v>
      </c>
      <c r="F2250" s="32" t="s">
        <v>68</v>
      </c>
      <c r="G2250" s="32" t="s">
        <v>489</v>
      </c>
      <c r="H2250" s="32" t="s">
        <v>259</v>
      </c>
    </row>
    <row r="2251" spans="1:8" s="1" customFormat="1" ht="20.65" customHeight="1" x14ac:dyDescent="0.2">
      <c r="A2251" s="32" t="s">
        <v>3862</v>
      </c>
      <c r="B2251" s="34" t="s">
        <v>3863</v>
      </c>
      <c r="C2251" s="44">
        <v>10.279499999999999</v>
      </c>
      <c r="D2251" s="32">
        <v>10</v>
      </c>
      <c r="E2251" s="33" t="s">
        <v>13802</v>
      </c>
      <c r="F2251" s="32" t="s">
        <v>68</v>
      </c>
      <c r="G2251" s="32" t="s">
        <v>489</v>
      </c>
      <c r="H2251" s="32" t="s">
        <v>259</v>
      </c>
    </row>
    <row r="2252" spans="1:8" s="1" customFormat="1" ht="20.65" customHeight="1" x14ac:dyDescent="0.2">
      <c r="A2252" s="32" t="s">
        <v>3864</v>
      </c>
      <c r="B2252" s="34" t="s">
        <v>3865</v>
      </c>
      <c r="C2252" s="44">
        <v>10.279499999999999</v>
      </c>
      <c r="D2252" s="32">
        <v>10</v>
      </c>
      <c r="E2252" s="33" t="s">
        <v>13803</v>
      </c>
      <c r="F2252" s="32" t="s">
        <v>68</v>
      </c>
      <c r="G2252" s="32" t="s">
        <v>489</v>
      </c>
      <c r="H2252" s="32" t="s">
        <v>259</v>
      </c>
    </row>
    <row r="2253" spans="1:8" s="1" customFormat="1" ht="20.65" customHeight="1" x14ac:dyDescent="0.2">
      <c r="A2253" s="32" t="s">
        <v>3866</v>
      </c>
      <c r="B2253" s="34" t="s">
        <v>3867</v>
      </c>
      <c r="C2253" s="44">
        <v>10.279499999999999</v>
      </c>
      <c r="D2253" s="32">
        <v>10</v>
      </c>
      <c r="E2253" s="33" t="s">
        <v>13804</v>
      </c>
      <c r="F2253" s="32" t="s">
        <v>68</v>
      </c>
      <c r="G2253" s="32" t="s">
        <v>489</v>
      </c>
      <c r="H2253" s="32" t="s">
        <v>259</v>
      </c>
    </row>
    <row r="2254" spans="1:8" s="1" customFormat="1" ht="20.65" customHeight="1" x14ac:dyDescent="0.2">
      <c r="A2254" s="32" t="s">
        <v>3868</v>
      </c>
      <c r="B2254" s="34" t="s">
        <v>3869</v>
      </c>
      <c r="C2254" s="44">
        <v>10.279499999999999</v>
      </c>
      <c r="D2254" s="32">
        <v>10</v>
      </c>
      <c r="E2254" s="33" t="s">
        <v>13805</v>
      </c>
      <c r="F2254" s="32" t="s">
        <v>68</v>
      </c>
      <c r="G2254" s="32" t="s">
        <v>489</v>
      </c>
      <c r="H2254" s="32" t="s">
        <v>259</v>
      </c>
    </row>
    <row r="2255" spans="1:8" s="1" customFormat="1" ht="20.65" customHeight="1" x14ac:dyDescent="0.2">
      <c r="A2255" s="32" t="s">
        <v>3870</v>
      </c>
      <c r="B2255" s="34" t="s">
        <v>3871</v>
      </c>
      <c r="C2255" s="44">
        <v>10.279499999999999</v>
      </c>
      <c r="D2255" s="32">
        <v>10</v>
      </c>
      <c r="E2255" s="33" t="s">
        <v>13806</v>
      </c>
      <c r="F2255" s="32" t="s">
        <v>68</v>
      </c>
      <c r="G2255" s="32" t="s">
        <v>489</v>
      </c>
      <c r="H2255" s="32" t="s">
        <v>259</v>
      </c>
    </row>
    <row r="2256" spans="1:8" s="1" customFormat="1" ht="20.65" customHeight="1" x14ac:dyDescent="0.2">
      <c r="A2256" s="32" t="s">
        <v>3872</v>
      </c>
      <c r="B2256" s="34" t="s">
        <v>3873</v>
      </c>
      <c r="C2256" s="44">
        <v>10.657500000000001</v>
      </c>
      <c r="D2256" s="32">
        <v>10</v>
      </c>
      <c r="E2256" s="33" t="s">
        <v>13807</v>
      </c>
      <c r="F2256" s="32" t="s">
        <v>68</v>
      </c>
      <c r="G2256" s="32" t="s">
        <v>489</v>
      </c>
      <c r="H2256" s="32" t="s">
        <v>259</v>
      </c>
    </row>
    <row r="2257" spans="1:8" s="1" customFormat="1" ht="20.65" customHeight="1" x14ac:dyDescent="0.2">
      <c r="A2257" s="32" t="s">
        <v>3874</v>
      </c>
      <c r="B2257" s="34" t="s">
        <v>3875</v>
      </c>
      <c r="C2257" s="44">
        <v>10.657500000000001</v>
      </c>
      <c r="D2257" s="32">
        <v>10</v>
      </c>
      <c r="E2257" s="33" t="s">
        <v>13808</v>
      </c>
      <c r="F2257" s="32" t="s">
        <v>68</v>
      </c>
      <c r="G2257" s="32" t="s">
        <v>489</v>
      </c>
      <c r="H2257" s="32" t="s">
        <v>259</v>
      </c>
    </row>
    <row r="2258" spans="1:8" s="1" customFormat="1" ht="20.65" customHeight="1" x14ac:dyDescent="0.2">
      <c r="A2258" s="32" t="s">
        <v>3876</v>
      </c>
      <c r="B2258" s="34" t="s">
        <v>3877</v>
      </c>
      <c r="C2258" s="44">
        <v>10.657500000000001</v>
      </c>
      <c r="D2258" s="32">
        <v>10</v>
      </c>
      <c r="E2258" s="33" t="s">
        <v>13809</v>
      </c>
      <c r="F2258" s="32" t="s">
        <v>68</v>
      </c>
      <c r="G2258" s="32" t="s">
        <v>489</v>
      </c>
      <c r="H2258" s="32" t="s">
        <v>259</v>
      </c>
    </row>
    <row r="2259" spans="1:8" s="1" customFormat="1" ht="20.65" customHeight="1" x14ac:dyDescent="0.2">
      <c r="A2259" s="32" t="s">
        <v>3878</v>
      </c>
      <c r="B2259" s="34" t="s">
        <v>3879</v>
      </c>
      <c r="C2259" s="44">
        <v>10.657500000000001</v>
      </c>
      <c r="D2259" s="32">
        <v>10</v>
      </c>
      <c r="E2259" s="33" t="s">
        <v>13810</v>
      </c>
      <c r="F2259" s="32" t="s">
        <v>68</v>
      </c>
      <c r="G2259" s="32" t="s">
        <v>489</v>
      </c>
      <c r="H2259" s="32" t="s">
        <v>259</v>
      </c>
    </row>
    <row r="2260" spans="1:8" s="1" customFormat="1" ht="20.65" customHeight="1" x14ac:dyDescent="0.2">
      <c r="A2260" s="32" t="s">
        <v>3880</v>
      </c>
      <c r="B2260" s="34" t="s">
        <v>3881</v>
      </c>
      <c r="C2260" s="44">
        <v>10.657500000000001</v>
      </c>
      <c r="D2260" s="32">
        <v>10</v>
      </c>
      <c r="E2260" s="33" t="s">
        <v>13811</v>
      </c>
      <c r="F2260" s="32" t="s">
        <v>68</v>
      </c>
      <c r="G2260" s="32" t="s">
        <v>489</v>
      </c>
      <c r="H2260" s="32" t="s">
        <v>259</v>
      </c>
    </row>
    <row r="2261" spans="1:8" s="1" customFormat="1" ht="20.65" customHeight="1" x14ac:dyDescent="0.2">
      <c r="A2261" s="32" t="s">
        <v>3882</v>
      </c>
      <c r="B2261" s="34" t="s">
        <v>3883</v>
      </c>
      <c r="C2261" s="44">
        <v>10.657500000000001</v>
      </c>
      <c r="D2261" s="32">
        <v>10</v>
      </c>
      <c r="E2261" s="33" t="s">
        <v>13812</v>
      </c>
      <c r="F2261" s="32" t="s">
        <v>68</v>
      </c>
      <c r="G2261" s="32" t="s">
        <v>489</v>
      </c>
      <c r="H2261" s="32" t="s">
        <v>259</v>
      </c>
    </row>
    <row r="2262" spans="1:8" s="1" customFormat="1" ht="20.65" customHeight="1" x14ac:dyDescent="0.2">
      <c r="A2262" s="32" t="s">
        <v>3884</v>
      </c>
      <c r="B2262" s="34" t="s">
        <v>3885</v>
      </c>
      <c r="C2262" s="44">
        <v>10.657500000000001</v>
      </c>
      <c r="D2262" s="32">
        <v>10</v>
      </c>
      <c r="E2262" s="33" t="s">
        <v>13813</v>
      </c>
      <c r="F2262" s="32" t="s">
        <v>68</v>
      </c>
      <c r="G2262" s="32" t="s">
        <v>489</v>
      </c>
      <c r="H2262" s="32" t="s">
        <v>259</v>
      </c>
    </row>
    <row r="2263" spans="1:8" s="1" customFormat="1" ht="20.65" customHeight="1" x14ac:dyDescent="0.2">
      <c r="A2263" s="32" t="s">
        <v>3886</v>
      </c>
      <c r="B2263" s="34" t="s">
        <v>3887</v>
      </c>
      <c r="C2263" s="44">
        <v>10.657500000000001</v>
      </c>
      <c r="D2263" s="32">
        <v>10</v>
      </c>
      <c r="E2263" s="33" t="s">
        <v>13814</v>
      </c>
      <c r="F2263" s="32" t="s">
        <v>68</v>
      </c>
      <c r="G2263" s="32" t="s">
        <v>489</v>
      </c>
      <c r="H2263" s="32" t="s">
        <v>259</v>
      </c>
    </row>
    <row r="2264" spans="1:8" s="1" customFormat="1" ht="20.65" customHeight="1" x14ac:dyDescent="0.2">
      <c r="A2264" s="32" t="s">
        <v>3888</v>
      </c>
      <c r="B2264" s="34" t="s">
        <v>3889</v>
      </c>
      <c r="C2264" s="44">
        <v>10.657500000000001</v>
      </c>
      <c r="D2264" s="32">
        <v>10</v>
      </c>
      <c r="E2264" s="33" t="s">
        <v>13815</v>
      </c>
      <c r="F2264" s="32" t="s">
        <v>68</v>
      </c>
      <c r="G2264" s="32" t="s">
        <v>489</v>
      </c>
      <c r="H2264" s="32" t="s">
        <v>259</v>
      </c>
    </row>
    <row r="2265" spans="1:8" s="1" customFormat="1" ht="20.65" customHeight="1" x14ac:dyDescent="0.2">
      <c r="A2265" s="32" t="s">
        <v>3890</v>
      </c>
      <c r="B2265" s="34" t="s">
        <v>3891</v>
      </c>
      <c r="C2265" s="44">
        <v>10.657500000000001</v>
      </c>
      <c r="D2265" s="32">
        <v>10</v>
      </c>
      <c r="E2265" s="33" t="s">
        <v>13816</v>
      </c>
      <c r="F2265" s="32" t="s">
        <v>68</v>
      </c>
      <c r="G2265" s="32" t="s">
        <v>489</v>
      </c>
      <c r="H2265" s="32" t="s">
        <v>259</v>
      </c>
    </row>
    <row r="2266" spans="1:8" s="1" customFormat="1" ht="20.65" customHeight="1" x14ac:dyDescent="0.2">
      <c r="A2266" s="32" t="s">
        <v>3892</v>
      </c>
      <c r="B2266" s="34" t="s">
        <v>3893</v>
      </c>
      <c r="C2266" s="44">
        <v>12.032999999999999</v>
      </c>
      <c r="D2266" s="32">
        <v>10</v>
      </c>
      <c r="E2266" s="33" t="s">
        <v>13817</v>
      </c>
      <c r="F2266" s="32" t="s">
        <v>68</v>
      </c>
      <c r="G2266" s="32" t="s">
        <v>489</v>
      </c>
      <c r="H2266" s="32" t="s">
        <v>259</v>
      </c>
    </row>
    <row r="2267" spans="1:8" s="1" customFormat="1" ht="20.65" customHeight="1" x14ac:dyDescent="0.2">
      <c r="A2267" s="32" t="s">
        <v>3894</v>
      </c>
      <c r="B2267" s="34" t="s">
        <v>3895</v>
      </c>
      <c r="C2267" s="44">
        <v>12.032999999999999</v>
      </c>
      <c r="D2267" s="32">
        <v>10</v>
      </c>
      <c r="E2267" s="33" t="s">
        <v>13818</v>
      </c>
      <c r="F2267" s="32" t="s">
        <v>68</v>
      </c>
      <c r="G2267" s="32" t="s">
        <v>489</v>
      </c>
      <c r="H2267" s="32" t="s">
        <v>259</v>
      </c>
    </row>
    <row r="2268" spans="1:8" s="1" customFormat="1" ht="20.65" customHeight="1" x14ac:dyDescent="0.2">
      <c r="A2268" s="32" t="s">
        <v>3896</v>
      </c>
      <c r="B2268" s="34" t="s">
        <v>3897</v>
      </c>
      <c r="C2268" s="44">
        <v>12.032999999999999</v>
      </c>
      <c r="D2268" s="32">
        <v>10</v>
      </c>
      <c r="E2268" s="33" t="s">
        <v>13819</v>
      </c>
      <c r="F2268" s="32" t="s">
        <v>68</v>
      </c>
      <c r="G2268" s="32" t="s">
        <v>489</v>
      </c>
      <c r="H2268" s="32" t="s">
        <v>259</v>
      </c>
    </row>
    <row r="2269" spans="1:8" s="1" customFormat="1" ht="20.65" customHeight="1" x14ac:dyDescent="0.2">
      <c r="A2269" s="32" t="s">
        <v>3898</v>
      </c>
      <c r="B2269" s="34" t="s">
        <v>3899</v>
      </c>
      <c r="C2269" s="44">
        <v>12.032999999999999</v>
      </c>
      <c r="D2269" s="32">
        <v>10</v>
      </c>
      <c r="E2269" s="33" t="s">
        <v>13820</v>
      </c>
      <c r="F2269" s="32" t="s">
        <v>68</v>
      </c>
      <c r="G2269" s="32" t="s">
        <v>489</v>
      </c>
      <c r="H2269" s="32" t="s">
        <v>259</v>
      </c>
    </row>
    <row r="2270" spans="1:8" s="1" customFormat="1" ht="20.65" customHeight="1" x14ac:dyDescent="0.2">
      <c r="A2270" s="32" t="s">
        <v>3900</v>
      </c>
      <c r="B2270" s="34" t="s">
        <v>3901</v>
      </c>
      <c r="C2270" s="44">
        <v>12.032999999999999</v>
      </c>
      <c r="D2270" s="32">
        <v>10</v>
      </c>
      <c r="E2270" s="33" t="s">
        <v>13821</v>
      </c>
      <c r="F2270" s="32" t="s">
        <v>68</v>
      </c>
      <c r="G2270" s="32" t="s">
        <v>489</v>
      </c>
      <c r="H2270" s="32" t="s">
        <v>259</v>
      </c>
    </row>
    <row r="2271" spans="1:8" s="1" customFormat="1" ht="20.65" customHeight="1" x14ac:dyDescent="0.2">
      <c r="A2271" s="32" t="s">
        <v>3902</v>
      </c>
      <c r="B2271" s="34" t="s">
        <v>3903</v>
      </c>
      <c r="C2271" s="44">
        <v>12.032999999999999</v>
      </c>
      <c r="D2271" s="32">
        <v>10</v>
      </c>
      <c r="E2271" s="33" t="s">
        <v>13822</v>
      </c>
      <c r="F2271" s="32" t="s">
        <v>68</v>
      </c>
      <c r="G2271" s="32" t="s">
        <v>489</v>
      </c>
      <c r="H2271" s="32" t="s">
        <v>259</v>
      </c>
    </row>
    <row r="2272" spans="1:8" s="1" customFormat="1" ht="20.65" customHeight="1" x14ac:dyDescent="0.2">
      <c r="A2272" s="32" t="s">
        <v>3904</v>
      </c>
      <c r="B2272" s="34" t="s">
        <v>3905</v>
      </c>
      <c r="C2272" s="44">
        <v>12.032999999999999</v>
      </c>
      <c r="D2272" s="32">
        <v>10</v>
      </c>
      <c r="E2272" s="33" t="s">
        <v>13823</v>
      </c>
      <c r="F2272" s="32" t="s">
        <v>68</v>
      </c>
      <c r="G2272" s="32" t="s">
        <v>489</v>
      </c>
      <c r="H2272" s="32" t="s">
        <v>259</v>
      </c>
    </row>
    <row r="2273" spans="1:8" s="1" customFormat="1" ht="20.65" customHeight="1" x14ac:dyDescent="0.2">
      <c r="A2273" s="32" t="s">
        <v>3906</v>
      </c>
      <c r="B2273" s="34" t="s">
        <v>3907</v>
      </c>
      <c r="C2273" s="44">
        <v>12.032999999999999</v>
      </c>
      <c r="D2273" s="32">
        <v>10</v>
      </c>
      <c r="E2273" s="33" t="s">
        <v>13824</v>
      </c>
      <c r="F2273" s="32" t="s">
        <v>68</v>
      </c>
      <c r="G2273" s="32" t="s">
        <v>489</v>
      </c>
      <c r="H2273" s="32" t="s">
        <v>259</v>
      </c>
    </row>
    <row r="2274" spans="1:8" s="1" customFormat="1" ht="20.65" customHeight="1" x14ac:dyDescent="0.2">
      <c r="A2274" s="32" t="s">
        <v>3908</v>
      </c>
      <c r="B2274" s="34" t="s">
        <v>3909</v>
      </c>
      <c r="C2274" s="44">
        <v>12.032999999999999</v>
      </c>
      <c r="D2274" s="32">
        <v>10</v>
      </c>
      <c r="E2274" s="33" t="s">
        <v>13825</v>
      </c>
      <c r="F2274" s="32" t="s">
        <v>68</v>
      </c>
      <c r="G2274" s="32" t="s">
        <v>489</v>
      </c>
      <c r="H2274" s="32" t="s">
        <v>259</v>
      </c>
    </row>
    <row r="2275" spans="1:8" s="1" customFormat="1" ht="20.65" customHeight="1" x14ac:dyDescent="0.2">
      <c r="A2275" s="32" t="s">
        <v>3910</v>
      </c>
      <c r="B2275" s="34" t="s">
        <v>3911</v>
      </c>
      <c r="C2275" s="44">
        <v>12.032999999999999</v>
      </c>
      <c r="D2275" s="32">
        <v>10</v>
      </c>
      <c r="E2275" s="33" t="s">
        <v>13826</v>
      </c>
      <c r="F2275" s="32" t="s">
        <v>68</v>
      </c>
      <c r="G2275" s="32" t="s">
        <v>489</v>
      </c>
      <c r="H2275" s="32" t="s">
        <v>259</v>
      </c>
    </row>
    <row r="2276" spans="1:8" s="1" customFormat="1" ht="20.65" customHeight="1" x14ac:dyDescent="0.2">
      <c r="A2276" s="32" t="s">
        <v>3912</v>
      </c>
      <c r="B2276" s="34" t="s">
        <v>3913</v>
      </c>
      <c r="C2276" s="44">
        <v>12.032999999999999</v>
      </c>
      <c r="D2276" s="32">
        <v>10</v>
      </c>
      <c r="E2276" s="33" t="s">
        <v>13827</v>
      </c>
      <c r="F2276" s="32" t="s">
        <v>68</v>
      </c>
      <c r="G2276" s="32" t="s">
        <v>489</v>
      </c>
      <c r="H2276" s="32" t="s">
        <v>259</v>
      </c>
    </row>
    <row r="2277" spans="1:8" s="1" customFormat="1" ht="20.65" customHeight="1" x14ac:dyDescent="0.2">
      <c r="A2277" s="32" t="s">
        <v>3914</v>
      </c>
      <c r="B2277" s="34" t="s">
        <v>3915</v>
      </c>
      <c r="C2277" s="44">
        <v>12.032999999999999</v>
      </c>
      <c r="D2277" s="32">
        <v>10</v>
      </c>
      <c r="E2277" s="33" t="s">
        <v>13828</v>
      </c>
      <c r="F2277" s="32" t="s">
        <v>68</v>
      </c>
      <c r="G2277" s="32" t="s">
        <v>489</v>
      </c>
      <c r="H2277" s="32" t="s">
        <v>259</v>
      </c>
    </row>
    <row r="2278" spans="1:8" s="1" customFormat="1" ht="20.65" customHeight="1" x14ac:dyDescent="0.2">
      <c r="A2278" s="32" t="s">
        <v>3916</v>
      </c>
      <c r="B2278" s="34" t="s">
        <v>3917</v>
      </c>
      <c r="C2278" s="44">
        <v>12.032999999999999</v>
      </c>
      <c r="D2278" s="32">
        <v>10</v>
      </c>
      <c r="E2278" s="33" t="s">
        <v>13829</v>
      </c>
      <c r="F2278" s="32" t="s">
        <v>68</v>
      </c>
      <c r="G2278" s="32" t="s">
        <v>489</v>
      </c>
      <c r="H2278" s="32" t="s">
        <v>259</v>
      </c>
    </row>
    <row r="2279" spans="1:8" s="1" customFormat="1" ht="20.65" customHeight="1" x14ac:dyDescent="0.2">
      <c r="A2279" s="32" t="s">
        <v>3918</v>
      </c>
      <c r="B2279" s="34" t="s">
        <v>3919</v>
      </c>
      <c r="C2279" s="44">
        <v>12.032999999999999</v>
      </c>
      <c r="D2279" s="32">
        <v>10</v>
      </c>
      <c r="E2279" s="33" t="s">
        <v>13830</v>
      </c>
      <c r="F2279" s="32" t="s">
        <v>68</v>
      </c>
      <c r="G2279" s="32" t="s">
        <v>489</v>
      </c>
      <c r="H2279" s="32" t="s">
        <v>259</v>
      </c>
    </row>
    <row r="2280" spans="1:8" s="1" customFormat="1" ht="20.65" customHeight="1" x14ac:dyDescent="0.2">
      <c r="A2280" s="32" t="s">
        <v>3920</v>
      </c>
      <c r="B2280" s="34" t="s">
        <v>3921</v>
      </c>
      <c r="C2280" s="44">
        <v>12.032999999999999</v>
      </c>
      <c r="D2280" s="32">
        <v>10</v>
      </c>
      <c r="E2280" s="33" t="s">
        <v>13831</v>
      </c>
      <c r="F2280" s="32" t="s">
        <v>68</v>
      </c>
      <c r="G2280" s="32" t="s">
        <v>489</v>
      </c>
      <c r="H2280" s="32" t="s">
        <v>259</v>
      </c>
    </row>
    <row r="2281" spans="1:8" s="1" customFormat="1" ht="20.65" customHeight="1" x14ac:dyDescent="0.2">
      <c r="A2281" s="32" t="s">
        <v>3922</v>
      </c>
      <c r="B2281" s="34" t="s">
        <v>3923</v>
      </c>
      <c r="C2281" s="44">
        <v>12.032999999999999</v>
      </c>
      <c r="D2281" s="32">
        <v>10</v>
      </c>
      <c r="E2281" s="33" t="s">
        <v>13832</v>
      </c>
      <c r="F2281" s="32" t="s">
        <v>68</v>
      </c>
      <c r="G2281" s="32" t="s">
        <v>489</v>
      </c>
      <c r="H2281" s="32" t="s">
        <v>259</v>
      </c>
    </row>
    <row r="2282" spans="1:8" s="1" customFormat="1" ht="20.65" customHeight="1" x14ac:dyDescent="0.2">
      <c r="A2282" s="32" t="s">
        <v>3924</v>
      </c>
      <c r="B2282" s="34" t="s">
        <v>3925</v>
      </c>
      <c r="C2282" s="44">
        <v>12.032999999999999</v>
      </c>
      <c r="D2282" s="32">
        <v>10</v>
      </c>
      <c r="E2282" s="33" t="s">
        <v>13833</v>
      </c>
      <c r="F2282" s="32" t="s">
        <v>68</v>
      </c>
      <c r="G2282" s="32" t="s">
        <v>489</v>
      </c>
      <c r="H2282" s="32" t="s">
        <v>259</v>
      </c>
    </row>
    <row r="2283" spans="1:8" s="1" customFormat="1" ht="20.65" customHeight="1" x14ac:dyDescent="0.2">
      <c r="A2283" s="32" t="s">
        <v>3926</v>
      </c>
      <c r="B2283" s="34" t="s">
        <v>3927</v>
      </c>
      <c r="C2283" s="44">
        <v>12.032999999999999</v>
      </c>
      <c r="D2283" s="32">
        <v>10</v>
      </c>
      <c r="E2283" s="33" t="s">
        <v>13834</v>
      </c>
      <c r="F2283" s="32" t="s">
        <v>68</v>
      </c>
      <c r="G2283" s="32" t="s">
        <v>489</v>
      </c>
      <c r="H2283" s="32" t="s">
        <v>259</v>
      </c>
    </row>
    <row r="2284" spans="1:8" s="1" customFormat="1" ht="20.65" customHeight="1" x14ac:dyDescent="0.2">
      <c r="A2284" s="32" t="s">
        <v>3928</v>
      </c>
      <c r="B2284" s="34" t="s">
        <v>3929</v>
      </c>
      <c r="C2284" s="44">
        <v>12.032999999999999</v>
      </c>
      <c r="D2284" s="32">
        <v>10</v>
      </c>
      <c r="E2284" s="33" t="s">
        <v>13835</v>
      </c>
      <c r="F2284" s="32" t="s">
        <v>68</v>
      </c>
      <c r="G2284" s="32" t="s">
        <v>489</v>
      </c>
      <c r="H2284" s="32" t="s">
        <v>259</v>
      </c>
    </row>
    <row r="2285" spans="1:8" s="1" customFormat="1" ht="20.65" customHeight="1" x14ac:dyDescent="0.2">
      <c r="A2285" s="32" t="s">
        <v>3930</v>
      </c>
      <c r="B2285" s="34" t="s">
        <v>3931</v>
      </c>
      <c r="C2285" s="44">
        <v>12.032999999999999</v>
      </c>
      <c r="D2285" s="32">
        <v>10</v>
      </c>
      <c r="E2285" s="33" t="s">
        <v>13836</v>
      </c>
      <c r="F2285" s="32" t="s">
        <v>68</v>
      </c>
      <c r="G2285" s="32" t="s">
        <v>489</v>
      </c>
      <c r="H2285" s="32" t="s">
        <v>259</v>
      </c>
    </row>
    <row r="2286" spans="1:8" s="1" customFormat="1" ht="20.65" customHeight="1" x14ac:dyDescent="0.2">
      <c r="A2286" s="32" t="s">
        <v>3932</v>
      </c>
      <c r="B2286" s="34" t="s">
        <v>3933</v>
      </c>
      <c r="C2286" s="44">
        <v>12.032999999999999</v>
      </c>
      <c r="D2286" s="32">
        <v>10</v>
      </c>
      <c r="E2286" s="33" t="s">
        <v>13837</v>
      </c>
      <c r="F2286" s="32" t="s">
        <v>68</v>
      </c>
      <c r="G2286" s="32" t="s">
        <v>489</v>
      </c>
      <c r="H2286" s="32" t="s">
        <v>259</v>
      </c>
    </row>
    <row r="2287" spans="1:8" s="1" customFormat="1" ht="20.65" customHeight="1" x14ac:dyDescent="0.2">
      <c r="A2287" s="32" t="s">
        <v>3934</v>
      </c>
      <c r="B2287" s="34" t="s">
        <v>3935</v>
      </c>
      <c r="C2287" s="44">
        <v>12.032999999999999</v>
      </c>
      <c r="D2287" s="32">
        <v>10</v>
      </c>
      <c r="E2287" s="33" t="s">
        <v>13838</v>
      </c>
      <c r="F2287" s="32" t="s">
        <v>68</v>
      </c>
      <c r="G2287" s="32" t="s">
        <v>489</v>
      </c>
      <c r="H2287" s="32" t="s">
        <v>259</v>
      </c>
    </row>
    <row r="2288" spans="1:8" s="1" customFormat="1" ht="20.65" customHeight="1" x14ac:dyDescent="0.2">
      <c r="A2288" s="32" t="s">
        <v>3936</v>
      </c>
      <c r="B2288" s="34" t="s">
        <v>3937</v>
      </c>
      <c r="C2288" s="44">
        <v>12.032999999999999</v>
      </c>
      <c r="D2288" s="32">
        <v>10</v>
      </c>
      <c r="E2288" s="33" t="s">
        <v>13839</v>
      </c>
      <c r="F2288" s="32" t="s">
        <v>68</v>
      </c>
      <c r="G2288" s="32" t="s">
        <v>489</v>
      </c>
      <c r="H2288" s="32" t="s">
        <v>259</v>
      </c>
    </row>
    <row r="2289" spans="1:8" s="1" customFormat="1" ht="20.65" customHeight="1" x14ac:dyDescent="0.2">
      <c r="A2289" s="32" t="s">
        <v>3938</v>
      </c>
      <c r="B2289" s="34" t="s">
        <v>3939</v>
      </c>
      <c r="C2289" s="44">
        <v>12.032999999999999</v>
      </c>
      <c r="D2289" s="32">
        <v>10</v>
      </c>
      <c r="E2289" s="33" t="s">
        <v>13840</v>
      </c>
      <c r="F2289" s="32" t="s">
        <v>68</v>
      </c>
      <c r="G2289" s="32" t="s">
        <v>489</v>
      </c>
      <c r="H2289" s="32" t="s">
        <v>259</v>
      </c>
    </row>
    <row r="2290" spans="1:8" s="1" customFormat="1" ht="20.65" customHeight="1" x14ac:dyDescent="0.2">
      <c r="A2290" s="32" t="s">
        <v>3940</v>
      </c>
      <c r="B2290" s="34" t="s">
        <v>3941</v>
      </c>
      <c r="C2290" s="44">
        <v>12.032999999999999</v>
      </c>
      <c r="D2290" s="32">
        <v>10</v>
      </c>
      <c r="E2290" s="33" t="s">
        <v>13841</v>
      </c>
      <c r="F2290" s="32" t="s">
        <v>68</v>
      </c>
      <c r="G2290" s="32" t="s">
        <v>489</v>
      </c>
      <c r="H2290" s="32" t="s">
        <v>259</v>
      </c>
    </row>
    <row r="2291" spans="1:8" s="1" customFormat="1" ht="20.65" customHeight="1" x14ac:dyDescent="0.2">
      <c r="A2291" s="32" t="s">
        <v>3942</v>
      </c>
      <c r="B2291" s="34" t="s">
        <v>3943</v>
      </c>
      <c r="C2291" s="44">
        <v>12.032999999999999</v>
      </c>
      <c r="D2291" s="32">
        <v>10</v>
      </c>
      <c r="E2291" s="33" t="s">
        <v>13842</v>
      </c>
      <c r="F2291" s="32" t="s">
        <v>68</v>
      </c>
      <c r="G2291" s="32" t="s">
        <v>489</v>
      </c>
      <c r="H2291" s="32" t="s">
        <v>259</v>
      </c>
    </row>
    <row r="2292" spans="1:8" s="1" customFormat="1" ht="20.65" customHeight="1" x14ac:dyDescent="0.2">
      <c r="A2292" s="32" t="s">
        <v>3944</v>
      </c>
      <c r="B2292" s="34" t="s">
        <v>3945</v>
      </c>
      <c r="C2292" s="44">
        <v>12.032999999999999</v>
      </c>
      <c r="D2292" s="32">
        <v>10</v>
      </c>
      <c r="E2292" s="33" t="s">
        <v>13843</v>
      </c>
      <c r="F2292" s="32" t="s">
        <v>68</v>
      </c>
      <c r="G2292" s="32" t="s">
        <v>489</v>
      </c>
      <c r="H2292" s="32" t="s">
        <v>259</v>
      </c>
    </row>
    <row r="2293" spans="1:8" s="1" customFormat="1" ht="20.65" customHeight="1" x14ac:dyDescent="0.2">
      <c r="A2293" s="32" t="s">
        <v>3946</v>
      </c>
      <c r="B2293" s="34" t="s">
        <v>3947</v>
      </c>
      <c r="C2293" s="44">
        <v>12.032999999999999</v>
      </c>
      <c r="D2293" s="32">
        <v>10</v>
      </c>
      <c r="E2293" s="33" t="s">
        <v>13844</v>
      </c>
      <c r="F2293" s="32" t="s">
        <v>68</v>
      </c>
      <c r="G2293" s="32" t="s">
        <v>489</v>
      </c>
      <c r="H2293" s="32" t="s">
        <v>259</v>
      </c>
    </row>
    <row r="2294" spans="1:8" s="1" customFormat="1" ht="20.65" customHeight="1" x14ac:dyDescent="0.2">
      <c r="A2294" s="32" t="s">
        <v>3948</v>
      </c>
      <c r="B2294" s="34" t="s">
        <v>3949</v>
      </c>
      <c r="C2294" s="44">
        <v>12.032999999999999</v>
      </c>
      <c r="D2294" s="32">
        <v>10</v>
      </c>
      <c r="E2294" s="33" t="s">
        <v>13845</v>
      </c>
      <c r="F2294" s="32" t="s">
        <v>68</v>
      </c>
      <c r="G2294" s="32" t="s">
        <v>489</v>
      </c>
      <c r="H2294" s="32" t="s">
        <v>259</v>
      </c>
    </row>
    <row r="2295" spans="1:8" s="1" customFormat="1" ht="20.65" customHeight="1" x14ac:dyDescent="0.2">
      <c r="A2295" s="32" t="s">
        <v>3950</v>
      </c>
      <c r="B2295" s="34" t="s">
        <v>3951</v>
      </c>
      <c r="C2295" s="44">
        <v>12.032999999999999</v>
      </c>
      <c r="D2295" s="32">
        <v>10</v>
      </c>
      <c r="E2295" s="33" t="s">
        <v>13846</v>
      </c>
      <c r="F2295" s="32" t="s">
        <v>68</v>
      </c>
      <c r="G2295" s="32" t="s">
        <v>489</v>
      </c>
      <c r="H2295" s="32" t="s">
        <v>259</v>
      </c>
    </row>
    <row r="2296" spans="1:8" s="1" customFormat="1" ht="20.65" customHeight="1" x14ac:dyDescent="0.2">
      <c r="A2296" s="32" t="s">
        <v>3952</v>
      </c>
      <c r="B2296" s="34" t="s">
        <v>3953</v>
      </c>
      <c r="C2296" s="44">
        <v>15.875999999999999</v>
      </c>
      <c r="D2296" s="32">
        <v>10</v>
      </c>
      <c r="E2296" s="33" t="s">
        <v>13847</v>
      </c>
      <c r="F2296" s="32" t="s">
        <v>68</v>
      </c>
      <c r="G2296" s="32" t="s">
        <v>489</v>
      </c>
      <c r="H2296" s="32" t="s">
        <v>259</v>
      </c>
    </row>
    <row r="2297" spans="1:8" s="1" customFormat="1" ht="20.65" customHeight="1" x14ac:dyDescent="0.2">
      <c r="A2297" s="32" t="s">
        <v>3954</v>
      </c>
      <c r="B2297" s="34" t="s">
        <v>3955</v>
      </c>
      <c r="C2297" s="44">
        <v>6.9824999999999999</v>
      </c>
      <c r="D2297" s="32">
        <v>10</v>
      </c>
      <c r="E2297" s="33" t="s">
        <v>13848</v>
      </c>
      <c r="F2297" s="32" t="s">
        <v>68</v>
      </c>
      <c r="G2297" s="32" t="s">
        <v>489</v>
      </c>
      <c r="H2297" s="32" t="s">
        <v>259</v>
      </c>
    </row>
    <row r="2298" spans="1:8" s="1" customFormat="1" ht="20.65" customHeight="1" x14ac:dyDescent="0.2">
      <c r="A2298" s="32" t="s">
        <v>3956</v>
      </c>
      <c r="B2298" s="34" t="s">
        <v>3957</v>
      </c>
      <c r="C2298" s="44">
        <v>6.9824999999999999</v>
      </c>
      <c r="D2298" s="32">
        <v>10</v>
      </c>
      <c r="E2298" s="33" t="s">
        <v>13849</v>
      </c>
      <c r="F2298" s="32" t="s">
        <v>68</v>
      </c>
      <c r="G2298" s="32" t="s">
        <v>489</v>
      </c>
      <c r="H2298" s="32" t="s">
        <v>259</v>
      </c>
    </row>
    <row r="2299" spans="1:8" s="1" customFormat="1" ht="20.65" customHeight="1" x14ac:dyDescent="0.2">
      <c r="A2299" s="32" t="s">
        <v>3958</v>
      </c>
      <c r="B2299" s="34" t="s">
        <v>3959</v>
      </c>
      <c r="C2299" s="44">
        <v>6.9824999999999999</v>
      </c>
      <c r="D2299" s="32">
        <v>10</v>
      </c>
      <c r="E2299" s="33" t="s">
        <v>13850</v>
      </c>
      <c r="F2299" s="32" t="s">
        <v>68</v>
      </c>
      <c r="G2299" s="32" t="s">
        <v>489</v>
      </c>
      <c r="H2299" s="32" t="s">
        <v>259</v>
      </c>
    </row>
    <row r="2300" spans="1:8" s="1" customFormat="1" ht="20.65" customHeight="1" x14ac:dyDescent="0.2">
      <c r="A2300" s="32" t="s">
        <v>3960</v>
      </c>
      <c r="B2300" s="34" t="s">
        <v>3961</v>
      </c>
      <c r="C2300" s="44">
        <v>6.9824999999999999</v>
      </c>
      <c r="D2300" s="32">
        <v>10</v>
      </c>
      <c r="E2300" s="33" t="s">
        <v>13851</v>
      </c>
      <c r="F2300" s="32" t="s">
        <v>68</v>
      </c>
      <c r="G2300" s="32" t="s">
        <v>489</v>
      </c>
      <c r="H2300" s="32" t="s">
        <v>259</v>
      </c>
    </row>
    <row r="2301" spans="1:8" s="1" customFormat="1" ht="20.65" customHeight="1" x14ac:dyDescent="0.2">
      <c r="A2301" s="32" t="s">
        <v>3962</v>
      </c>
      <c r="B2301" s="34" t="s">
        <v>3963</v>
      </c>
      <c r="C2301" s="44">
        <v>6.9824999999999999</v>
      </c>
      <c r="D2301" s="32">
        <v>10</v>
      </c>
      <c r="E2301" s="33" t="s">
        <v>13852</v>
      </c>
      <c r="F2301" s="32" t="s">
        <v>68</v>
      </c>
      <c r="G2301" s="32" t="s">
        <v>489</v>
      </c>
      <c r="H2301" s="32" t="s">
        <v>259</v>
      </c>
    </row>
    <row r="2302" spans="1:8" s="1" customFormat="1" ht="20.65" customHeight="1" x14ac:dyDescent="0.2">
      <c r="A2302" s="32" t="s">
        <v>3964</v>
      </c>
      <c r="B2302" s="34" t="s">
        <v>3965</v>
      </c>
      <c r="C2302" s="44">
        <v>6.9824999999999999</v>
      </c>
      <c r="D2302" s="32">
        <v>10</v>
      </c>
      <c r="E2302" s="33" t="s">
        <v>13853</v>
      </c>
      <c r="F2302" s="32" t="s">
        <v>68</v>
      </c>
      <c r="G2302" s="32" t="s">
        <v>489</v>
      </c>
      <c r="H2302" s="32" t="s">
        <v>259</v>
      </c>
    </row>
    <row r="2303" spans="1:8" s="1" customFormat="1" ht="20.65" customHeight="1" x14ac:dyDescent="0.2">
      <c r="A2303" s="32" t="s">
        <v>3966</v>
      </c>
      <c r="B2303" s="34" t="s">
        <v>3967</v>
      </c>
      <c r="C2303" s="44">
        <v>6.7619999999999996</v>
      </c>
      <c r="D2303" s="32">
        <v>10</v>
      </c>
      <c r="E2303" s="33" t="s">
        <v>13854</v>
      </c>
      <c r="F2303" s="32" t="s">
        <v>68</v>
      </c>
      <c r="G2303" s="32" t="s">
        <v>489</v>
      </c>
      <c r="H2303" s="32" t="s">
        <v>259</v>
      </c>
    </row>
    <row r="2304" spans="1:8" s="1" customFormat="1" ht="20.65" customHeight="1" x14ac:dyDescent="0.2">
      <c r="A2304" s="32" t="s">
        <v>3968</v>
      </c>
      <c r="B2304" s="34" t="s">
        <v>3969</v>
      </c>
      <c r="C2304" s="44">
        <v>6.7619999999999996</v>
      </c>
      <c r="D2304" s="32">
        <v>10</v>
      </c>
      <c r="E2304" s="33" t="s">
        <v>13855</v>
      </c>
      <c r="F2304" s="32" t="s">
        <v>68</v>
      </c>
      <c r="G2304" s="32" t="s">
        <v>489</v>
      </c>
      <c r="H2304" s="32" t="s">
        <v>259</v>
      </c>
    </row>
    <row r="2305" spans="1:8" s="1" customFormat="1" ht="20.65" customHeight="1" x14ac:dyDescent="0.2">
      <c r="A2305" s="32" t="s">
        <v>3970</v>
      </c>
      <c r="B2305" s="34" t="s">
        <v>3971</v>
      </c>
      <c r="C2305" s="44">
        <v>6.7619999999999996</v>
      </c>
      <c r="D2305" s="32">
        <v>10</v>
      </c>
      <c r="E2305" s="33" t="s">
        <v>13856</v>
      </c>
      <c r="F2305" s="32" t="s">
        <v>68</v>
      </c>
      <c r="G2305" s="32" t="s">
        <v>489</v>
      </c>
      <c r="H2305" s="32" t="s">
        <v>259</v>
      </c>
    </row>
    <row r="2306" spans="1:8" s="1" customFormat="1" ht="20.65" customHeight="1" x14ac:dyDescent="0.2">
      <c r="A2306" s="32" t="s">
        <v>3972</v>
      </c>
      <c r="B2306" s="34" t="s">
        <v>3973</v>
      </c>
      <c r="C2306" s="44">
        <v>6.7619999999999996</v>
      </c>
      <c r="D2306" s="32">
        <v>10</v>
      </c>
      <c r="E2306" s="33" t="s">
        <v>13857</v>
      </c>
      <c r="F2306" s="32" t="s">
        <v>68</v>
      </c>
      <c r="G2306" s="32" t="s">
        <v>489</v>
      </c>
      <c r="H2306" s="32" t="s">
        <v>259</v>
      </c>
    </row>
    <row r="2307" spans="1:8" s="1" customFormat="1" ht="20.65" customHeight="1" x14ac:dyDescent="0.2">
      <c r="A2307" s="32" t="s">
        <v>3974</v>
      </c>
      <c r="B2307" s="34" t="s">
        <v>3975</v>
      </c>
      <c r="C2307" s="44">
        <v>6.7619999999999996</v>
      </c>
      <c r="D2307" s="32">
        <v>10</v>
      </c>
      <c r="E2307" s="33" t="s">
        <v>13858</v>
      </c>
      <c r="F2307" s="32" t="s">
        <v>68</v>
      </c>
      <c r="G2307" s="32" t="s">
        <v>489</v>
      </c>
      <c r="H2307" s="32" t="s">
        <v>259</v>
      </c>
    </row>
    <row r="2308" spans="1:8" s="1" customFormat="1" ht="20.65" customHeight="1" x14ac:dyDescent="0.2">
      <c r="A2308" s="32" t="s">
        <v>3976</v>
      </c>
      <c r="B2308" s="34" t="s">
        <v>3977</v>
      </c>
      <c r="C2308" s="44">
        <v>6.7619999999999996</v>
      </c>
      <c r="D2308" s="32">
        <v>10</v>
      </c>
      <c r="E2308" s="33" t="s">
        <v>13859</v>
      </c>
      <c r="F2308" s="32" t="s">
        <v>68</v>
      </c>
      <c r="G2308" s="32" t="s">
        <v>489</v>
      </c>
      <c r="H2308" s="32" t="s">
        <v>259</v>
      </c>
    </row>
    <row r="2309" spans="1:8" s="1" customFormat="1" ht="20.65" customHeight="1" x14ac:dyDescent="0.2">
      <c r="A2309" s="32" t="s">
        <v>3978</v>
      </c>
      <c r="B2309" s="34" t="s">
        <v>3979</v>
      </c>
      <c r="C2309" s="44">
        <v>8.3475000000000001</v>
      </c>
      <c r="D2309" s="32">
        <v>10</v>
      </c>
      <c r="E2309" s="33" t="s">
        <v>13860</v>
      </c>
      <c r="F2309" s="32" t="s">
        <v>68</v>
      </c>
      <c r="G2309" s="32" t="s">
        <v>489</v>
      </c>
      <c r="H2309" s="32" t="s">
        <v>259</v>
      </c>
    </row>
    <row r="2310" spans="1:8" s="1" customFormat="1" ht="20.65" customHeight="1" x14ac:dyDescent="0.2">
      <c r="A2310" s="32" t="s">
        <v>3980</v>
      </c>
      <c r="B2310" s="34" t="s">
        <v>3981</v>
      </c>
      <c r="C2310" s="44">
        <v>8.3475000000000001</v>
      </c>
      <c r="D2310" s="32">
        <v>10</v>
      </c>
      <c r="E2310" s="33" t="s">
        <v>13861</v>
      </c>
      <c r="F2310" s="32" t="s">
        <v>68</v>
      </c>
      <c r="G2310" s="32" t="s">
        <v>489</v>
      </c>
      <c r="H2310" s="32" t="s">
        <v>259</v>
      </c>
    </row>
    <row r="2311" spans="1:8" s="1" customFormat="1" ht="20.65" customHeight="1" x14ac:dyDescent="0.2">
      <c r="A2311" s="32" t="s">
        <v>3982</v>
      </c>
      <c r="B2311" s="34" t="s">
        <v>3983</v>
      </c>
      <c r="C2311" s="44">
        <v>8.3475000000000001</v>
      </c>
      <c r="D2311" s="32">
        <v>10</v>
      </c>
      <c r="E2311" s="33" t="s">
        <v>13862</v>
      </c>
      <c r="F2311" s="32" t="s">
        <v>68</v>
      </c>
      <c r="G2311" s="32" t="s">
        <v>489</v>
      </c>
      <c r="H2311" s="32" t="s">
        <v>259</v>
      </c>
    </row>
    <row r="2312" spans="1:8" s="1" customFormat="1" ht="20.65" customHeight="1" x14ac:dyDescent="0.2">
      <c r="A2312" s="32" t="s">
        <v>3984</v>
      </c>
      <c r="B2312" s="34" t="s">
        <v>3985</v>
      </c>
      <c r="C2312" s="44">
        <v>8.3475000000000001</v>
      </c>
      <c r="D2312" s="32">
        <v>10</v>
      </c>
      <c r="E2312" s="33" t="s">
        <v>13863</v>
      </c>
      <c r="F2312" s="32" t="s">
        <v>68</v>
      </c>
      <c r="G2312" s="32" t="s">
        <v>489</v>
      </c>
      <c r="H2312" s="32" t="s">
        <v>259</v>
      </c>
    </row>
    <row r="2313" spans="1:8" s="1" customFormat="1" ht="20.65" customHeight="1" x14ac:dyDescent="0.2">
      <c r="A2313" s="32" t="s">
        <v>3986</v>
      </c>
      <c r="B2313" s="34" t="s">
        <v>3987</v>
      </c>
      <c r="C2313" s="44">
        <v>8.3475000000000001</v>
      </c>
      <c r="D2313" s="32">
        <v>10</v>
      </c>
      <c r="E2313" s="33" t="s">
        <v>13864</v>
      </c>
      <c r="F2313" s="32" t="s">
        <v>68</v>
      </c>
      <c r="G2313" s="32" t="s">
        <v>489</v>
      </c>
      <c r="H2313" s="32" t="s">
        <v>259</v>
      </c>
    </row>
    <row r="2314" spans="1:8" s="1" customFormat="1" ht="20.65" customHeight="1" x14ac:dyDescent="0.2">
      <c r="A2314" s="32" t="s">
        <v>3988</v>
      </c>
      <c r="B2314" s="34" t="s">
        <v>3989</v>
      </c>
      <c r="C2314" s="44">
        <v>8.3475000000000001</v>
      </c>
      <c r="D2314" s="32">
        <v>10</v>
      </c>
      <c r="E2314" s="33" t="s">
        <v>13865</v>
      </c>
      <c r="F2314" s="32" t="s">
        <v>68</v>
      </c>
      <c r="G2314" s="32" t="s">
        <v>489</v>
      </c>
      <c r="H2314" s="32" t="s">
        <v>259</v>
      </c>
    </row>
    <row r="2315" spans="1:8" s="1" customFormat="1" ht="20.65" customHeight="1" x14ac:dyDescent="0.2">
      <c r="A2315" s="32" t="s">
        <v>3990</v>
      </c>
      <c r="B2315" s="34" t="s">
        <v>3991</v>
      </c>
      <c r="C2315" s="44">
        <v>7.3079999999999998</v>
      </c>
      <c r="D2315" s="32">
        <v>10</v>
      </c>
      <c r="E2315" s="33" t="s">
        <v>13866</v>
      </c>
      <c r="F2315" s="32" t="s">
        <v>68</v>
      </c>
      <c r="G2315" s="32" t="s">
        <v>489</v>
      </c>
      <c r="H2315" s="32" t="s">
        <v>259</v>
      </c>
    </row>
    <row r="2316" spans="1:8" s="1" customFormat="1" ht="20.65" customHeight="1" x14ac:dyDescent="0.2">
      <c r="A2316" s="32" t="s">
        <v>3992</v>
      </c>
      <c r="B2316" s="34" t="s">
        <v>3993</v>
      </c>
      <c r="C2316" s="44">
        <v>7.3079999999999998</v>
      </c>
      <c r="D2316" s="32">
        <v>10</v>
      </c>
      <c r="E2316" s="33" t="s">
        <v>13867</v>
      </c>
      <c r="F2316" s="32" t="s">
        <v>68</v>
      </c>
      <c r="G2316" s="32" t="s">
        <v>489</v>
      </c>
      <c r="H2316" s="32" t="s">
        <v>259</v>
      </c>
    </row>
    <row r="2317" spans="1:8" s="1" customFormat="1" ht="20.65" customHeight="1" x14ac:dyDescent="0.2">
      <c r="A2317" s="32" t="s">
        <v>3994</v>
      </c>
      <c r="B2317" s="34" t="s">
        <v>3995</v>
      </c>
      <c r="C2317" s="44">
        <v>7.3079999999999998</v>
      </c>
      <c r="D2317" s="32">
        <v>10</v>
      </c>
      <c r="E2317" s="33" t="s">
        <v>13868</v>
      </c>
      <c r="F2317" s="32" t="s">
        <v>68</v>
      </c>
      <c r="G2317" s="32" t="s">
        <v>489</v>
      </c>
      <c r="H2317" s="32" t="s">
        <v>259</v>
      </c>
    </row>
    <row r="2318" spans="1:8" s="1" customFormat="1" ht="20.65" customHeight="1" x14ac:dyDescent="0.2">
      <c r="A2318" s="32" t="s">
        <v>3996</v>
      </c>
      <c r="B2318" s="34" t="s">
        <v>3997</v>
      </c>
      <c r="C2318" s="44">
        <v>7.3079999999999998</v>
      </c>
      <c r="D2318" s="32">
        <v>10</v>
      </c>
      <c r="E2318" s="33" t="s">
        <v>13869</v>
      </c>
      <c r="F2318" s="32" t="s">
        <v>68</v>
      </c>
      <c r="G2318" s="32" t="s">
        <v>489</v>
      </c>
      <c r="H2318" s="32" t="s">
        <v>259</v>
      </c>
    </row>
    <row r="2319" spans="1:8" s="1" customFormat="1" ht="20.65" customHeight="1" x14ac:dyDescent="0.2">
      <c r="A2319" s="32" t="s">
        <v>3998</v>
      </c>
      <c r="B2319" s="34" t="s">
        <v>3999</v>
      </c>
      <c r="C2319" s="44">
        <v>7.3079999999999998</v>
      </c>
      <c r="D2319" s="32">
        <v>10</v>
      </c>
      <c r="E2319" s="33" t="s">
        <v>13870</v>
      </c>
      <c r="F2319" s="32" t="s">
        <v>68</v>
      </c>
      <c r="G2319" s="32" t="s">
        <v>489</v>
      </c>
      <c r="H2319" s="32" t="s">
        <v>259</v>
      </c>
    </row>
    <row r="2320" spans="1:8" s="1" customFormat="1" ht="20.65" customHeight="1" x14ac:dyDescent="0.2">
      <c r="A2320" s="32" t="s">
        <v>4000</v>
      </c>
      <c r="B2320" s="34" t="s">
        <v>4001</v>
      </c>
      <c r="C2320" s="44">
        <v>7.3079999999999998</v>
      </c>
      <c r="D2320" s="32">
        <v>10</v>
      </c>
      <c r="E2320" s="33" t="s">
        <v>13871</v>
      </c>
      <c r="F2320" s="32" t="s">
        <v>68</v>
      </c>
      <c r="G2320" s="32" t="s">
        <v>489</v>
      </c>
      <c r="H2320" s="32" t="s">
        <v>259</v>
      </c>
    </row>
    <row r="2321" spans="1:8" s="1" customFormat="1" ht="20.65" customHeight="1" x14ac:dyDescent="0.2">
      <c r="A2321" s="32" t="s">
        <v>4002</v>
      </c>
      <c r="B2321" s="34" t="s">
        <v>4003</v>
      </c>
      <c r="C2321" s="44">
        <v>7.9695</v>
      </c>
      <c r="D2321" s="32">
        <v>10</v>
      </c>
      <c r="E2321" s="33" t="s">
        <v>13872</v>
      </c>
      <c r="F2321" s="32" t="s">
        <v>68</v>
      </c>
      <c r="G2321" s="32" t="s">
        <v>489</v>
      </c>
      <c r="H2321" s="32" t="s">
        <v>259</v>
      </c>
    </row>
    <row r="2322" spans="1:8" s="1" customFormat="1" ht="20.65" customHeight="1" x14ac:dyDescent="0.2">
      <c r="A2322" s="32" t="s">
        <v>4004</v>
      </c>
      <c r="B2322" s="34" t="s">
        <v>4005</v>
      </c>
      <c r="C2322" s="44">
        <v>7.9695</v>
      </c>
      <c r="D2322" s="32">
        <v>10</v>
      </c>
      <c r="E2322" s="33" t="s">
        <v>13873</v>
      </c>
      <c r="F2322" s="32" t="s">
        <v>68</v>
      </c>
      <c r="G2322" s="32" t="s">
        <v>489</v>
      </c>
      <c r="H2322" s="32" t="s">
        <v>259</v>
      </c>
    </row>
    <row r="2323" spans="1:8" s="1" customFormat="1" ht="20.65" customHeight="1" x14ac:dyDescent="0.2">
      <c r="A2323" s="32" t="s">
        <v>4006</v>
      </c>
      <c r="B2323" s="34" t="s">
        <v>4007</v>
      </c>
      <c r="C2323" s="44">
        <v>7.9695</v>
      </c>
      <c r="D2323" s="32">
        <v>10</v>
      </c>
      <c r="E2323" s="33" t="s">
        <v>13874</v>
      </c>
      <c r="F2323" s="32" t="s">
        <v>68</v>
      </c>
      <c r="G2323" s="32" t="s">
        <v>489</v>
      </c>
      <c r="H2323" s="32" t="s">
        <v>259</v>
      </c>
    </row>
    <row r="2324" spans="1:8" s="1" customFormat="1" ht="20.65" customHeight="1" x14ac:dyDescent="0.2">
      <c r="A2324" s="32" t="s">
        <v>4008</v>
      </c>
      <c r="B2324" s="34" t="s">
        <v>4009</v>
      </c>
      <c r="C2324" s="44">
        <v>7.9695</v>
      </c>
      <c r="D2324" s="32">
        <v>10</v>
      </c>
      <c r="E2324" s="33" t="s">
        <v>13875</v>
      </c>
      <c r="F2324" s="32" t="s">
        <v>68</v>
      </c>
      <c r="G2324" s="32" t="s">
        <v>489</v>
      </c>
      <c r="H2324" s="32" t="s">
        <v>259</v>
      </c>
    </row>
    <row r="2325" spans="1:8" s="1" customFormat="1" ht="20.65" customHeight="1" x14ac:dyDescent="0.2">
      <c r="A2325" s="32" t="s">
        <v>4010</v>
      </c>
      <c r="B2325" s="34" t="s">
        <v>4011</v>
      </c>
      <c r="C2325" s="44">
        <v>7.9695</v>
      </c>
      <c r="D2325" s="32">
        <v>10</v>
      </c>
      <c r="E2325" s="33" t="s">
        <v>13876</v>
      </c>
      <c r="F2325" s="32" t="s">
        <v>68</v>
      </c>
      <c r="G2325" s="32" t="s">
        <v>489</v>
      </c>
      <c r="H2325" s="32" t="s">
        <v>259</v>
      </c>
    </row>
    <row r="2326" spans="1:8" s="1" customFormat="1" ht="20.65" customHeight="1" x14ac:dyDescent="0.2">
      <c r="A2326" s="32" t="s">
        <v>4012</v>
      </c>
      <c r="B2326" s="34" t="s">
        <v>4013</v>
      </c>
      <c r="C2326" s="44">
        <v>7.9695</v>
      </c>
      <c r="D2326" s="32">
        <v>10</v>
      </c>
      <c r="E2326" s="33" t="s">
        <v>13877</v>
      </c>
      <c r="F2326" s="32" t="s">
        <v>68</v>
      </c>
      <c r="G2326" s="32" t="s">
        <v>489</v>
      </c>
      <c r="H2326" s="32" t="s">
        <v>259</v>
      </c>
    </row>
    <row r="2327" spans="1:8" s="1" customFormat="1" ht="20.65" customHeight="1" x14ac:dyDescent="0.2">
      <c r="A2327" s="32" t="s">
        <v>4014</v>
      </c>
      <c r="B2327" s="34" t="s">
        <v>4015</v>
      </c>
      <c r="C2327" s="44">
        <v>11.098500000000001</v>
      </c>
      <c r="D2327" s="32">
        <v>10</v>
      </c>
      <c r="E2327" s="33" t="s">
        <v>13878</v>
      </c>
      <c r="F2327" s="32" t="s">
        <v>68</v>
      </c>
      <c r="G2327" s="32" t="s">
        <v>489</v>
      </c>
      <c r="H2327" s="32" t="s">
        <v>259</v>
      </c>
    </row>
    <row r="2328" spans="1:8" s="1" customFormat="1" ht="20.65" customHeight="1" x14ac:dyDescent="0.2">
      <c r="A2328" s="32" t="s">
        <v>4016</v>
      </c>
      <c r="B2328" s="34" t="s">
        <v>4017</v>
      </c>
      <c r="C2328" s="44">
        <v>11.098500000000001</v>
      </c>
      <c r="D2328" s="32">
        <v>10</v>
      </c>
      <c r="E2328" s="33" t="s">
        <v>13879</v>
      </c>
      <c r="F2328" s="32" t="s">
        <v>68</v>
      </c>
      <c r="G2328" s="32" t="s">
        <v>489</v>
      </c>
      <c r="H2328" s="32" t="s">
        <v>259</v>
      </c>
    </row>
    <row r="2329" spans="1:8" s="1" customFormat="1" ht="20.65" customHeight="1" x14ac:dyDescent="0.2">
      <c r="A2329" s="32" t="s">
        <v>4018</v>
      </c>
      <c r="B2329" s="34" t="s">
        <v>4019</v>
      </c>
      <c r="C2329" s="44">
        <v>11.098500000000001</v>
      </c>
      <c r="D2329" s="32">
        <v>10</v>
      </c>
      <c r="E2329" s="33" t="s">
        <v>13880</v>
      </c>
      <c r="F2329" s="32" t="s">
        <v>68</v>
      </c>
      <c r="G2329" s="32" t="s">
        <v>489</v>
      </c>
      <c r="H2329" s="32" t="s">
        <v>259</v>
      </c>
    </row>
    <row r="2330" spans="1:8" s="1" customFormat="1" ht="20.65" customHeight="1" x14ac:dyDescent="0.2">
      <c r="A2330" s="32" t="s">
        <v>4020</v>
      </c>
      <c r="B2330" s="34" t="s">
        <v>4021</v>
      </c>
      <c r="C2330" s="44">
        <v>11.098500000000001</v>
      </c>
      <c r="D2330" s="32">
        <v>10</v>
      </c>
      <c r="E2330" s="33" t="s">
        <v>13881</v>
      </c>
      <c r="F2330" s="32" t="s">
        <v>68</v>
      </c>
      <c r="G2330" s="32" t="s">
        <v>489</v>
      </c>
      <c r="H2330" s="32" t="s">
        <v>259</v>
      </c>
    </row>
    <row r="2331" spans="1:8" s="1" customFormat="1" ht="20.65" customHeight="1" x14ac:dyDescent="0.2">
      <c r="A2331" s="32" t="s">
        <v>4022</v>
      </c>
      <c r="B2331" s="34" t="s">
        <v>4023</v>
      </c>
      <c r="C2331" s="44">
        <v>11.098500000000001</v>
      </c>
      <c r="D2331" s="32">
        <v>10</v>
      </c>
      <c r="E2331" s="33" t="s">
        <v>13882</v>
      </c>
      <c r="F2331" s="32" t="s">
        <v>68</v>
      </c>
      <c r="G2331" s="32" t="s">
        <v>489</v>
      </c>
      <c r="H2331" s="32" t="s">
        <v>259</v>
      </c>
    </row>
    <row r="2332" spans="1:8" s="1" customFormat="1" ht="20.65" customHeight="1" x14ac:dyDescent="0.2">
      <c r="A2332" s="32" t="s">
        <v>4024</v>
      </c>
      <c r="B2332" s="34" t="s">
        <v>4025</v>
      </c>
      <c r="C2332" s="44">
        <v>11.098500000000001</v>
      </c>
      <c r="D2332" s="32">
        <v>10</v>
      </c>
      <c r="E2332" s="33" t="s">
        <v>13883</v>
      </c>
      <c r="F2332" s="32" t="s">
        <v>68</v>
      </c>
      <c r="G2332" s="32" t="s">
        <v>489</v>
      </c>
      <c r="H2332" s="32" t="s">
        <v>259</v>
      </c>
    </row>
    <row r="2333" spans="1:8" s="1" customFormat="1" ht="20.65" customHeight="1" x14ac:dyDescent="0.2">
      <c r="A2333" s="32" t="s">
        <v>4026</v>
      </c>
      <c r="B2333" s="34" t="s">
        <v>4027</v>
      </c>
      <c r="C2333" s="44">
        <v>9.9435000000000002</v>
      </c>
      <c r="D2333" s="32">
        <v>10</v>
      </c>
      <c r="E2333" s="33" t="s">
        <v>13884</v>
      </c>
      <c r="F2333" s="32" t="s">
        <v>68</v>
      </c>
      <c r="G2333" s="32" t="s">
        <v>489</v>
      </c>
      <c r="H2333" s="32" t="s">
        <v>259</v>
      </c>
    </row>
    <row r="2334" spans="1:8" s="1" customFormat="1" ht="20.65" customHeight="1" x14ac:dyDescent="0.2">
      <c r="A2334" s="32" t="s">
        <v>4028</v>
      </c>
      <c r="B2334" s="34" t="s">
        <v>4029</v>
      </c>
      <c r="C2334" s="44">
        <v>9.9435000000000002</v>
      </c>
      <c r="D2334" s="32">
        <v>10</v>
      </c>
      <c r="E2334" s="33" t="s">
        <v>13885</v>
      </c>
      <c r="F2334" s="32" t="s">
        <v>68</v>
      </c>
      <c r="G2334" s="32" t="s">
        <v>489</v>
      </c>
      <c r="H2334" s="32" t="s">
        <v>259</v>
      </c>
    </row>
    <row r="2335" spans="1:8" s="1" customFormat="1" ht="20.65" customHeight="1" x14ac:dyDescent="0.2">
      <c r="A2335" s="32" t="s">
        <v>4030</v>
      </c>
      <c r="B2335" s="34" t="s">
        <v>4031</v>
      </c>
      <c r="C2335" s="44">
        <v>9.9435000000000002</v>
      </c>
      <c r="D2335" s="32">
        <v>10</v>
      </c>
      <c r="E2335" s="33" t="s">
        <v>13886</v>
      </c>
      <c r="F2335" s="32" t="s">
        <v>68</v>
      </c>
      <c r="G2335" s="32" t="s">
        <v>489</v>
      </c>
      <c r="H2335" s="32" t="s">
        <v>259</v>
      </c>
    </row>
    <row r="2336" spans="1:8" s="1" customFormat="1" ht="20.65" customHeight="1" x14ac:dyDescent="0.2">
      <c r="A2336" s="32" t="s">
        <v>4032</v>
      </c>
      <c r="B2336" s="34" t="s">
        <v>4033</v>
      </c>
      <c r="C2336" s="44">
        <v>9.9435000000000002</v>
      </c>
      <c r="D2336" s="32">
        <v>10</v>
      </c>
      <c r="E2336" s="33" t="s">
        <v>13887</v>
      </c>
      <c r="F2336" s="32" t="s">
        <v>68</v>
      </c>
      <c r="G2336" s="32" t="s">
        <v>489</v>
      </c>
      <c r="H2336" s="32" t="s">
        <v>259</v>
      </c>
    </row>
    <row r="2337" spans="1:8" s="1" customFormat="1" ht="20.65" customHeight="1" x14ac:dyDescent="0.2">
      <c r="A2337" s="32" t="s">
        <v>4034</v>
      </c>
      <c r="B2337" s="34" t="s">
        <v>4035</v>
      </c>
      <c r="C2337" s="44">
        <v>9.9435000000000002</v>
      </c>
      <c r="D2337" s="32">
        <v>10</v>
      </c>
      <c r="E2337" s="33" t="s">
        <v>13888</v>
      </c>
      <c r="F2337" s="32" t="s">
        <v>68</v>
      </c>
      <c r="G2337" s="32" t="s">
        <v>489</v>
      </c>
      <c r="H2337" s="32" t="s">
        <v>259</v>
      </c>
    </row>
    <row r="2338" spans="1:8" s="1" customFormat="1" ht="20.65" customHeight="1" x14ac:dyDescent="0.2">
      <c r="A2338" s="32" t="s">
        <v>4036</v>
      </c>
      <c r="B2338" s="34" t="s">
        <v>4037</v>
      </c>
      <c r="C2338" s="44">
        <v>9.9435000000000002</v>
      </c>
      <c r="D2338" s="32">
        <v>10</v>
      </c>
      <c r="E2338" s="33" t="s">
        <v>13889</v>
      </c>
      <c r="F2338" s="32" t="s">
        <v>68</v>
      </c>
      <c r="G2338" s="32" t="s">
        <v>489</v>
      </c>
      <c r="H2338" s="32" t="s">
        <v>259</v>
      </c>
    </row>
    <row r="2339" spans="1:8" s="1" customFormat="1" ht="20.65" customHeight="1" x14ac:dyDescent="0.2">
      <c r="A2339" s="32" t="s">
        <v>4038</v>
      </c>
      <c r="B2339" s="34" t="s">
        <v>4039</v>
      </c>
      <c r="C2339" s="44">
        <v>11.098500000000001</v>
      </c>
      <c r="D2339" s="32">
        <v>10</v>
      </c>
      <c r="E2339" s="33" t="s">
        <v>13890</v>
      </c>
      <c r="F2339" s="32" t="s">
        <v>68</v>
      </c>
      <c r="G2339" s="32" t="s">
        <v>489</v>
      </c>
      <c r="H2339" s="32" t="s">
        <v>259</v>
      </c>
    </row>
    <row r="2340" spans="1:8" s="1" customFormat="1" ht="20.65" customHeight="1" x14ac:dyDescent="0.2">
      <c r="A2340" s="32" t="s">
        <v>4040</v>
      </c>
      <c r="B2340" s="34" t="s">
        <v>4041</v>
      </c>
      <c r="C2340" s="44">
        <v>11.098500000000001</v>
      </c>
      <c r="D2340" s="32">
        <v>5</v>
      </c>
      <c r="E2340" s="33" t="s">
        <v>13891</v>
      </c>
      <c r="F2340" s="32" t="s">
        <v>68</v>
      </c>
      <c r="G2340" s="32" t="s">
        <v>489</v>
      </c>
      <c r="H2340" s="32" t="s">
        <v>259</v>
      </c>
    </row>
    <row r="2341" spans="1:8" s="1" customFormat="1" ht="20.65" customHeight="1" x14ac:dyDescent="0.2">
      <c r="A2341" s="32" t="s">
        <v>4042</v>
      </c>
      <c r="B2341" s="34" t="s">
        <v>4043</v>
      </c>
      <c r="C2341" s="44">
        <v>11.098500000000001</v>
      </c>
      <c r="D2341" s="32">
        <v>5</v>
      </c>
      <c r="E2341" s="33" t="s">
        <v>13892</v>
      </c>
      <c r="F2341" s="32" t="s">
        <v>68</v>
      </c>
      <c r="G2341" s="32" t="s">
        <v>489</v>
      </c>
      <c r="H2341" s="32" t="s">
        <v>259</v>
      </c>
    </row>
    <row r="2342" spans="1:8" s="1" customFormat="1" ht="20.65" customHeight="1" x14ac:dyDescent="0.2">
      <c r="A2342" s="32" t="s">
        <v>4044</v>
      </c>
      <c r="B2342" s="34" t="s">
        <v>4045</v>
      </c>
      <c r="C2342" s="44">
        <v>11.098500000000001</v>
      </c>
      <c r="D2342" s="32">
        <v>5</v>
      </c>
      <c r="E2342" s="33" t="s">
        <v>13893</v>
      </c>
      <c r="F2342" s="32" t="s">
        <v>68</v>
      </c>
      <c r="G2342" s="32" t="s">
        <v>489</v>
      </c>
      <c r="H2342" s="32" t="s">
        <v>259</v>
      </c>
    </row>
    <row r="2343" spans="1:8" s="1" customFormat="1" ht="20.65" customHeight="1" x14ac:dyDescent="0.2">
      <c r="A2343" s="32" t="s">
        <v>4046</v>
      </c>
      <c r="B2343" s="34" t="s">
        <v>4047</v>
      </c>
      <c r="C2343" s="44">
        <v>11.098500000000001</v>
      </c>
      <c r="D2343" s="32">
        <v>5</v>
      </c>
      <c r="E2343" s="33" t="s">
        <v>13894</v>
      </c>
      <c r="F2343" s="32" t="s">
        <v>68</v>
      </c>
      <c r="G2343" s="32" t="s">
        <v>489</v>
      </c>
      <c r="H2343" s="32" t="s">
        <v>259</v>
      </c>
    </row>
    <row r="2344" spans="1:8" s="1" customFormat="1" ht="20.65" customHeight="1" x14ac:dyDescent="0.2">
      <c r="A2344" s="32" t="s">
        <v>4048</v>
      </c>
      <c r="B2344" s="34" t="s">
        <v>4049</v>
      </c>
      <c r="C2344" s="44">
        <v>11.098500000000001</v>
      </c>
      <c r="D2344" s="32">
        <v>5</v>
      </c>
      <c r="E2344" s="33" t="s">
        <v>13895</v>
      </c>
      <c r="F2344" s="32" t="s">
        <v>68</v>
      </c>
      <c r="G2344" s="32" t="s">
        <v>489</v>
      </c>
      <c r="H2344" s="32" t="s">
        <v>259</v>
      </c>
    </row>
    <row r="2345" spans="1:8" s="1" customFormat="1" ht="20.65" customHeight="1" x14ac:dyDescent="0.2">
      <c r="A2345" s="32" t="s">
        <v>4050</v>
      </c>
      <c r="B2345" s="34" t="s">
        <v>4051</v>
      </c>
      <c r="C2345" s="44">
        <v>9.9435000000000002</v>
      </c>
      <c r="D2345" s="32">
        <v>5</v>
      </c>
      <c r="E2345" s="33" t="s">
        <v>13896</v>
      </c>
      <c r="F2345" s="32" t="s">
        <v>68</v>
      </c>
      <c r="G2345" s="32" t="s">
        <v>489</v>
      </c>
      <c r="H2345" s="32" t="s">
        <v>259</v>
      </c>
    </row>
    <row r="2346" spans="1:8" s="1" customFormat="1" ht="20.65" customHeight="1" x14ac:dyDescent="0.2">
      <c r="A2346" s="32" t="s">
        <v>4052</v>
      </c>
      <c r="B2346" s="34" t="s">
        <v>4053</v>
      </c>
      <c r="C2346" s="44">
        <v>9.9435000000000002</v>
      </c>
      <c r="D2346" s="32">
        <v>5</v>
      </c>
      <c r="E2346" s="33" t="s">
        <v>13897</v>
      </c>
      <c r="F2346" s="32" t="s">
        <v>68</v>
      </c>
      <c r="G2346" s="32" t="s">
        <v>489</v>
      </c>
      <c r="H2346" s="32" t="s">
        <v>259</v>
      </c>
    </row>
    <row r="2347" spans="1:8" s="1" customFormat="1" ht="20.65" customHeight="1" x14ac:dyDescent="0.2">
      <c r="A2347" s="32" t="s">
        <v>4054</v>
      </c>
      <c r="B2347" s="34" t="s">
        <v>4055</v>
      </c>
      <c r="C2347" s="44">
        <v>9.9435000000000002</v>
      </c>
      <c r="D2347" s="32">
        <v>5</v>
      </c>
      <c r="E2347" s="33" t="s">
        <v>13898</v>
      </c>
      <c r="F2347" s="32" t="s">
        <v>68</v>
      </c>
      <c r="G2347" s="32" t="s">
        <v>489</v>
      </c>
      <c r="H2347" s="32" t="s">
        <v>259</v>
      </c>
    </row>
    <row r="2348" spans="1:8" s="1" customFormat="1" ht="20.65" customHeight="1" x14ac:dyDescent="0.2">
      <c r="A2348" s="32" t="s">
        <v>4056</v>
      </c>
      <c r="B2348" s="34" t="s">
        <v>4057</v>
      </c>
      <c r="C2348" s="44">
        <v>9.9435000000000002</v>
      </c>
      <c r="D2348" s="32">
        <v>5</v>
      </c>
      <c r="E2348" s="33" t="s">
        <v>13899</v>
      </c>
      <c r="F2348" s="32" t="s">
        <v>68</v>
      </c>
      <c r="G2348" s="32" t="s">
        <v>489</v>
      </c>
      <c r="H2348" s="32" t="s">
        <v>259</v>
      </c>
    </row>
    <row r="2349" spans="1:8" s="1" customFormat="1" ht="20.65" customHeight="1" x14ac:dyDescent="0.2">
      <c r="A2349" s="32" t="s">
        <v>4058</v>
      </c>
      <c r="B2349" s="34" t="s">
        <v>4059</v>
      </c>
      <c r="C2349" s="44">
        <v>9.9435000000000002</v>
      </c>
      <c r="D2349" s="32">
        <v>5</v>
      </c>
      <c r="E2349" s="33" t="s">
        <v>13900</v>
      </c>
      <c r="F2349" s="32" t="s">
        <v>68</v>
      </c>
      <c r="G2349" s="32" t="s">
        <v>489</v>
      </c>
      <c r="H2349" s="32" t="s">
        <v>259</v>
      </c>
    </row>
    <row r="2350" spans="1:8" s="1" customFormat="1" ht="20.65" customHeight="1" x14ac:dyDescent="0.2">
      <c r="A2350" s="32" t="s">
        <v>4060</v>
      </c>
      <c r="B2350" s="34" t="s">
        <v>4061</v>
      </c>
      <c r="C2350" s="44">
        <v>9.9435000000000002</v>
      </c>
      <c r="D2350" s="32">
        <v>5</v>
      </c>
      <c r="E2350" s="33" t="s">
        <v>13901</v>
      </c>
      <c r="F2350" s="32" t="s">
        <v>68</v>
      </c>
      <c r="G2350" s="32" t="s">
        <v>489</v>
      </c>
      <c r="H2350" s="32" t="s">
        <v>259</v>
      </c>
    </row>
    <row r="2351" spans="1:8" s="1" customFormat="1" ht="20.65" customHeight="1" x14ac:dyDescent="0.2">
      <c r="A2351" s="32" t="s">
        <v>4062</v>
      </c>
      <c r="B2351" s="34" t="s">
        <v>4063</v>
      </c>
      <c r="C2351" s="44">
        <v>17.913000000000004</v>
      </c>
      <c r="D2351" s="32">
        <v>5</v>
      </c>
      <c r="E2351" s="33" t="s">
        <v>13902</v>
      </c>
      <c r="F2351" s="32" t="s">
        <v>68</v>
      </c>
      <c r="G2351" s="32" t="s">
        <v>489</v>
      </c>
      <c r="H2351" s="32" t="s">
        <v>259</v>
      </c>
    </row>
    <row r="2352" spans="1:8" s="1" customFormat="1" ht="20.65" customHeight="1" x14ac:dyDescent="0.2">
      <c r="A2352" s="32" t="s">
        <v>4064</v>
      </c>
      <c r="B2352" s="34" t="s">
        <v>4065</v>
      </c>
      <c r="C2352" s="44">
        <v>17.913000000000004</v>
      </c>
      <c r="D2352" s="32">
        <v>10</v>
      </c>
      <c r="E2352" s="33" t="s">
        <v>13903</v>
      </c>
      <c r="F2352" s="32" t="s">
        <v>68</v>
      </c>
      <c r="G2352" s="32" t="s">
        <v>489</v>
      </c>
      <c r="H2352" s="32" t="s">
        <v>259</v>
      </c>
    </row>
    <row r="2353" spans="1:8" s="1" customFormat="1" ht="20.65" customHeight="1" x14ac:dyDescent="0.2">
      <c r="A2353" s="32" t="s">
        <v>4066</v>
      </c>
      <c r="B2353" s="34" t="s">
        <v>4067</v>
      </c>
      <c r="C2353" s="44">
        <v>29.715000000000003</v>
      </c>
      <c r="D2353" s="32">
        <v>10</v>
      </c>
      <c r="E2353" s="33" t="s">
        <v>13904</v>
      </c>
      <c r="F2353" s="32" t="s">
        <v>68</v>
      </c>
      <c r="G2353" s="32" t="s">
        <v>489</v>
      </c>
      <c r="H2353" s="32" t="s">
        <v>259</v>
      </c>
    </row>
    <row r="2354" spans="1:8" s="1" customFormat="1" ht="20.65" customHeight="1" x14ac:dyDescent="0.2">
      <c r="A2354" s="32" t="s">
        <v>4068</v>
      </c>
      <c r="B2354" s="34" t="s">
        <v>4069</v>
      </c>
      <c r="C2354" s="44">
        <v>16.652999999999999</v>
      </c>
      <c r="D2354" s="32">
        <v>10</v>
      </c>
      <c r="E2354" s="33" t="s">
        <v>13905</v>
      </c>
      <c r="F2354" s="32" t="s">
        <v>68</v>
      </c>
      <c r="G2354" s="32" t="s">
        <v>489</v>
      </c>
      <c r="H2354" s="32" t="s">
        <v>259</v>
      </c>
    </row>
    <row r="2355" spans="1:8" s="1" customFormat="1" ht="20.65" customHeight="1" x14ac:dyDescent="0.2">
      <c r="A2355" s="32" t="s">
        <v>4070</v>
      </c>
      <c r="B2355" s="34" t="s">
        <v>4071</v>
      </c>
      <c r="C2355" s="44">
        <v>29.715000000000003</v>
      </c>
      <c r="D2355" s="32">
        <v>10</v>
      </c>
      <c r="E2355" s="33" t="s">
        <v>13906</v>
      </c>
      <c r="F2355" s="32" t="s">
        <v>68</v>
      </c>
      <c r="G2355" s="32" t="s">
        <v>489</v>
      </c>
      <c r="H2355" s="32" t="s">
        <v>259</v>
      </c>
    </row>
    <row r="2356" spans="1:8" s="1" customFormat="1" ht="20.65" customHeight="1" x14ac:dyDescent="0.2">
      <c r="A2356" s="32" t="s">
        <v>4072</v>
      </c>
      <c r="B2356" s="34" t="s">
        <v>4073</v>
      </c>
      <c r="C2356" s="44">
        <v>16.652999999999999</v>
      </c>
      <c r="D2356" s="32">
        <v>10</v>
      </c>
      <c r="E2356" s="33" t="s">
        <v>13907</v>
      </c>
      <c r="F2356" s="32" t="s">
        <v>68</v>
      </c>
      <c r="G2356" s="32" t="s">
        <v>489</v>
      </c>
      <c r="H2356" s="32" t="s">
        <v>259</v>
      </c>
    </row>
    <row r="2357" spans="1:8" s="1" customFormat="1" ht="20.65" customHeight="1" x14ac:dyDescent="0.2">
      <c r="A2357" s="32" t="s">
        <v>4074</v>
      </c>
      <c r="B2357" s="34" t="s">
        <v>4075</v>
      </c>
      <c r="C2357" s="44">
        <v>16.652999999999999</v>
      </c>
      <c r="D2357" s="32">
        <v>10</v>
      </c>
      <c r="E2357" s="33" t="s">
        <v>13908</v>
      </c>
      <c r="F2357" s="32" t="s">
        <v>68</v>
      </c>
      <c r="G2357" s="32" t="s">
        <v>489</v>
      </c>
      <c r="H2357" s="32" t="s">
        <v>259</v>
      </c>
    </row>
    <row r="2358" spans="1:8" s="1" customFormat="1" ht="20.65" customHeight="1" x14ac:dyDescent="0.2">
      <c r="A2358" s="32" t="s">
        <v>4076</v>
      </c>
      <c r="B2358" s="34" t="s">
        <v>4077</v>
      </c>
      <c r="C2358" s="44">
        <v>29.715000000000003</v>
      </c>
      <c r="D2358" s="32">
        <v>10</v>
      </c>
      <c r="E2358" s="33" t="s">
        <v>13909</v>
      </c>
      <c r="F2358" s="32" t="s">
        <v>68</v>
      </c>
      <c r="G2358" s="32" t="s">
        <v>489</v>
      </c>
      <c r="H2358" s="32" t="s">
        <v>259</v>
      </c>
    </row>
    <row r="2359" spans="1:8" s="1" customFormat="1" ht="20.65" customHeight="1" x14ac:dyDescent="0.2">
      <c r="A2359" s="32" t="s">
        <v>4078</v>
      </c>
      <c r="B2359" s="34" t="s">
        <v>4079</v>
      </c>
      <c r="C2359" s="44">
        <v>9.9435000000000002</v>
      </c>
      <c r="D2359" s="32">
        <v>10</v>
      </c>
      <c r="E2359" s="33" t="s">
        <v>13910</v>
      </c>
      <c r="F2359" s="32" t="s">
        <v>68</v>
      </c>
      <c r="G2359" s="32" t="s">
        <v>489</v>
      </c>
      <c r="H2359" s="32" t="s">
        <v>259</v>
      </c>
    </row>
    <row r="2360" spans="1:8" s="1" customFormat="1" ht="20.65" customHeight="1" x14ac:dyDescent="0.2">
      <c r="A2360" s="32" t="s">
        <v>4080</v>
      </c>
      <c r="B2360" s="34" t="s">
        <v>4081</v>
      </c>
      <c r="C2360" s="44">
        <v>9.9435000000000002</v>
      </c>
      <c r="D2360" s="32">
        <v>10</v>
      </c>
      <c r="E2360" s="33" t="s">
        <v>13911</v>
      </c>
      <c r="F2360" s="32" t="s">
        <v>68</v>
      </c>
      <c r="G2360" s="32" t="s">
        <v>489</v>
      </c>
      <c r="H2360" s="32" t="s">
        <v>259</v>
      </c>
    </row>
    <row r="2361" spans="1:8" s="1" customFormat="1" ht="20.65" customHeight="1" x14ac:dyDescent="0.2">
      <c r="A2361" s="32" t="s">
        <v>4082</v>
      </c>
      <c r="B2361" s="34" t="s">
        <v>4083</v>
      </c>
      <c r="C2361" s="44">
        <v>9.9435000000000002</v>
      </c>
      <c r="D2361" s="32">
        <v>10</v>
      </c>
      <c r="E2361" s="33" t="s">
        <v>13912</v>
      </c>
      <c r="F2361" s="32" t="s">
        <v>68</v>
      </c>
      <c r="G2361" s="32" t="s">
        <v>489</v>
      </c>
      <c r="H2361" s="32" t="s">
        <v>259</v>
      </c>
    </row>
    <row r="2362" spans="1:8" s="1" customFormat="1" ht="20.65" customHeight="1" x14ac:dyDescent="0.2">
      <c r="A2362" s="32" t="s">
        <v>4084</v>
      </c>
      <c r="B2362" s="34" t="s">
        <v>4085</v>
      </c>
      <c r="C2362" s="44">
        <v>9.9435000000000002</v>
      </c>
      <c r="D2362" s="32">
        <v>10</v>
      </c>
      <c r="E2362" s="33" t="s">
        <v>13913</v>
      </c>
      <c r="F2362" s="32" t="s">
        <v>68</v>
      </c>
      <c r="G2362" s="32" t="s">
        <v>489</v>
      </c>
      <c r="H2362" s="32" t="s">
        <v>259</v>
      </c>
    </row>
    <row r="2363" spans="1:8" s="1" customFormat="1" ht="20.65" customHeight="1" x14ac:dyDescent="0.2">
      <c r="A2363" s="32" t="s">
        <v>4086</v>
      </c>
      <c r="B2363" s="34" t="s">
        <v>4087</v>
      </c>
      <c r="C2363" s="44">
        <v>9.9435000000000002</v>
      </c>
      <c r="D2363" s="32">
        <v>10</v>
      </c>
      <c r="E2363" s="33" t="s">
        <v>13914</v>
      </c>
      <c r="F2363" s="32" t="s">
        <v>68</v>
      </c>
      <c r="G2363" s="32" t="s">
        <v>489</v>
      </c>
      <c r="H2363" s="32" t="s">
        <v>259</v>
      </c>
    </row>
    <row r="2364" spans="1:8" s="1" customFormat="1" ht="20.65" customHeight="1" x14ac:dyDescent="0.2">
      <c r="A2364" s="32" t="s">
        <v>4088</v>
      </c>
      <c r="B2364" s="34" t="s">
        <v>4089</v>
      </c>
      <c r="C2364" s="44">
        <v>9.9435000000000002</v>
      </c>
      <c r="D2364" s="32">
        <v>10</v>
      </c>
      <c r="E2364" s="33" t="s">
        <v>13915</v>
      </c>
      <c r="F2364" s="32" t="s">
        <v>68</v>
      </c>
      <c r="G2364" s="32" t="s">
        <v>489</v>
      </c>
      <c r="H2364" s="32" t="s">
        <v>259</v>
      </c>
    </row>
    <row r="2365" spans="1:8" s="1" customFormat="1" ht="20.65" customHeight="1" x14ac:dyDescent="0.2">
      <c r="A2365" s="32" t="s">
        <v>4090</v>
      </c>
      <c r="B2365" s="34" t="s">
        <v>4091</v>
      </c>
      <c r="C2365" s="44">
        <v>9.9435000000000002</v>
      </c>
      <c r="D2365" s="32">
        <v>10</v>
      </c>
      <c r="E2365" s="33" t="s">
        <v>13916</v>
      </c>
      <c r="F2365" s="32" t="s">
        <v>68</v>
      </c>
      <c r="G2365" s="32" t="s">
        <v>489</v>
      </c>
      <c r="H2365" s="32" t="s">
        <v>259</v>
      </c>
    </row>
    <row r="2366" spans="1:8" s="1" customFormat="1" ht="20.65" customHeight="1" x14ac:dyDescent="0.2">
      <c r="A2366" s="32" t="s">
        <v>4092</v>
      </c>
      <c r="B2366" s="34" t="s">
        <v>4093</v>
      </c>
      <c r="C2366" s="44">
        <v>9.9435000000000002</v>
      </c>
      <c r="D2366" s="32">
        <v>10</v>
      </c>
      <c r="E2366" s="33" t="s">
        <v>13917</v>
      </c>
      <c r="F2366" s="32" t="s">
        <v>68</v>
      </c>
      <c r="G2366" s="32" t="s">
        <v>489</v>
      </c>
      <c r="H2366" s="32" t="s">
        <v>259</v>
      </c>
    </row>
    <row r="2367" spans="1:8" s="1" customFormat="1" ht="20.65" customHeight="1" x14ac:dyDescent="0.2">
      <c r="A2367" s="32" t="s">
        <v>4094</v>
      </c>
      <c r="B2367" s="34" t="s">
        <v>4095</v>
      </c>
      <c r="C2367" s="44">
        <v>9.9435000000000002</v>
      </c>
      <c r="D2367" s="32">
        <v>10</v>
      </c>
      <c r="E2367" s="33" t="s">
        <v>13918</v>
      </c>
      <c r="F2367" s="32" t="s">
        <v>68</v>
      </c>
      <c r="G2367" s="32" t="s">
        <v>489</v>
      </c>
      <c r="H2367" s="32" t="s">
        <v>259</v>
      </c>
    </row>
    <row r="2368" spans="1:8" s="1" customFormat="1" ht="20.65" customHeight="1" x14ac:dyDescent="0.2">
      <c r="A2368" s="32" t="s">
        <v>4096</v>
      </c>
      <c r="B2368" s="34" t="s">
        <v>4097</v>
      </c>
      <c r="C2368" s="44">
        <v>9.9435000000000002</v>
      </c>
      <c r="D2368" s="32">
        <v>10</v>
      </c>
      <c r="E2368" s="33" t="s">
        <v>13919</v>
      </c>
      <c r="F2368" s="32" t="s">
        <v>68</v>
      </c>
      <c r="G2368" s="32" t="s">
        <v>489</v>
      </c>
      <c r="H2368" s="32" t="s">
        <v>259</v>
      </c>
    </row>
    <row r="2369" spans="1:8" s="1" customFormat="1" ht="20.65" customHeight="1" x14ac:dyDescent="0.2">
      <c r="A2369" s="32" t="s">
        <v>4098</v>
      </c>
      <c r="B2369" s="34" t="s">
        <v>4099</v>
      </c>
      <c r="C2369" s="44">
        <v>9.9435000000000002</v>
      </c>
      <c r="D2369" s="32">
        <v>10</v>
      </c>
      <c r="E2369" s="33" t="s">
        <v>13920</v>
      </c>
      <c r="F2369" s="32" t="s">
        <v>68</v>
      </c>
      <c r="G2369" s="32" t="s">
        <v>489</v>
      </c>
      <c r="H2369" s="32" t="s">
        <v>259</v>
      </c>
    </row>
    <row r="2370" spans="1:8" s="1" customFormat="1" ht="20.65" customHeight="1" x14ac:dyDescent="0.2">
      <c r="A2370" s="32" t="s">
        <v>4100</v>
      </c>
      <c r="B2370" s="34" t="s">
        <v>4101</v>
      </c>
      <c r="C2370" s="44">
        <v>9.9435000000000002</v>
      </c>
      <c r="D2370" s="32">
        <v>10</v>
      </c>
      <c r="E2370" s="33" t="s">
        <v>13921</v>
      </c>
      <c r="F2370" s="32" t="s">
        <v>68</v>
      </c>
      <c r="G2370" s="32" t="s">
        <v>489</v>
      </c>
      <c r="H2370" s="32" t="s">
        <v>259</v>
      </c>
    </row>
    <row r="2371" spans="1:8" s="1" customFormat="1" ht="20.65" customHeight="1" x14ac:dyDescent="0.2">
      <c r="A2371" s="32" t="s">
        <v>4102</v>
      </c>
      <c r="B2371" s="34" t="s">
        <v>4103</v>
      </c>
      <c r="C2371" s="44">
        <v>9.9435000000000002</v>
      </c>
      <c r="D2371" s="32">
        <v>10</v>
      </c>
      <c r="E2371" s="33" t="s">
        <v>13922</v>
      </c>
      <c r="F2371" s="32" t="s">
        <v>68</v>
      </c>
      <c r="G2371" s="32" t="s">
        <v>489</v>
      </c>
      <c r="H2371" s="32" t="s">
        <v>259</v>
      </c>
    </row>
    <row r="2372" spans="1:8" s="1" customFormat="1" ht="20.65" customHeight="1" x14ac:dyDescent="0.2">
      <c r="A2372" s="32" t="s">
        <v>4104</v>
      </c>
      <c r="B2372" s="34" t="s">
        <v>4105</v>
      </c>
      <c r="C2372" s="44">
        <v>9.9435000000000002</v>
      </c>
      <c r="D2372" s="32">
        <v>10</v>
      </c>
      <c r="E2372" s="33" t="s">
        <v>13923</v>
      </c>
      <c r="F2372" s="32" t="s">
        <v>68</v>
      </c>
      <c r="G2372" s="32" t="s">
        <v>489</v>
      </c>
      <c r="H2372" s="32" t="s">
        <v>259</v>
      </c>
    </row>
    <row r="2373" spans="1:8" s="1" customFormat="1" ht="20.65" customHeight="1" x14ac:dyDescent="0.2">
      <c r="A2373" s="32" t="s">
        <v>4106</v>
      </c>
      <c r="B2373" s="34" t="s">
        <v>4107</v>
      </c>
      <c r="C2373" s="44">
        <v>9.9435000000000002</v>
      </c>
      <c r="D2373" s="32">
        <v>10</v>
      </c>
      <c r="E2373" s="33" t="s">
        <v>13924</v>
      </c>
      <c r="F2373" s="32" t="s">
        <v>68</v>
      </c>
      <c r="G2373" s="32" t="s">
        <v>489</v>
      </c>
      <c r="H2373" s="32" t="s">
        <v>259</v>
      </c>
    </row>
    <row r="2374" spans="1:8" s="1" customFormat="1" ht="20.65" customHeight="1" x14ac:dyDescent="0.2">
      <c r="A2374" s="32" t="s">
        <v>4108</v>
      </c>
      <c r="B2374" s="34" t="s">
        <v>4109</v>
      </c>
      <c r="C2374" s="44">
        <v>9.9435000000000002</v>
      </c>
      <c r="D2374" s="32">
        <v>10</v>
      </c>
      <c r="E2374" s="33" t="s">
        <v>13925</v>
      </c>
      <c r="F2374" s="32" t="s">
        <v>68</v>
      </c>
      <c r="G2374" s="32" t="s">
        <v>489</v>
      </c>
      <c r="H2374" s="32" t="s">
        <v>259</v>
      </c>
    </row>
    <row r="2375" spans="1:8" s="1" customFormat="1" ht="20.65" customHeight="1" x14ac:dyDescent="0.2">
      <c r="A2375" s="32" t="s">
        <v>4110</v>
      </c>
      <c r="B2375" s="34" t="s">
        <v>4111</v>
      </c>
      <c r="C2375" s="44">
        <v>9.9435000000000002</v>
      </c>
      <c r="D2375" s="32">
        <v>10</v>
      </c>
      <c r="E2375" s="33" t="s">
        <v>13926</v>
      </c>
      <c r="F2375" s="32" t="s">
        <v>68</v>
      </c>
      <c r="G2375" s="32" t="s">
        <v>489</v>
      </c>
      <c r="H2375" s="32" t="s">
        <v>259</v>
      </c>
    </row>
    <row r="2376" spans="1:8" s="1" customFormat="1" ht="20.65" customHeight="1" x14ac:dyDescent="0.2">
      <c r="A2376" s="32" t="s">
        <v>4112</v>
      </c>
      <c r="B2376" s="34" t="s">
        <v>4113</v>
      </c>
      <c r="C2376" s="44">
        <v>9.9435000000000002</v>
      </c>
      <c r="D2376" s="32">
        <v>10</v>
      </c>
      <c r="E2376" s="33" t="s">
        <v>13927</v>
      </c>
      <c r="F2376" s="32" t="s">
        <v>68</v>
      </c>
      <c r="G2376" s="32" t="s">
        <v>489</v>
      </c>
      <c r="H2376" s="32" t="s">
        <v>259</v>
      </c>
    </row>
    <row r="2377" spans="1:8" s="1" customFormat="1" ht="20.65" customHeight="1" x14ac:dyDescent="0.2">
      <c r="A2377" s="32" t="s">
        <v>4114</v>
      </c>
      <c r="B2377" s="34" t="s">
        <v>3629</v>
      </c>
      <c r="C2377" s="44">
        <v>9.9435000000000002</v>
      </c>
      <c r="D2377" s="32">
        <v>10</v>
      </c>
      <c r="E2377" s="33" t="s">
        <v>13928</v>
      </c>
      <c r="F2377" s="32" t="s">
        <v>68</v>
      </c>
      <c r="G2377" s="32" t="s">
        <v>489</v>
      </c>
      <c r="H2377" s="32" t="s">
        <v>259</v>
      </c>
    </row>
    <row r="2378" spans="1:8" s="1" customFormat="1" ht="20.65" customHeight="1" x14ac:dyDescent="0.2">
      <c r="A2378" s="32" t="s">
        <v>4115</v>
      </c>
      <c r="B2378" s="34" t="s">
        <v>3631</v>
      </c>
      <c r="C2378" s="44">
        <v>9.9435000000000002</v>
      </c>
      <c r="D2378" s="32">
        <v>10</v>
      </c>
      <c r="E2378" s="33" t="s">
        <v>13929</v>
      </c>
      <c r="F2378" s="32" t="s">
        <v>68</v>
      </c>
      <c r="G2378" s="32" t="s">
        <v>489</v>
      </c>
      <c r="H2378" s="32" t="s">
        <v>259</v>
      </c>
    </row>
    <row r="2379" spans="1:8" s="1" customFormat="1" ht="20.65" customHeight="1" x14ac:dyDescent="0.2">
      <c r="A2379" s="32" t="s">
        <v>4116</v>
      </c>
      <c r="B2379" s="34" t="s">
        <v>3633</v>
      </c>
      <c r="C2379" s="44">
        <v>9.9435000000000002</v>
      </c>
      <c r="D2379" s="32">
        <v>10</v>
      </c>
      <c r="E2379" s="33" t="s">
        <v>13930</v>
      </c>
      <c r="F2379" s="32" t="s">
        <v>68</v>
      </c>
      <c r="G2379" s="32" t="s">
        <v>489</v>
      </c>
      <c r="H2379" s="32" t="s">
        <v>259</v>
      </c>
    </row>
    <row r="2380" spans="1:8" s="1" customFormat="1" ht="20.65" customHeight="1" x14ac:dyDescent="0.2">
      <c r="A2380" s="32" t="s">
        <v>4117</v>
      </c>
      <c r="B2380" s="34" t="s">
        <v>3635</v>
      </c>
      <c r="C2380" s="44">
        <v>9.9435000000000002</v>
      </c>
      <c r="D2380" s="32">
        <v>10</v>
      </c>
      <c r="E2380" s="33" t="s">
        <v>13931</v>
      </c>
      <c r="F2380" s="32" t="s">
        <v>68</v>
      </c>
      <c r="G2380" s="32" t="s">
        <v>489</v>
      </c>
      <c r="H2380" s="32" t="s">
        <v>259</v>
      </c>
    </row>
    <row r="2381" spans="1:8" s="1" customFormat="1" ht="20.65" customHeight="1" x14ac:dyDescent="0.2">
      <c r="A2381" s="32" t="s">
        <v>4118</v>
      </c>
      <c r="B2381" s="34" t="s">
        <v>3637</v>
      </c>
      <c r="C2381" s="44">
        <v>9.9435000000000002</v>
      </c>
      <c r="D2381" s="32">
        <v>10</v>
      </c>
      <c r="E2381" s="33" t="s">
        <v>13932</v>
      </c>
      <c r="F2381" s="32" t="s">
        <v>68</v>
      </c>
      <c r="G2381" s="32" t="s">
        <v>489</v>
      </c>
      <c r="H2381" s="32" t="s">
        <v>259</v>
      </c>
    </row>
    <row r="2382" spans="1:8" s="1" customFormat="1" ht="20.65" customHeight="1" x14ac:dyDescent="0.2">
      <c r="A2382" s="32" t="s">
        <v>4119</v>
      </c>
      <c r="B2382" s="34" t="s">
        <v>3639</v>
      </c>
      <c r="C2382" s="44">
        <v>9.9435000000000002</v>
      </c>
      <c r="D2382" s="32">
        <v>10</v>
      </c>
      <c r="E2382" s="33" t="s">
        <v>13933</v>
      </c>
      <c r="F2382" s="32" t="s">
        <v>68</v>
      </c>
      <c r="G2382" s="32" t="s">
        <v>489</v>
      </c>
      <c r="H2382" s="32" t="s">
        <v>259</v>
      </c>
    </row>
    <row r="2383" spans="1:8" s="1" customFormat="1" ht="20.65" customHeight="1" x14ac:dyDescent="0.2">
      <c r="A2383" s="32" t="s">
        <v>4120</v>
      </c>
      <c r="B2383" s="34" t="s">
        <v>4121</v>
      </c>
      <c r="C2383" s="44">
        <v>9.9435000000000002</v>
      </c>
      <c r="D2383" s="32">
        <v>10</v>
      </c>
      <c r="E2383" s="33" t="s">
        <v>13934</v>
      </c>
      <c r="F2383" s="32" t="s">
        <v>68</v>
      </c>
      <c r="G2383" s="32" t="s">
        <v>489</v>
      </c>
      <c r="H2383" s="32" t="s">
        <v>259</v>
      </c>
    </row>
    <row r="2384" spans="1:8" s="1" customFormat="1" ht="20.65" customHeight="1" x14ac:dyDescent="0.2">
      <c r="A2384" s="32" t="s">
        <v>4122</v>
      </c>
      <c r="B2384" s="34" t="s">
        <v>4123</v>
      </c>
      <c r="C2384" s="44">
        <v>9.9435000000000002</v>
      </c>
      <c r="D2384" s="32">
        <v>10</v>
      </c>
      <c r="E2384" s="33" t="s">
        <v>13935</v>
      </c>
      <c r="F2384" s="32" t="s">
        <v>68</v>
      </c>
      <c r="G2384" s="32" t="s">
        <v>489</v>
      </c>
      <c r="H2384" s="32" t="s">
        <v>259</v>
      </c>
    </row>
    <row r="2385" spans="1:8" s="1" customFormat="1" ht="20.65" customHeight="1" x14ac:dyDescent="0.2">
      <c r="A2385" s="32" t="s">
        <v>4124</v>
      </c>
      <c r="B2385" s="34" t="s">
        <v>4125</v>
      </c>
      <c r="C2385" s="44">
        <v>9.9435000000000002</v>
      </c>
      <c r="D2385" s="32">
        <v>10</v>
      </c>
      <c r="E2385" s="33" t="s">
        <v>13936</v>
      </c>
      <c r="F2385" s="32" t="s">
        <v>68</v>
      </c>
      <c r="G2385" s="32" t="s">
        <v>489</v>
      </c>
      <c r="H2385" s="32" t="s">
        <v>259</v>
      </c>
    </row>
    <row r="2386" spans="1:8" s="1" customFormat="1" ht="20.65" customHeight="1" x14ac:dyDescent="0.2">
      <c r="A2386" s="32" t="s">
        <v>4126</v>
      </c>
      <c r="B2386" s="34" t="s">
        <v>4127</v>
      </c>
      <c r="C2386" s="44">
        <v>9.9435000000000002</v>
      </c>
      <c r="D2386" s="32">
        <v>10</v>
      </c>
      <c r="E2386" s="33" t="s">
        <v>13937</v>
      </c>
      <c r="F2386" s="32" t="s">
        <v>68</v>
      </c>
      <c r="G2386" s="32" t="s">
        <v>489</v>
      </c>
      <c r="H2386" s="32" t="s">
        <v>259</v>
      </c>
    </row>
    <row r="2387" spans="1:8" s="1" customFormat="1" ht="20.65" customHeight="1" x14ac:dyDescent="0.2">
      <c r="A2387" s="32" t="s">
        <v>4128</v>
      </c>
      <c r="B2387" s="34" t="s">
        <v>4129</v>
      </c>
      <c r="C2387" s="44">
        <v>9.9435000000000002</v>
      </c>
      <c r="D2387" s="32">
        <v>10</v>
      </c>
      <c r="E2387" s="33" t="s">
        <v>13938</v>
      </c>
      <c r="F2387" s="32" t="s">
        <v>68</v>
      </c>
      <c r="G2387" s="32" t="s">
        <v>489</v>
      </c>
      <c r="H2387" s="32" t="s">
        <v>259</v>
      </c>
    </row>
    <row r="2388" spans="1:8" s="1" customFormat="1" ht="20.65" customHeight="1" x14ac:dyDescent="0.2">
      <c r="A2388" s="32" t="s">
        <v>4130</v>
      </c>
      <c r="B2388" s="34" t="s">
        <v>4131</v>
      </c>
      <c r="C2388" s="44">
        <v>9.9435000000000002</v>
      </c>
      <c r="D2388" s="32">
        <v>10</v>
      </c>
      <c r="E2388" s="33" t="s">
        <v>13939</v>
      </c>
      <c r="F2388" s="32" t="s">
        <v>68</v>
      </c>
      <c r="G2388" s="32" t="s">
        <v>489</v>
      </c>
      <c r="H2388" s="32" t="s">
        <v>259</v>
      </c>
    </row>
    <row r="2389" spans="1:8" s="1" customFormat="1" ht="20.65" customHeight="1" x14ac:dyDescent="0.2">
      <c r="A2389" s="32" t="s">
        <v>4132</v>
      </c>
      <c r="B2389" s="34" t="s">
        <v>4133</v>
      </c>
      <c r="C2389" s="44">
        <v>9.9435000000000002</v>
      </c>
      <c r="D2389" s="32">
        <v>10</v>
      </c>
      <c r="E2389" s="33" t="s">
        <v>13940</v>
      </c>
      <c r="F2389" s="32" t="s">
        <v>68</v>
      </c>
      <c r="G2389" s="32" t="s">
        <v>489</v>
      </c>
      <c r="H2389" s="32" t="s">
        <v>259</v>
      </c>
    </row>
    <row r="2390" spans="1:8" s="1" customFormat="1" ht="20.65" customHeight="1" x14ac:dyDescent="0.2">
      <c r="A2390" s="32" t="s">
        <v>4134</v>
      </c>
      <c r="B2390" s="34" t="s">
        <v>4135</v>
      </c>
      <c r="C2390" s="44">
        <v>9.9435000000000002</v>
      </c>
      <c r="D2390" s="32">
        <v>10</v>
      </c>
      <c r="E2390" s="33" t="s">
        <v>13941</v>
      </c>
      <c r="F2390" s="32" t="s">
        <v>68</v>
      </c>
      <c r="G2390" s="32" t="s">
        <v>489</v>
      </c>
      <c r="H2390" s="32" t="s">
        <v>259</v>
      </c>
    </row>
    <row r="2391" spans="1:8" s="1" customFormat="1" ht="20.65" customHeight="1" x14ac:dyDescent="0.2">
      <c r="A2391" s="32" t="s">
        <v>4136</v>
      </c>
      <c r="B2391" s="34" t="s">
        <v>4137</v>
      </c>
      <c r="C2391" s="44">
        <v>9.9435000000000002</v>
      </c>
      <c r="D2391" s="32">
        <v>10</v>
      </c>
      <c r="E2391" s="33" t="s">
        <v>13942</v>
      </c>
      <c r="F2391" s="32" t="s">
        <v>68</v>
      </c>
      <c r="G2391" s="32" t="s">
        <v>489</v>
      </c>
      <c r="H2391" s="32" t="s">
        <v>259</v>
      </c>
    </row>
    <row r="2392" spans="1:8" s="1" customFormat="1" ht="20.65" customHeight="1" x14ac:dyDescent="0.2">
      <c r="A2392" s="32" t="s">
        <v>4138</v>
      </c>
      <c r="B2392" s="34" t="s">
        <v>4139</v>
      </c>
      <c r="C2392" s="44">
        <v>9.9435000000000002</v>
      </c>
      <c r="D2392" s="32">
        <v>10</v>
      </c>
      <c r="E2392" s="33" t="s">
        <v>13943</v>
      </c>
      <c r="F2392" s="32" t="s">
        <v>68</v>
      </c>
      <c r="G2392" s="32" t="s">
        <v>489</v>
      </c>
      <c r="H2392" s="32" t="s">
        <v>259</v>
      </c>
    </row>
    <row r="2393" spans="1:8" s="1" customFormat="1" ht="20.65" customHeight="1" x14ac:dyDescent="0.2">
      <c r="A2393" s="32" t="s">
        <v>4140</v>
      </c>
      <c r="B2393" s="34" t="s">
        <v>4141</v>
      </c>
      <c r="C2393" s="44">
        <v>9.9435000000000002</v>
      </c>
      <c r="D2393" s="32">
        <v>10</v>
      </c>
      <c r="E2393" s="33" t="s">
        <v>13944</v>
      </c>
      <c r="F2393" s="32" t="s">
        <v>68</v>
      </c>
      <c r="G2393" s="32" t="s">
        <v>489</v>
      </c>
      <c r="H2393" s="32" t="s">
        <v>259</v>
      </c>
    </row>
    <row r="2394" spans="1:8" s="1" customFormat="1" ht="20.65" customHeight="1" x14ac:dyDescent="0.2">
      <c r="A2394" s="32" t="s">
        <v>4142</v>
      </c>
      <c r="B2394" s="34" t="s">
        <v>4143</v>
      </c>
      <c r="C2394" s="44">
        <v>9.9435000000000002</v>
      </c>
      <c r="D2394" s="32">
        <v>10</v>
      </c>
      <c r="E2394" s="33" t="s">
        <v>13945</v>
      </c>
      <c r="F2394" s="32" t="s">
        <v>68</v>
      </c>
      <c r="G2394" s="32" t="s">
        <v>489</v>
      </c>
      <c r="H2394" s="32" t="s">
        <v>259</v>
      </c>
    </row>
    <row r="2395" spans="1:8" s="1" customFormat="1" ht="20.65" customHeight="1" x14ac:dyDescent="0.2">
      <c r="A2395" s="32" t="s">
        <v>4144</v>
      </c>
      <c r="B2395" s="34" t="s">
        <v>4145</v>
      </c>
      <c r="C2395" s="44">
        <v>11.318999999999999</v>
      </c>
      <c r="D2395" s="32">
        <v>10</v>
      </c>
      <c r="E2395" s="33" t="s">
        <v>13946</v>
      </c>
      <c r="F2395" s="32" t="s">
        <v>68</v>
      </c>
      <c r="G2395" s="32" t="s">
        <v>489</v>
      </c>
      <c r="H2395" s="32" t="s">
        <v>259</v>
      </c>
    </row>
    <row r="2396" spans="1:8" s="1" customFormat="1" ht="20.65" customHeight="1" x14ac:dyDescent="0.2">
      <c r="A2396" s="32" t="s">
        <v>4146</v>
      </c>
      <c r="B2396" s="34" t="s">
        <v>4147</v>
      </c>
      <c r="C2396" s="44">
        <v>11.318999999999999</v>
      </c>
      <c r="D2396" s="32">
        <v>10</v>
      </c>
      <c r="E2396" s="33" t="s">
        <v>13947</v>
      </c>
      <c r="F2396" s="32" t="s">
        <v>68</v>
      </c>
      <c r="G2396" s="32" t="s">
        <v>489</v>
      </c>
      <c r="H2396" s="32" t="s">
        <v>259</v>
      </c>
    </row>
    <row r="2397" spans="1:8" s="1" customFormat="1" ht="20.65" customHeight="1" x14ac:dyDescent="0.2">
      <c r="A2397" s="32" t="s">
        <v>4148</v>
      </c>
      <c r="B2397" s="34" t="s">
        <v>4149</v>
      </c>
      <c r="C2397" s="44">
        <v>11.318999999999999</v>
      </c>
      <c r="D2397" s="32">
        <v>10</v>
      </c>
      <c r="E2397" s="33" t="s">
        <v>13948</v>
      </c>
      <c r="F2397" s="32" t="s">
        <v>68</v>
      </c>
      <c r="G2397" s="32" t="s">
        <v>489</v>
      </c>
      <c r="H2397" s="32" t="s">
        <v>259</v>
      </c>
    </row>
    <row r="2398" spans="1:8" s="1" customFormat="1" ht="20.65" customHeight="1" x14ac:dyDescent="0.2">
      <c r="A2398" s="32" t="s">
        <v>4150</v>
      </c>
      <c r="B2398" s="34" t="s">
        <v>4151</v>
      </c>
      <c r="C2398" s="44">
        <v>11.318999999999999</v>
      </c>
      <c r="D2398" s="32">
        <v>10</v>
      </c>
      <c r="E2398" s="33" t="s">
        <v>13949</v>
      </c>
      <c r="F2398" s="32" t="s">
        <v>68</v>
      </c>
      <c r="G2398" s="32" t="s">
        <v>489</v>
      </c>
      <c r="H2398" s="32" t="s">
        <v>259</v>
      </c>
    </row>
    <row r="2399" spans="1:8" s="1" customFormat="1" ht="20.65" customHeight="1" x14ac:dyDescent="0.2">
      <c r="A2399" s="32" t="s">
        <v>4152</v>
      </c>
      <c r="B2399" s="34" t="s">
        <v>4153</v>
      </c>
      <c r="C2399" s="44">
        <v>11.318999999999999</v>
      </c>
      <c r="D2399" s="32">
        <v>10</v>
      </c>
      <c r="E2399" s="33" t="s">
        <v>13950</v>
      </c>
      <c r="F2399" s="32" t="s">
        <v>68</v>
      </c>
      <c r="G2399" s="32" t="s">
        <v>489</v>
      </c>
      <c r="H2399" s="32" t="s">
        <v>259</v>
      </c>
    </row>
    <row r="2400" spans="1:8" s="1" customFormat="1" ht="20.65" customHeight="1" x14ac:dyDescent="0.2">
      <c r="A2400" s="32" t="s">
        <v>4154</v>
      </c>
      <c r="B2400" s="34" t="s">
        <v>4155</v>
      </c>
      <c r="C2400" s="44">
        <v>11.318999999999999</v>
      </c>
      <c r="D2400" s="32">
        <v>10</v>
      </c>
      <c r="E2400" s="33" t="s">
        <v>13951</v>
      </c>
      <c r="F2400" s="32" t="s">
        <v>68</v>
      </c>
      <c r="G2400" s="32" t="s">
        <v>489</v>
      </c>
      <c r="H2400" s="32" t="s">
        <v>259</v>
      </c>
    </row>
    <row r="2401" spans="1:8" s="1" customFormat="1" ht="20.65" customHeight="1" x14ac:dyDescent="0.2">
      <c r="A2401" s="32" t="s">
        <v>4156</v>
      </c>
      <c r="B2401" s="34" t="s">
        <v>4157</v>
      </c>
      <c r="C2401" s="44">
        <v>11.318999999999999</v>
      </c>
      <c r="D2401" s="32">
        <v>10</v>
      </c>
      <c r="E2401" s="33" t="s">
        <v>13952</v>
      </c>
      <c r="F2401" s="32" t="s">
        <v>68</v>
      </c>
      <c r="G2401" s="32" t="s">
        <v>489</v>
      </c>
      <c r="H2401" s="32" t="s">
        <v>259</v>
      </c>
    </row>
    <row r="2402" spans="1:8" s="1" customFormat="1" ht="20.65" customHeight="1" x14ac:dyDescent="0.2">
      <c r="A2402" s="32" t="s">
        <v>4158</v>
      </c>
      <c r="B2402" s="34" t="s">
        <v>4159</v>
      </c>
      <c r="C2402" s="44">
        <v>11.318999999999999</v>
      </c>
      <c r="D2402" s="32">
        <v>10</v>
      </c>
      <c r="E2402" s="33" t="s">
        <v>13953</v>
      </c>
      <c r="F2402" s="32" t="s">
        <v>68</v>
      </c>
      <c r="G2402" s="32" t="s">
        <v>489</v>
      </c>
      <c r="H2402" s="32" t="s">
        <v>259</v>
      </c>
    </row>
    <row r="2403" spans="1:8" s="1" customFormat="1" ht="20.65" customHeight="1" x14ac:dyDescent="0.2">
      <c r="A2403" s="32" t="s">
        <v>4160</v>
      </c>
      <c r="B2403" s="34" t="s">
        <v>4161</v>
      </c>
      <c r="C2403" s="44">
        <v>11.318999999999999</v>
      </c>
      <c r="D2403" s="32">
        <v>10</v>
      </c>
      <c r="E2403" s="33" t="s">
        <v>13954</v>
      </c>
      <c r="F2403" s="32" t="s">
        <v>68</v>
      </c>
      <c r="G2403" s="32" t="s">
        <v>489</v>
      </c>
      <c r="H2403" s="32" t="s">
        <v>259</v>
      </c>
    </row>
    <row r="2404" spans="1:8" s="1" customFormat="1" ht="20.65" customHeight="1" x14ac:dyDescent="0.2">
      <c r="A2404" s="32" t="s">
        <v>4162</v>
      </c>
      <c r="B2404" s="34" t="s">
        <v>4163</v>
      </c>
      <c r="C2404" s="44">
        <v>11.318999999999999</v>
      </c>
      <c r="D2404" s="32">
        <v>10</v>
      </c>
      <c r="E2404" s="33" t="s">
        <v>13955</v>
      </c>
      <c r="F2404" s="32" t="s">
        <v>68</v>
      </c>
      <c r="G2404" s="32" t="s">
        <v>489</v>
      </c>
      <c r="H2404" s="32" t="s">
        <v>259</v>
      </c>
    </row>
    <row r="2405" spans="1:8" s="1" customFormat="1" ht="20.65" customHeight="1" x14ac:dyDescent="0.2">
      <c r="A2405" s="32" t="s">
        <v>4164</v>
      </c>
      <c r="B2405" s="34" t="s">
        <v>4165</v>
      </c>
      <c r="C2405" s="44">
        <v>11.318999999999999</v>
      </c>
      <c r="D2405" s="32">
        <v>10</v>
      </c>
      <c r="E2405" s="33" t="s">
        <v>13956</v>
      </c>
      <c r="F2405" s="32" t="s">
        <v>68</v>
      </c>
      <c r="G2405" s="32" t="s">
        <v>489</v>
      </c>
      <c r="H2405" s="32" t="s">
        <v>259</v>
      </c>
    </row>
    <row r="2406" spans="1:8" s="1" customFormat="1" ht="20.65" customHeight="1" x14ac:dyDescent="0.2">
      <c r="A2406" s="32" t="s">
        <v>4166</v>
      </c>
      <c r="B2406" s="34" t="s">
        <v>4167</v>
      </c>
      <c r="C2406" s="44">
        <v>11.318999999999999</v>
      </c>
      <c r="D2406" s="32">
        <v>10</v>
      </c>
      <c r="E2406" s="33" t="s">
        <v>13957</v>
      </c>
      <c r="F2406" s="32" t="s">
        <v>68</v>
      </c>
      <c r="G2406" s="32" t="s">
        <v>489</v>
      </c>
      <c r="H2406" s="32" t="s">
        <v>259</v>
      </c>
    </row>
    <row r="2407" spans="1:8" s="1" customFormat="1" ht="20.65" customHeight="1" x14ac:dyDescent="0.2">
      <c r="A2407" s="32" t="s">
        <v>4168</v>
      </c>
      <c r="B2407" s="34" t="s">
        <v>4169</v>
      </c>
      <c r="C2407" s="44">
        <v>11.318999999999999</v>
      </c>
      <c r="D2407" s="32">
        <v>10</v>
      </c>
      <c r="E2407" s="33" t="s">
        <v>13958</v>
      </c>
      <c r="F2407" s="32" t="s">
        <v>68</v>
      </c>
      <c r="G2407" s="32" t="s">
        <v>489</v>
      </c>
      <c r="H2407" s="32" t="s">
        <v>259</v>
      </c>
    </row>
    <row r="2408" spans="1:8" s="1" customFormat="1" ht="20.65" customHeight="1" x14ac:dyDescent="0.2">
      <c r="A2408" s="32" t="s">
        <v>4170</v>
      </c>
      <c r="B2408" s="34" t="s">
        <v>4171</v>
      </c>
      <c r="C2408" s="44">
        <v>11.318999999999999</v>
      </c>
      <c r="D2408" s="32">
        <v>10</v>
      </c>
      <c r="E2408" s="33" t="s">
        <v>13959</v>
      </c>
      <c r="F2408" s="32" t="s">
        <v>68</v>
      </c>
      <c r="G2408" s="32" t="s">
        <v>489</v>
      </c>
      <c r="H2408" s="32" t="s">
        <v>259</v>
      </c>
    </row>
    <row r="2409" spans="1:8" s="1" customFormat="1" ht="20.65" customHeight="1" x14ac:dyDescent="0.2">
      <c r="A2409" s="32" t="s">
        <v>4172</v>
      </c>
      <c r="B2409" s="34" t="s">
        <v>4173</v>
      </c>
      <c r="C2409" s="44">
        <v>11.318999999999999</v>
      </c>
      <c r="D2409" s="32">
        <v>10</v>
      </c>
      <c r="E2409" s="33" t="s">
        <v>13960</v>
      </c>
      <c r="F2409" s="32" t="s">
        <v>68</v>
      </c>
      <c r="G2409" s="32" t="s">
        <v>489</v>
      </c>
      <c r="H2409" s="32" t="s">
        <v>259</v>
      </c>
    </row>
    <row r="2410" spans="1:8" s="1" customFormat="1" ht="20.65" customHeight="1" x14ac:dyDescent="0.2">
      <c r="A2410" s="32" t="s">
        <v>4174</v>
      </c>
      <c r="B2410" s="34" t="s">
        <v>4175</v>
      </c>
      <c r="C2410" s="44">
        <v>11.318999999999999</v>
      </c>
      <c r="D2410" s="32">
        <v>10</v>
      </c>
      <c r="E2410" s="33" t="s">
        <v>13961</v>
      </c>
      <c r="F2410" s="32" t="s">
        <v>68</v>
      </c>
      <c r="G2410" s="32" t="s">
        <v>489</v>
      </c>
      <c r="H2410" s="32" t="s">
        <v>259</v>
      </c>
    </row>
    <row r="2411" spans="1:8" s="1" customFormat="1" ht="20.65" customHeight="1" x14ac:dyDescent="0.2">
      <c r="A2411" s="32" t="s">
        <v>4176</v>
      </c>
      <c r="B2411" s="34" t="s">
        <v>4177</v>
      </c>
      <c r="C2411" s="44">
        <v>11.318999999999999</v>
      </c>
      <c r="D2411" s="32">
        <v>10</v>
      </c>
      <c r="E2411" s="33" t="s">
        <v>13962</v>
      </c>
      <c r="F2411" s="32" t="s">
        <v>68</v>
      </c>
      <c r="G2411" s="32" t="s">
        <v>489</v>
      </c>
      <c r="H2411" s="32" t="s">
        <v>259</v>
      </c>
    </row>
    <row r="2412" spans="1:8" s="1" customFormat="1" ht="20.65" customHeight="1" x14ac:dyDescent="0.2">
      <c r="A2412" s="32" t="s">
        <v>4178</v>
      </c>
      <c r="B2412" s="34" t="s">
        <v>4179</v>
      </c>
      <c r="C2412" s="44">
        <v>11.318999999999999</v>
      </c>
      <c r="D2412" s="32">
        <v>10</v>
      </c>
      <c r="E2412" s="33" t="s">
        <v>13963</v>
      </c>
      <c r="F2412" s="32" t="s">
        <v>68</v>
      </c>
      <c r="G2412" s="32" t="s">
        <v>489</v>
      </c>
      <c r="H2412" s="32" t="s">
        <v>259</v>
      </c>
    </row>
    <row r="2413" spans="1:8" s="1" customFormat="1" ht="20.65" customHeight="1" x14ac:dyDescent="0.2">
      <c r="A2413" s="32" t="s">
        <v>4180</v>
      </c>
      <c r="B2413" s="34" t="s">
        <v>3701</v>
      </c>
      <c r="C2413" s="44">
        <v>11.318999999999999</v>
      </c>
      <c r="D2413" s="32">
        <v>10</v>
      </c>
      <c r="E2413" s="33" t="s">
        <v>13964</v>
      </c>
      <c r="F2413" s="32" t="s">
        <v>68</v>
      </c>
      <c r="G2413" s="32" t="s">
        <v>489</v>
      </c>
      <c r="H2413" s="32" t="s">
        <v>259</v>
      </c>
    </row>
    <row r="2414" spans="1:8" s="1" customFormat="1" ht="20.65" customHeight="1" x14ac:dyDescent="0.2">
      <c r="A2414" s="32" t="s">
        <v>4181</v>
      </c>
      <c r="B2414" s="34" t="s">
        <v>3703</v>
      </c>
      <c r="C2414" s="44">
        <v>11.318999999999999</v>
      </c>
      <c r="D2414" s="32">
        <v>10</v>
      </c>
      <c r="E2414" s="33" t="s">
        <v>13965</v>
      </c>
      <c r="F2414" s="32" t="s">
        <v>68</v>
      </c>
      <c r="G2414" s="32" t="s">
        <v>489</v>
      </c>
      <c r="H2414" s="32" t="s">
        <v>259</v>
      </c>
    </row>
    <row r="2415" spans="1:8" s="1" customFormat="1" ht="20.65" customHeight="1" x14ac:dyDescent="0.2">
      <c r="A2415" s="32" t="s">
        <v>4182</v>
      </c>
      <c r="B2415" s="34" t="s">
        <v>3705</v>
      </c>
      <c r="C2415" s="44">
        <v>11.318999999999999</v>
      </c>
      <c r="D2415" s="32">
        <v>10</v>
      </c>
      <c r="E2415" s="33" t="s">
        <v>13966</v>
      </c>
      <c r="F2415" s="32" t="s">
        <v>68</v>
      </c>
      <c r="G2415" s="32" t="s">
        <v>489</v>
      </c>
      <c r="H2415" s="32" t="s">
        <v>259</v>
      </c>
    </row>
    <row r="2416" spans="1:8" s="1" customFormat="1" ht="20.65" customHeight="1" x14ac:dyDescent="0.2">
      <c r="A2416" s="32" t="s">
        <v>4183</v>
      </c>
      <c r="B2416" s="34" t="s">
        <v>3707</v>
      </c>
      <c r="C2416" s="44">
        <v>11.318999999999999</v>
      </c>
      <c r="D2416" s="32">
        <v>10</v>
      </c>
      <c r="E2416" s="33" t="s">
        <v>13967</v>
      </c>
      <c r="F2416" s="32" t="s">
        <v>68</v>
      </c>
      <c r="G2416" s="32" t="s">
        <v>489</v>
      </c>
      <c r="H2416" s="32" t="s">
        <v>259</v>
      </c>
    </row>
    <row r="2417" spans="1:8" s="1" customFormat="1" ht="20.65" customHeight="1" x14ac:dyDescent="0.2">
      <c r="A2417" s="32" t="s">
        <v>4184</v>
      </c>
      <c r="B2417" s="34" t="s">
        <v>3709</v>
      </c>
      <c r="C2417" s="44">
        <v>11.318999999999999</v>
      </c>
      <c r="D2417" s="32">
        <v>10</v>
      </c>
      <c r="E2417" s="33" t="s">
        <v>13968</v>
      </c>
      <c r="F2417" s="32" t="s">
        <v>68</v>
      </c>
      <c r="G2417" s="32" t="s">
        <v>489</v>
      </c>
      <c r="H2417" s="32" t="s">
        <v>259</v>
      </c>
    </row>
    <row r="2418" spans="1:8" s="1" customFormat="1" ht="20.65" customHeight="1" x14ac:dyDescent="0.2">
      <c r="A2418" s="32" t="s">
        <v>4185</v>
      </c>
      <c r="B2418" s="34" t="s">
        <v>3711</v>
      </c>
      <c r="C2418" s="44">
        <v>11.318999999999999</v>
      </c>
      <c r="D2418" s="32">
        <v>10</v>
      </c>
      <c r="E2418" s="33" t="s">
        <v>13969</v>
      </c>
      <c r="F2418" s="32" t="s">
        <v>68</v>
      </c>
      <c r="G2418" s="32" t="s">
        <v>489</v>
      </c>
      <c r="H2418" s="32" t="s">
        <v>259</v>
      </c>
    </row>
    <row r="2419" spans="1:8" s="1" customFormat="1" ht="20.65" customHeight="1" x14ac:dyDescent="0.2">
      <c r="A2419" s="32" t="s">
        <v>4186</v>
      </c>
      <c r="B2419" s="34" t="s">
        <v>4187</v>
      </c>
      <c r="C2419" s="44">
        <v>11.318999999999999</v>
      </c>
      <c r="D2419" s="32">
        <v>10</v>
      </c>
      <c r="E2419" s="33" t="s">
        <v>13970</v>
      </c>
      <c r="F2419" s="32" t="s">
        <v>68</v>
      </c>
      <c r="G2419" s="32" t="s">
        <v>489</v>
      </c>
      <c r="H2419" s="32" t="s">
        <v>259</v>
      </c>
    </row>
    <row r="2420" spans="1:8" s="1" customFormat="1" ht="20.65" customHeight="1" x14ac:dyDescent="0.2">
      <c r="A2420" s="32" t="s">
        <v>4188</v>
      </c>
      <c r="B2420" s="34" t="s">
        <v>4189</v>
      </c>
      <c r="C2420" s="44">
        <v>11.318999999999999</v>
      </c>
      <c r="D2420" s="32">
        <v>10</v>
      </c>
      <c r="E2420" s="33" t="s">
        <v>13971</v>
      </c>
      <c r="F2420" s="32" t="s">
        <v>68</v>
      </c>
      <c r="G2420" s="32" t="s">
        <v>489</v>
      </c>
      <c r="H2420" s="32" t="s">
        <v>259</v>
      </c>
    </row>
    <row r="2421" spans="1:8" s="1" customFormat="1" ht="20.65" customHeight="1" x14ac:dyDescent="0.2">
      <c r="A2421" s="32" t="s">
        <v>4190</v>
      </c>
      <c r="B2421" s="34" t="s">
        <v>4191</v>
      </c>
      <c r="C2421" s="44">
        <v>11.318999999999999</v>
      </c>
      <c r="D2421" s="32">
        <v>10</v>
      </c>
      <c r="E2421" s="33" t="s">
        <v>13972</v>
      </c>
      <c r="F2421" s="32" t="s">
        <v>68</v>
      </c>
      <c r="G2421" s="32" t="s">
        <v>489</v>
      </c>
      <c r="H2421" s="32" t="s">
        <v>259</v>
      </c>
    </row>
    <row r="2422" spans="1:8" s="1" customFormat="1" ht="20.65" customHeight="1" x14ac:dyDescent="0.2">
      <c r="A2422" s="32" t="s">
        <v>4192</v>
      </c>
      <c r="B2422" s="34" t="s">
        <v>4193</v>
      </c>
      <c r="C2422" s="44">
        <v>11.318999999999999</v>
      </c>
      <c r="D2422" s="32">
        <v>10</v>
      </c>
      <c r="E2422" s="33" t="s">
        <v>13973</v>
      </c>
      <c r="F2422" s="32" t="s">
        <v>68</v>
      </c>
      <c r="G2422" s="32" t="s">
        <v>489</v>
      </c>
      <c r="H2422" s="32" t="s">
        <v>259</v>
      </c>
    </row>
    <row r="2423" spans="1:8" s="1" customFormat="1" ht="20.65" customHeight="1" x14ac:dyDescent="0.2">
      <c r="A2423" s="32" t="s">
        <v>4194</v>
      </c>
      <c r="B2423" s="34" t="s">
        <v>4195</v>
      </c>
      <c r="C2423" s="44">
        <v>11.318999999999999</v>
      </c>
      <c r="D2423" s="32">
        <v>10</v>
      </c>
      <c r="E2423" s="33" t="s">
        <v>13974</v>
      </c>
      <c r="F2423" s="32" t="s">
        <v>68</v>
      </c>
      <c r="G2423" s="32" t="s">
        <v>489</v>
      </c>
      <c r="H2423" s="32" t="s">
        <v>259</v>
      </c>
    </row>
    <row r="2424" spans="1:8" s="1" customFormat="1" ht="20.65" customHeight="1" x14ac:dyDescent="0.2">
      <c r="A2424" s="32" t="s">
        <v>4196</v>
      </c>
      <c r="B2424" s="34" t="s">
        <v>4197</v>
      </c>
      <c r="C2424" s="44">
        <v>11.318999999999999</v>
      </c>
      <c r="D2424" s="32">
        <v>10</v>
      </c>
      <c r="E2424" s="33" t="s">
        <v>13975</v>
      </c>
      <c r="F2424" s="32" t="s">
        <v>68</v>
      </c>
      <c r="G2424" s="32" t="s">
        <v>489</v>
      </c>
      <c r="H2424" s="32" t="s">
        <v>259</v>
      </c>
    </row>
    <row r="2425" spans="1:8" s="1" customFormat="1" ht="20.65" customHeight="1" x14ac:dyDescent="0.2">
      <c r="A2425" s="32" t="s">
        <v>4198</v>
      </c>
      <c r="B2425" s="34" t="s">
        <v>4199</v>
      </c>
      <c r="C2425" s="44">
        <v>11.318999999999999</v>
      </c>
      <c r="D2425" s="32">
        <v>10</v>
      </c>
      <c r="E2425" s="33" t="s">
        <v>13976</v>
      </c>
      <c r="F2425" s="32" t="s">
        <v>68</v>
      </c>
      <c r="G2425" s="32" t="s">
        <v>489</v>
      </c>
      <c r="H2425" s="32" t="s">
        <v>259</v>
      </c>
    </row>
    <row r="2426" spans="1:8" s="1" customFormat="1" ht="20.65" customHeight="1" x14ac:dyDescent="0.2">
      <c r="A2426" s="32" t="s">
        <v>4200</v>
      </c>
      <c r="B2426" s="34" t="s">
        <v>4201</v>
      </c>
      <c r="C2426" s="44">
        <v>11.318999999999999</v>
      </c>
      <c r="D2426" s="32">
        <v>10</v>
      </c>
      <c r="E2426" s="33" t="s">
        <v>13977</v>
      </c>
      <c r="F2426" s="32" t="s">
        <v>68</v>
      </c>
      <c r="G2426" s="32" t="s">
        <v>489</v>
      </c>
      <c r="H2426" s="32" t="s">
        <v>259</v>
      </c>
    </row>
    <row r="2427" spans="1:8" s="1" customFormat="1" ht="20.65" customHeight="1" x14ac:dyDescent="0.2">
      <c r="A2427" s="32" t="s">
        <v>4202</v>
      </c>
      <c r="B2427" s="34" t="s">
        <v>4203</v>
      </c>
      <c r="C2427" s="44">
        <v>11.318999999999999</v>
      </c>
      <c r="D2427" s="32">
        <v>10</v>
      </c>
      <c r="E2427" s="33" t="s">
        <v>13978</v>
      </c>
      <c r="F2427" s="32" t="s">
        <v>68</v>
      </c>
      <c r="G2427" s="32" t="s">
        <v>489</v>
      </c>
      <c r="H2427" s="32" t="s">
        <v>259</v>
      </c>
    </row>
    <row r="2428" spans="1:8" s="1" customFormat="1" ht="20.65" customHeight="1" x14ac:dyDescent="0.2">
      <c r="A2428" s="32" t="s">
        <v>4204</v>
      </c>
      <c r="B2428" s="34" t="s">
        <v>4205</v>
      </c>
      <c r="C2428" s="44">
        <v>11.318999999999999</v>
      </c>
      <c r="D2428" s="32">
        <v>10</v>
      </c>
      <c r="E2428" s="33" t="s">
        <v>13979</v>
      </c>
      <c r="F2428" s="32" t="s">
        <v>68</v>
      </c>
      <c r="G2428" s="32" t="s">
        <v>489</v>
      </c>
      <c r="H2428" s="32" t="s">
        <v>259</v>
      </c>
    </row>
    <row r="2429" spans="1:8" s="1" customFormat="1" ht="20.65" customHeight="1" x14ac:dyDescent="0.2">
      <c r="A2429" s="32" t="s">
        <v>4206</v>
      </c>
      <c r="B2429" s="34" t="s">
        <v>4207</v>
      </c>
      <c r="C2429" s="44">
        <v>11.318999999999999</v>
      </c>
      <c r="D2429" s="32">
        <v>10</v>
      </c>
      <c r="E2429" s="33" t="s">
        <v>13980</v>
      </c>
      <c r="F2429" s="32" t="s">
        <v>68</v>
      </c>
      <c r="G2429" s="32" t="s">
        <v>489</v>
      </c>
      <c r="H2429" s="32" t="s">
        <v>259</v>
      </c>
    </row>
    <row r="2430" spans="1:8" s="1" customFormat="1" ht="20.65" customHeight="1" x14ac:dyDescent="0.2">
      <c r="A2430" s="32" t="s">
        <v>4208</v>
      </c>
      <c r="B2430" s="34" t="s">
        <v>4209</v>
      </c>
      <c r="C2430" s="44">
        <v>11.318999999999999</v>
      </c>
      <c r="D2430" s="32">
        <v>10</v>
      </c>
      <c r="E2430" s="33" t="s">
        <v>13981</v>
      </c>
      <c r="F2430" s="32" t="s">
        <v>68</v>
      </c>
      <c r="G2430" s="32" t="s">
        <v>489</v>
      </c>
      <c r="H2430" s="32" t="s">
        <v>259</v>
      </c>
    </row>
    <row r="2431" spans="1:8" s="1" customFormat="1" ht="20.65" customHeight="1" x14ac:dyDescent="0.2">
      <c r="A2431" s="32" t="s">
        <v>4210</v>
      </c>
      <c r="B2431" s="34" t="s">
        <v>4211</v>
      </c>
      <c r="C2431" s="44">
        <v>18.847500000000004</v>
      </c>
      <c r="D2431" s="32">
        <v>10</v>
      </c>
      <c r="E2431" s="33" t="s">
        <v>13982</v>
      </c>
      <c r="F2431" s="32" t="s">
        <v>68</v>
      </c>
      <c r="G2431" s="32" t="s">
        <v>489</v>
      </c>
      <c r="H2431" s="32" t="s">
        <v>259</v>
      </c>
    </row>
    <row r="2432" spans="1:8" s="1" customFormat="1" ht="20.65" customHeight="1" x14ac:dyDescent="0.2">
      <c r="A2432" s="32" t="s">
        <v>4212</v>
      </c>
      <c r="B2432" s="34" t="s">
        <v>4213</v>
      </c>
      <c r="C2432" s="44">
        <v>23.131500000000003</v>
      </c>
      <c r="D2432" s="32">
        <v>10</v>
      </c>
      <c r="E2432" s="33" t="s">
        <v>13983</v>
      </c>
      <c r="F2432" s="32" t="s">
        <v>68</v>
      </c>
      <c r="G2432" s="32" t="s">
        <v>489</v>
      </c>
      <c r="H2432" s="32" t="s">
        <v>259</v>
      </c>
    </row>
    <row r="2433" spans="1:8" s="1" customFormat="1" ht="20.65" customHeight="1" x14ac:dyDescent="0.2">
      <c r="A2433" s="32" t="s">
        <v>4214</v>
      </c>
      <c r="B2433" s="34" t="s">
        <v>4215</v>
      </c>
      <c r="C2433" s="44">
        <v>23.131500000000003</v>
      </c>
      <c r="D2433" s="32">
        <v>10</v>
      </c>
      <c r="E2433" s="33" t="s">
        <v>13984</v>
      </c>
      <c r="F2433" s="32" t="s">
        <v>68</v>
      </c>
      <c r="G2433" s="32" t="s">
        <v>489</v>
      </c>
      <c r="H2433" s="32" t="s">
        <v>259</v>
      </c>
    </row>
    <row r="2434" spans="1:8" s="1" customFormat="1" ht="20.65" customHeight="1" x14ac:dyDescent="0.2">
      <c r="A2434" s="32" t="s">
        <v>4216</v>
      </c>
      <c r="B2434" s="34" t="s">
        <v>4217</v>
      </c>
      <c r="C2434" s="44">
        <v>23.131500000000003</v>
      </c>
      <c r="D2434" s="32">
        <v>10</v>
      </c>
      <c r="E2434" s="33" t="s">
        <v>13985</v>
      </c>
      <c r="F2434" s="32" t="s">
        <v>68</v>
      </c>
      <c r="G2434" s="32" t="s">
        <v>489</v>
      </c>
      <c r="H2434" s="32" t="s">
        <v>259</v>
      </c>
    </row>
    <row r="2435" spans="1:8" s="1" customFormat="1" ht="20.65" customHeight="1" x14ac:dyDescent="0.2">
      <c r="A2435" s="32" t="s">
        <v>4218</v>
      </c>
      <c r="B2435" s="34" t="s">
        <v>4219</v>
      </c>
      <c r="C2435" s="44">
        <v>23.131500000000003</v>
      </c>
      <c r="D2435" s="32">
        <v>10</v>
      </c>
      <c r="E2435" s="33" t="s">
        <v>13986</v>
      </c>
      <c r="F2435" s="32" t="s">
        <v>68</v>
      </c>
      <c r="G2435" s="32" t="s">
        <v>489</v>
      </c>
      <c r="H2435" s="32" t="s">
        <v>259</v>
      </c>
    </row>
    <row r="2436" spans="1:8" s="1" customFormat="1" ht="20.65" customHeight="1" x14ac:dyDescent="0.2">
      <c r="A2436" s="32" t="s">
        <v>4220</v>
      </c>
      <c r="B2436" s="34" t="s">
        <v>4221</v>
      </c>
      <c r="C2436" s="44">
        <v>23.131500000000003</v>
      </c>
      <c r="D2436" s="32">
        <v>10</v>
      </c>
      <c r="E2436" s="33" t="s">
        <v>13987</v>
      </c>
      <c r="F2436" s="32" t="s">
        <v>68</v>
      </c>
      <c r="G2436" s="32" t="s">
        <v>489</v>
      </c>
      <c r="H2436" s="32" t="s">
        <v>259</v>
      </c>
    </row>
    <row r="2437" spans="1:8" s="1" customFormat="1" ht="20.65" customHeight="1" x14ac:dyDescent="0.2">
      <c r="A2437" s="32" t="s">
        <v>4222</v>
      </c>
      <c r="B2437" s="34" t="s">
        <v>4223</v>
      </c>
      <c r="C2437" s="44">
        <v>23.131500000000003</v>
      </c>
      <c r="D2437" s="32">
        <v>10</v>
      </c>
      <c r="E2437" s="33" t="s">
        <v>13988</v>
      </c>
      <c r="F2437" s="32" t="s">
        <v>68</v>
      </c>
      <c r="G2437" s="32" t="s">
        <v>489</v>
      </c>
      <c r="H2437" s="32" t="s">
        <v>259</v>
      </c>
    </row>
    <row r="2438" spans="1:8" s="1" customFormat="1" ht="20.65" customHeight="1" x14ac:dyDescent="0.2">
      <c r="A2438" s="32" t="s">
        <v>4224</v>
      </c>
      <c r="B2438" s="34" t="s">
        <v>4225</v>
      </c>
      <c r="C2438" s="44">
        <v>23.131500000000003</v>
      </c>
      <c r="D2438" s="32">
        <v>10</v>
      </c>
      <c r="E2438" s="33" t="s">
        <v>13989</v>
      </c>
      <c r="F2438" s="32" t="s">
        <v>68</v>
      </c>
      <c r="G2438" s="32" t="s">
        <v>489</v>
      </c>
      <c r="H2438" s="32" t="s">
        <v>259</v>
      </c>
    </row>
    <row r="2439" spans="1:8" s="1" customFormat="1" ht="20.65" customHeight="1" x14ac:dyDescent="0.2">
      <c r="A2439" s="32" t="s">
        <v>4226</v>
      </c>
      <c r="B2439" s="34" t="s">
        <v>3753</v>
      </c>
      <c r="C2439" s="44">
        <v>23.131500000000003</v>
      </c>
      <c r="D2439" s="32">
        <v>10</v>
      </c>
      <c r="E2439" s="33" t="s">
        <v>13990</v>
      </c>
      <c r="F2439" s="32" t="s">
        <v>68</v>
      </c>
      <c r="G2439" s="32" t="s">
        <v>489</v>
      </c>
      <c r="H2439" s="32" t="s">
        <v>259</v>
      </c>
    </row>
    <row r="2440" spans="1:8" s="1" customFormat="1" ht="20.65" customHeight="1" x14ac:dyDescent="0.2">
      <c r="A2440" s="32" t="s">
        <v>4227</v>
      </c>
      <c r="B2440" s="34" t="s">
        <v>4228</v>
      </c>
      <c r="C2440" s="44">
        <v>23.131500000000003</v>
      </c>
      <c r="D2440" s="32">
        <v>10</v>
      </c>
      <c r="E2440" s="33" t="s">
        <v>13991</v>
      </c>
      <c r="F2440" s="32" t="s">
        <v>68</v>
      </c>
      <c r="G2440" s="32" t="s">
        <v>489</v>
      </c>
      <c r="H2440" s="32" t="s">
        <v>259</v>
      </c>
    </row>
    <row r="2441" spans="1:8" s="1" customFormat="1" ht="20.65" customHeight="1" x14ac:dyDescent="0.2">
      <c r="A2441" s="32" t="s">
        <v>4229</v>
      </c>
      <c r="B2441" s="34" t="s">
        <v>4230</v>
      </c>
      <c r="C2441" s="44">
        <v>23.131500000000003</v>
      </c>
      <c r="D2441" s="32">
        <v>10</v>
      </c>
      <c r="E2441" s="33" t="s">
        <v>13992</v>
      </c>
      <c r="F2441" s="32" t="s">
        <v>68</v>
      </c>
      <c r="G2441" s="32" t="s">
        <v>489</v>
      </c>
      <c r="H2441" s="32" t="s">
        <v>259</v>
      </c>
    </row>
    <row r="2442" spans="1:8" s="1" customFormat="1" ht="20.65" customHeight="1" x14ac:dyDescent="0.2">
      <c r="A2442" s="32" t="s">
        <v>4231</v>
      </c>
      <c r="B2442" s="34" t="s">
        <v>4232</v>
      </c>
      <c r="C2442" s="44">
        <v>23.131500000000003</v>
      </c>
      <c r="D2442" s="32">
        <v>10</v>
      </c>
      <c r="E2442" s="33" t="s">
        <v>13993</v>
      </c>
      <c r="F2442" s="32" t="s">
        <v>68</v>
      </c>
      <c r="G2442" s="32" t="s">
        <v>489</v>
      </c>
      <c r="H2442" s="32" t="s">
        <v>259</v>
      </c>
    </row>
    <row r="2443" spans="1:8" s="1" customFormat="1" ht="20.65" customHeight="1" x14ac:dyDescent="0.2">
      <c r="A2443" s="32" t="s">
        <v>4233</v>
      </c>
      <c r="B2443" s="34" t="s">
        <v>4234</v>
      </c>
      <c r="C2443" s="44">
        <v>23.131500000000003</v>
      </c>
      <c r="D2443" s="32">
        <v>10</v>
      </c>
      <c r="E2443" s="33" t="s">
        <v>13994</v>
      </c>
      <c r="F2443" s="32" t="s">
        <v>68</v>
      </c>
      <c r="G2443" s="32" t="s">
        <v>489</v>
      </c>
      <c r="H2443" s="32" t="s">
        <v>259</v>
      </c>
    </row>
    <row r="2444" spans="1:8" s="1" customFormat="1" ht="20.65" customHeight="1" x14ac:dyDescent="0.2">
      <c r="A2444" s="32" t="s">
        <v>4235</v>
      </c>
      <c r="B2444" s="34" t="s">
        <v>4236</v>
      </c>
      <c r="C2444" s="44">
        <v>6.9824999999999999</v>
      </c>
      <c r="D2444" s="32">
        <v>10</v>
      </c>
      <c r="E2444" s="33" t="s">
        <v>13995</v>
      </c>
      <c r="F2444" s="32" t="s">
        <v>68</v>
      </c>
      <c r="G2444" s="32" t="s">
        <v>489</v>
      </c>
      <c r="H2444" s="32" t="s">
        <v>259</v>
      </c>
    </row>
    <row r="2445" spans="1:8" s="1" customFormat="1" ht="20.65" customHeight="1" x14ac:dyDescent="0.2">
      <c r="A2445" s="32" t="s">
        <v>4237</v>
      </c>
      <c r="B2445" s="34" t="s">
        <v>4238</v>
      </c>
      <c r="C2445" s="44">
        <v>6.9824999999999999</v>
      </c>
      <c r="D2445" s="32">
        <v>10</v>
      </c>
      <c r="E2445" s="33" t="s">
        <v>13996</v>
      </c>
      <c r="F2445" s="32" t="s">
        <v>68</v>
      </c>
      <c r="G2445" s="32" t="s">
        <v>489</v>
      </c>
      <c r="H2445" s="32" t="s">
        <v>259</v>
      </c>
    </row>
    <row r="2446" spans="1:8" s="1" customFormat="1" ht="20.65" customHeight="1" x14ac:dyDescent="0.2">
      <c r="A2446" s="32" t="s">
        <v>4239</v>
      </c>
      <c r="B2446" s="34" t="s">
        <v>4240</v>
      </c>
      <c r="C2446" s="44">
        <v>6.9824999999999999</v>
      </c>
      <c r="D2446" s="32">
        <v>10</v>
      </c>
      <c r="E2446" s="33" t="s">
        <v>13997</v>
      </c>
      <c r="F2446" s="32" t="s">
        <v>68</v>
      </c>
      <c r="G2446" s="32" t="s">
        <v>489</v>
      </c>
      <c r="H2446" s="32" t="s">
        <v>259</v>
      </c>
    </row>
    <row r="2447" spans="1:8" s="1" customFormat="1" ht="20.65" customHeight="1" x14ac:dyDescent="0.2">
      <c r="A2447" s="32" t="s">
        <v>4241</v>
      </c>
      <c r="B2447" s="34" t="s">
        <v>4242</v>
      </c>
      <c r="C2447" s="44">
        <v>6.9824999999999999</v>
      </c>
      <c r="D2447" s="32">
        <v>10</v>
      </c>
      <c r="E2447" s="33" t="s">
        <v>13998</v>
      </c>
      <c r="F2447" s="32" t="s">
        <v>68</v>
      </c>
      <c r="G2447" s="32" t="s">
        <v>489</v>
      </c>
      <c r="H2447" s="32" t="s">
        <v>259</v>
      </c>
    </row>
    <row r="2448" spans="1:8" s="1" customFormat="1" ht="20.65" customHeight="1" x14ac:dyDescent="0.2">
      <c r="A2448" s="32" t="s">
        <v>4243</v>
      </c>
      <c r="B2448" s="34" t="s">
        <v>4244</v>
      </c>
      <c r="C2448" s="44">
        <v>6.9824999999999999</v>
      </c>
      <c r="D2448" s="32">
        <v>10</v>
      </c>
      <c r="E2448" s="33" t="s">
        <v>13999</v>
      </c>
      <c r="F2448" s="32" t="s">
        <v>68</v>
      </c>
      <c r="G2448" s="32" t="s">
        <v>489</v>
      </c>
      <c r="H2448" s="32" t="s">
        <v>259</v>
      </c>
    </row>
    <row r="2449" spans="1:8" s="1" customFormat="1" ht="20.65" customHeight="1" x14ac:dyDescent="0.2">
      <c r="A2449" s="32" t="s">
        <v>4245</v>
      </c>
      <c r="B2449" s="34" t="s">
        <v>4246</v>
      </c>
      <c r="C2449" s="44">
        <v>6.7619999999999996</v>
      </c>
      <c r="D2449" s="32">
        <v>10</v>
      </c>
      <c r="E2449" s="33" t="s">
        <v>14000</v>
      </c>
      <c r="F2449" s="32" t="s">
        <v>68</v>
      </c>
      <c r="G2449" s="32" t="s">
        <v>489</v>
      </c>
      <c r="H2449" s="32" t="s">
        <v>259</v>
      </c>
    </row>
    <row r="2450" spans="1:8" s="1" customFormat="1" ht="20.65" customHeight="1" x14ac:dyDescent="0.2">
      <c r="A2450" s="32" t="s">
        <v>4247</v>
      </c>
      <c r="B2450" s="34" t="s">
        <v>4248</v>
      </c>
      <c r="C2450" s="44">
        <v>6.7619999999999996</v>
      </c>
      <c r="D2450" s="32">
        <v>10</v>
      </c>
      <c r="E2450" s="33" t="s">
        <v>14001</v>
      </c>
      <c r="F2450" s="32" t="s">
        <v>68</v>
      </c>
      <c r="G2450" s="32" t="s">
        <v>489</v>
      </c>
      <c r="H2450" s="32" t="s">
        <v>259</v>
      </c>
    </row>
    <row r="2451" spans="1:8" s="1" customFormat="1" ht="20.65" customHeight="1" x14ac:dyDescent="0.2">
      <c r="A2451" s="32" t="s">
        <v>4249</v>
      </c>
      <c r="B2451" s="34" t="s">
        <v>4250</v>
      </c>
      <c r="C2451" s="44">
        <v>6.7619999999999996</v>
      </c>
      <c r="D2451" s="32">
        <v>10</v>
      </c>
      <c r="E2451" s="33" t="s">
        <v>14002</v>
      </c>
      <c r="F2451" s="32" t="s">
        <v>68</v>
      </c>
      <c r="G2451" s="32" t="s">
        <v>489</v>
      </c>
      <c r="H2451" s="32" t="s">
        <v>259</v>
      </c>
    </row>
    <row r="2452" spans="1:8" s="1" customFormat="1" ht="20.65" customHeight="1" x14ac:dyDescent="0.2">
      <c r="A2452" s="32" t="s">
        <v>4251</v>
      </c>
      <c r="B2452" s="34" t="s">
        <v>4252</v>
      </c>
      <c r="C2452" s="44">
        <v>6.7619999999999996</v>
      </c>
      <c r="D2452" s="32">
        <v>10</v>
      </c>
      <c r="E2452" s="33" t="s">
        <v>14003</v>
      </c>
      <c r="F2452" s="32" t="s">
        <v>68</v>
      </c>
      <c r="G2452" s="32" t="s">
        <v>489</v>
      </c>
      <c r="H2452" s="32" t="s">
        <v>259</v>
      </c>
    </row>
    <row r="2453" spans="1:8" s="1" customFormat="1" ht="20.65" customHeight="1" x14ac:dyDescent="0.2">
      <c r="A2453" s="32" t="s">
        <v>4253</v>
      </c>
      <c r="B2453" s="34" t="s">
        <v>4254</v>
      </c>
      <c r="C2453" s="44">
        <v>6.7619999999999996</v>
      </c>
      <c r="D2453" s="32">
        <v>10</v>
      </c>
      <c r="E2453" s="33" t="s">
        <v>14004</v>
      </c>
      <c r="F2453" s="32" t="s">
        <v>68</v>
      </c>
      <c r="G2453" s="32" t="s">
        <v>489</v>
      </c>
      <c r="H2453" s="32" t="s">
        <v>259</v>
      </c>
    </row>
    <row r="2454" spans="1:8" s="1" customFormat="1" ht="20.65" customHeight="1" x14ac:dyDescent="0.2">
      <c r="A2454" s="32" t="s">
        <v>4255</v>
      </c>
      <c r="B2454" s="34" t="s">
        <v>4256</v>
      </c>
      <c r="C2454" s="44">
        <v>7.5389999999999997</v>
      </c>
      <c r="D2454" s="32">
        <v>10</v>
      </c>
      <c r="E2454" s="33" t="s">
        <v>14005</v>
      </c>
      <c r="F2454" s="32" t="s">
        <v>68</v>
      </c>
      <c r="G2454" s="32" t="s">
        <v>489</v>
      </c>
      <c r="H2454" s="32" t="s">
        <v>259</v>
      </c>
    </row>
    <row r="2455" spans="1:8" s="1" customFormat="1" ht="20.65" customHeight="1" x14ac:dyDescent="0.2">
      <c r="A2455" s="32" t="s">
        <v>4257</v>
      </c>
      <c r="B2455" s="34" t="s">
        <v>4258</v>
      </c>
      <c r="C2455" s="44">
        <v>7.5389999999999997</v>
      </c>
      <c r="D2455" s="32">
        <v>10</v>
      </c>
      <c r="E2455" s="33" t="s">
        <v>14006</v>
      </c>
      <c r="F2455" s="32" t="s">
        <v>68</v>
      </c>
      <c r="G2455" s="32" t="s">
        <v>489</v>
      </c>
      <c r="H2455" s="32" t="s">
        <v>259</v>
      </c>
    </row>
    <row r="2456" spans="1:8" s="1" customFormat="1" ht="20.65" customHeight="1" x14ac:dyDescent="0.2">
      <c r="A2456" s="32" t="s">
        <v>4259</v>
      </c>
      <c r="B2456" s="34" t="s">
        <v>4260</v>
      </c>
      <c r="C2456" s="44">
        <v>7.5389999999999997</v>
      </c>
      <c r="D2456" s="32">
        <v>10</v>
      </c>
      <c r="E2456" s="33" t="s">
        <v>14007</v>
      </c>
      <c r="F2456" s="32" t="s">
        <v>68</v>
      </c>
      <c r="G2456" s="32" t="s">
        <v>489</v>
      </c>
      <c r="H2456" s="32" t="s">
        <v>259</v>
      </c>
    </row>
    <row r="2457" spans="1:8" s="1" customFormat="1" ht="20.65" customHeight="1" x14ac:dyDescent="0.2">
      <c r="A2457" s="32" t="s">
        <v>4261</v>
      </c>
      <c r="B2457" s="34" t="s">
        <v>4262</v>
      </c>
      <c r="C2457" s="44">
        <v>7.5389999999999997</v>
      </c>
      <c r="D2457" s="32">
        <v>10</v>
      </c>
      <c r="E2457" s="33" t="s">
        <v>14008</v>
      </c>
      <c r="F2457" s="32" t="s">
        <v>68</v>
      </c>
      <c r="G2457" s="32" t="s">
        <v>489</v>
      </c>
      <c r="H2457" s="32" t="s">
        <v>259</v>
      </c>
    </row>
    <row r="2458" spans="1:8" s="1" customFormat="1" ht="20.65" customHeight="1" x14ac:dyDescent="0.2">
      <c r="A2458" s="32" t="s">
        <v>4263</v>
      </c>
      <c r="B2458" s="34" t="s">
        <v>4264</v>
      </c>
      <c r="C2458" s="44">
        <v>7.5389999999999997</v>
      </c>
      <c r="D2458" s="32">
        <v>10</v>
      </c>
      <c r="E2458" s="33" t="s">
        <v>14009</v>
      </c>
      <c r="F2458" s="32" t="s">
        <v>68</v>
      </c>
      <c r="G2458" s="32" t="s">
        <v>489</v>
      </c>
      <c r="H2458" s="32" t="s">
        <v>259</v>
      </c>
    </row>
    <row r="2459" spans="1:8" s="1" customFormat="1" ht="20.65" customHeight="1" x14ac:dyDescent="0.2">
      <c r="A2459" s="32" t="s">
        <v>4265</v>
      </c>
      <c r="B2459" s="34" t="s">
        <v>4266</v>
      </c>
      <c r="C2459" s="44">
        <v>7.3079999999999998</v>
      </c>
      <c r="D2459" s="32">
        <v>10</v>
      </c>
      <c r="E2459" s="33" t="s">
        <v>14010</v>
      </c>
      <c r="F2459" s="32" t="s">
        <v>68</v>
      </c>
      <c r="G2459" s="32" t="s">
        <v>489</v>
      </c>
      <c r="H2459" s="32" t="s">
        <v>259</v>
      </c>
    </row>
    <row r="2460" spans="1:8" s="1" customFormat="1" ht="20.65" customHeight="1" x14ac:dyDescent="0.2">
      <c r="A2460" s="32" t="s">
        <v>4267</v>
      </c>
      <c r="B2460" s="34" t="s">
        <v>4268</v>
      </c>
      <c r="C2460" s="44">
        <v>7.3079999999999998</v>
      </c>
      <c r="D2460" s="32">
        <v>10</v>
      </c>
      <c r="E2460" s="33" t="s">
        <v>14011</v>
      </c>
      <c r="F2460" s="32" t="s">
        <v>68</v>
      </c>
      <c r="G2460" s="32" t="s">
        <v>489</v>
      </c>
      <c r="H2460" s="32" t="s">
        <v>259</v>
      </c>
    </row>
    <row r="2461" spans="1:8" s="1" customFormat="1" ht="20.65" customHeight="1" x14ac:dyDescent="0.2">
      <c r="A2461" s="32" t="s">
        <v>4269</v>
      </c>
      <c r="B2461" s="34" t="s">
        <v>4270</v>
      </c>
      <c r="C2461" s="44">
        <v>7.3079999999999998</v>
      </c>
      <c r="D2461" s="32">
        <v>10</v>
      </c>
      <c r="E2461" s="33" t="s">
        <v>14012</v>
      </c>
      <c r="F2461" s="32" t="s">
        <v>68</v>
      </c>
      <c r="G2461" s="32" t="s">
        <v>489</v>
      </c>
      <c r="H2461" s="32" t="s">
        <v>259</v>
      </c>
    </row>
    <row r="2462" spans="1:8" s="1" customFormat="1" ht="20.65" customHeight="1" x14ac:dyDescent="0.2">
      <c r="A2462" s="32" t="s">
        <v>4271</v>
      </c>
      <c r="B2462" s="34" t="s">
        <v>4272</v>
      </c>
      <c r="C2462" s="44">
        <v>7.3079999999999998</v>
      </c>
      <c r="D2462" s="32">
        <v>10</v>
      </c>
      <c r="E2462" s="33" t="s">
        <v>14013</v>
      </c>
      <c r="F2462" s="32" t="s">
        <v>68</v>
      </c>
      <c r="G2462" s="32" t="s">
        <v>489</v>
      </c>
      <c r="H2462" s="32" t="s">
        <v>259</v>
      </c>
    </row>
    <row r="2463" spans="1:8" s="1" customFormat="1" ht="20.65" customHeight="1" x14ac:dyDescent="0.2">
      <c r="A2463" s="32" t="s">
        <v>4273</v>
      </c>
      <c r="B2463" s="34" t="s">
        <v>4274</v>
      </c>
      <c r="C2463" s="44">
        <v>7.3079999999999998</v>
      </c>
      <c r="D2463" s="32">
        <v>10</v>
      </c>
      <c r="E2463" s="33" t="s">
        <v>14014</v>
      </c>
      <c r="F2463" s="32" t="s">
        <v>68</v>
      </c>
      <c r="G2463" s="32" t="s">
        <v>489</v>
      </c>
      <c r="H2463" s="32" t="s">
        <v>259</v>
      </c>
    </row>
    <row r="2464" spans="1:8" s="1" customFormat="1" ht="20.65" customHeight="1" x14ac:dyDescent="0.2">
      <c r="A2464" s="32" t="s">
        <v>4275</v>
      </c>
      <c r="B2464" s="34" t="s">
        <v>4276</v>
      </c>
      <c r="C2464" s="44">
        <v>9.3450000000000006</v>
      </c>
      <c r="D2464" s="32">
        <v>10</v>
      </c>
      <c r="E2464" s="33" t="s">
        <v>14015</v>
      </c>
      <c r="F2464" s="32" t="s">
        <v>68</v>
      </c>
      <c r="G2464" s="32" t="s">
        <v>489</v>
      </c>
      <c r="H2464" s="32" t="s">
        <v>259</v>
      </c>
    </row>
    <row r="2465" spans="1:8" s="1" customFormat="1" ht="20.65" customHeight="1" x14ac:dyDescent="0.2">
      <c r="A2465" s="32" t="s">
        <v>4277</v>
      </c>
      <c r="B2465" s="34" t="s">
        <v>4278</v>
      </c>
      <c r="C2465" s="44">
        <v>9.3450000000000006</v>
      </c>
      <c r="D2465" s="32">
        <v>10</v>
      </c>
      <c r="E2465" s="33" t="s">
        <v>14016</v>
      </c>
      <c r="F2465" s="32" t="s">
        <v>68</v>
      </c>
      <c r="G2465" s="32" t="s">
        <v>489</v>
      </c>
      <c r="H2465" s="32" t="s">
        <v>259</v>
      </c>
    </row>
    <row r="2466" spans="1:8" s="1" customFormat="1" ht="20.65" customHeight="1" x14ac:dyDescent="0.2">
      <c r="A2466" s="32" t="s">
        <v>4279</v>
      </c>
      <c r="B2466" s="34" t="s">
        <v>4280</v>
      </c>
      <c r="C2466" s="44">
        <v>9.3450000000000006</v>
      </c>
      <c r="D2466" s="32">
        <v>10</v>
      </c>
      <c r="E2466" s="33" t="s">
        <v>14017</v>
      </c>
      <c r="F2466" s="32" t="s">
        <v>68</v>
      </c>
      <c r="G2466" s="32" t="s">
        <v>489</v>
      </c>
      <c r="H2466" s="32" t="s">
        <v>259</v>
      </c>
    </row>
    <row r="2467" spans="1:8" s="1" customFormat="1" ht="20.65" customHeight="1" x14ac:dyDescent="0.2">
      <c r="A2467" s="32" t="s">
        <v>4281</v>
      </c>
      <c r="B2467" s="34" t="s">
        <v>4282</v>
      </c>
      <c r="C2467" s="44">
        <v>9.3450000000000006</v>
      </c>
      <c r="D2467" s="32">
        <v>10</v>
      </c>
      <c r="E2467" s="33" t="s">
        <v>14018</v>
      </c>
      <c r="F2467" s="32" t="s">
        <v>68</v>
      </c>
      <c r="G2467" s="32" t="s">
        <v>489</v>
      </c>
      <c r="H2467" s="32" t="s">
        <v>259</v>
      </c>
    </row>
    <row r="2468" spans="1:8" s="1" customFormat="1" ht="20.65" customHeight="1" x14ac:dyDescent="0.2">
      <c r="A2468" s="32" t="s">
        <v>4283</v>
      </c>
      <c r="B2468" s="34" t="s">
        <v>4284</v>
      </c>
      <c r="C2468" s="44">
        <v>9.3450000000000006</v>
      </c>
      <c r="D2468" s="32">
        <v>10</v>
      </c>
      <c r="E2468" s="33" t="s">
        <v>14019</v>
      </c>
      <c r="F2468" s="32" t="s">
        <v>68</v>
      </c>
      <c r="G2468" s="32" t="s">
        <v>489</v>
      </c>
      <c r="H2468" s="32" t="s">
        <v>259</v>
      </c>
    </row>
    <row r="2469" spans="1:8" s="1" customFormat="1" ht="20.65" customHeight="1" x14ac:dyDescent="0.2">
      <c r="A2469" s="32" t="s">
        <v>4285</v>
      </c>
      <c r="B2469" s="34" t="s">
        <v>4286</v>
      </c>
      <c r="C2469" s="44">
        <v>9.3450000000000006</v>
      </c>
      <c r="D2469" s="32">
        <v>10</v>
      </c>
      <c r="E2469" s="33" t="s">
        <v>14020</v>
      </c>
      <c r="F2469" s="32" t="s">
        <v>68</v>
      </c>
      <c r="G2469" s="32" t="s">
        <v>489</v>
      </c>
      <c r="H2469" s="32" t="s">
        <v>259</v>
      </c>
    </row>
    <row r="2470" spans="1:8" s="1" customFormat="1" ht="20.65" customHeight="1" x14ac:dyDescent="0.2">
      <c r="A2470" s="32" t="s">
        <v>4287</v>
      </c>
      <c r="B2470" s="34" t="s">
        <v>4288</v>
      </c>
      <c r="C2470" s="44">
        <v>9.3450000000000006</v>
      </c>
      <c r="D2470" s="32">
        <v>10</v>
      </c>
      <c r="E2470" s="33" t="s">
        <v>14021</v>
      </c>
      <c r="F2470" s="32" t="s">
        <v>68</v>
      </c>
      <c r="G2470" s="32" t="s">
        <v>489</v>
      </c>
      <c r="H2470" s="32" t="s">
        <v>259</v>
      </c>
    </row>
    <row r="2471" spans="1:8" s="1" customFormat="1" ht="20.65" customHeight="1" x14ac:dyDescent="0.2">
      <c r="A2471" s="32" t="s">
        <v>4289</v>
      </c>
      <c r="B2471" s="34" t="s">
        <v>4290</v>
      </c>
      <c r="C2471" s="44">
        <v>9.3450000000000006</v>
      </c>
      <c r="D2471" s="32">
        <v>10</v>
      </c>
      <c r="E2471" s="33" t="s">
        <v>14022</v>
      </c>
      <c r="F2471" s="32" t="s">
        <v>68</v>
      </c>
      <c r="G2471" s="32" t="s">
        <v>489</v>
      </c>
      <c r="H2471" s="32" t="s">
        <v>259</v>
      </c>
    </row>
    <row r="2472" spans="1:8" s="1" customFormat="1" ht="20.65" customHeight="1" x14ac:dyDescent="0.2">
      <c r="A2472" s="32" t="s">
        <v>4291</v>
      </c>
      <c r="B2472" s="34" t="s">
        <v>4292</v>
      </c>
      <c r="C2472" s="44">
        <v>9.3450000000000006</v>
      </c>
      <c r="D2472" s="32">
        <v>10</v>
      </c>
      <c r="E2472" s="33" t="s">
        <v>14023</v>
      </c>
      <c r="F2472" s="32" t="s">
        <v>68</v>
      </c>
      <c r="G2472" s="32" t="s">
        <v>489</v>
      </c>
      <c r="H2472" s="32" t="s">
        <v>259</v>
      </c>
    </row>
    <row r="2473" spans="1:8" s="1" customFormat="1" ht="20.65" customHeight="1" x14ac:dyDescent="0.2">
      <c r="A2473" s="32" t="s">
        <v>4293</v>
      </c>
      <c r="B2473" s="34" t="s">
        <v>4294</v>
      </c>
      <c r="C2473" s="44">
        <v>9.3450000000000006</v>
      </c>
      <c r="D2473" s="32">
        <v>10</v>
      </c>
      <c r="E2473" s="33" t="s">
        <v>14024</v>
      </c>
      <c r="F2473" s="32" t="s">
        <v>68</v>
      </c>
      <c r="G2473" s="32" t="s">
        <v>489</v>
      </c>
      <c r="H2473" s="32" t="s">
        <v>259</v>
      </c>
    </row>
    <row r="2474" spans="1:8" s="1" customFormat="1" ht="20.65" customHeight="1" x14ac:dyDescent="0.2">
      <c r="A2474" s="32" t="s">
        <v>4295</v>
      </c>
      <c r="B2474" s="34" t="s">
        <v>4296</v>
      </c>
      <c r="C2474" s="44">
        <v>9.3450000000000006</v>
      </c>
      <c r="D2474" s="32">
        <v>10</v>
      </c>
      <c r="E2474" s="33" t="s">
        <v>14025</v>
      </c>
      <c r="F2474" s="32" t="s">
        <v>68</v>
      </c>
      <c r="G2474" s="32" t="s">
        <v>489</v>
      </c>
      <c r="H2474" s="32" t="s">
        <v>259</v>
      </c>
    </row>
    <row r="2475" spans="1:8" s="1" customFormat="1" ht="20.65" customHeight="1" x14ac:dyDescent="0.2">
      <c r="A2475" s="32" t="s">
        <v>4297</v>
      </c>
      <c r="B2475" s="34" t="s">
        <v>4298</v>
      </c>
      <c r="C2475" s="44">
        <v>9.3450000000000006</v>
      </c>
      <c r="D2475" s="32">
        <v>5</v>
      </c>
      <c r="E2475" s="33" t="s">
        <v>14026</v>
      </c>
      <c r="F2475" s="32" t="s">
        <v>68</v>
      </c>
      <c r="G2475" s="32" t="s">
        <v>489</v>
      </c>
      <c r="H2475" s="32" t="s">
        <v>259</v>
      </c>
    </row>
    <row r="2476" spans="1:8" s="1" customFormat="1" ht="20.65" customHeight="1" x14ac:dyDescent="0.2">
      <c r="A2476" s="32" t="s">
        <v>4299</v>
      </c>
      <c r="B2476" s="34" t="s">
        <v>4300</v>
      </c>
      <c r="C2476" s="44">
        <v>9.3450000000000006</v>
      </c>
      <c r="D2476" s="32">
        <v>5</v>
      </c>
      <c r="E2476" s="33" t="s">
        <v>14027</v>
      </c>
      <c r="F2476" s="32" t="s">
        <v>68</v>
      </c>
      <c r="G2476" s="32" t="s">
        <v>489</v>
      </c>
      <c r="H2476" s="32" t="s">
        <v>259</v>
      </c>
    </row>
    <row r="2477" spans="1:8" s="1" customFormat="1" ht="20.65" customHeight="1" x14ac:dyDescent="0.2">
      <c r="A2477" s="32" t="s">
        <v>4301</v>
      </c>
      <c r="B2477" s="34" t="s">
        <v>4302</v>
      </c>
      <c r="C2477" s="44">
        <v>9.3450000000000006</v>
      </c>
      <c r="D2477" s="32">
        <v>5</v>
      </c>
      <c r="E2477" s="33" t="s">
        <v>14028</v>
      </c>
      <c r="F2477" s="32" t="s">
        <v>68</v>
      </c>
      <c r="G2477" s="32" t="s">
        <v>489</v>
      </c>
      <c r="H2477" s="32" t="s">
        <v>259</v>
      </c>
    </row>
    <row r="2478" spans="1:8" s="1" customFormat="1" ht="20.65" customHeight="1" x14ac:dyDescent="0.2">
      <c r="A2478" s="32" t="s">
        <v>4303</v>
      </c>
      <c r="B2478" s="34" t="s">
        <v>4304</v>
      </c>
      <c r="C2478" s="44">
        <v>9.3450000000000006</v>
      </c>
      <c r="D2478" s="32">
        <v>5</v>
      </c>
      <c r="E2478" s="33" t="s">
        <v>14029</v>
      </c>
      <c r="F2478" s="32" t="s">
        <v>68</v>
      </c>
      <c r="G2478" s="32" t="s">
        <v>489</v>
      </c>
      <c r="H2478" s="32" t="s">
        <v>259</v>
      </c>
    </row>
    <row r="2479" spans="1:8" s="1" customFormat="1" ht="20.65" customHeight="1" x14ac:dyDescent="0.2">
      <c r="A2479" s="32" t="s">
        <v>4305</v>
      </c>
      <c r="B2479" s="34" t="s">
        <v>4306</v>
      </c>
      <c r="C2479" s="44">
        <v>13.629000000000001</v>
      </c>
      <c r="D2479" s="32">
        <v>5</v>
      </c>
      <c r="E2479" s="33" t="s">
        <v>14030</v>
      </c>
      <c r="F2479" s="32" t="s">
        <v>68</v>
      </c>
      <c r="G2479" s="32" t="s">
        <v>489</v>
      </c>
      <c r="H2479" s="32" t="s">
        <v>259</v>
      </c>
    </row>
    <row r="2480" spans="1:8" s="1" customFormat="1" ht="20.65" customHeight="1" x14ac:dyDescent="0.2">
      <c r="A2480" s="32" t="s">
        <v>4307</v>
      </c>
      <c r="B2480" s="34" t="s">
        <v>4308</v>
      </c>
      <c r="C2480" s="44">
        <v>13.629000000000001</v>
      </c>
      <c r="D2480" s="32">
        <v>10</v>
      </c>
      <c r="E2480" s="33" t="s">
        <v>14031</v>
      </c>
      <c r="F2480" s="32" t="s">
        <v>68</v>
      </c>
      <c r="G2480" s="32" t="s">
        <v>489</v>
      </c>
      <c r="H2480" s="32" t="s">
        <v>259</v>
      </c>
    </row>
    <row r="2481" spans="1:8" s="1" customFormat="1" ht="20.65" customHeight="1" x14ac:dyDescent="0.2">
      <c r="A2481" s="32" t="s">
        <v>4309</v>
      </c>
      <c r="B2481" s="34" t="s">
        <v>4310</v>
      </c>
      <c r="C2481" s="44">
        <v>13.629000000000001</v>
      </c>
      <c r="D2481" s="32">
        <v>10</v>
      </c>
      <c r="E2481" s="33" t="s">
        <v>14032</v>
      </c>
      <c r="F2481" s="32" t="s">
        <v>68</v>
      </c>
      <c r="G2481" s="32" t="s">
        <v>489</v>
      </c>
      <c r="H2481" s="32" t="s">
        <v>259</v>
      </c>
    </row>
    <row r="2482" spans="1:8" s="1" customFormat="1" ht="20.65" customHeight="1" x14ac:dyDescent="0.2">
      <c r="A2482" s="32" t="s">
        <v>4311</v>
      </c>
      <c r="B2482" s="34" t="s">
        <v>4312</v>
      </c>
      <c r="C2482" s="44">
        <v>13.629000000000001</v>
      </c>
      <c r="D2482" s="32">
        <v>10</v>
      </c>
      <c r="E2482" s="33" t="s">
        <v>14033</v>
      </c>
      <c r="F2482" s="32" t="s">
        <v>68</v>
      </c>
      <c r="G2482" s="32" t="s">
        <v>489</v>
      </c>
      <c r="H2482" s="32" t="s">
        <v>259</v>
      </c>
    </row>
    <row r="2483" spans="1:8" s="1" customFormat="1" ht="20.65" customHeight="1" x14ac:dyDescent="0.2">
      <c r="A2483" s="32" t="s">
        <v>4313</v>
      </c>
      <c r="B2483" s="34" t="s">
        <v>4314</v>
      </c>
      <c r="C2483" s="44">
        <v>13.629000000000001</v>
      </c>
      <c r="D2483" s="32">
        <v>10</v>
      </c>
      <c r="E2483" s="33" t="s">
        <v>14034</v>
      </c>
      <c r="F2483" s="32" t="s">
        <v>68</v>
      </c>
      <c r="G2483" s="32" t="s">
        <v>489</v>
      </c>
      <c r="H2483" s="32" t="s">
        <v>259</v>
      </c>
    </row>
    <row r="2484" spans="1:8" s="1" customFormat="1" ht="20.65" customHeight="1" x14ac:dyDescent="0.2">
      <c r="A2484" s="32" t="s">
        <v>4315</v>
      </c>
      <c r="B2484" s="34" t="s">
        <v>4316</v>
      </c>
      <c r="C2484" s="44">
        <v>13.629000000000001</v>
      </c>
      <c r="D2484" s="32">
        <v>10</v>
      </c>
      <c r="E2484" s="33" t="s">
        <v>14035</v>
      </c>
      <c r="F2484" s="32" t="s">
        <v>68</v>
      </c>
      <c r="G2484" s="32" t="s">
        <v>489</v>
      </c>
      <c r="H2484" s="32" t="s">
        <v>259</v>
      </c>
    </row>
    <row r="2485" spans="1:8" s="1" customFormat="1" ht="20.65" customHeight="1" x14ac:dyDescent="0.2">
      <c r="A2485" s="32" t="s">
        <v>4317</v>
      </c>
      <c r="B2485" s="34" t="s">
        <v>4318</v>
      </c>
      <c r="C2485" s="44">
        <v>13.629000000000001</v>
      </c>
      <c r="D2485" s="32">
        <v>10</v>
      </c>
      <c r="E2485" s="33" t="s">
        <v>14036</v>
      </c>
      <c r="F2485" s="32" t="s">
        <v>68</v>
      </c>
      <c r="G2485" s="32" t="s">
        <v>489</v>
      </c>
      <c r="H2485" s="32" t="s">
        <v>259</v>
      </c>
    </row>
    <row r="2486" spans="1:8" s="1" customFormat="1" ht="20.65" customHeight="1" x14ac:dyDescent="0.2">
      <c r="A2486" s="32" t="s">
        <v>4319</v>
      </c>
      <c r="B2486" s="34" t="s">
        <v>4320</v>
      </c>
      <c r="C2486" s="44">
        <v>13.629000000000001</v>
      </c>
      <c r="D2486" s="32">
        <v>10</v>
      </c>
      <c r="E2486" s="33" t="s">
        <v>14037</v>
      </c>
      <c r="F2486" s="32" t="s">
        <v>68</v>
      </c>
      <c r="G2486" s="32" t="s">
        <v>489</v>
      </c>
      <c r="H2486" s="32" t="s">
        <v>259</v>
      </c>
    </row>
    <row r="2487" spans="1:8" s="1" customFormat="1" ht="20.65" customHeight="1" x14ac:dyDescent="0.2">
      <c r="A2487" s="32" t="s">
        <v>4321</v>
      </c>
      <c r="B2487" s="34" t="s">
        <v>4322</v>
      </c>
      <c r="C2487" s="44">
        <v>13.629000000000001</v>
      </c>
      <c r="D2487" s="32">
        <v>10</v>
      </c>
      <c r="E2487" s="33" t="s">
        <v>14038</v>
      </c>
      <c r="F2487" s="32" t="s">
        <v>68</v>
      </c>
      <c r="G2487" s="32" t="s">
        <v>489</v>
      </c>
      <c r="H2487" s="32" t="s">
        <v>259</v>
      </c>
    </row>
    <row r="2488" spans="1:8" s="1" customFormat="1" ht="20.65" customHeight="1" x14ac:dyDescent="0.2">
      <c r="A2488" s="32" t="s">
        <v>4323</v>
      </c>
      <c r="B2488" s="34" t="s">
        <v>4324</v>
      </c>
      <c r="C2488" s="44">
        <v>13.629000000000001</v>
      </c>
      <c r="D2488" s="32">
        <v>10</v>
      </c>
      <c r="E2488" s="33" t="s">
        <v>14039</v>
      </c>
      <c r="F2488" s="32" t="s">
        <v>68</v>
      </c>
      <c r="G2488" s="32" t="s">
        <v>489</v>
      </c>
      <c r="H2488" s="32" t="s">
        <v>259</v>
      </c>
    </row>
    <row r="2489" spans="1:8" s="1" customFormat="1" ht="20.65" customHeight="1" x14ac:dyDescent="0.2">
      <c r="A2489" s="32" t="s">
        <v>4325</v>
      </c>
      <c r="B2489" s="34" t="s">
        <v>4326</v>
      </c>
      <c r="C2489" s="44">
        <v>13.629000000000001</v>
      </c>
      <c r="D2489" s="32">
        <v>10</v>
      </c>
      <c r="E2489" s="33" t="s">
        <v>14040</v>
      </c>
      <c r="F2489" s="32" t="s">
        <v>68</v>
      </c>
      <c r="G2489" s="32" t="s">
        <v>489</v>
      </c>
      <c r="H2489" s="32" t="s">
        <v>259</v>
      </c>
    </row>
    <row r="2490" spans="1:8" s="1" customFormat="1" ht="20.65" customHeight="1" x14ac:dyDescent="0.2">
      <c r="A2490" s="32" t="s">
        <v>4327</v>
      </c>
      <c r="B2490" s="34" t="s">
        <v>4328</v>
      </c>
      <c r="C2490" s="44">
        <v>13.629000000000001</v>
      </c>
      <c r="D2490" s="32">
        <v>10</v>
      </c>
      <c r="E2490" s="33" t="s">
        <v>14041</v>
      </c>
      <c r="F2490" s="32" t="s">
        <v>68</v>
      </c>
      <c r="G2490" s="32" t="s">
        <v>489</v>
      </c>
      <c r="H2490" s="32" t="s">
        <v>259</v>
      </c>
    </row>
    <row r="2491" spans="1:8" s="1" customFormat="1" ht="20.65" customHeight="1" x14ac:dyDescent="0.2">
      <c r="A2491" s="32" t="s">
        <v>4329</v>
      </c>
      <c r="B2491" s="34" t="s">
        <v>4330</v>
      </c>
      <c r="C2491" s="44">
        <v>13.629000000000001</v>
      </c>
      <c r="D2491" s="32">
        <v>10</v>
      </c>
      <c r="E2491" s="33" t="s">
        <v>14042</v>
      </c>
      <c r="F2491" s="32" t="s">
        <v>68</v>
      </c>
      <c r="G2491" s="32" t="s">
        <v>489</v>
      </c>
      <c r="H2491" s="32" t="s">
        <v>259</v>
      </c>
    </row>
    <row r="2492" spans="1:8" s="1" customFormat="1" ht="20.65" customHeight="1" x14ac:dyDescent="0.2">
      <c r="A2492" s="32" t="s">
        <v>4331</v>
      </c>
      <c r="B2492" s="34" t="s">
        <v>4332</v>
      </c>
      <c r="C2492" s="44">
        <v>13.629000000000001</v>
      </c>
      <c r="D2492" s="32">
        <v>10</v>
      </c>
      <c r="E2492" s="33" t="s">
        <v>14043</v>
      </c>
      <c r="F2492" s="32" t="s">
        <v>68</v>
      </c>
      <c r="G2492" s="32" t="s">
        <v>489</v>
      </c>
      <c r="H2492" s="32" t="s">
        <v>259</v>
      </c>
    </row>
    <row r="2493" spans="1:8" s="1" customFormat="1" ht="20.65" customHeight="1" x14ac:dyDescent="0.2">
      <c r="A2493" s="32" t="s">
        <v>4333</v>
      </c>
      <c r="B2493" s="34" t="s">
        <v>4334</v>
      </c>
      <c r="C2493" s="44">
        <v>13.629000000000001</v>
      </c>
      <c r="D2493" s="32">
        <v>10</v>
      </c>
      <c r="E2493" s="33" t="s">
        <v>14044</v>
      </c>
      <c r="F2493" s="32" t="s">
        <v>68</v>
      </c>
      <c r="G2493" s="32" t="s">
        <v>489</v>
      </c>
      <c r="H2493" s="32" t="s">
        <v>259</v>
      </c>
    </row>
    <row r="2494" spans="1:8" s="1" customFormat="1" ht="20.65" customHeight="1" x14ac:dyDescent="0.2">
      <c r="A2494" s="32" t="s">
        <v>4335</v>
      </c>
      <c r="B2494" s="34" t="s">
        <v>3863</v>
      </c>
      <c r="C2494" s="44">
        <v>13.629000000000001</v>
      </c>
      <c r="D2494" s="32">
        <v>10</v>
      </c>
      <c r="E2494" s="33" t="s">
        <v>14045</v>
      </c>
      <c r="F2494" s="32" t="s">
        <v>68</v>
      </c>
      <c r="G2494" s="32" t="s">
        <v>489</v>
      </c>
      <c r="H2494" s="32" t="s">
        <v>259</v>
      </c>
    </row>
    <row r="2495" spans="1:8" s="1" customFormat="1" ht="20.65" customHeight="1" x14ac:dyDescent="0.2">
      <c r="A2495" s="32" t="s">
        <v>4336</v>
      </c>
      <c r="B2495" s="34" t="s">
        <v>3865</v>
      </c>
      <c r="C2495" s="44">
        <v>13.629000000000001</v>
      </c>
      <c r="D2495" s="32">
        <v>10</v>
      </c>
      <c r="E2495" s="33" t="s">
        <v>14046</v>
      </c>
      <c r="F2495" s="32" t="s">
        <v>68</v>
      </c>
      <c r="G2495" s="32" t="s">
        <v>489</v>
      </c>
      <c r="H2495" s="32" t="s">
        <v>259</v>
      </c>
    </row>
    <row r="2496" spans="1:8" s="1" customFormat="1" ht="20.65" customHeight="1" x14ac:dyDescent="0.2">
      <c r="A2496" s="32" t="s">
        <v>4337</v>
      </c>
      <c r="B2496" s="34" t="s">
        <v>3867</v>
      </c>
      <c r="C2496" s="44">
        <v>13.629000000000001</v>
      </c>
      <c r="D2496" s="32">
        <v>10</v>
      </c>
      <c r="E2496" s="33" t="s">
        <v>14047</v>
      </c>
      <c r="F2496" s="32" t="s">
        <v>68</v>
      </c>
      <c r="G2496" s="32" t="s">
        <v>489</v>
      </c>
      <c r="H2496" s="32" t="s">
        <v>259</v>
      </c>
    </row>
    <row r="2497" spans="1:8" s="1" customFormat="1" ht="20.65" customHeight="1" x14ac:dyDescent="0.2">
      <c r="A2497" s="32" t="s">
        <v>4338</v>
      </c>
      <c r="B2497" s="34" t="s">
        <v>3869</v>
      </c>
      <c r="C2497" s="44">
        <v>13.629000000000001</v>
      </c>
      <c r="D2497" s="32">
        <v>10</v>
      </c>
      <c r="E2497" s="33" t="s">
        <v>14048</v>
      </c>
      <c r="F2497" s="32" t="s">
        <v>68</v>
      </c>
      <c r="G2497" s="32" t="s">
        <v>489</v>
      </c>
      <c r="H2497" s="32" t="s">
        <v>259</v>
      </c>
    </row>
    <row r="2498" spans="1:8" s="1" customFormat="1" ht="20.65" customHeight="1" x14ac:dyDescent="0.2">
      <c r="A2498" s="32" t="s">
        <v>4339</v>
      </c>
      <c r="B2498" s="34" t="s">
        <v>3871</v>
      </c>
      <c r="C2498" s="44">
        <v>13.629000000000001</v>
      </c>
      <c r="D2498" s="32">
        <v>10</v>
      </c>
      <c r="E2498" s="33" t="s">
        <v>14049</v>
      </c>
      <c r="F2498" s="32" t="s">
        <v>68</v>
      </c>
      <c r="G2498" s="32" t="s">
        <v>489</v>
      </c>
      <c r="H2498" s="32" t="s">
        <v>259</v>
      </c>
    </row>
    <row r="2499" spans="1:8" s="1" customFormat="1" ht="20.65" customHeight="1" x14ac:dyDescent="0.2">
      <c r="A2499" s="32" t="s">
        <v>4340</v>
      </c>
      <c r="B2499" s="34" t="s">
        <v>4341</v>
      </c>
      <c r="C2499" s="44">
        <v>13.629000000000001</v>
      </c>
      <c r="D2499" s="32">
        <v>10</v>
      </c>
      <c r="E2499" s="33" t="s">
        <v>14050</v>
      </c>
      <c r="F2499" s="32" t="s">
        <v>68</v>
      </c>
      <c r="G2499" s="32" t="s">
        <v>489</v>
      </c>
      <c r="H2499" s="32" t="s">
        <v>259</v>
      </c>
    </row>
    <row r="2500" spans="1:8" s="1" customFormat="1" ht="20.65" customHeight="1" x14ac:dyDescent="0.2">
      <c r="A2500" s="32" t="s">
        <v>4342</v>
      </c>
      <c r="B2500" s="34" t="s">
        <v>4343</v>
      </c>
      <c r="C2500" s="44">
        <v>13.629000000000001</v>
      </c>
      <c r="D2500" s="32">
        <v>10</v>
      </c>
      <c r="E2500" s="33" t="s">
        <v>14051</v>
      </c>
      <c r="F2500" s="32" t="s">
        <v>68</v>
      </c>
      <c r="G2500" s="32" t="s">
        <v>489</v>
      </c>
      <c r="H2500" s="32" t="s">
        <v>259</v>
      </c>
    </row>
    <row r="2501" spans="1:8" s="1" customFormat="1" ht="20.65" customHeight="1" x14ac:dyDescent="0.2">
      <c r="A2501" s="32" t="s">
        <v>4344</v>
      </c>
      <c r="B2501" s="34" t="s">
        <v>4345</v>
      </c>
      <c r="C2501" s="44">
        <v>13.629000000000001</v>
      </c>
      <c r="D2501" s="32">
        <v>10</v>
      </c>
      <c r="E2501" s="33" t="s">
        <v>14052</v>
      </c>
      <c r="F2501" s="32" t="s">
        <v>68</v>
      </c>
      <c r="G2501" s="32" t="s">
        <v>489</v>
      </c>
      <c r="H2501" s="32" t="s">
        <v>259</v>
      </c>
    </row>
    <row r="2502" spans="1:8" s="1" customFormat="1" ht="20.65" customHeight="1" x14ac:dyDescent="0.2">
      <c r="A2502" s="32" t="s">
        <v>4346</v>
      </c>
      <c r="B2502" s="34" t="s">
        <v>4347</v>
      </c>
      <c r="C2502" s="44">
        <v>13.629000000000001</v>
      </c>
      <c r="D2502" s="32">
        <v>10</v>
      </c>
      <c r="E2502" s="33" t="s">
        <v>14053</v>
      </c>
      <c r="F2502" s="32" t="s">
        <v>68</v>
      </c>
      <c r="G2502" s="32" t="s">
        <v>489</v>
      </c>
      <c r="H2502" s="32" t="s">
        <v>259</v>
      </c>
    </row>
    <row r="2503" spans="1:8" s="1" customFormat="1" ht="20.65" customHeight="1" x14ac:dyDescent="0.2">
      <c r="A2503" s="32" t="s">
        <v>4348</v>
      </c>
      <c r="B2503" s="34" t="s">
        <v>4349</v>
      </c>
      <c r="C2503" s="44">
        <v>13.629000000000001</v>
      </c>
      <c r="D2503" s="32">
        <v>10</v>
      </c>
      <c r="E2503" s="33" t="s">
        <v>14054</v>
      </c>
      <c r="F2503" s="32" t="s">
        <v>68</v>
      </c>
      <c r="G2503" s="32" t="s">
        <v>489</v>
      </c>
      <c r="H2503" s="32" t="s">
        <v>259</v>
      </c>
    </row>
    <row r="2504" spans="1:8" s="1" customFormat="1" ht="20.65" customHeight="1" x14ac:dyDescent="0.2">
      <c r="A2504" s="32" t="s">
        <v>4350</v>
      </c>
      <c r="B2504" s="34" t="s">
        <v>4351</v>
      </c>
      <c r="C2504" s="44">
        <v>13.629000000000001</v>
      </c>
      <c r="D2504" s="32">
        <v>10</v>
      </c>
      <c r="E2504" s="33" t="s">
        <v>14055</v>
      </c>
      <c r="F2504" s="32" t="s">
        <v>68</v>
      </c>
      <c r="G2504" s="32" t="s">
        <v>489</v>
      </c>
      <c r="H2504" s="32" t="s">
        <v>259</v>
      </c>
    </row>
    <row r="2505" spans="1:8" s="1" customFormat="1" ht="20.65" customHeight="1" x14ac:dyDescent="0.2">
      <c r="A2505" s="32" t="s">
        <v>4352</v>
      </c>
      <c r="B2505" s="34" t="s">
        <v>4353</v>
      </c>
      <c r="C2505" s="44">
        <v>13.629000000000001</v>
      </c>
      <c r="D2505" s="32">
        <v>10</v>
      </c>
      <c r="E2505" s="33" t="s">
        <v>14056</v>
      </c>
      <c r="F2505" s="32" t="s">
        <v>68</v>
      </c>
      <c r="G2505" s="32" t="s">
        <v>489</v>
      </c>
      <c r="H2505" s="32" t="s">
        <v>259</v>
      </c>
    </row>
    <row r="2506" spans="1:8" s="1" customFormat="1" ht="20.65" customHeight="1" x14ac:dyDescent="0.2">
      <c r="A2506" s="32" t="s">
        <v>4354</v>
      </c>
      <c r="B2506" s="34" t="s">
        <v>4355</v>
      </c>
      <c r="C2506" s="44">
        <v>13.629000000000001</v>
      </c>
      <c r="D2506" s="32">
        <v>10</v>
      </c>
      <c r="E2506" s="33" t="s">
        <v>14057</v>
      </c>
      <c r="F2506" s="32" t="s">
        <v>68</v>
      </c>
      <c r="G2506" s="32" t="s">
        <v>489</v>
      </c>
      <c r="H2506" s="32" t="s">
        <v>259</v>
      </c>
    </row>
    <row r="2507" spans="1:8" s="1" customFormat="1" ht="20.65" customHeight="1" x14ac:dyDescent="0.2">
      <c r="A2507" s="32" t="s">
        <v>4356</v>
      </c>
      <c r="B2507" s="34" t="s">
        <v>4357</v>
      </c>
      <c r="C2507" s="44">
        <v>13.629000000000001</v>
      </c>
      <c r="D2507" s="32">
        <v>10</v>
      </c>
      <c r="E2507" s="33" t="s">
        <v>14058</v>
      </c>
      <c r="F2507" s="32" t="s">
        <v>68</v>
      </c>
      <c r="G2507" s="32" t="s">
        <v>489</v>
      </c>
      <c r="H2507" s="32" t="s">
        <v>259</v>
      </c>
    </row>
    <row r="2508" spans="1:8" s="1" customFormat="1" ht="20.65" customHeight="1" x14ac:dyDescent="0.2">
      <c r="A2508" s="32" t="s">
        <v>4358</v>
      </c>
      <c r="B2508" s="34" t="s">
        <v>4359</v>
      </c>
      <c r="C2508" s="44">
        <v>13.629000000000001</v>
      </c>
      <c r="D2508" s="32">
        <v>10</v>
      </c>
      <c r="E2508" s="33" t="s">
        <v>14059</v>
      </c>
      <c r="F2508" s="32" t="s">
        <v>68</v>
      </c>
      <c r="G2508" s="32" t="s">
        <v>489</v>
      </c>
      <c r="H2508" s="32" t="s">
        <v>259</v>
      </c>
    </row>
    <row r="2509" spans="1:8" s="1" customFormat="1" ht="20.65" customHeight="1" x14ac:dyDescent="0.2">
      <c r="A2509" s="32" t="s">
        <v>4360</v>
      </c>
      <c r="B2509" s="34" t="s">
        <v>4361</v>
      </c>
      <c r="C2509" s="44">
        <v>14.07</v>
      </c>
      <c r="D2509" s="32">
        <v>10</v>
      </c>
      <c r="E2509" s="33" t="s">
        <v>14060</v>
      </c>
      <c r="F2509" s="32" t="s">
        <v>68</v>
      </c>
      <c r="G2509" s="32" t="s">
        <v>489</v>
      </c>
      <c r="H2509" s="32" t="s">
        <v>259</v>
      </c>
    </row>
    <row r="2510" spans="1:8" s="1" customFormat="1" ht="20.65" customHeight="1" x14ac:dyDescent="0.2">
      <c r="A2510" s="32" t="s">
        <v>4362</v>
      </c>
      <c r="B2510" s="34" t="s">
        <v>4363</v>
      </c>
      <c r="C2510" s="44">
        <v>14.07</v>
      </c>
      <c r="D2510" s="32">
        <v>10</v>
      </c>
      <c r="E2510" s="33" t="s">
        <v>14061</v>
      </c>
      <c r="F2510" s="32" t="s">
        <v>68</v>
      </c>
      <c r="G2510" s="32" t="s">
        <v>489</v>
      </c>
      <c r="H2510" s="32" t="s">
        <v>259</v>
      </c>
    </row>
    <row r="2511" spans="1:8" s="1" customFormat="1" ht="20.65" customHeight="1" x14ac:dyDescent="0.2">
      <c r="A2511" s="32" t="s">
        <v>4364</v>
      </c>
      <c r="B2511" s="34" t="s">
        <v>4365</v>
      </c>
      <c r="C2511" s="44">
        <v>14.07</v>
      </c>
      <c r="D2511" s="32">
        <v>10</v>
      </c>
      <c r="E2511" s="33" t="s">
        <v>14062</v>
      </c>
      <c r="F2511" s="32" t="s">
        <v>68</v>
      </c>
      <c r="G2511" s="32" t="s">
        <v>489</v>
      </c>
      <c r="H2511" s="32" t="s">
        <v>259</v>
      </c>
    </row>
    <row r="2512" spans="1:8" s="1" customFormat="1" ht="20.65" customHeight="1" x14ac:dyDescent="0.2">
      <c r="A2512" s="32" t="s">
        <v>4366</v>
      </c>
      <c r="B2512" s="34" t="s">
        <v>4367</v>
      </c>
      <c r="C2512" s="44">
        <v>14.07</v>
      </c>
      <c r="D2512" s="32">
        <v>10</v>
      </c>
      <c r="E2512" s="33" t="s">
        <v>14063</v>
      </c>
      <c r="F2512" s="32" t="s">
        <v>68</v>
      </c>
      <c r="G2512" s="32" t="s">
        <v>489</v>
      </c>
      <c r="H2512" s="32" t="s">
        <v>259</v>
      </c>
    </row>
    <row r="2513" spans="1:8" s="1" customFormat="1" ht="20.65" customHeight="1" x14ac:dyDescent="0.2">
      <c r="A2513" s="32" t="s">
        <v>4368</v>
      </c>
      <c r="B2513" s="34" t="s">
        <v>4369</v>
      </c>
      <c r="C2513" s="44">
        <v>14.07</v>
      </c>
      <c r="D2513" s="32">
        <v>10</v>
      </c>
      <c r="E2513" s="33" t="s">
        <v>14064</v>
      </c>
      <c r="F2513" s="32" t="s">
        <v>68</v>
      </c>
      <c r="G2513" s="32" t="s">
        <v>489</v>
      </c>
      <c r="H2513" s="32" t="s">
        <v>259</v>
      </c>
    </row>
    <row r="2514" spans="1:8" s="1" customFormat="1" ht="20.65" customHeight="1" x14ac:dyDescent="0.2">
      <c r="A2514" s="32" t="s">
        <v>4370</v>
      </c>
      <c r="B2514" s="34" t="s">
        <v>4371</v>
      </c>
      <c r="C2514" s="44">
        <v>14.07</v>
      </c>
      <c r="D2514" s="32">
        <v>10</v>
      </c>
      <c r="E2514" s="33" t="s">
        <v>14065</v>
      </c>
      <c r="F2514" s="32" t="s">
        <v>68</v>
      </c>
      <c r="G2514" s="32" t="s">
        <v>489</v>
      </c>
      <c r="H2514" s="32" t="s">
        <v>259</v>
      </c>
    </row>
    <row r="2515" spans="1:8" s="1" customFormat="1" ht="20.65" customHeight="1" x14ac:dyDescent="0.2">
      <c r="A2515" s="32" t="s">
        <v>4372</v>
      </c>
      <c r="B2515" s="34" t="s">
        <v>4373</v>
      </c>
      <c r="C2515" s="44">
        <v>14.07</v>
      </c>
      <c r="D2515" s="32">
        <v>10</v>
      </c>
      <c r="E2515" s="33" t="s">
        <v>14066</v>
      </c>
      <c r="F2515" s="32" t="s">
        <v>68</v>
      </c>
      <c r="G2515" s="32" t="s">
        <v>489</v>
      </c>
      <c r="H2515" s="32" t="s">
        <v>259</v>
      </c>
    </row>
    <row r="2516" spans="1:8" s="1" customFormat="1" ht="20.65" customHeight="1" x14ac:dyDescent="0.2">
      <c r="A2516" s="32" t="s">
        <v>4374</v>
      </c>
      <c r="B2516" s="34" t="s">
        <v>4375</v>
      </c>
      <c r="C2516" s="44">
        <v>14.07</v>
      </c>
      <c r="D2516" s="32">
        <v>10</v>
      </c>
      <c r="E2516" s="33" t="s">
        <v>14067</v>
      </c>
      <c r="F2516" s="32" t="s">
        <v>68</v>
      </c>
      <c r="G2516" s="32" t="s">
        <v>489</v>
      </c>
      <c r="H2516" s="32" t="s">
        <v>259</v>
      </c>
    </row>
    <row r="2517" spans="1:8" s="1" customFormat="1" ht="20.65" customHeight="1" x14ac:dyDescent="0.2">
      <c r="A2517" s="32" t="s">
        <v>4376</v>
      </c>
      <c r="B2517" s="34" t="s">
        <v>4377</v>
      </c>
      <c r="C2517" s="44">
        <v>14.07</v>
      </c>
      <c r="D2517" s="32">
        <v>10</v>
      </c>
      <c r="E2517" s="33" t="s">
        <v>14068</v>
      </c>
      <c r="F2517" s="32" t="s">
        <v>68</v>
      </c>
      <c r="G2517" s="32" t="s">
        <v>489</v>
      </c>
      <c r="H2517" s="32" t="s">
        <v>259</v>
      </c>
    </row>
    <row r="2518" spans="1:8" s="1" customFormat="1" ht="20.65" customHeight="1" x14ac:dyDescent="0.2">
      <c r="A2518" s="32" t="s">
        <v>4378</v>
      </c>
      <c r="B2518" s="34" t="s">
        <v>4379</v>
      </c>
      <c r="C2518" s="44">
        <v>14.07</v>
      </c>
      <c r="D2518" s="32">
        <v>10</v>
      </c>
      <c r="E2518" s="33" t="s">
        <v>14069</v>
      </c>
      <c r="F2518" s="32" t="s">
        <v>68</v>
      </c>
      <c r="G2518" s="32" t="s">
        <v>489</v>
      </c>
      <c r="H2518" s="32" t="s">
        <v>259</v>
      </c>
    </row>
    <row r="2519" spans="1:8" s="1" customFormat="1" ht="20.65" customHeight="1" x14ac:dyDescent="0.2">
      <c r="A2519" s="32" t="s">
        <v>4380</v>
      </c>
      <c r="B2519" s="34" t="s">
        <v>4381</v>
      </c>
      <c r="C2519" s="44">
        <v>14.07</v>
      </c>
      <c r="D2519" s="32">
        <v>10</v>
      </c>
      <c r="E2519" s="33" t="s">
        <v>14070</v>
      </c>
      <c r="F2519" s="32" t="s">
        <v>68</v>
      </c>
      <c r="G2519" s="32" t="s">
        <v>489</v>
      </c>
      <c r="H2519" s="32" t="s">
        <v>259</v>
      </c>
    </row>
    <row r="2520" spans="1:8" s="1" customFormat="1" ht="20.65" customHeight="1" x14ac:dyDescent="0.2">
      <c r="A2520" s="32" t="s">
        <v>4382</v>
      </c>
      <c r="B2520" s="34" t="s">
        <v>4383</v>
      </c>
      <c r="C2520" s="44">
        <v>14.07</v>
      </c>
      <c r="D2520" s="32">
        <v>10</v>
      </c>
      <c r="E2520" s="33" t="s">
        <v>14071</v>
      </c>
      <c r="F2520" s="32" t="s">
        <v>68</v>
      </c>
      <c r="G2520" s="32" t="s">
        <v>489</v>
      </c>
      <c r="H2520" s="32" t="s">
        <v>259</v>
      </c>
    </row>
    <row r="2521" spans="1:8" s="1" customFormat="1" ht="20.65" customHeight="1" x14ac:dyDescent="0.2">
      <c r="A2521" s="32" t="s">
        <v>4384</v>
      </c>
      <c r="B2521" s="34" t="s">
        <v>4385</v>
      </c>
      <c r="C2521" s="44">
        <v>14.07</v>
      </c>
      <c r="D2521" s="32">
        <v>10</v>
      </c>
      <c r="E2521" s="33" t="s">
        <v>14072</v>
      </c>
      <c r="F2521" s="32" t="s">
        <v>68</v>
      </c>
      <c r="G2521" s="32" t="s">
        <v>489</v>
      </c>
      <c r="H2521" s="32" t="s">
        <v>259</v>
      </c>
    </row>
    <row r="2522" spans="1:8" s="1" customFormat="1" ht="20.65" customHeight="1" x14ac:dyDescent="0.2">
      <c r="A2522" s="32" t="s">
        <v>4386</v>
      </c>
      <c r="B2522" s="34" t="s">
        <v>4387</v>
      </c>
      <c r="C2522" s="44">
        <v>14.07</v>
      </c>
      <c r="D2522" s="32">
        <v>10</v>
      </c>
      <c r="E2522" s="33" t="s">
        <v>14073</v>
      </c>
      <c r="F2522" s="32" t="s">
        <v>68</v>
      </c>
      <c r="G2522" s="32" t="s">
        <v>489</v>
      </c>
      <c r="H2522" s="32" t="s">
        <v>259</v>
      </c>
    </row>
    <row r="2523" spans="1:8" s="1" customFormat="1" ht="20.65" customHeight="1" x14ac:dyDescent="0.2">
      <c r="A2523" s="32" t="s">
        <v>4388</v>
      </c>
      <c r="B2523" s="34" t="s">
        <v>4389</v>
      </c>
      <c r="C2523" s="44">
        <v>14.07</v>
      </c>
      <c r="D2523" s="32">
        <v>10</v>
      </c>
      <c r="E2523" s="33" t="s">
        <v>14074</v>
      </c>
      <c r="F2523" s="32" t="s">
        <v>68</v>
      </c>
      <c r="G2523" s="32" t="s">
        <v>489</v>
      </c>
      <c r="H2523" s="32" t="s">
        <v>259</v>
      </c>
    </row>
    <row r="2524" spans="1:8" s="1" customFormat="1" ht="20.65" customHeight="1" x14ac:dyDescent="0.2">
      <c r="A2524" s="32" t="s">
        <v>4390</v>
      </c>
      <c r="B2524" s="34" t="s">
        <v>3923</v>
      </c>
      <c r="C2524" s="44">
        <v>14.07</v>
      </c>
      <c r="D2524" s="32">
        <v>10</v>
      </c>
      <c r="E2524" s="33" t="s">
        <v>14075</v>
      </c>
      <c r="F2524" s="32" t="s">
        <v>68</v>
      </c>
      <c r="G2524" s="32" t="s">
        <v>489</v>
      </c>
      <c r="H2524" s="32" t="s">
        <v>259</v>
      </c>
    </row>
    <row r="2525" spans="1:8" s="1" customFormat="1" ht="20.65" customHeight="1" x14ac:dyDescent="0.2">
      <c r="A2525" s="32" t="s">
        <v>4391</v>
      </c>
      <c r="B2525" s="34" t="s">
        <v>3925</v>
      </c>
      <c r="C2525" s="44">
        <v>14.07</v>
      </c>
      <c r="D2525" s="32">
        <v>10</v>
      </c>
      <c r="E2525" s="33" t="s">
        <v>14076</v>
      </c>
      <c r="F2525" s="32" t="s">
        <v>68</v>
      </c>
      <c r="G2525" s="32" t="s">
        <v>489</v>
      </c>
      <c r="H2525" s="32" t="s">
        <v>259</v>
      </c>
    </row>
    <row r="2526" spans="1:8" s="1" customFormat="1" ht="20.65" customHeight="1" x14ac:dyDescent="0.2">
      <c r="A2526" s="32" t="s">
        <v>4392</v>
      </c>
      <c r="B2526" s="34" t="s">
        <v>3927</v>
      </c>
      <c r="C2526" s="44">
        <v>14.07</v>
      </c>
      <c r="D2526" s="32">
        <v>10</v>
      </c>
      <c r="E2526" s="33" t="s">
        <v>14077</v>
      </c>
      <c r="F2526" s="32" t="s">
        <v>68</v>
      </c>
      <c r="G2526" s="32" t="s">
        <v>489</v>
      </c>
      <c r="H2526" s="32" t="s">
        <v>259</v>
      </c>
    </row>
    <row r="2527" spans="1:8" s="1" customFormat="1" ht="20.65" customHeight="1" x14ac:dyDescent="0.2">
      <c r="A2527" s="32" t="s">
        <v>4393</v>
      </c>
      <c r="B2527" s="34" t="s">
        <v>3929</v>
      </c>
      <c r="C2527" s="44">
        <v>14.07</v>
      </c>
      <c r="D2527" s="32">
        <v>10</v>
      </c>
      <c r="E2527" s="33" t="s">
        <v>14078</v>
      </c>
      <c r="F2527" s="32" t="s">
        <v>68</v>
      </c>
      <c r="G2527" s="32" t="s">
        <v>489</v>
      </c>
      <c r="H2527" s="32" t="s">
        <v>259</v>
      </c>
    </row>
    <row r="2528" spans="1:8" s="1" customFormat="1" ht="20.65" customHeight="1" x14ac:dyDescent="0.2">
      <c r="A2528" s="32" t="s">
        <v>4394</v>
      </c>
      <c r="B2528" s="34" t="s">
        <v>3931</v>
      </c>
      <c r="C2528" s="44">
        <v>14.07</v>
      </c>
      <c r="D2528" s="32">
        <v>10</v>
      </c>
      <c r="E2528" s="33" t="s">
        <v>14079</v>
      </c>
      <c r="F2528" s="32" t="s">
        <v>68</v>
      </c>
      <c r="G2528" s="32" t="s">
        <v>489</v>
      </c>
      <c r="H2528" s="32" t="s">
        <v>259</v>
      </c>
    </row>
    <row r="2529" spans="1:8" s="1" customFormat="1" ht="20.65" customHeight="1" x14ac:dyDescent="0.2">
      <c r="A2529" s="32" t="s">
        <v>4395</v>
      </c>
      <c r="B2529" s="34" t="s">
        <v>4396</v>
      </c>
      <c r="C2529" s="44">
        <v>14.07</v>
      </c>
      <c r="D2529" s="32">
        <v>10</v>
      </c>
      <c r="E2529" s="33" t="s">
        <v>14080</v>
      </c>
      <c r="F2529" s="32" t="s">
        <v>68</v>
      </c>
      <c r="G2529" s="32" t="s">
        <v>489</v>
      </c>
      <c r="H2529" s="32" t="s">
        <v>259</v>
      </c>
    </row>
    <row r="2530" spans="1:8" s="1" customFormat="1" ht="20.65" customHeight="1" x14ac:dyDescent="0.2">
      <c r="A2530" s="32" t="s">
        <v>4397</v>
      </c>
      <c r="B2530" s="34" t="s">
        <v>4398</v>
      </c>
      <c r="C2530" s="44">
        <v>14.07</v>
      </c>
      <c r="D2530" s="32">
        <v>10</v>
      </c>
      <c r="E2530" s="33" t="s">
        <v>14081</v>
      </c>
      <c r="F2530" s="32" t="s">
        <v>68</v>
      </c>
      <c r="G2530" s="32" t="s">
        <v>489</v>
      </c>
      <c r="H2530" s="32" t="s">
        <v>259</v>
      </c>
    </row>
    <row r="2531" spans="1:8" s="1" customFormat="1" ht="20.65" customHeight="1" x14ac:dyDescent="0.2">
      <c r="A2531" s="32" t="s">
        <v>4399</v>
      </c>
      <c r="B2531" s="34" t="s">
        <v>4400</v>
      </c>
      <c r="C2531" s="44">
        <v>14.07</v>
      </c>
      <c r="D2531" s="32">
        <v>10</v>
      </c>
      <c r="E2531" s="33" t="s">
        <v>14082</v>
      </c>
      <c r="F2531" s="32" t="s">
        <v>68</v>
      </c>
      <c r="G2531" s="32" t="s">
        <v>489</v>
      </c>
      <c r="H2531" s="32" t="s">
        <v>259</v>
      </c>
    </row>
    <row r="2532" spans="1:8" s="1" customFormat="1" ht="20.65" customHeight="1" x14ac:dyDescent="0.2">
      <c r="A2532" s="32" t="s">
        <v>4401</v>
      </c>
      <c r="B2532" s="34" t="s">
        <v>4402</v>
      </c>
      <c r="C2532" s="44">
        <v>14.07</v>
      </c>
      <c r="D2532" s="32">
        <v>10</v>
      </c>
      <c r="E2532" s="33" t="s">
        <v>14083</v>
      </c>
      <c r="F2532" s="32" t="s">
        <v>68</v>
      </c>
      <c r="G2532" s="32" t="s">
        <v>489</v>
      </c>
      <c r="H2532" s="32" t="s">
        <v>259</v>
      </c>
    </row>
    <row r="2533" spans="1:8" s="1" customFormat="1" ht="20.65" customHeight="1" x14ac:dyDescent="0.2">
      <c r="A2533" s="32" t="s">
        <v>4403</v>
      </c>
      <c r="B2533" s="34" t="s">
        <v>4404</v>
      </c>
      <c r="C2533" s="44">
        <v>14.07</v>
      </c>
      <c r="D2533" s="32">
        <v>10</v>
      </c>
      <c r="E2533" s="33" t="s">
        <v>14084</v>
      </c>
      <c r="F2533" s="32" t="s">
        <v>68</v>
      </c>
      <c r="G2533" s="32" t="s">
        <v>489</v>
      </c>
      <c r="H2533" s="32" t="s">
        <v>259</v>
      </c>
    </row>
    <row r="2534" spans="1:8" s="1" customFormat="1" ht="20.65" customHeight="1" x14ac:dyDescent="0.2">
      <c r="A2534" s="32" t="s">
        <v>4405</v>
      </c>
      <c r="B2534" s="34" t="s">
        <v>4406</v>
      </c>
      <c r="C2534" s="44">
        <v>14.07</v>
      </c>
      <c r="D2534" s="32">
        <v>10</v>
      </c>
      <c r="E2534" s="33" t="s">
        <v>14085</v>
      </c>
      <c r="F2534" s="32" t="s">
        <v>68</v>
      </c>
      <c r="G2534" s="32" t="s">
        <v>489</v>
      </c>
      <c r="H2534" s="32" t="s">
        <v>259</v>
      </c>
    </row>
    <row r="2535" spans="1:8" s="1" customFormat="1" ht="20.65" customHeight="1" x14ac:dyDescent="0.2">
      <c r="A2535" s="32" t="s">
        <v>4407</v>
      </c>
      <c r="B2535" s="34" t="s">
        <v>4408</v>
      </c>
      <c r="C2535" s="44">
        <v>14.07</v>
      </c>
      <c r="D2535" s="32">
        <v>10</v>
      </c>
      <c r="E2535" s="33" t="s">
        <v>14086</v>
      </c>
      <c r="F2535" s="32" t="s">
        <v>68</v>
      </c>
      <c r="G2535" s="32" t="s">
        <v>489</v>
      </c>
      <c r="H2535" s="32" t="s">
        <v>259</v>
      </c>
    </row>
    <row r="2536" spans="1:8" s="1" customFormat="1" ht="20.65" customHeight="1" x14ac:dyDescent="0.2">
      <c r="A2536" s="32" t="s">
        <v>4409</v>
      </c>
      <c r="B2536" s="34" t="s">
        <v>4410</v>
      </c>
      <c r="C2536" s="44">
        <v>14.07</v>
      </c>
      <c r="D2536" s="32">
        <v>10</v>
      </c>
      <c r="E2536" s="33" t="s">
        <v>14087</v>
      </c>
      <c r="F2536" s="32" t="s">
        <v>68</v>
      </c>
      <c r="G2536" s="32" t="s">
        <v>489</v>
      </c>
      <c r="H2536" s="32" t="s">
        <v>259</v>
      </c>
    </row>
    <row r="2537" spans="1:8" s="1" customFormat="1" ht="20.65" customHeight="1" x14ac:dyDescent="0.2">
      <c r="A2537" s="32" t="s">
        <v>4411</v>
      </c>
      <c r="B2537" s="34" t="s">
        <v>4412</v>
      </c>
      <c r="C2537" s="44">
        <v>14.07</v>
      </c>
      <c r="D2537" s="32">
        <v>10</v>
      </c>
      <c r="E2537" s="33" t="s">
        <v>14088</v>
      </c>
      <c r="F2537" s="32" t="s">
        <v>68</v>
      </c>
      <c r="G2537" s="32" t="s">
        <v>489</v>
      </c>
      <c r="H2537" s="32" t="s">
        <v>259</v>
      </c>
    </row>
    <row r="2538" spans="1:8" s="1" customFormat="1" ht="20.65" customHeight="1" x14ac:dyDescent="0.2">
      <c r="A2538" s="32" t="s">
        <v>4413</v>
      </c>
      <c r="B2538" s="34" t="s">
        <v>4414</v>
      </c>
      <c r="C2538" s="44">
        <v>14.07</v>
      </c>
      <c r="D2538" s="32">
        <v>10</v>
      </c>
      <c r="E2538" s="33" t="s">
        <v>14089</v>
      </c>
      <c r="F2538" s="32" t="s">
        <v>68</v>
      </c>
      <c r="G2538" s="32" t="s">
        <v>489</v>
      </c>
      <c r="H2538" s="32" t="s">
        <v>259</v>
      </c>
    </row>
    <row r="2539" spans="1:8" s="1" customFormat="1" ht="20.65" customHeight="1" x14ac:dyDescent="0.2">
      <c r="A2539" s="32" t="s">
        <v>4415</v>
      </c>
      <c r="B2539" s="34" t="s">
        <v>4416</v>
      </c>
      <c r="C2539" s="44">
        <v>18.847500000000004</v>
      </c>
      <c r="D2539" s="32">
        <v>10</v>
      </c>
      <c r="E2539" s="33" t="s">
        <v>14090</v>
      </c>
      <c r="F2539" s="32" t="s">
        <v>68</v>
      </c>
      <c r="G2539" s="32" t="s">
        <v>489</v>
      </c>
      <c r="H2539" s="32" t="s">
        <v>259</v>
      </c>
    </row>
    <row r="2540" spans="1:8" s="1" customFormat="1" ht="20.65" customHeight="1" x14ac:dyDescent="0.2">
      <c r="A2540" s="32" t="s">
        <v>4417</v>
      </c>
      <c r="B2540" s="34" t="s">
        <v>4418</v>
      </c>
      <c r="C2540" s="44">
        <v>9.3450000000000006</v>
      </c>
      <c r="D2540" s="32">
        <v>10</v>
      </c>
      <c r="E2540" s="33" t="s">
        <v>14091</v>
      </c>
      <c r="F2540" s="32"/>
      <c r="G2540" s="32" t="s">
        <v>489</v>
      </c>
      <c r="H2540" s="32" t="s">
        <v>259</v>
      </c>
    </row>
    <row r="2541" spans="1:8" s="1" customFormat="1" ht="20.65" customHeight="1" x14ac:dyDescent="0.2">
      <c r="A2541" s="32" t="s">
        <v>4419</v>
      </c>
      <c r="B2541" s="34" t="s">
        <v>4420</v>
      </c>
      <c r="C2541" s="44">
        <v>9.3450000000000006</v>
      </c>
      <c r="D2541" s="32">
        <v>10</v>
      </c>
      <c r="E2541" s="33" t="s">
        <v>14092</v>
      </c>
      <c r="F2541" s="32"/>
      <c r="G2541" s="32" t="s">
        <v>489</v>
      </c>
      <c r="H2541" s="32" t="s">
        <v>259</v>
      </c>
    </row>
    <row r="2542" spans="1:8" s="1" customFormat="1" ht="20.65" customHeight="1" x14ac:dyDescent="0.2">
      <c r="A2542" s="32" t="s">
        <v>4421</v>
      </c>
      <c r="B2542" s="34" t="s">
        <v>4422</v>
      </c>
      <c r="C2542" s="44">
        <v>9.3450000000000006</v>
      </c>
      <c r="D2542" s="32">
        <v>10</v>
      </c>
      <c r="E2542" s="33" t="s">
        <v>14093</v>
      </c>
      <c r="F2542" s="32"/>
      <c r="G2542" s="32" t="s">
        <v>489</v>
      </c>
      <c r="H2542" s="32" t="s">
        <v>259</v>
      </c>
    </row>
    <row r="2543" spans="1:8" s="1" customFormat="1" ht="20.65" customHeight="1" x14ac:dyDescent="0.2">
      <c r="A2543" s="32" t="s">
        <v>4423</v>
      </c>
      <c r="B2543" s="34" t="s">
        <v>4424</v>
      </c>
      <c r="C2543" s="44">
        <v>9.3450000000000006</v>
      </c>
      <c r="D2543" s="32">
        <v>1</v>
      </c>
      <c r="E2543" s="33" t="s">
        <v>14094</v>
      </c>
      <c r="F2543" s="32"/>
      <c r="G2543" s="32" t="s">
        <v>489</v>
      </c>
      <c r="H2543" s="32" t="s">
        <v>259</v>
      </c>
    </row>
    <row r="2544" spans="1:8" s="1" customFormat="1" ht="20.65" customHeight="1" x14ac:dyDescent="0.2">
      <c r="A2544" s="32" t="s">
        <v>4425</v>
      </c>
      <c r="B2544" s="34" t="s">
        <v>4426</v>
      </c>
      <c r="C2544" s="44">
        <v>9.3450000000000006</v>
      </c>
      <c r="D2544" s="32">
        <v>1</v>
      </c>
      <c r="E2544" s="33" t="s">
        <v>14095</v>
      </c>
      <c r="F2544" s="32"/>
      <c r="G2544" s="32" t="s">
        <v>489</v>
      </c>
      <c r="H2544" s="32" t="s">
        <v>259</v>
      </c>
    </row>
    <row r="2545" spans="1:8" s="1" customFormat="1" ht="20.65" customHeight="1" x14ac:dyDescent="0.2">
      <c r="A2545" s="32" t="s">
        <v>4427</v>
      </c>
      <c r="B2545" s="34" t="s">
        <v>4428</v>
      </c>
      <c r="C2545" s="44">
        <v>9.3450000000000006</v>
      </c>
      <c r="D2545" s="32">
        <v>1</v>
      </c>
      <c r="E2545" s="33" t="s">
        <v>14096</v>
      </c>
      <c r="F2545" s="32"/>
      <c r="G2545" s="32" t="s">
        <v>489</v>
      </c>
      <c r="H2545" s="32" t="s">
        <v>259</v>
      </c>
    </row>
    <row r="2546" spans="1:8" s="1" customFormat="1" ht="20.65" customHeight="1" x14ac:dyDescent="0.2">
      <c r="A2546" s="32" t="s">
        <v>4429</v>
      </c>
      <c r="B2546" s="34" t="s">
        <v>4430</v>
      </c>
      <c r="C2546" s="44">
        <v>9.3450000000000006</v>
      </c>
      <c r="D2546" s="32">
        <v>1</v>
      </c>
      <c r="E2546" s="33" t="s">
        <v>14097</v>
      </c>
      <c r="F2546" s="32"/>
      <c r="G2546" s="32" t="s">
        <v>489</v>
      </c>
      <c r="H2546" s="32" t="s">
        <v>259</v>
      </c>
    </row>
    <row r="2547" spans="1:8" s="1" customFormat="1" ht="20.65" customHeight="1" x14ac:dyDescent="0.2">
      <c r="A2547" s="32" t="s">
        <v>4431</v>
      </c>
      <c r="B2547" s="34" t="s">
        <v>4432</v>
      </c>
      <c r="C2547" s="44">
        <v>12.967499999999999</v>
      </c>
      <c r="D2547" s="32">
        <v>10</v>
      </c>
      <c r="E2547" s="33" t="s">
        <v>14098</v>
      </c>
      <c r="F2547" s="32" t="s">
        <v>68</v>
      </c>
      <c r="G2547" s="32" t="s">
        <v>489</v>
      </c>
      <c r="H2547" s="32" t="s">
        <v>259</v>
      </c>
    </row>
    <row r="2548" spans="1:8" s="1" customFormat="1" ht="20.65" customHeight="1" x14ac:dyDescent="0.2">
      <c r="A2548" s="32" t="s">
        <v>4433</v>
      </c>
      <c r="B2548" s="34" t="s">
        <v>4434</v>
      </c>
      <c r="C2548" s="44">
        <v>12.967499999999999</v>
      </c>
      <c r="D2548" s="32">
        <v>10</v>
      </c>
      <c r="E2548" s="33" t="s">
        <v>14099</v>
      </c>
      <c r="F2548" s="32" t="s">
        <v>68</v>
      </c>
      <c r="G2548" s="32" t="s">
        <v>489</v>
      </c>
      <c r="H2548" s="32" t="s">
        <v>259</v>
      </c>
    </row>
    <row r="2549" spans="1:8" s="1" customFormat="1" ht="20.65" customHeight="1" x14ac:dyDescent="0.2">
      <c r="A2549" s="32" t="s">
        <v>4435</v>
      </c>
      <c r="B2549" s="34" t="s">
        <v>4436</v>
      </c>
      <c r="C2549" s="44">
        <v>12.967499999999999</v>
      </c>
      <c r="D2549" s="32">
        <v>10</v>
      </c>
      <c r="E2549" s="33" t="s">
        <v>14100</v>
      </c>
      <c r="F2549" s="32" t="s">
        <v>68</v>
      </c>
      <c r="G2549" s="32" t="s">
        <v>489</v>
      </c>
      <c r="H2549" s="32" t="s">
        <v>259</v>
      </c>
    </row>
    <row r="2550" spans="1:8" s="1" customFormat="1" ht="20.65" customHeight="1" x14ac:dyDescent="0.2">
      <c r="A2550" s="32" t="s">
        <v>4437</v>
      </c>
      <c r="B2550" s="34" t="s">
        <v>4438</v>
      </c>
      <c r="C2550" s="44">
        <v>12.967499999999999</v>
      </c>
      <c r="D2550" s="32">
        <v>1</v>
      </c>
      <c r="E2550" s="33" t="s">
        <v>14101</v>
      </c>
      <c r="F2550" s="32" t="s">
        <v>68</v>
      </c>
      <c r="G2550" s="32" t="s">
        <v>489</v>
      </c>
      <c r="H2550" s="32" t="s">
        <v>259</v>
      </c>
    </row>
    <row r="2551" spans="1:8" s="1" customFormat="1" ht="20.65" customHeight="1" x14ac:dyDescent="0.2">
      <c r="A2551" s="32" t="s">
        <v>4439</v>
      </c>
      <c r="B2551" s="34" t="s">
        <v>4440</v>
      </c>
      <c r="C2551" s="44">
        <v>12.967499999999999</v>
      </c>
      <c r="D2551" s="32">
        <v>10</v>
      </c>
      <c r="E2551" s="33" t="s">
        <v>14102</v>
      </c>
      <c r="F2551" s="32" t="s">
        <v>68</v>
      </c>
      <c r="G2551" s="32" t="s">
        <v>489</v>
      </c>
      <c r="H2551" s="32" t="s">
        <v>259</v>
      </c>
    </row>
    <row r="2552" spans="1:8" s="1" customFormat="1" ht="20.65" customHeight="1" x14ac:dyDescent="0.2">
      <c r="A2552" s="32" t="s">
        <v>4441</v>
      </c>
      <c r="B2552" s="34" t="s">
        <v>4442</v>
      </c>
      <c r="C2552" s="44">
        <v>12.967499999999999</v>
      </c>
      <c r="D2552" s="32">
        <v>10</v>
      </c>
      <c r="E2552" s="33" t="s">
        <v>14103</v>
      </c>
      <c r="F2552" s="32" t="s">
        <v>68</v>
      </c>
      <c r="G2552" s="32" t="s">
        <v>489</v>
      </c>
      <c r="H2552" s="32" t="s">
        <v>259</v>
      </c>
    </row>
    <row r="2553" spans="1:8" s="1" customFormat="1" ht="20.65" customHeight="1" x14ac:dyDescent="0.2">
      <c r="A2553" s="32" t="s">
        <v>4443</v>
      </c>
      <c r="B2553" s="34" t="s">
        <v>4444</v>
      </c>
      <c r="C2553" s="44">
        <v>12.967499999999999</v>
      </c>
      <c r="D2553" s="32">
        <v>10</v>
      </c>
      <c r="E2553" s="33" t="s">
        <v>14104</v>
      </c>
      <c r="F2553" s="32" t="s">
        <v>68</v>
      </c>
      <c r="G2553" s="32" t="s">
        <v>489</v>
      </c>
      <c r="H2553" s="32" t="s">
        <v>259</v>
      </c>
    </row>
    <row r="2554" spans="1:8" s="1" customFormat="1" ht="20.65" customHeight="1" x14ac:dyDescent="0.2">
      <c r="A2554" s="32" t="s">
        <v>4445</v>
      </c>
      <c r="B2554" s="34" t="s">
        <v>4446</v>
      </c>
      <c r="C2554" s="44">
        <v>17.913000000000004</v>
      </c>
      <c r="D2554" s="32">
        <v>10</v>
      </c>
      <c r="E2554" s="33" t="s">
        <v>14105</v>
      </c>
      <c r="F2554" s="32"/>
      <c r="G2554" s="32" t="s">
        <v>489</v>
      </c>
      <c r="H2554" s="32" t="s">
        <v>259</v>
      </c>
    </row>
    <row r="2555" spans="1:8" s="1" customFormat="1" ht="20.65" customHeight="1" x14ac:dyDescent="0.2">
      <c r="A2555" s="32" t="s">
        <v>4447</v>
      </c>
      <c r="B2555" s="34" t="s">
        <v>4448</v>
      </c>
      <c r="C2555" s="44">
        <v>17.913000000000004</v>
      </c>
      <c r="D2555" s="32">
        <v>10</v>
      </c>
      <c r="E2555" s="33" t="s">
        <v>14106</v>
      </c>
      <c r="F2555" s="32"/>
      <c r="G2555" s="32" t="s">
        <v>489</v>
      </c>
      <c r="H2555" s="32" t="s">
        <v>259</v>
      </c>
    </row>
    <row r="2556" spans="1:8" s="1" customFormat="1" ht="20.65" customHeight="1" x14ac:dyDescent="0.2">
      <c r="A2556" s="32" t="s">
        <v>4449</v>
      </c>
      <c r="B2556" s="34" t="s">
        <v>4450</v>
      </c>
      <c r="C2556" s="44">
        <v>30.975000000000001</v>
      </c>
      <c r="D2556" s="32">
        <v>1</v>
      </c>
      <c r="E2556" s="33" t="s">
        <v>14107</v>
      </c>
      <c r="F2556" s="32"/>
      <c r="G2556" s="32" t="s">
        <v>489</v>
      </c>
      <c r="H2556" s="32" t="s">
        <v>259</v>
      </c>
    </row>
    <row r="2557" spans="1:8" s="1" customFormat="1" ht="20.65" customHeight="1" x14ac:dyDescent="0.2">
      <c r="A2557" s="32" t="s">
        <v>4451</v>
      </c>
      <c r="B2557" s="34" t="s">
        <v>4452</v>
      </c>
      <c r="C2557" s="44">
        <v>12.5265</v>
      </c>
      <c r="D2557" s="32">
        <v>10</v>
      </c>
      <c r="E2557" s="33" t="s">
        <v>14108</v>
      </c>
      <c r="F2557" s="32"/>
      <c r="G2557" s="32" t="s">
        <v>489</v>
      </c>
      <c r="H2557" s="32" t="s">
        <v>259</v>
      </c>
    </row>
    <row r="2558" spans="1:8" s="1" customFormat="1" ht="20.65" customHeight="1" x14ac:dyDescent="0.2">
      <c r="A2558" s="32" t="s">
        <v>4453</v>
      </c>
      <c r="B2558" s="34" t="s">
        <v>4454</v>
      </c>
      <c r="C2558" s="44">
        <v>15.875999999999999</v>
      </c>
      <c r="D2558" s="32">
        <v>1</v>
      </c>
      <c r="E2558" s="33" t="s">
        <v>14109</v>
      </c>
      <c r="F2558" s="32"/>
      <c r="G2558" s="32" t="s">
        <v>489</v>
      </c>
      <c r="H2558" s="32" t="s">
        <v>259</v>
      </c>
    </row>
    <row r="2559" spans="1:8" s="1" customFormat="1" ht="20.65" customHeight="1" x14ac:dyDescent="0.2">
      <c r="A2559" s="32" t="s">
        <v>4455</v>
      </c>
      <c r="B2559" s="34" t="s">
        <v>4456</v>
      </c>
      <c r="C2559" s="44">
        <v>15.875999999999999</v>
      </c>
      <c r="D2559" s="32">
        <v>1</v>
      </c>
      <c r="E2559" s="33" t="s">
        <v>14110</v>
      </c>
      <c r="F2559" s="32" t="s">
        <v>68</v>
      </c>
      <c r="G2559" s="32" t="s">
        <v>489</v>
      </c>
      <c r="H2559" s="32" t="s">
        <v>259</v>
      </c>
    </row>
    <row r="2560" spans="1:8" s="1" customFormat="1" ht="20.65" customHeight="1" x14ac:dyDescent="0.2">
      <c r="A2560" s="32" t="s">
        <v>4457</v>
      </c>
      <c r="B2560" s="34" t="s">
        <v>4458</v>
      </c>
      <c r="C2560" s="44">
        <v>15.875999999999999</v>
      </c>
      <c r="D2560" s="32">
        <v>10</v>
      </c>
      <c r="E2560" s="33" t="s">
        <v>14111</v>
      </c>
      <c r="F2560" s="32" t="s">
        <v>68</v>
      </c>
      <c r="G2560" s="32" t="s">
        <v>489</v>
      </c>
      <c r="H2560" s="32" t="s">
        <v>259</v>
      </c>
    </row>
    <row r="2561" spans="1:8" s="1" customFormat="1" ht="20.65" customHeight="1" x14ac:dyDescent="0.2">
      <c r="A2561" s="32" t="s">
        <v>4459</v>
      </c>
      <c r="B2561" s="34" t="s">
        <v>4460</v>
      </c>
      <c r="C2561" s="44">
        <v>15.875999999999999</v>
      </c>
      <c r="D2561" s="32">
        <v>10</v>
      </c>
      <c r="E2561" s="33" t="s">
        <v>14112</v>
      </c>
      <c r="F2561" s="32" t="s">
        <v>68</v>
      </c>
      <c r="G2561" s="32" t="s">
        <v>489</v>
      </c>
      <c r="H2561" s="32" t="s">
        <v>259</v>
      </c>
    </row>
    <row r="2562" spans="1:8" s="1" customFormat="1" ht="20.65" customHeight="1" x14ac:dyDescent="0.2">
      <c r="A2562" s="32" t="s">
        <v>4461</v>
      </c>
      <c r="B2562" s="34" t="s">
        <v>4462</v>
      </c>
      <c r="C2562" s="44">
        <v>23.677500000000002</v>
      </c>
      <c r="D2562" s="32">
        <v>10</v>
      </c>
      <c r="E2562" s="33" t="s">
        <v>14113</v>
      </c>
      <c r="F2562" s="32"/>
      <c r="G2562" s="32" t="s">
        <v>489</v>
      </c>
      <c r="H2562" s="32" t="s">
        <v>259</v>
      </c>
    </row>
    <row r="2563" spans="1:8" s="1" customFormat="1" ht="20.65" customHeight="1" x14ac:dyDescent="0.2">
      <c r="A2563" s="32" t="s">
        <v>4463</v>
      </c>
      <c r="B2563" s="34" t="s">
        <v>4464</v>
      </c>
      <c r="C2563" s="44">
        <v>23.677500000000002</v>
      </c>
      <c r="D2563" s="32">
        <v>1</v>
      </c>
      <c r="E2563" s="33" t="s">
        <v>14114</v>
      </c>
      <c r="F2563" s="32" t="s">
        <v>68</v>
      </c>
      <c r="G2563" s="32" t="s">
        <v>489</v>
      </c>
      <c r="H2563" s="32" t="s">
        <v>259</v>
      </c>
    </row>
    <row r="2564" spans="1:8" s="1" customFormat="1" ht="20.65" customHeight="1" x14ac:dyDescent="0.2">
      <c r="A2564" s="32" t="s">
        <v>4465</v>
      </c>
      <c r="B2564" s="34" t="s">
        <v>4466</v>
      </c>
      <c r="C2564" s="44">
        <v>23.677500000000002</v>
      </c>
      <c r="D2564" s="32">
        <v>1</v>
      </c>
      <c r="E2564" s="33" t="s">
        <v>14115</v>
      </c>
      <c r="F2564" s="32"/>
      <c r="G2564" s="32" t="s">
        <v>489</v>
      </c>
      <c r="H2564" s="32" t="s">
        <v>259</v>
      </c>
    </row>
    <row r="2565" spans="1:8" s="1" customFormat="1" ht="20.65" customHeight="1" x14ac:dyDescent="0.2">
      <c r="A2565" s="32" t="s">
        <v>4467</v>
      </c>
      <c r="B2565" s="34" t="s">
        <v>4468</v>
      </c>
      <c r="C2565" s="44">
        <v>23.677500000000002</v>
      </c>
      <c r="D2565" s="32">
        <v>10</v>
      </c>
      <c r="E2565" s="33" t="s">
        <v>14116</v>
      </c>
      <c r="F2565" s="32" t="s">
        <v>68</v>
      </c>
      <c r="G2565" s="32" t="s">
        <v>489</v>
      </c>
      <c r="H2565" s="32" t="s">
        <v>259</v>
      </c>
    </row>
    <row r="2566" spans="1:8" s="1" customFormat="1" ht="20.65" customHeight="1" x14ac:dyDescent="0.2">
      <c r="A2566" s="32" t="s">
        <v>4469</v>
      </c>
      <c r="B2566" s="34" t="s">
        <v>4470</v>
      </c>
      <c r="C2566" s="44">
        <v>30.975000000000001</v>
      </c>
      <c r="D2566" s="32">
        <v>10</v>
      </c>
      <c r="E2566" s="33" t="s">
        <v>14117</v>
      </c>
      <c r="F2566" s="32" t="s">
        <v>68</v>
      </c>
      <c r="G2566" s="32" t="s">
        <v>489</v>
      </c>
      <c r="H2566" s="32" t="s">
        <v>259</v>
      </c>
    </row>
    <row r="2567" spans="1:8" s="1" customFormat="1" ht="20.65" customHeight="1" x14ac:dyDescent="0.2">
      <c r="A2567" s="32" t="s">
        <v>4471</v>
      </c>
      <c r="B2567" s="34" t="s">
        <v>4472</v>
      </c>
      <c r="C2567" s="44">
        <v>30.975000000000001</v>
      </c>
      <c r="D2567" s="32">
        <v>10</v>
      </c>
      <c r="E2567" s="33" t="s">
        <v>14118</v>
      </c>
      <c r="F2567" s="32"/>
      <c r="G2567" s="32" t="s">
        <v>489</v>
      </c>
      <c r="H2567" s="32" t="s">
        <v>259</v>
      </c>
    </row>
    <row r="2568" spans="1:8" s="1" customFormat="1" ht="20.65" customHeight="1" x14ac:dyDescent="0.2">
      <c r="A2568" s="32" t="s">
        <v>4473</v>
      </c>
      <c r="B2568" s="34" t="s">
        <v>4474</v>
      </c>
      <c r="C2568" s="44">
        <v>30.975000000000001</v>
      </c>
      <c r="D2568" s="32">
        <v>10</v>
      </c>
      <c r="E2568" s="33" t="s">
        <v>14119</v>
      </c>
      <c r="F2568" s="32" t="s">
        <v>68</v>
      </c>
      <c r="G2568" s="32" t="s">
        <v>489</v>
      </c>
      <c r="H2568" s="32" t="s">
        <v>259</v>
      </c>
    </row>
    <row r="2569" spans="1:8" s="1" customFormat="1" ht="20.65" customHeight="1" x14ac:dyDescent="0.2">
      <c r="A2569" s="32" t="s">
        <v>4475</v>
      </c>
      <c r="B2569" s="34" t="s">
        <v>4476</v>
      </c>
      <c r="C2569" s="44">
        <v>15.875999999999999</v>
      </c>
      <c r="D2569" s="32">
        <v>10</v>
      </c>
      <c r="E2569" s="33" t="s">
        <v>14120</v>
      </c>
      <c r="F2569" s="32"/>
      <c r="G2569" s="32" t="s">
        <v>489</v>
      </c>
      <c r="H2569" s="32" t="s">
        <v>259</v>
      </c>
    </row>
    <row r="2570" spans="1:8" s="1" customFormat="1" ht="20.65" customHeight="1" x14ac:dyDescent="0.2">
      <c r="A2570" s="32" t="s">
        <v>4477</v>
      </c>
      <c r="B2570" s="34" t="s">
        <v>4478</v>
      </c>
      <c r="C2570" s="44">
        <v>15.875999999999999</v>
      </c>
      <c r="D2570" s="32">
        <v>1</v>
      </c>
      <c r="E2570" s="33" t="s">
        <v>14121</v>
      </c>
      <c r="F2570" s="32"/>
      <c r="G2570" s="32" t="s">
        <v>489</v>
      </c>
      <c r="H2570" s="32" t="s">
        <v>259</v>
      </c>
    </row>
    <row r="2571" spans="1:8" s="1" customFormat="1" ht="20.65" customHeight="1" x14ac:dyDescent="0.2">
      <c r="A2571" s="32" t="s">
        <v>4479</v>
      </c>
      <c r="B2571" s="34" t="s">
        <v>4480</v>
      </c>
      <c r="C2571" s="44">
        <v>15.875999999999999</v>
      </c>
      <c r="D2571" s="32">
        <v>1</v>
      </c>
      <c r="E2571" s="33" t="s">
        <v>14122</v>
      </c>
      <c r="F2571" s="32"/>
      <c r="G2571" s="32" t="s">
        <v>489</v>
      </c>
      <c r="H2571" s="32" t="s">
        <v>259</v>
      </c>
    </row>
    <row r="2572" spans="1:8" s="1" customFormat="1" ht="20.65" customHeight="1" x14ac:dyDescent="0.2">
      <c r="A2572" s="32" t="s">
        <v>4481</v>
      </c>
      <c r="B2572" s="34" t="s">
        <v>4482</v>
      </c>
      <c r="C2572" s="44">
        <v>15.875999999999999</v>
      </c>
      <c r="D2572" s="32">
        <v>1</v>
      </c>
      <c r="E2572" s="33" t="s">
        <v>14123</v>
      </c>
      <c r="F2572" s="32"/>
      <c r="G2572" s="32" t="s">
        <v>489</v>
      </c>
      <c r="H2572" s="32" t="s">
        <v>259</v>
      </c>
    </row>
    <row r="2573" spans="1:8" s="1" customFormat="1" ht="20.65" customHeight="1" x14ac:dyDescent="0.2">
      <c r="A2573" s="32" t="s">
        <v>4483</v>
      </c>
      <c r="B2573" s="34" t="s">
        <v>4484</v>
      </c>
      <c r="C2573" s="44">
        <v>15.875999999999999</v>
      </c>
      <c r="D2573" s="32">
        <v>1</v>
      </c>
      <c r="E2573" s="33" t="s">
        <v>14124</v>
      </c>
      <c r="F2573" s="32"/>
      <c r="G2573" s="32" t="s">
        <v>489</v>
      </c>
      <c r="H2573" s="32" t="s">
        <v>259</v>
      </c>
    </row>
    <row r="2574" spans="1:8" s="1" customFormat="1" ht="20.65" customHeight="1" x14ac:dyDescent="0.2">
      <c r="A2574" s="32" t="s">
        <v>4485</v>
      </c>
      <c r="B2574" s="34" t="s">
        <v>4486</v>
      </c>
      <c r="C2574" s="44">
        <v>32.298000000000002</v>
      </c>
      <c r="D2574" s="32">
        <v>10</v>
      </c>
      <c r="E2574" s="33" t="s">
        <v>14125</v>
      </c>
      <c r="F2574" s="32" t="s">
        <v>68</v>
      </c>
      <c r="G2574" s="32" t="s">
        <v>489</v>
      </c>
      <c r="H2574" s="32" t="s">
        <v>259</v>
      </c>
    </row>
    <row r="2575" spans="1:8" s="1" customFormat="1" ht="20.65" customHeight="1" x14ac:dyDescent="0.2">
      <c r="A2575" s="32" t="s">
        <v>4487</v>
      </c>
      <c r="B2575" s="34" t="s">
        <v>4488</v>
      </c>
      <c r="C2575" s="44">
        <v>20.496000000000006</v>
      </c>
      <c r="D2575" s="32">
        <v>1</v>
      </c>
      <c r="E2575" s="33" t="s">
        <v>14126</v>
      </c>
      <c r="F2575" s="32"/>
      <c r="G2575" s="32" t="s">
        <v>489</v>
      </c>
      <c r="H2575" s="32" t="s">
        <v>259</v>
      </c>
    </row>
    <row r="2576" spans="1:8" s="1" customFormat="1" ht="20.65" customHeight="1" x14ac:dyDescent="0.2">
      <c r="A2576" s="32" t="s">
        <v>4489</v>
      </c>
      <c r="B2576" s="34" t="s">
        <v>4490</v>
      </c>
      <c r="C2576" s="44">
        <v>20.496000000000006</v>
      </c>
      <c r="D2576" s="32">
        <v>10</v>
      </c>
      <c r="E2576" s="33" t="s">
        <v>14127</v>
      </c>
      <c r="F2576" s="32"/>
      <c r="G2576" s="32" t="s">
        <v>489</v>
      </c>
      <c r="H2576" s="32" t="s">
        <v>259</v>
      </c>
    </row>
    <row r="2577" spans="1:8" s="1" customFormat="1" ht="20.65" customHeight="1" x14ac:dyDescent="0.2">
      <c r="A2577" s="32" t="s">
        <v>4491</v>
      </c>
      <c r="B2577" s="34" t="s">
        <v>4492</v>
      </c>
      <c r="C2577" s="44">
        <v>20.496000000000006</v>
      </c>
      <c r="D2577" s="32">
        <v>10</v>
      </c>
      <c r="E2577" s="33" t="s">
        <v>14128</v>
      </c>
      <c r="F2577" s="32"/>
      <c r="G2577" s="32" t="s">
        <v>489</v>
      </c>
      <c r="H2577" s="32" t="s">
        <v>259</v>
      </c>
    </row>
    <row r="2578" spans="1:8" s="1" customFormat="1" ht="20.65" customHeight="1" x14ac:dyDescent="0.2">
      <c r="A2578" s="32" t="s">
        <v>4493</v>
      </c>
      <c r="B2578" s="34" t="s">
        <v>4494</v>
      </c>
      <c r="C2578" s="44">
        <v>20.496000000000006</v>
      </c>
      <c r="D2578" s="32">
        <v>10</v>
      </c>
      <c r="E2578" s="33" t="s">
        <v>14129</v>
      </c>
      <c r="F2578" s="32"/>
      <c r="G2578" s="32" t="s">
        <v>489</v>
      </c>
      <c r="H2578" s="32" t="s">
        <v>259</v>
      </c>
    </row>
    <row r="2579" spans="1:8" s="1" customFormat="1" ht="20.65" customHeight="1" x14ac:dyDescent="0.2">
      <c r="A2579" s="32" t="s">
        <v>4495</v>
      </c>
      <c r="B2579" s="34" t="s">
        <v>4496</v>
      </c>
      <c r="C2579" s="44">
        <v>20.496000000000006</v>
      </c>
      <c r="D2579" s="32">
        <v>10</v>
      </c>
      <c r="E2579" s="33" t="s">
        <v>14130</v>
      </c>
      <c r="F2579" s="32"/>
      <c r="G2579" s="32" t="s">
        <v>489</v>
      </c>
      <c r="H2579" s="32" t="s">
        <v>259</v>
      </c>
    </row>
    <row r="2580" spans="1:8" s="1" customFormat="1" ht="20.65" customHeight="1" x14ac:dyDescent="0.2">
      <c r="A2580" s="32" t="s">
        <v>4497</v>
      </c>
      <c r="B2580" s="34" t="s">
        <v>4498</v>
      </c>
      <c r="C2580" s="44">
        <v>32.298000000000002</v>
      </c>
      <c r="D2580" s="32">
        <v>10</v>
      </c>
      <c r="E2580" s="33" t="s">
        <v>14131</v>
      </c>
      <c r="F2580" s="32" t="s">
        <v>68</v>
      </c>
      <c r="G2580" s="32" t="s">
        <v>489</v>
      </c>
      <c r="H2580" s="32" t="s">
        <v>259</v>
      </c>
    </row>
    <row r="2581" spans="1:8" s="1" customFormat="1" ht="20.65" customHeight="1" x14ac:dyDescent="0.2">
      <c r="A2581" s="32" t="s">
        <v>4499</v>
      </c>
      <c r="B2581" s="34" t="s">
        <v>4500</v>
      </c>
      <c r="C2581" s="44">
        <v>20.496000000000006</v>
      </c>
      <c r="D2581" s="32">
        <v>10</v>
      </c>
      <c r="E2581" s="33" t="s">
        <v>14132</v>
      </c>
      <c r="F2581" s="32"/>
      <c r="G2581" s="32" t="s">
        <v>489</v>
      </c>
      <c r="H2581" s="32" t="s">
        <v>259</v>
      </c>
    </row>
    <row r="2582" spans="1:8" s="1" customFormat="1" ht="20.65" customHeight="1" x14ac:dyDescent="0.2">
      <c r="A2582" s="32" t="s">
        <v>4501</v>
      </c>
      <c r="B2582" s="34" t="s">
        <v>4502</v>
      </c>
      <c r="C2582" s="44">
        <v>20.496000000000006</v>
      </c>
      <c r="D2582" s="32">
        <v>1</v>
      </c>
      <c r="E2582" s="33" t="s">
        <v>14133</v>
      </c>
      <c r="F2582" s="32"/>
      <c r="G2582" s="32" t="s">
        <v>489</v>
      </c>
      <c r="H2582" s="32" t="s">
        <v>259</v>
      </c>
    </row>
    <row r="2583" spans="1:8" s="1" customFormat="1" ht="20.65" customHeight="1" x14ac:dyDescent="0.2">
      <c r="A2583" s="32" t="s">
        <v>4503</v>
      </c>
      <c r="B2583" s="34" t="s">
        <v>4504</v>
      </c>
      <c r="C2583" s="44">
        <v>20.496000000000006</v>
      </c>
      <c r="D2583" s="32">
        <v>1</v>
      </c>
      <c r="E2583" s="33" t="s">
        <v>14134</v>
      </c>
      <c r="F2583" s="32"/>
      <c r="G2583" s="32" t="s">
        <v>489</v>
      </c>
      <c r="H2583" s="32" t="s">
        <v>259</v>
      </c>
    </row>
    <row r="2584" spans="1:8" s="1" customFormat="1" ht="20.65" customHeight="1" x14ac:dyDescent="0.2">
      <c r="A2584" s="32" t="s">
        <v>4505</v>
      </c>
      <c r="B2584" s="34" t="s">
        <v>4506</v>
      </c>
      <c r="C2584" s="44">
        <v>20.496000000000006</v>
      </c>
      <c r="D2584" s="32">
        <v>1</v>
      </c>
      <c r="E2584" s="33" t="s">
        <v>14135</v>
      </c>
      <c r="F2584" s="32"/>
      <c r="G2584" s="32" t="s">
        <v>489</v>
      </c>
      <c r="H2584" s="32" t="s">
        <v>259</v>
      </c>
    </row>
    <row r="2585" spans="1:8" s="1" customFormat="1" ht="20.65" customHeight="1" x14ac:dyDescent="0.2">
      <c r="A2585" s="32" t="s">
        <v>4507</v>
      </c>
      <c r="B2585" s="34" t="s">
        <v>4508</v>
      </c>
      <c r="C2585" s="44">
        <v>20.496000000000006</v>
      </c>
      <c r="D2585" s="32">
        <v>10</v>
      </c>
      <c r="E2585" s="33" t="s">
        <v>14136</v>
      </c>
      <c r="F2585" s="32"/>
      <c r="G2585" s="32" t="s">
        <v>489</v>
      </c>
      <c r="H2585" s="32" t="s">
        <v>259</v>
      </c>
    </row>
    <row r="2586" spans="1:8" s="1" customFormat="1" ht="20.65" customHeight="1" x14ac:dyDescent="0.2">
      <c r="A2586" s="32" t="s">
        <v>4509</v>
      </c>
      <c r="B2586" s="34" t="s">
        <v>4510</v>
      </c>
      <c r="C2586" s="44">
        <v>32.298000000000002</v>
      </c>
      <c r="D2586" s="32">
        <v>10</v>
      </c>
      <c r="E2586" s="33" t="s">
        <v>14137</v>
      </c>
      <c r="F2586" s="32" t="s">
        <v>68</v>
      </c>
      <c r="G2586" s="32" t="s">
        <v>489</v>
      </c>
      <c r="H2586" s="32" t="s">
        <v>259</v>
      </c>
    </row>
    <row r="2587" spans="1:8" s="1" customFormat="1" ht="20.65" customHeight="1" x14ac:dyDescent="0.2">
      <c r="A2587" s="32" t="s">
        <v>4511</v>
      </c>
      <c r="B2587" s="34" t="s">
        <v>4512</v>
      </c>
      <c r="C2587" s="44">
        <v>10.657500000000001</v>
      </c>
      <c r="D2587" s="32">
        <v>10</v>
      </c>
      <c r="E2587" s="33" t="s">
        <v>14138</v>
      </c>
      <c r="F2587" s="32"/>
      <c r="G2587" s="32" t="s">
        <v>489</v>
      </c>
      <c r="H2587" s="32" t="s">
        <v>259</v>
      </c>
    </row>
    <row r="2588" spans="1:8" s="1" customFormat="1" ht="20.65" customHeight="1" x14ac:dyDescent="0.2">
      <c r="A2588" s="32" t="s">
        <v>4513</v>
      </c>
      <c r="B2588" s="34" t="s">
        <v>4514</v>
      </c>
      <c r="C2588" s="44">
        <v>10.657500000000001</v>
      </c>
      <c r="D2588" s="32">
        <v>10</v>
      </c>
      <c r="E2588" s="33" t="s">
        <v>14139</v>
      </c>
      <c r="F2588" s="32"/>
      <c r="G2588" s="32" t="s">
        <v>489</v>
      </c>
      <c r="H2588" s="32" t="s">
        <v>259</v>
      </c>
    </row>
    <row r="2589" spans="1:8" s="1" customFormat="1" ht="20.65" customHeight="1" x14ac:dyDescent="0.2">
      <c r="A2589" s="32" t="s">
        <v>4515</v>
      </c>
      <c r="B2589" s="34" t="s">
        <v>4516</v>
      </c>
      <c r="C2589" s="44">
        <v>10.657500000000001</v>
      </c>
      <c r="D2589" s="32">
        <v>10</v>
      </c>
      <c r="E2589" s="33" t="s">
        <v>14140</v>
      </c>
      <c r="F2589" s="32"/>
      <c r="G2589" s="32" t="s">
        <v>489</v>
      </c>
      <c r="H2589" s="32" t="s">
        <v>259</v>
      </c>
    </row>
    <row r="2590" spans="1:8" s="1" customFormat="1" ht="20.65" customHeight="1" x14ac:dyDescent="0.2">
      <c r="A2590" s="32" t="s">
        <v>4517</v>
      </c>
      <c r="B2590" s="34" t="s">
        <v>4518</v>
      </c>
      <c r="C2590" s="44">
        <v>10.657500000000001</v>
      </c>
      <c r="D2590" s="32">
        <v>1</v>
      </c>
      <c r="E2590" s="33" t="s">
        <v>14141</v>
      </c>
      <c r="F2590" s="32"/>
      <c r="G2590" s="32" t="s">
        <v>489</v>
      </c>
      <c r="H2590" s="32" t="s">
        <v>259</v>
      </c>
    </row>
    <row r="2591" spans="1:8" s="1" customFormat="1" ht="20.65" customHeight="1" x14ac:dyDescent="0.2">
      <c r="A2591" s="32" t="s">
        <v>4519</v>
      </c>
      <c r="B2591" s="34" t="s">
        <v>4520</v>
      </c>
      <c r="C2591" s="44">
        <v>10.657500000000001</v>
      </c>
      <c r="D2591" s="32">
        <v>10</v>
      </c>
      <c r="E2591" s="33" t="s">
        <v>14142</v>
      </c>
      <c r="F2591" s="32"/>
      <c r="G2591" s="32" t="s">
        <v>489</v>
      </c>
      <c r="H2591" s="32" t="s">
        <v>259</v>
      </c>
    </row>
    <row r="2592" spans="1:8" s="1" customFormat="1" ht="20.65" customHeight="1" x14ac:dyDescent="0.2">
      <c r="A2592" s="32" t="s">
        <v>4521</v>
      </c>
      <c r="B2592" s="34" t="s">
        <v>4522</v>
      </c>
      <c r="C2592" s="44">
        <v>10.657500000000001</v>
      </c>
      <c r="D2592" s="32">
        <v>1</v>
      </c>
      <c r="E2592" s="33" t="s">
        <v>14143</v>
      </c>
      <c r="F2592" s="32"/>
      <c r="G2592" s="32" t="s">
        <v>489</v>
      </c>
      <c r="H2592" s="32" t="s">
        <v>259</v>
      </c>
    </row>
    <row r="2593" spans="1:8" s="1" customFormat="1" ht="20.65" customHeight="1" x14ac:dyDescent="0.2">
      <c r="A2593" s="32" t="s">
        <v>4523</v>
      </c>
      <c r="B2593" s="34" t="s">
        <v>4524</v>
      </c>
      <c r="C2593" s="44">
        <v>10.657500000000001</v>
      </c>
      <c r="D2593" s="32">
        <v>10</v>
      </c>
      <c r="E2593" s="33" t="s">
        <v>14144</v>
      </c>
      <c r="F2593" s="32"/>
      <c r="G2593" s="32" t="s">
        <v>489</v>
      </c>
      <c r="H2593" s="32" t="s">
        <v>259</v>
      </c>
    </row>
    <row r="2594" spans="1:8" s="1" customFormat="1" ht="20.65" customHeight="1" x14ac:dyDescent="0.2">
      <c r="A2594" s="32" t="s">
        <v>4525</v>
      </c>
      <c r="B2594" s="34" t="s">
        <v>4526</v>
      </c>
      <c r="C2594" s="44">
        <v>14.511000000000001</v>
      </c>
      <c r="D2594" s="32">
        <v>10</v>
      </c>
      <c r="E2594" s="33" t="s">
        <v>14145</v>
      </c>
      <c r="F2594" s="32" t="s">
        <v>68</v>
      </c>
      <c r="G2594" s="32" t="s">
        <v>489</v>
      </c>
      <c r="H2594" s="32" t="s">
        <v>259</v>
      </c>
    </row>
    <row r="2595" spans="1:8" s="1" customFormat="1" ht="20.65" customHeight="1" x14ac:dyDescent="0.2">
      <c r="A2595" s="32" t="s">
        <v>4527</v>
      </c>
      <c r="B2595" s="34" t="s">
        <v>4528</v>
      </c>
      <c r="C2595" s="44">
        <v>14.511000000000001</v>
      </c>
      <c r="D2595" s="32">
        <v>10</v>
      </c>
      <c r="E2595" s="33" t="s">
        <v>14146</v>
      </c>
      <c r="F2595" s="32" t="s">
        <v>68</v>
      </c>
      <c r="G2595" s="32" t="s">
        <v>489</v>
      </c>
      <c r="H2595" s="32" t="s">
        <v>259</v>
      </c>
    </row>
    <row r="2596" spans="1:8" s="1" customFormat="1" ht="20.65" customHeight="1" x14ac:dyDescent="0.2">
      <c r="A2596" s="32" t="s">
        <v>4529</v>
      </c>
      <c r="B2596" s="34" t="s">
        <v>4530</v>
      </c>
      <c r="C2596" s="44">
        <v>14.511000000000001</v>
      </c>
      <c r="D2596" s="32">
        <v>10</v>
      </c>
      <c r="E2596" s="33" t="s">
        <v>14147</v>
      </c>
      <c r="F2596" s="32" t="s">
        <v>68</v>
      </c>
      <c r="G2596" s="32" t="s">
        <v>489</v>
      </c>
      <c r="H2596" s="32" t="s">
        <v>259</v>
      </c>
    </row>
    <row r="2597" spans="1:8" s="1" customFormat="1" ht="20.65" customHeight="1" x14ac:dyDescent="0.2">
      <c r="A2597" s="32" t="s">
        <v>4531</v>
      </c>
      <c r="B2597" s="34" t="s">
        <v>4532</v>
      </c>
      <c r="C2597" s="44">
        <v>14.511000000000001</v>
      </c>
      <c r="D2597" s="32">
        <v>1</v>
      </c>
      <c r="E2597" s="33" t="s">
        <v>14148</v>
      </c>
      <c r="F2597" s="32" t="s">
        <v>68</v>
      </c>
      <c r="G2597" s="32" t="s">
        <v>489</v>
      </c>
      <c r="H2597" s="32" t="s">
        <v>259</v>
      </c>
    </row>
    <row r="2598" spans="1:8" s="1" customFormat="1" ht="20.65" customHeight="1" x14ac:dyDescent="0.2">
      <c r="A2598" s="32" t="s">
        <v>4533</v>
      </c>
      <c r="B2598" s="34" t="s">
        <v>4534</v>
      </c>
      <c r="C2598" s="44">
        <v>14.511000000000001</v>
      </c>
      <c r="D2598" s="32">
        <v>10</v>
      </c>
      <c r="E2598" s="33" t="s">
        <v>14149</v>
      </c>
      <c r="F2598" s="32" t="s">
        <v>68</v>
      </c>
      <c r="G2598" s="32" t="s">
        <v>489</v>
      </c>
      <c r="H2598" s="32" t="s">
        <v>259</v>
      </c>
    </row>
    <row r="2599" spans="1:8" s="1" customFormat="1" ht="20.65" customHeight="1" x14ac:dyDescent="0.2">
      <c r="A2599" s="32" t="s">
        <v>4535</v>
      </c>
      <c r="B2599" s="34" t="s">
        <v>4536</v>
      </c>
      <c r="C2599" s="44">
        <v>14.511000000000001</v>
      </c>
      <c r="D2599" s="32">
        <v>10</v>
      </c>
      <c r="E2599" s="33" t="s">
        <v>14150</v>
      </c>
      <c r="F2599" s="32" t="s">
        <v>68</v>
      </c>
      <c r="G2599" s="32" t="s">
        <v>489</v>
      </c>
      <c r="H2599" s="32" t="s">
        <v>259</v>
      </c>
    </row>
    <row r="2600" spans="1:8" s="1" customFormat="1" ht="20.65" customHeight="1" x14ac:dyDescent="0.2">
      <c r="A2600" s="32" t="s">
        <v>4537</v>
      </c>
      <c r="B2600" s="34" t="s">
        <v>4538</v>
      </c>
      <c r="C2600" s="44">
        <v>14.511000000000001</v>
      </c>
      <c r="D2600" s="32">
        <v>10</v>
      </c>
      <c r="E2600" s="33" t="s">
        <v>14151</v>
      </c>
      <c r="F2600" s="32" t="s">
        <v>68</v>
      </c>
      <c r="G2600" s="32" t="s">
        <v>489</v>
      </c>
      <c r="H2600" s="32" t="s">
        <v>259</v>
      </c>
    </row>
    <row r="2601" spans="1:8" s="1" customFormat="1" ht="20.65" customHeight="1" x14ac:dyDescent="0.2">
      <c r="A2601" s="32" t="s">
        <v>4539</v>
      </c>
      <c r="B2601" s="34" t="s">
        <v>4540</v>
      </c>
      <c r="C2601" s="44">
        <v>21.0945</v>
      </c>
      <c r="D2601" s="32">
        <v>10</v>
      </c>
      <c r="E2601" s="33" t="s">
        <v>14152</v>
      </c>
      <c r="F2601" s="32"/>
      <c r="G2601" s="32" t="s">
        <v>489</v>
      </c>
      <c r="H2601" s="32" t="s">
        <v>259</v>
      </c>
    </row>
    <row r="2602" spans="1:8" s="1" customFormat="1" ht="20.65" customHeight="1" x14ac:dyDescent="0.2">
      <c r="A2602" s="32" t="s">
        <v>4541</v>
      </c>
      <c r="B2602" s="34" t="s">
        <v>4542</v>
      </c>
      <c r="C2602" s="44">
        <v>21.0945</v>
      </c>
      <c r="D2602" s="32">
        <v>10</v>
      </c>
      <c r="E2602" s="33" t="s">
        <v>14153</v>
      </c>
      <c r="F2602" s="32"/>
      <c r="G2602" s="32" t="s">
        <v>489</v>
      </c>
      <c r="H2602" s="32" t="s">
        <v>259</v>
      </c>
    </row>
    <row r="2603" spans="1:8" s="1" customFormat="1" ht="20.65" customHeight="1" x14ac:dyDescent="0.2">
      <c r="A2603" s="32" t="s">
        <v>4543</v>
      </c>
      <c r="B2603" s="34" t="s">
        <v>4544</v>
      </c>
      <c r="C2603" s="44">
        <v>34.272000000000006</v>
      </c>
      <c r="D2603" s="32">
        <v>1</v>
      </c>
      <c r="E2603" s="33" t="s">
        <v>14154</v>
      </c>
      <c r="F2603" s="32"/>
      <c r="G2603" s="32" t="s">
        <v>489</v>
      </c>
      <c r="H2603" s="32" t="s">
        <v>259</v>
      </c>
    </row>
    <row r="2604" spans="1:8" s="1" customFormat="1" ht="20.65" customHeight="1" x14ac:dyDescent="0.2">
      <c r="A2604" s="32" t="s">
        <v>4545</v>
      </c>
      <c r="B2604" s="34" t="s">
        <v>4546</v>
      </c>
      <c r="C2604" s="44">
        <v>15.2775</v>
      </c>
      <c r="D2604" s="32">
        <v>10</v>
      </c>
      <c r="E2604" s="33" t="s">
        <v>14155</v>
      </c>
      <c r="F2604" s="32"/>
      <c r="G2604" s="32" t="s">
        <v>489</v>
      </c>
      <c r="H2604" s="32" t="s">
        <v>259</v>
      </c>
    </row>
    <row r="2605" spans="1:8" s="1" customFormat="1" ht="20.65" customHeight="1" x14ac:dyDescent="0.2">
      <c r="A2605" s="32" t="s">
        <v>4547</v>
      </c>
      <c r="B2605" s="34" t="s">
        <v>4548</v>
      </c>
      <c r="C2605" s="44">
        <v>17.251500000000004</v>
      </c>
      <c r="D2605" s="32">
        <v>10</v>
      </c>
      <c r="E2605" s="33" t="s">
        <v>14156</v>
      </c>
      <c r="F2605" s="32"/>
      <c r="G2605" s="32" t="s">
        <v>489</v>
      </c>
      <c r="H2605" s="32" t="s">
        <v>259</v>
      </c>
    </row>
    <row r="2606" spans="1:8" s="1" customFormat="1" ht="20.65" customHeight="1" x14ac:dyDescent="0.2">
      <c r="A2606" s="32" t="s">
        <v>4549</v>
      </c>
      <c r="B2606" s="34" t="s">
        <v>4550</v>
      </c>
      <c r="C2606" s="44">
        <v>17.251500000000004</v>
      </c>
      <c r="D2606" s="32">
        <v>1</v>
      </c>
      <c r="E2606" s="33" t="s">
        <v>14157</v>
      </c>
      <c r="F2606" s="32" t="s">
        <v>68</v>
      </c>
      <c r="G2606" s="32" t="s">
        <v>489</v>
      </c>
      <c r="H2606" s="32" t="s">
        <v>259</v>
      </c>
    </row>
    <row r="2607" spans="1:8" s="1" customFormat="1" ht="20.65" customHeight="1" x14ac:dyDescent="0.2">
      <c r="A2607" s="32" t="s">
        <v>4551</v>
      </c>
      <c r="B2607" s="34" t="s">
        <v>4552</v>
      </c>
      <c r="C2607" s="44">
        <v>17.251500000000004</v>
      </c>
      <c r="D2607" s="32">
        <v>10</v>
      </c>
      <c r="E2607" s="33" t="s">
        <v>14158</v>
      </c>
      <c r="F2607" s="32" t="s">
        <v>68</v>
      </c>
      <c r="G2607" s="32" t="s">
        <v>489</v>
      </c>
      <c r="H2607" s="32" t="s">
        <v>259</v>
      </c>
    </row>
    <row r="2608" spans="1:8" s="1" customFormat="1" ht="20.65" customHeight="1" x14ac:dyDescent="0.2">
      <c r="A2608" s="32" t="s">
        <v>4553</v>
      </c>
      <c r="B2608" s="34" t="s">
        <v>4554</v>
      </c>
      <c r="C2608" s="44">
        <v>17.251500000000004</v>
      </c>
      <c r="D2608" s="32">
        <v>10</v>
      </c>
      <c r="E2608" s="33" t="s">
        <v>14159</v>
      </c>
      <c r="F2608" s="32" t="s">
        <v>68</v>
      </c>
      <c r="G2608" s="32" t="s">
        <v>489</v>
      </c>
      <c r="H2608" s="32" t="s">
        <v>259</v>
      </c>
    </row>
    <row r="2609" spans="1:8" s="1" customFormat="1" ht="20.65" customHeight="1" x14ac:dyDescent="0.2">
      <c r="A2609" s="32" t="s">
        <v>4555</v>
      </c>
      <c r="B2609" s="34" t="s">
        <v>4556</v>
      </c>
      <c r="C2609" s="44">
        <v>26.313000000000002</v>
      </c>
      <c r="D2609" s="32">
        <v>10</v>
      </c>
      <c r="E2609" s="33" t="s">
        <v>14160</v>
      </c>
      <c r="F2609" s="32"/>
      <c r="G2609" s="32" t="s">
        <v>489</v>
      </c>
      <c r="H2609" s="32" t="s">
        <v>259</v>
      </c>
    </row>
    <row r="2610" spans="1:8" s="1" customFormat="1" ht="20.65" customHeight="1" x14ac:dyDescent="0.2">
      <c r="A2610" s="32" t="s">
        <v>4557</v>
      </c>
      <c r="B2610" s="34" t="s">
        <v>4558</v>
      </c>
      <c r="C2610" s="44">
        <v>26.313000000000002</v>
      </c>
      <c r="D2610" s="32">
        <v>10</v>
      </c>
      <c r="E2610" s="33" t="s">
        <v>14161</v>
      </c>
      <c r="F2610" s="32" t="s">
        <v>68</v>
      </c>
      <c r="G2610" s="32" t="s">
        <v>489</v>
      </c>
      <c r="H2610" s="32" t="s">
        <v>259</v>
      </c>
    </row>
    <row r="2611" spans="1:8" s="1" customFormat="1" ht="20.65" customHeight="1" x14ac:dyDescent="0.2">
      <c r="A2611" s="32" t="s">
        <v>4559</v>
      </c>
      <c r="B2611" s="34" t="s">
        <v>4560</v>
      </c>
      <c r="C2611" s="44">
        <v>26.313000000000002</v>
      </c>
      <c r="D2611" s="32">
        <v>10</v>
      </c>
      <c r="E2611" s="33" t="s">
        <v>14162</v>
      </c>
      <c r="F2611" s="32"/>
      <c r="G2611" s="32" t="s">
        <v>489</v>
      </c>
      <c r="H2611" s="32" t="s">
        <v>259</v>
      </c>
    </row>
    <row r="2612" spans="1:8" s="1" customFormat="1" ht="20.65" customHeight="1" x14ac:dyDescent="0.2">
      <c r="A2612" s="32" t="s">
        <v>4561</v>
      </c>
      <c r="B2612" s="34" t="s">
        <v>4562</v>
      </c>
      <c r="C2612" s="44">
        <v>26.313000000000002</v>
      </c>
      <c r="D2612" s="32">
        <v>10</v>
      </c>
      <c r="E2612" s="33" t="s">
        <v>14163</v>
      </c>
      <c r="F2612" s="32" t="s">
        <v>68</v>
      </c>
      <c r="G2612" s="32" t="s">
        <v>489</v>
      </c>
      <c r="H2612" s="32" t="s">
        <v>259</v>
      </c>
    </row>
    <row r="2613" spans="1:8" s="1" customFormat="1" ht="20.65" customHeight="1" x14ac:dyDescent="0.2">
      <c r="A2613" s="32" t="s">
        <v>4563</v>
      </c>
      <c r="B2613" s="34" t="s">
        <v>4564</v>
      </c>
      <c r="C2613" s="44">
        <v>34.272000000000006</v>
      </c>
      <c r="D2613" s="32">
        <v>10</v>
      </c>
      <c r="E2613" s="33" t="s">
        <v>14164</v>
      </c>
      <c r="F2613" s="32" t="s">
        <v>68</v>
      </c>
      <c r="G2613" s="32" t="s">
        <v>489</v>
      </c>
      <c r="H2613" s="32" t="s">
        <v>259</v>
      </c>
    </row>
    <row r="2614" spans="1:8" s="1" customFormat="1" ht="20.65" customHeight="1" x14ac:dyDescent="0.2">
      <c r="A2614" s="32" t="s">
        <v>4565</v>
      </c>
      <c r="B2614" s="34" t="s">
        <v>4566</v>
      </c>
      <c r="C2614" s="44">
        <v>34.272000000000006</v>
      </c>
      <c r="D2614" s="32">
        <v>10</v>
      </c>
      <c r="E2614" s="33" t="s">
        <v>14165</v>
      </c>
      <c r="F2614" s="32"/>
      <c r="G2614" s="32" t="s">
        <v>489</v>
      </c>
      <c r="H2614" s="32" t="s">
        <v>259</v>
      </c>
    </row>
    <row r="2615" spans="1:8" s="1" customFormat="1" ht="20.65" customHeight="1" x14ac:dyDescent="0.2">
      <c r="A2615" s="32" t="s">
        <v>4567</v>
      </c>
      <c r="B2615" s="34" t="s">
        <v>4568</v>
      </c>
      <c r="C2615" s="44">
        <v>34.272000000000006</v>
      </c>
      <c r="D2615" s="32">
        <v>10</v>
      </c>
      <c r="E2615" s="33" t="s">
        <v>14166</v>
      </c>
      <c r="F2615" s="32" t="s">
        <v>68</v>
      </c>
      <c r="G2615" s="32" t="s">
        <v>489</v>
      </c>
      <c r="H2615" s="32" t="s">
        <v>259</v>
      </c>
    </row>
    <row r="2616" spans="1:8" s="1" customFormat="1" ht="20.65" customHeight="1" x14ac:dyDescent="0.2">
      <c r="A2616" s="32" t="s">
        <v>4569</v>
      </c>
      <c r="B2616" s="34" t="s">
        <v>4570</v>
      </c>
      <c r="C2616" s="44">
        <v>17.251500000000004</v>
      </c>
      <c r="D2616" s="32">
        <v>10</v>
      </c>
      <c r="E2616" s="33" t="s">
        <v>14167</v>
      </c>
      <c r="F2616" s="32"/>
      <c r="G2616" s="32" t="s">
        <v>489</v>
      </c>
      <c r="H2616" s="32" t="s">
        <v>259</v>
      </c>
    </row>
    <row r="2617" spans="1:8" s="1" customFormat="1" ht="20.65" customHeight="1" x14ac:dyDescent="0.2">
      <c r="A2617" s="32" t="s">
        <v>4571</v>
      </c>
      <c r="B2617" s="34" t="s">
        <v>4572</v>
      </c>
      <c r="C2617" s="44">
        <v>17.251500000000004</v>
      </c>
      <c r="D2617" s="32">
        <v>10</v>
      </c>
      <c r="E2617" s="33" t="s">
        <v>14168</v>
      </c>
      <c r="F2617" s="32"/>
      <c r="G2617" s="32" t="s">
        <v>489</v>
      </c>
      <c r="H2617" s="32" t="s">
        <v>259</v>
      </c>
    </row>
    <row r="2618" spans="1:8" s="1" customFormat="1" ht="20.65" customHeight="1" x14ac:dyDescent="0.2">
      <c r="A2618" s="32" t="s">
        <v>4573</v>
      </c>
      <c r="B2618" s="34" t="s">
        <v>4574</v>
      </c>
      <c r="C2618" s="44">
        <v>17.251500000000004</v>
      </c>
      <c r="D2618" s="32">
        <v>10</v>
      </c>
      <c r="E2618" s="33" t="s">
        <v>14169</v>
      </c>
      <c r="F2618" s="32"/>
      <c r="G2618" s="32" t="s">
        <v>489</v>
      </c>
      <c r="H2618" s="32" t="s">
        <v>259</v>
      </c>
    </row>
    <row r="2619" spans="1:8" s="1" customFormat="1" ht="20.65" customHeight="1" x14ac:dyDescent="0.2">
      <c r="A2619" s="32" t="s">
        <v>4575</v>
      </c>
      <c r="B2619" s="34" t="s">
        <v>4576</v>
      </c>
      <c r="C2619" s="44">
        <v>17.251500000000004</v>
      </c>
      <c r="D2619" s="32">
        <v>1</v>
      </c>
      <c r="E2619" s="33" t="s">
        <v>14170</v>
      </c>
      <c r="F2619" s="32"/>
      <c r="G2619" s="32" t="s">
        <v>489</v>
      </c>
      <c r="H2619" s="32" t="s">
        <v>259</v>
      </c>
    </row>
    <row r="2620" spans="1:8" s="1" customFormat="1" ht="20.65" customHeight="1" x14ac:dyDescent="0.2">
      <c r="A2620" s="32" t="s">
        <v>4577</v>
      </c>
      <c r="B2620" s="34" t="s">
        <v>4578</v>
      </c>
      <c r="C2620" s="44">
        <v>17.251500000000004</v>
      </c>
      <c r="D2620" s="32">
        <v>10</v>
      </c>
      <c r="E2620" s="33" t="s">
        <v>14171</v>
      </c>
      <c r="F2620" s="32"/>
      <c r="G2620" s="32" t="s">
        <v>489</v>
      </c>
      <c r="H2620" s="32" t="s">
        <v>259</v>
      </c>
    </row>
    <row r="2621" spans="1:8" s="1" customFormat="1" ht="20.65" customHeight="1" x14ac:dyDescent="0.2">
      <c r="A2621" s="32" t="s">
        <v>4579</v>
      </c>
      <c r="B2621" s="34" t="s">
        <v>4580</v>
      </c>
      <c r="C2621" s="44">
        <v>34.272000000000006</v>
      </c>
      <c r="D2621" s="32">
        <v>10</v>
      </c>
      <c r="E2621" s="33" t="s">
        <v>14172</v>
      </c>
      <c r="F2621" s="32" t="s">
        <v>68</v>
      </c>
      <c r="G2621" s="32" t="s">
        <v>489</v>
      </c>
      <c r="H2621" s="32" t="s">
        <v>259</v>
      </c>
    </row>
    <row r="2622" spans="1:8" s="1" customFormat="1" ht="20.65" customHeight="1" x14ac:dyDescent="0.2">
      <c r="A2622" s="32" t="s">
        <v>4581</v>
      </c>
      <c r="B2622" s="34" t="s">
        <v>4582</v>
      </c>
      <c r="C2622" s="44">
        <v>23.131500000000003</v>
      </c>
      <c r="D2622" s="32">
        <v>1</v>
      </c>
      <c r="E2622" s="33" t="s">
        <v>14173</v>
      </c>
      <c r="F2622" s="32"/>
      <c r="G2622" s="32" t="s">
        <v>489</v>
      </c>
      <c r="H2622" s="32" t="s">
        <v>259</v>
      </c>
    </row>
    <row r="2623" spans="1:8" s="1" customFormat="1" ht="20.65" customHeight="1" x14ac:dyDescent="0.2">
      <c r="A2623" s="32" t="s">
        <v>4583</v>
      </c>
      <c r="B2623" s="34" t="s">
        <v>4584</v>
      </c>
      <c r="C2623" s="44">
        <v>23.131500000000003</v>
      </c>
      <c r="D2623" s="32">
        <v>10</v>
      </c>
      <c r="E2623" s="33" t="s">
        <v>14174</v>
      </c>
      <c r="F2623" s="32"/>
      <c r="G2623" s="32" t="s">
        <v>489</v>
      </c>
      <c r="H2623" s="32" t="s">
        <v>259</v>
      </c>
    </row>
    <row r="2624" spans="1:8" s="1" customFormat="1" ht="20.65" customHeight="1" x14ac:dyDescent="0.2">
      <c r="A2624" s="32" t="s">
        <v>4585</v>
      </c>
      <c r="B2624" s="34" t="s">
        <v>4586</v>
      </c>
      <c r="C2624" s="44">
        <v>23.131500000000003</v>
      </c>
      <c r="D2624" s="32">
        <v>10</v>
      </c>
      <c r="E2624" s="33" t="s">
        <v>14175</v>
      </c>
      <c r="F2624" s="32"/>
      <c r="G2624" s="32" t="s">
        <v>489</v>
      </c>
      <c r="H2624" s="32" t="s">
        <v>259</v>
      </c>
    </row>
    <row r="2625" spans="1:8" s="1" customFormat="1" ht="20.65" customHeight="1" x14ac:dyDescent="0.2">
      <c r="A2625" s="32" t="s">
        <v>4587</v>
      </c>
      <c r="B2625" s="34" t="s">
        <v>4588</v>
      </c>
      <c r="C2625" s="44">
        <v>23.131500000000003</v>
      </c>
      <c r="D2625" s="32">
        <v>10</v>
      </c>
      <c r="E2625" s="33" t="s">
        <v>14176</v>
      </c>
      <c r="F2625" s="32"/>
      <c r="G2625" s="32" t="s">
        <v>489</v>
      </c>
      <c r="H2625" s="32" t="s">
        <v>259</v>
      </c>
    </row>
    <row r="2626" spans="1:8" s="1" customFormat="1" ht="20.65" customHeight="1" x14ac:dyDescent="0.2">
      <c r="A2626" s="32" t="s">
        <v>4589</v>
      </c>
      <c r="B2626" s="34" t="s">
        <v>4590</v>
      </c>
      <c r="C2626" s="44">
        <v>23.131500000000003</v>
      </c>
      <c r="D2626" s="32">
        <v>10</v>
      </c>
      <c r="E2626" s="33" t="s">
        <v>14177</v>
      </c>
      <c r="F2626" s="32"/>
      <c r="G2626" s="32" t="s">
        <v>489</v>
      </c>
      <c r="H2626" s="32" t="s">
        <v>259</v>
      </c>
    </row>
    <row r="2627" spans="1:8" s="1" customFormat="1" ht="20.65" customHeight="1" x14ac:dyDescent="0.2">
      <c r="A2627" s="32" t="s">
        <v>4591</v>
      </c>
      <c r="B2627" s="34" t="s">
        <v>4592</v>
      </c>
      <c r="C2627" s="44">
        <v>34.272000000000006</v>
      </c>
      <c r="D2627" s="32">
        <v>10</v>
      </c>
      <c r="E2627" s="33" t="s">
        <v>14178</v>
      </c>
      <c r="F2627" s="32" t="s">
        <v>68</v>
      </c>
      <c r="G2627" s="32" t="s">
        <v>489</v>
      </c>
      <c r="H2627" s="32" t="s">
        <v>259</v>
      </c>
    </row>
    <row r="2628" spans="1:8" s="1" customFormat="1" ht="20.65" customHeight="1" x14ac:dyDescent="0.2">
      <c r="A2628" s="32" t="s">
        <v>4593</v>
      </c>
      <c r="B2628" s="34" t="s">
        <v>4594</v>
      </c>
      <c r="C2628" s="44">
        <v>23.131500000000003</v>
      </c>
      <c r="D2628" s="32">
        <v>10</v>
      </c>
      <c r="E2628" s="33" t="s">
        <v>14179</v>
      </c>
      <c r="F2628" s="32"/>
      <c r="G2628" s="32" t="s">
        <v>489</v>
      </c>
      <c r="H2628" s="32" t="s">
        <v>259</v>
      </c>
    </row>
    <row r="2629" spans="1:8" s="1" customFormat="1" ht="20.65" customHeight="1" x14ac:dyDescent="0.2">
      <c r="A2629" s="32" t="s">
        <v>4595</v>
      </c>
      <c r="B2629" s="34" t="s">
        <v>4596</v>
      </c>
      <c r="C2629" s="44">
        <v>23.131500000000003</v>
      </c>
      <c r="D2629" s="32">
        <v>1</v>
      </c>
      <c r="E2629" s="33" t="s">
        <v>14180</v>
      </c>
      <c r="F2629" s="32"/>
      <c r="G2629" s="32" t="s">
        <v>489</v>
      </c>
      <c r="H2629" s="32" t="s">
        <v>259</v>
      </c>
    </row>
    <row r="2630" spans="1:8" s="1" customFormat="1" ht="20.65" customHeight="1" x14ac:dyDescent="0.2">
      <c r="A2630" s="32" t="s">
        <v>4597</v>
      </c>
      <c r="B2630" s="34" t="s">
        <v>4598</v>
      </c>
      <c r="C2630" s="44">
        <v>23.131500000000003</v>
      </c>
      <c r="D2630" s="32">
        <v>10</v>
      </c>
      <c r="E2630" s="33" t="s">
        <v>14181</v>
      </c>
      <c r="F2630" s="32"/>
      <c r="G2630" s="32" t="s">
        <v>489</v>
      </c>
      <c r="H2630" s="32" t="s">
        <v>259</v>
      </c>
    </row>
    <row r="2631" spans="1:8" s="1" customFormat="1" ht="20.65" customHeight="1" x14ac:dyDescent="0.2">
      <c r="A2631" s="32" t="s">
        <v>4599</v>
      </c>
      <c r="B2631" s="34" t="s">
        <v>4600</v>
      </c>
      <c r="C2631" s="44">
        <v>23.131500000000003</v>
      </c>
      <c r="D2631" s="32">
        <v>10</v>
      </c>
      <c r="E2631" s="33" t="s">
        <v>14182</v>
      </c>
      <c r="F2631" s="32"/>
      <c r="G2631" s="32" t="s">
        <v>489</v>
      </c>
      <c r="H2631" s="32" t="s">
        <v>259</v>
      </c>
    </row>
    <row r="2632" spans="1:8" s="1" customFormat="1" ht="20.65" customHeight="1" x14ac:dyDescent="0.2">
      <c r="A2632" s="32" t="s">
        <v>4601</v>
      </c>
      <c r="B2632" s="34" t="s">
        <v>4602</v>
      </c>
      <c r="C2632" s="44">
        <v>23.131500000000003</v>
      </c>
      <c r="D2632" s="32">
        <v>10</v>
      </c>
      <c r="E2632" s="33" t="s">
        <v>14183</v>
      </c>
      <c r="F2632" s="32"/>
      <c r="G2632" s="32" t="s">
        <v>489</v>
      </c>
      <c r="H2632" s="32" t="s">
        <v>259</v>
      </c>
    </row>
    <row r="2633" spans="1:8" s="1" customFormat="1" ht="20.65" customHeight="1" x14ac:dyDescent="0.2">
      <c r="A2633" s="32" t="s">
        <v>4603</v>
      </c>
      <c r="B2633" s="34" t="s">
        <v>4604</v>
      </c>
      <c r="C2633" s="44">
        <v>34.272000000000006</v>
      </c>
      <c r="D2633" s="32">
        <v>10</v>
      </c>
      <c r="E2633" s="33" t="s">
        <v>14184</v>
      </c>
      <c r="F2633" s="32" t="s">
        <v>68</v>
      </c>
      <c r="G2633" s="32" t="s">
        <v>489</v>
      </c>
      <c r="H2633" s="32" t="s">
        <v>259</v>
      </c>
    </row>
    <row r="2634" spans="1:8" s="1" customFormat="1" ht="20.65" customHeight="1" x14ac:dyDescent="0.2">
      <c r="A2634" s="32" t="s">
        <v>4605</v>
      </c>
      <c r="B2634" s="34" t="s">
        <v>4606</v>
      </c>
      <c r="C2634" s="44">
        <v>7.3079999999999998</v>
      </c>
      <c r="D2634" s="32">
        <v>10</v>
      </c>
      <c r="E2634" s="33" t="s">
        <v>14185</v>
      </c>
      <c r="F2634" s="32"/>
      <c r="G2634" s="32" t="s">
        <v>489</v>
      </c>
      <c r="H2634" s="32" t="s">
        <v>259</v>
      </c>
    </row>
    <row r="2635" spans="1:8" s="1" customFormat="1" ht="20.65" customHeight="1" x14ac:dyDescent="0.2">
      <c r="A2635" s="32" t="s">
        <v>4607</v>
      </c>
      <c r="B2635" s="34" t="s">
        <v>4608</v>
      </c>
      <c r="C2635" s="44">
        <v>7.3079999999999998</v>
      </c>
      <c r="D2635" s="32">
        <v>10</v>
      </c>
      <c r="E2635" s="33" t="s">
        <v>14186</v>
      </c>
      <c r="F2635" s="32"/>
      <c r="G2635" s="32" t="s">
        <v>489</v>
      </c>
      <c r="H2635" s="32" t="s">
        <v>259</v>
      </c>
    </row>
    <row r="2636" spans="1:8" s="1" customFormat="1" ht="20.65" customHeight="1" x14ac:dyDescent="0.2">
      <c r="A2636" s="32" t="s">
        <v>4609</v>
      </c>
      <c r="B2636" s="34" t="s">
        <v>4610</v>
      </c>
      <c r="C2636" s="44">
        <v>8.3475000000000001</v>
      </c>
      <c r="D2636" s="32">
        <v>10</v>
      </c>
      <c r="E2636" s="33" t="s">
        <v>14187</v>
      </c>
      <c r="F2636" s="32" t="s">
        <v>68</v>
      </c>
      <c r="G2636" s="32" t="s">
        <v>489</v>
      </c>
      <c r="H2636" s="32" t="s">
        <v>259</v>
      </c>
    </row>
    <row r="2637" spans="1:8" s="1" customFormat="1" ht="20.65" customHeight="1" x14ac:dyDescent="0.2">
      <c r="A2637" s="32" t="s">
        <v>4611</v>
      </c>
      <c r="B2637" s="34" t="s">
        <v>4612</v>
      </c>
      <c r="C2637" s="44">
        <v>7.3079999999999998</v>
      </c>
      <c r="D2637" s="32">
        <v>1</v>
      </c>
      <c r="E2637" s="33" t="s">
        <v>14188</v>
      </c>
      <c r="F2637" s="32"/>
      <c r="G2637" s="32" t="s">
        <v>489</v>
      </c>
      <c r="H2637" s="32" t="s">
        <v>259</v>
      </c>
    </row>
    <row r="2638" spans="1:8" s="1" customFormat="1" ht="20.65" customHeight="1" x14ac:dyDescent="0.2">
      <c r="A2638" s="32" t="s">
        <v>4613</v>
      </c>
      <c r="B2638" s="34" t="s">
        <v>4614</v>
      </c>
      <c r="C2638" s="44">
        <v>8.3475000000000001</v>
      </c>
      <c r="D2638" s="32">
        <v>10</v>
      </c>
      <c r="E2638" s="33" t="s">
        <v>14189</v>
      </c>
      <c r="F2638" s="32" t="s">
        <v>68</v>
      </c>
      <c r="G2638" s="32" t="s">
        <v>489</v>
      </c>
      <c r="H2638" s="32" t="s">
        <v>259</v>
      </c>
    </row>
    <row r="2639" spans="1:8" s="1" customFormat="1" ht="20.65" customHeight="1" x14ac:dyDescent="0.2">
      <c r="A2639" s="32" t="s">
        <v>4615</v>
      </c>
      <c r="B2639" s="34" t="s">
        <v>4616</v>
      </c>
      <c r="C2639" s="44">
        <v>7.3079999999999998</v>
      </c>
      <c r="D2639" s="32">
        <v>1</v>
      </c>
      <c r="E2639" s="33" t="s">
        <v>14190</v>
      </c>
      <c r="F2639" s="32"/>
      <c r="G2639" s="32" t="s">
        <v>489</v>
      </c>
      <c r="H2639" s="32" t="s">
        <v>259</v>
      </c>
    </row>
    <row r="2640" spans="1:8" s="1" customFormat="1" ht="20.65" customHeight="1" x14ac:dyDescent="0.2">
      <c r="A2640" s="32" t="s">
        <v>4617</v>
      </c>
      <c r="B2640" s="34" t="s">
        <v>4618</v>
      </c>
      <c r="C2640" s="44">
        <v>8.3475000000000001</v>
      </c>
      <c r="D2640" s="32">
        <v>10</v>
      </c>
      <c r="E2640" s="33" t="s">
        <v>14191</v>
      </c>
      <c r="F2640" s="32" t="s">
        <v>68</v>
      </c>
      <c r="G2640" s="32" t="s">
        <v>489</v>
      </c>
      <c r="H2640" s="32" t="s">
        <v>259</v>
      </c>
    </row>
    <row r="2641" spans="1:8" s="1" customFormat="1" ht="20.65" customHeight="1" x14ac:dyDescent="0.2">
      <c r="A2641" s="32" t="s">
        <v>4619</v>
      </c>
      <c r="B2641" s="34" t="s">
        <v>4620</v>
      </c>
      <c r="C2641" s="44">
        <v>7.3079999999999998</v>
      </c>
      <c r="D2641" s="32">
        <v>1</v>
      </c>
      <c r="E2641" s="33" t="s">
        <v>14192</v>
      </c>
      <c r="F2641" s="32"/>
      <c r="G2641" s="32" t="s">
        <v>489</v>
      </c>
      <c r="H2641" s="32" t="s">
        <v>259</v>
      </c>
    </row>
    <row r="2642" spans="1:8" s="1" customFormat="1" ht="20.65" customHeight="1" x14ac:dyDescent="0.2">
      <c r="A2642" s="32" t="s">
        <v>4621</v>
      </c>
      <c r="B2642" s="34" t="s">
        <v>4622</v>
      </c>
      <c r="C2642" s="44">
        <v>8.3475000000000001</v>
      </c>
      <c r="D2642" s="32">
        <v>10</v>
      </c>
      <c r="E2642" s="33" t="s">
        <v>14193</v>
      </c>
      <c r="F2642" s="32" t="s">
        <v>68</v>
      </c>
      <c r="G2642" s="32" t="s">
        <v>489</v>
      </c>
      <c r="H2642" s="32" t="s">
        <v>259</v>
      </c>
    </row>
    <row r="2643" spans="1:8" s="1" customFormat="1" ht="20.65" customHeight="1" x14ac:dyDescent="0.2">
      <c r="A2643" s="32" t="s">
        <v>4623</v>
      </c>
      <c r="B2643" s="34" t="s">
        <v>4624</v>
      </c>
      <c r="C2643" s="44">
        <v>7.3079999999999998</v>
      </c>
      <c r="D2643" s="32">
        <v>1</v>
      </c>
      <c r="E2643" s="33" t="s">
        <v>14194</v>
      </c>
      <c r="F2643" s="32"/>
      <c r="G2643" s="32" t="s">
        <v>489</v>
      </c>
      <c r="H2643" s="32" t="s">
        <v>259</v>
      </c>
    </row>
    <row r="2644" spans="1:8" s="1" customFormat="1" ht="20.65" customHeight="1" x14ac:dyDescent="0.2">
      <c r="A2644" s="32" t="s">
        <v>4625</v>
      </c>
      <c r="B2644" s="34" t="s">
        <v>4626</v>
      </c>
      <c r="C2644" s="44">
        <v>8.3475000000000001</v>
      </c>
      <c r="D2644" s="32">
        <v>10</v>
      </c>
      <c r="E2644" s="33" t="s">
        <v>14195</v>
      </c>
      <c r="F2644" s="32" t="s">
        <v>68</v>
      </c>
      <c r="G2644" s="32" t="s">
        <v>489</v>
      </c>
      <c r="H2644" s="32" t="s">
        <v>259</v>
      </c>
    </row>
    <row r="2645" spans="1:8" s="1" customFormat="1" ht="20.65" customHeight="1" x14ac:dyDescent="0.2">
      <c r="A2645" s="32" t="s">
        <v>4627</v>
      </c>
      <c r="B2645" s="34" t="s">
        <v>4628</v>
      </c>
      <c r="C2645" s="44">
        <v>7.3079999999999998</v>
      </c>
      <c r="D2645" s="32">
        <v>1</v>
      </c>
      <c r="E2645" s="33" t="s">
        <v>14196</v>
      </c>
      <c r="F2645" s="32"/>
      <c r="G2645" s="32" t="s">
        <v>489</v>
      </c>
      <c r="H2645" s="32" t="s">
        <v>259</v>
      </c>
    </row>
    <row r="2646" spans="1:8" s="1" customFormat="1" ht="20.65" customHeight="1" x14ac:dyDescent="0.2">
      <c r="A2646" s="32" t="s">
        <v>4629</v>
      </c>
      <c r="B2646" s="34" t="s">
        <v>4630</v>
      </c>
      <c r="C2646" s="44">
        <v>8.3475000000000001</v>
      </c>
      <c r="D2646" s="32">
        <v>10</v>
      </c>
      <c r="E2646" s="33" t="s">
        <v>14197</v>
      </c>
      <c r="F2646" s="32" t="s">
        <v>68</v>
      </c>
      <c r="G2646" s="32" t="s">
        <v>489</v>
      </c>
      <c r="H2646" s="32" t="s">
        <v>259</v>
      </c>
    </row>
    <row r="2647" spans="1:8" s="1" customFormat="1" ht="20.65" customHeight="1" x14ac:dyDescent="0.2">
      <c r="A2647" s="32" t="s">
        <v>4631</v>
      </c>
      <c r="B2647" s="34" t="s">
        <v>4632</v>
      </c>
      <c r="C2647" s="44">
        <v>11.318999999999999</v>
      </c>
      <c r="D2647" s="32">
        <v>10</v>
      </c>
      <c r="E2647" s="33" t="s">
        <v>14198</v>
      </c>
      <c r="F2647" s="32" t="s">
        <v>68</v>
      </c>
      <c r="G2647" s="32" t="s">
        <v>489</v>
      </c>
      <c r="H2647" s="32" t="s">
        <v>259</v>
      </c>
    </row>
    <row r="2648" spans="1:8" s="1" customFormat="1" ht="20.65" customHeight="1" x14ac:dyDescent="0.2">
      <c r="A2648" s="32" t="s">
        <v>4633</v>
      </c>
      <c r="B2648" s="34" t="s">
        <v>4634</v>
      </c>
      <c r="C2648" s="44">
        <v>11.318999999999999</v>
      </c>
      <c r="D2648" s="32">
        <v>1</v>
      </c>
      <c r="E2648" s="33" t="s">
        <v>14199</v>
      </c>
      <c r="F2648" s="32" t="s">
        <v>68</v>
      </c>
      <c r="G2648" s="32" t="s">
        <v>489</v>
      </c>
      <c r="H2648" s="32" t="s">
        <v>259</v>
      </c>
    </row>
    <row r="2649" spans="1:8" s="1" customFormat="1" ht="20.65" customHeight="1" x14ac:dyDescent="0.2">
      <c r="A2649" s="32" t="s">
        <v>4635</v>
      </c>
      <c r="B2649" s="34" t="s">
        <v>4636</v>
      </c>
      <c r="C2649" s="44">
        <v>11.318999999999999</v>
      </c>
      <c r="D2649" s="32">
        <v>1</v>
      </c>
      <c r="E2649" s="33" t="s">
        <v>14200</v>
      </c>
      <c r="F2649" s="32" t="s">
        <v>68</v>
      </c>
      <c r="G2649" s="32" t="s">
        <v>489</v>
      </c>
      <c r="H2649" s="32" t="s">
        <v>259</v>
      </c>
    </row>
    <row r="2650" spans="1:8" s="1" customFormat="1" ht="20.65" customHeight="1" x14ac:dyDescent="0.2">
      <c r="A2650" s="32" t="s">
        <v>4637</v>
      </c>
      <c r="B2650" s="34" t="s">
        <v>4638</v>
      </c>
      <c r="C2650" s="44">
        <v>11.318999999999999</v>
      </c>
      <c r="D2650" s="32">
        <v>1</v>
      </c>
      <c r="E2650" s="33" t="s">
        <v>14201</v>
      </c>
      <c r="F2650" s="32" t="s">
        <v>68</v>
      </c>
      <c r="G2650" s="32" t="s">
        <v>489</v>
      </c>
      <c r="H2650" s="32" t="s">
        <v>259</v>
      </c>
    </row>
    <row r="2651" spans="1:8" s="1" customFormat="1" ht="20.65" customHeight="1" x14ac:dyDescent="0.2">
      <c r="A2651" s="32" t="s">
        <v>4639</v>
      </c>
      <c r="B2651" s="34" t="s">
        <v>4640</v>
      </c>
      <c r="C2651" s="44">
        <v>11.318999999999999</v>
      </c>
      <c r="D2651" s="32">
        <v>1</v>
      </c>
      <c r="E2651" s="33" t="s">
        <v>14202</v>
      </c>
      <c r="F2651" s="32" t="s">
        <v>68</v>
      </c>
      <c r="G2651" s="32" t="s">
        <v>489</v>
      </c>
      <c r="H2651" s="32" t="s">
        <v>259</v>
      </c>
    </row>
    <row r="2652" spans="1:8" s="1" customFormat="1" ht="20.65" customHeight="1" x14ac:dyDescent="0.2">
      <c r="A2652" s="32" t="s">
        <v>4641</v>
      </c>
      <c r="B2652" s="34" t="s">
        <v>4642</v>
      </c>
      <c r="C2652" s="44">
        <v>7.9695</v>
      </c>
      <c r="D2652" s="32">
        <v>1</v>
      </c>
      <c r="E2652" s="33" t="s">
        <v>14203</v>
      </c>
      <c r="F2652" s="32" t="s">
        <v>68</v>
      </c>
      <c r="G2652" s="32" t="s">
        <v>489</v>
      </c>
      <c r="H2652" s="32" t="s">
        <v>259</v>
      </c>
    </row>
    <row r="2653" spans="1:8" s="1" customFormat="1" ht="20.65" customHeight="1" x14ac:dyDescent="0.2">
      <c r="A2653" s="32" t="s">
        <v>4643</v>
      </c>
      <c r="B2653" s="34" t="s">
        <v>4644</v>
      </c>
      <c r="C2653" s="44">
        <v>7.9695</v>
      </c>
      <c r="D2653" s="32">
        <v>10</v>
      </c>
      <c r="E2653" s="33" t="s">
        <v>14204</v>
      </c>
      <c r="F2653" s="32" t="s">
        <v>68</v>
      </c>
      <c r="G2653" s="32" t="s">
        <v>489</v>
      </c>
      <c r="H2653" s="32" t="s">
        <v>259</v>
      </c>
    </row>
    <row r="2654" spans="1:8" s="1" customFormat="1" ht="20.65" customHeight="1" x14ac:dyDescent="0.2">
      <c r="A2654" s="32" t="s">
        <v>4645</v>
      </c>
      <c r="B2654" s="34" t="s">
        <v>4646</v>
      </c>
      <c r="C2654" s="44">
        <v>7.9695</v>
      </c>
      <c r="D2654" s="32">
        <v>1</v>
      </c>
      <c r="E2654" s="33" t="s">
        <v>14205</v>
      </c>
      <c r="F2654" s="32" t="s">
        <v>68</v>
      </c>
      <c r="G2654" s="32" t="s">
        <v>489</v>
      </c>
      <c r="H2654" s="32" t="s">
        <v>259</v>
      </c>
    </row>
    <row r="2655" spans="1:8" s="1" customFormat="1" ht="20.65" customHeight="1" x14ac:dyDescent="0.2">
      <c r="A2655" s="32" t="s">
        <v>4647</v>
      </c>
      <c r="B2655" s="34" t="s">
        <v>4648</v>
      </c>
      <c r="C2655" s="44">
        <v>7.9695</v>
      </c>
      <c r="D2655" s="32">
        <v>10</v>
      </c>
      <c r="E2655" s="33" t="s">
        <v>14206</v>
      </c>
      <c r="F2655" s="32" t="s">
        <v>68</v>
      </c>
      <c r="G2655" s="32" t="s">
        <v>489</v>
      </c>
      <c r="H2655" s="32" t="s">
        <v>259</v>
      </c>
    </row>
    <row r="2656" spans="1:8" s="1" customFormat="1" ht="20.65" customHeight="1" x14ac:dyDescent="0.2">
      <c r="A2656" s="32" t="s">
        <v>4649</v>
      </c>
      <c r="B2656" s="34" t="s">
        <v>4650</v>
      </c>
      <c r="C2656" s="44">
        <v>7.9695</v>
      </c>
      <c r="D2656" s="32">
        <v>10</v>
      </c>
      <c r="E2656" s="33" t="s">
        <v>14207</v>
      </c>
      <c r="F2656" s="32" t="s">
        <v>68</v>
      </c>
      <c r="G2656" s="32" t="s">
        <v>489</v>
      </c>
      <c r="H2656" s="32" t="s">
        <v>259</v>
      </c>
    </row>
    <row r="2657" spans="1:8" s="1" customFormat="1" ht="20.65" customHeight="1" x14ac:dyDescent="0.2">
      <c r="A2657" s="32" t="s">
        <v>4651</v>
      </c>
      <c r="B2657" s="34" t="s">
        <v>4652</v>
      </c>
      <c r="C2657" s="44">
        <v>7.9695</v>
      </c>
      <c r="D2657" s="32">
        <v>10</v>
      </c>
      <c r="E2657" s="33" t="s">
        <v>14208</v>
      </c>
      <c r="F2657" s="32" t="s">
        <v>68</v>
      </c>
      <c r="G2657" s="32" t="s">
        <v>489</v>
      </c>
      <c r="H2657" s="32" t="s">
        <v>259</v>
      </c>
    </row>
    <row r="2658" spans="1:8" s="1" customFormat="1" ht="20.65" customHeight="1" x14ac:dyDescent="0.2">
      <c r="A2658" s="32" t="s">
        <v>4653</v>
      </c>
      <c r="B2658" s="34" t="s">
        <v>4654</v>
      </c>
      <c r="C2658" s="44">
        <v>7.9695</v>
      </c>
      <c r="D2658" s="32">
        <v>1</v>
      </c>
      <c r="E2658" s="33" t="s">
        <v>14209</v>
      </c>
      <c r="F2658" s="32" t="s">
        <v>68</v>
      </c>
      <c r="G2658" s="32" t="s">
        <v>489</v>
      </c>
      <c r="H2658" s="32" t="s">
        <v>259</v>
      </c>
    </row>
    <row r="2659" spans="1:8" s="1" customFormat="1" ht="20.65" customHeight="1" x14ac:dyDescent="0.2">
      <c r="A2659" s="32" t="s">
        <v>4655</v>
      </c>
      <c r="B2659" s="34" t="s">
        <v>4656</v>
      </c>
      <c r="C2659" s="44">
        <v>7.9695</v>
      </c>
      <c r="D2659" s="32">
        <v>10</v>
      </c>
      <c r="E2659" s="33" t="s">
        <v>14210</v>
      </c>
      <c r="F2659" s="32" t="s">
        <v>68</v>
      </c>
      <c r="G2659" s="32" t="s">
        <v>489</v>
      </c>
      <c r="H2659" s="32" t="s">
        <v>259</v>
      </c>
    </row>
    <row r="2660" spans="1:8" s="1" customFormat="1" ht="20.65" customHeight="1" x14ac:dyDescent="0.2">
      <c r="A2660" s="32" t="s">
        <v>4657</v>
      </c>
      <c r="B2660" s="34" t="s">
        <v>4658</v>
      </c>
      <c r="C2660" s="44">
        <v>7.9695</v>
      </c>
      <c r="D2660" s="32">
        <v>10</v>
      </c>
      <c r="E2660" s="33" t="s">
        <v>14211</v>
      </c>
      <c r="F2660" s="32" t="s">
        <v>68</v>
      </c>
      <c r="G2660" s="32" t="s">
        <v>489</v>
      </c>
      <c r="H2660" s="32" t="s">
        <v>259</v>
      </c>
    </row>
    <row r="2661" spans="1:8" s="1" customFormat="1" ht="20.65" customHeight="1" x14ac:dyDescent="0.2">
      <c r="A2661" s="32" t="s">
        <v>4659</v>
      </c>
      <c r="B2661" s="34" t="s">
        <v>4660</v>
      </c>
      <c r="C2661" s="44">
        <v>7.9695</v>
      </c>
      <c r="D2661" s="32">
        <v>10</v>
      </c>
      <c r="E2661" s="33" t="s">
        <v>14212</v>
      </c>
      <c r="F2661" s="32" t="s">
        <v>68</v>
      </c>
      <c r="G2661" s="32" t="s">
        <v>489</v>
      </c>
      <c r="H2661" s="32" t="s">
        <v>259</v>
      </c>
    </row>
    <row r="2662" spans="1:8" s="1" customFormat="1" ht="20.65" customHeight="1" x14ac:dyDescent="0.2">
      <c r="A2662" s="32" t="s">
        <v>4661</v>
      </c>
      <c r="B2662" s="34" t="s">
        <v>4662</v>
      </c>
      <c r="C2662" s="44">
        <v>7.9695</v>
      </c>
      <c r="D2662" s="32">
        <v>10</v>
      </c>
      <c r="E2662" s="33" t="s">
        <v>14213</v>
      </c>
      <c r="F2662" s="32"/>
      <c r="G2662" s="32" t="s">
        <v>489</v>
      </c>
      <c r="H2662" s="32" t="s">
        <v>259</v>
      </c>
    </row>
    <row r="2663" spans="1:8" s="1" customFormat="1" ht="20.65" customHeight="1" x14ac:dyDescent="0.2">
      <c r="A2663" s="32" t="s">
        <v>4663</v>
      </c>
      <c r="B2663" s="34" t="s">
        <v>4664</v>
      </c>
      <c r="C2663" s="44">
        <v>7.9695</v>
      </c>
      <c r="D2663" s="32">
        <v>1</v>
      </c>
      <c r="E2663" s="33" t="s">
        <v>14214</v>
      </c>
      <c r="F2663" s="32"/>
      <c r="G2663" s="32" t="s">
        <v>489</v>
      </c>
      <c r="H2663" s="32" t="s">
        <v>259</v>
      </c>
    </row>
    <row r="2664" spans="1:8" s="1" customFormat="1" ht="20.65" customHeight="1" x14ac:dyDescent="0.2">
      <c r="A2664" s="32" t="s">
        <v>4665</v>
      </c>
      <c r="B2664" s="34" t="s">
        <v>4666</v>
      </c>
      <c r="C2664" s="44">
        <v>7.9695</v>
      </c>
      <c r="D2664" s="32">
        <v>1</v>
      </c>
      <c r="E2664" s="33" t="s">
        <v>14215</v>
      </c>
      <c r="F2664" s="32"/>
      <c r="G2664" s="32" t="s">
        <v>489</v>
      </c>
      <c r="H2664" s="32" t="s">
        <v>259</v>
      </c>
    </row>
    <row r="2665" spans="1:8" s="1" customFormat="1" ht="20.65" customHeight="1" x14ac:dyDescent="0.2">
      <c r="A2665" s="32" t="s">
        <v>4667</v>
      </c>
      <c r="B2665" s="34" t="s">
        <v>4668</v>
      </c>
      <c r="C2665" s="44">
        <v>7.9695</v>
      </c>
      <c r="D2665" s="32">
        <v>1</v>
      </c>
      <c r="E2665" s="33" t="s">
        <v>14216</v>
      </c>
      <c r="F2665" s="32"/>
      <c r="G2665" s="32" t="s">
        <v>489</v>
      </c>
      <c r="H2665" s="32" t="s">
        <v>259</v>
      </c>
    </row>
    <row r="2666" spans="1:8" s="1" customFormat="1" ht="20.65" customHeight="1" x14ac:dyDescent="0.2">
      <c r="A2666" s="32" t="s">
        <v>4669</v>
      </c>
      <c r="B2666" s="34" t="s">
        <v>4670</v>
      </c>
      <c r="C2666" s="44">
        <v>7.9695</v>
      </c>
      <c r="D2666" s="32">
        <v>1</v>
      </c>
      <c r="E2666" s="33" t="s">
        <v>14217</v>
      </c>
      <c r="F2666" s="32"/>
      <c r="G2666" s="32" t="s">
        <v>489</v>
      </c>
      <c r="H2666" s="32" t="s">
        <v>259</v>
      </c>
    </row>
    <row r="2667" spans="1:8" s="1" customFormat="1" ht="20.65" customHeight="1" x14ac:dyDescent="0.2">
      <c r="A2667" s="32" t="s">
        <v>4671</v>
      </c>
      <c r="B2667" s="34" t="s">
        <v>4672</v>
      </c>
      <c r="C2667" s="44">
        <v>7.9695</v>
      </c>
      <c r="D2667" s="32">
        <v>1</v>
      </c>
      <c r="E2667" s="33" t="s">
        <v>14218</v>
      </c>
      <c r="F2667" s="32" t="s">
        <v>68</v>
      </c>
      <c r="G2667" s="32" t="s">
        <v>489</v>
      </c>
      <c r="H2667" s="32" t="s">
        <v>259</v>
      </c>
    </row>
    <row r="2668" spans="1:8" s="1" customFormat="1" ht="20.65" customHeight="1" x14ac:dyDescent="0.2">
      <c r="A2668" s="32" t="s">
        <v>4673</v>
      </c>
      <c r="B2668" s="34" t="s">
        <v>4674</v>
      </c>
      <c r="C2668" s="44">
        <v>7.9695</v>
      </c>
      <c r="D2668" s="32">
        <v>10</v>
      </c>
      <c r="E2668" s="33" t="s">
        <v>14219</v>
      </c>
      <c r="F2668" s="32" t="s">
        <v>68</v>
      </c>
      <c r="G2668" s="32" t="s">
        <v>489</v>
      </c>
      <c r="H2668" s="32" t="s">
        <v>259</v>
      </c>
    </row>
    <row r="2669" spans="1:8" s="1" customFormat="1" ht="20.65" customHeight="1" x14ac:dyDescent="0.2">
      <c r="A2669" s="32" t="s">
        <v>4675</v>
      </c>
      <c r="B2669" s="34" t="s">
        <v>4676</v>
      </c>
      <c r="C2669" s="44">
        <v>7.9695</v>
      </c>
      <c r="D2669" s="32">
        <v>10</v>
      </c>
      <c r="E2669" s="33" t="s">
        <v>14220</v>
      </c>
      <c r="F2669" s="32" t="s">
        <v>68</v>
      </c>
      <c r="G2669" s="32" t="s">
        <v>489</v>
      </c>
      <c r="H2669" s="32" t="s">
        <v>259</v>
      </c>
    </row>
    <row r="2670" spans="1:8" s="1" customFormat="1" ht="20.65" customHeight="1" x14ac:dyDescent="0.2">
      <c r="A2670" s="32" t="s">
        <v>4677</v>
      </c>
      <c r="B2670" s="34" t="s">
        <v>4678</v>
      </c>
      <c r="C2670" s="44">
        <v>7.9695</v>
      </c>
      <c r="D2670" s="32">
        <v>10</v>
      </c>
      <c r="E2670" s="33" t="s">
        <v>14221</v>
      </c>
      <c r="F2670" s="32" t="s">
        <v>68</v>
      </c>
      <c r="G2670" s="32" t="s">
        <v>489</v>
      </c>
      <c r="H2670" s="32" t="s">
        <v>259</v>
      </c>
    </row>
    <row r="2671" spans="1:8" s="1" customFormat="1" ht="20.65" customHeight="1" x14ac:dyDescent="0.2">
      <c r="A2671" s="32" t="s">
        <v>4679</v>
      </c>
      <c r="B2671" s="34" t="s">
        <v>4680</v>
      </c>
      <c r="C2671" s="44">
        <v>7.9695</v>
      </c>
      <c r="D2671" s="32">
        <v>1</v>
      </c>
      <c r="E2671" s="33" t="s">
        <v>14222</v>
      </c>
      <c r="F2671" s="32" t="s">
        <v>68</v>
      </c>
      <c r="G2671" s="32" t="s">
        <v>489</v>
      </c>
      <c r="H2671" s="32" t="s">
        <v>259</v>
      </c>
    </row>
    <row r="2672" spans="1:8" s="1" customFormat="1" ht="20.65" customHeight="1" x14ac:dyDescent="0.2">
      <c r="A2672" s="32" t="s">
        <v>4681</v>
      </c>
      <c r="B2672" s="34" t="s">
        <v>4682</v>
      </c>
      <c r="C2672" s="44">
        <v>11.318999999999999</v>
      </c>
      <c r="D2672" s="32">
        <v>10</v>
      </c>
      <c r="E2672" s="33" t="s">
        <v>14223</v>
      </c>
      <c r="F2672" s="32"/>
      <c r="G2672" s="32" t="s">
        <v>489</v>
      </c>
      <c r="H2672" s="32" t="s">
        <v>259</v>
      </c>
    </row>
    <row r="2673" spans="1:8" s="1" customFormat="1" ht="20.65" customHeight="1" x14ac:dyDescent="0.2">
      <c r="A2673" s="32" t="s">
        <v>4683</v>
      </c>
      <c r="B2673" s="34" t="s">
        <v>4684</v>
      </c>
      <c r="C2673" s="44">
        <v>11.318999999999999</v>
      </c>
      <c r="D2673" s="32">
        <v>1</v>
      </c>
      <c r="E2673" s="33" t="s">
        <v>14224</v>
      </c>
      <c r="F2673" s="32"/>
      <c r="G2673" s="32" t="s">
        <v>489</v>
      </c>
      <c r="H2673" s="32" t="s">
        <v>259</v>
      </c>
    </row>
    <row r="2674" spans="1:8" s="1" customFormat="1" ht="20.65" customHeight="1" x14ac:dyDescent="0.2">
      <c r="A2674" s="32" t="s">
        <v>4685</v>
      </c>
      <c r="B2674" s="34" t="s">
        <v>4686</v>
      </c>
      <c r="C2674" s="44">
        <v>11.318999999999999</v>
      </c>
      <c r="D2674" s="32">
        <v>1</v>
      </c>
      <c r="E2674" s="33" t="s">
        <v>14225</v>
      </c>
      <c r="F2674" s="32"/>
      <c r="G2674" s="32" t="s">
        <v>489</v>
      </c>
      <c r="H2674" s="32" t="s">
        <v>259</v>
      </c>
    </row>
    <row r="2675" spans="1:8" s="1" customFormat="1" ht="20.65" customHeight="1" x14ac:dyDescent="0.2">
      <c r="A2675" s="32" t="s">
        <v>4687</v>
      </c>
      <c r="B2675" s="34" t="s">
        <v>4688</v>
      </c>
      <c r="C2675" s="44">
        <v>11.318999999999999</v>
      </c>
      <c r="D2675" s="32">
        <v>1</v>
      </c>
      <c r="E2675" s="33" t="s">
        <v>14226</v>
      </c>
      <c r="F2675" s="32"/>
      <c r="G2675" s="32" t="s">
        <v>489</v>
      </c>
      <c r="H2675" s="32" t="s">
        <v>259</v>
      </c>
    </row>
    <row r="2676" spans="1:8" s="1" customFormat="1" ht="20.65" customHeight="1" x14ac:dyDescent="0.2">
      <c r="A2676" s="32" t="s">
        <v>4689</v>
      </c>
      <c r="B2676" s="34" t="s">
        <v>4690</v>
      </c>
      <c r="C2676" s="44">
        <v>11.318999999999999</v>
      </c>
      <c r="D2676" s="32">
        <v>1</v>
      </c>
      <c r="E2676" s="33" t="s">
        <v>14227</v>
      </c>
      <c r="F2676" s="32"/>
      <c r="G2676" s="32" t="s">
        <v>489</v>
      </c>
      <c r="H2676" s="32" t="s">
        <v>259</v>
      </c>
    </row>
    <row r="2677" spans="1:8" s="1" customFormat="1" ht="20.65" customHeight="1" x14ac:dyDescent="0.2">
      <c r="A2677" s="32" t="s">
        <v>4691</v>
      </c>
      <c r="B2677" s="34" t="s">
        <v>4692</v>
      </c>
      <c r="C2677" s="44">
        <v>11.318999999999999</v>
      </c>
      <c r="D2677" s="32">
        <v>1</v>
      </c>
      <c r="E2677" s="33" t="s">
        <v>14228</v>
      </c>
      <c r="F2677" s="32"/>
      <c r="G2677" s="32" t="s">
        <v>489</v>
      </c>
      <c r="H2677" s="32" t="s">
        <v>259</v>
      </c>
    </row>
    <row r="2678" spans="1:8" s="1" customFormat="1" ht="20.65" customHeight="1" x14ac:dyDescent="0.2">
      <c r="A2678" s="32" t="s">
        <v>4693</v>
      </c>
      <c r="B2678" s="34" t="s">
        <v>4694</v>
      </c>
      <c r="C2678" s="44">
        <v>11.318999999999999</v>
      </c>
      <c r="D2678" s="32">
        <v>1</v>
      </c>
      <c r="E2678" s="33" t="s">
        <v>14229</v>
      </c>
      <c r="F2678" s="32"/>
      <c r="G2678" s="32" t="s">
        <v>489</v>
      </c>
      <c r="H2678" s="32" t="s">
        <v>259</v>
      </c>
    </row>
    <row r="2679" spans="1:8" s="1" customFormat="1" ht="20.65" customHeight="1" x14ac:dyDescent="0.2">
      <c r="A2679" s="32" t="s">
        <v>4695</v>
      </c>
      <c r="B2679" s="34" t="s">
        <v>4696</v>
      </c>
      <c r="C2679" s="44">
        <v>11.318999999999999</v>
      </c>
      <c r="D2679" s="32">
        <v>1</v>
      </c>
      <c r="E2679" s="33" t="s">
        <v>14230</v>
      </c>
      <c r="F2679" s="32"/>
      <c r="G2679" s="32" t="s">
        <v>489</v>
      </c>
      <c r="H2679" s="32" t="s">
        <v>259</v>
      </c>
    </row>
    <row r="2680" spans="1:8" s="1" customFormat="1" ht="20.65" customHeight="1" x14ac:dyDescent="0.2">
      <c r="A2680" s="32" t="s">
        <v>4697</v>
      </c>
      <c r="B2680" s="34" t="s">
        <v>4698</v>
      </c>
      <c r="C2680" s="44">
        <v>11.318999999999999</v>
      </c>
      <c r="D2680" s="32">
        <v>1</v>
      </c>
      <c r="E2680" s="33" t="s">
        <v>14231</v>
      </c>
      <c r="F2680" s="32"/>
      <c r="G2680" s="32" t="s">
        <v>489</v>
      </c>
      <c r="H2680" s="32" t="s">
        <v>259</v>
      </c>
    </row>
    <row r="2681" spans="1:8" s="1" customFormat="1" ht="20.65" customHeight="1" x14ac:dyDescent="0.2">
      <c r="A2681" s="32" t="s">
        <v>4699</v>
      </c>
      <c r="B2681" s="34" t="s">
        <v>4700</v>
      </c>
      <c r="C2681" s="44">
        <v>11.318999999999999</v>
      </c>
      <c r="D2681" s="32">
        <v>1</v>
      </c>
      <c r="E2681" s="33" t="s">
        <v>14232</v>
      </c>
      <c r="F2681" s="32"/>
      <c r="G2681" s="32" t="s">
        <v>489</v>
      </c>
      <c r="H2681" s="32" t="s">
        <v>259</v>
      </c>
    </row>
    <row r="2682" spans="1:8" s="1" customFormat="1" ht="20.65" customHeight="1" x14ac:dyDescent="0.2">
      <c r="A2682" s="32" t="s">
        <v>4701</v>
      </c>
      <c r="B2682" s="34" t="s">
        <v>4702</v>
      </c>
      <c r="C2682" s="44">
        <v>11.318999999999999</v>
      </c>
      <c r="D2682" s="32">
        <v>1</v>
      </c>
      <c r="E2682" s="33" t="s">
        <v>14233</v>
      </c>
      <c r="F2682" s="32" t="s">
        <v>68</v>
      </c>
      <c r="G2682" s="32" t="s">
        <v>489</v>
      </c>
      <c r="H2682" s="32" t="s">
        <v>259</v>
      </c>
    </row>
    <row r="2683" spans="1:8" s="1" customFormat="1" ht="20.65" customHeight="1" x14ac:dyDescent="0.2">
      <c r="A2683" s="32" t="s">
        <v>4703</v>
      </c>
      <c r="B2683" s="34" t="s">
        <v>4704</v>
      </c>
      <c r="C2683" s="44">
        <v>11.318999999999999</v>
      </c>
      <c r="D2683" s="32">
        <v>10</v>
      </c>
      <c r="E2683" s="33" t="s">
        <v>14234</v>
      </c>
      <c r="F2683" s="32" t="s">
        <v>68</v>
      </c>
      <c r="G2683" s="32" t="s">
        <v>489</v>
      </c>
      <c r="H2683" s="32" t="s">
        <v>259</v>
      </c>
    </row>
    <row r="2684" spans="1:8" s="1" customFormat="1" ht="20.65" customHeight="1" x14ac:dyDescent="0.2">
      <c r="A2684" s="32" t="s">
        <v>4705</v>
      </c>
      <c r="B2684" s="34" t="s">
        <v>4706</v>
      </c>
      <c r="C2684" s="44">
        <v>11.318999999999999</v>
      </c>
      <c r="D2684" s="32">
        <v>10</v>
      </c>
      <c r="E2684" s="33" t="s">
        <v>14235</v>
      </c>
      <c r="F2684" s="32" t="s">
        <v>68</v>
      </c>
      <c r="G2684" s="32" t="s">
        <v>489</v>
      </c>
      <c r="H2684" s="32" t="s">
        <v>259</v>
      </c>
    </row>
    <row r="2685" spans="1:8" s="1" customFormat="1" ht="20.65" customHeight="1" x14ac:dyDescent="0.2">
      <c r="A2685" s="32" t="s">
        <v>4707</v>
      </c>
      <c r="B2685" s="34" t="s">
        <v>4708</v>
      </c>
      <c r="C2685" s="44">
        <v>11.318999999999999</v>
      </c>
      <c r="D2685" s="32">
        <v>10</v>
      </c>
      <c r="E2685" s="33" t="s">
        <v>14236</v>
      </c>
      <c r="F2685" s="32" t="s">
        <v>68</v>
      </c>
      <c r="G2685" s="32" t="s">
        <v>489</v>
      </c>
      <c r="H2685" s="32" t="s">
        <v>259</v>
      </c>
    </row>
    <row r="2686" spans="1:8" s="1" customFormat="1" ht="20.65" customHeight="1" x14ac:dyDescent="0.2">
      <c r="A2686" s="32" t="s">
        <v>4709</v>
      </c>
      <c r="B2686" s="34" t="s">
        <v>4710</v>
      </c>
      <c r="C2686" s="44">
        <v>11.318999999999999</v>
      </c>
      <c r="D2686" s="32">
        <v>10</v>
      </c>
      <c r="E2686" s="33" t="s">
        <v>14237</v>
      </c>
      <c r="F2686" s="32" t="s">
        <v>68</v>
      </c>
      <c r="G2686" s="32" t="s">
        <v>489</v>
      </c>
      <c r="H2686" s="32" t="s">
        <v>259</v>
      </c>
    </row>
    <row r="2687" spans="1:8" s="1" customFormat="1" ht="20.65" customHeight="1" x14ac:dyDescent="0.2">
      <c r="A2687" s="32" t="s">
        <v>4711</v>
      </c>
      <c r="B2687" s="34" t="s">
        <v>4712</v>
      </c>
      <c r="C2687" s="44">
        <v>11.318999999999999</v>
      </c>
      <c r="D2687" s="32">
        <v>10</v>
      </c>
      <c r="E2687" s="33" t="s">
        <v>14238</v>
      </c>
      <c r="F2687" s="32" t="s">
        <v>68</v>
      </c>
      <c r="G2687" s="32" t="s">
        <v>489</v>
      </c>
      <c r="H2687" s="32" t="s">
        <v>259</v>
      </c>
    </row>
    <row r="2688" spans="1:8" s="1" customFormat="1" ht="20.65" customHeight="1" x14ac:dyDescent="0.2">
      <c r="A2688" s="32" t="s">
        <v>4713</v>
      </c>
      <c r="B2688" s="34" t="s">
        <v>4714</v>
      </c>
      <c r="C2688" s="44">
        <v>11.318999999999999</v>
      </c>
      <c r="D2688" s="32">
        <v>10</v>
      </c>
      <c r="E2688" s="33" t="s">
        <v>14239</v>
      </c>
      <c r="F2688" s="32" t="s">
        <v>68</v>
      </c>
      <c r="G2688" s="32" t="s">
        <v>489</v>
      </c>
      <c r="H2688" s="32" t="s">
        <v>259</v>
      </c>
    </row>
    <row r="2689" spans="1:8" s="1" customFormat="1" ht="20.65" customHeight="1" x14ac:dyDescent="0.2">
      <c r="A2689" s="32" t="s">
        <v>4715</v>
      </c>
      <c r="B2689" s="34" t="s">
        <v>4716</v>
      </c>
      <c r="C2689" s="44">
        <v>11.318999999999999</v>
      </c>
      <c r="D2689" s="32">
        <v>10</v>
      </c>
      <c r="E2689" s="33" t="s">
        <v>14240</v>
      </c>
      <c r="F2689" s="32" t="s">
        <v>68</v>
      </c>
      <c r="G2689" s="32" t="s">
        <v>489</v>
      </c>
      <c r="H2689" s="32" t="s">
        <v>259</v>
      </c>
    </row>
    <row r="2690" spans="1:8" s="1" customFormat="1" ht="20.65" customHeight="1" x14ac:dyDescent="0.2">
      <c r="A2690" s="32" t="s">
        <v>4717</v>
      </c>
      <c r="B2690" s="34" t="s">
        <v>4718</v>
      </c>
      <c r="C2690" s="44">
        <v>11.318999999999999</v>
      </c>
      <c r="D2690" s="32">
        <v>10</v>
      </c>
      <c r="E2690" s="33" t="s">
        <v>14241</v>
      </c>
      <c r="F2690" s="32" t="s">
        <v>68</v>
      </c>
      <c r="G2690" s="32" t="s">
        <v>489</v>
      </c>
      <c r="H2690" s="32" t="s">
        <v>259</v>
      </c>
    </row>
    <row r="2691" spans="1:8" s="1" customFormat="1" ht="20.65" customHeight="1" x14ac:dyDescent="0.2">
      <c r="A2691" s="32" t="s">
        <v>4719</v>
      </c>
      <c r="B2691" s="34" t="s">
        <v>4720</v>
      </c>
      <c r="C2691" s="44">
        <v>11.318999999999999</v>
      </c>
      <c r="D2691" s="32">
        <v>10</v>
      </c>
      <c r="E2691" s="33" t="s">
        <v>14242</v>
      </c>
      <c r="F2691" s="32" t="s">
        <v>68</v>
      </c>
      <c r="G2691" s="32" t="s">
        <v>489</v>
      </c>
      <c r="H2691" s="32" t="s">
        <v>259</v>
      </c>
    </row>
    <row r="2692" spans="1:8" s="1" customFormat="1" ht="20.65" customHeight="1" x14ac:dyDescent="0.2">
      <c r="A2692" s="32" t="s">
        <v>4721</v>
      </c>
      <c r="B2692" s="34" t="s">
        <v>4722</v>
      </c>
      <c r="C2692" s="44">
        <v>4.1265000000000001</v>
      </c>
      <c r="D2692" s="32">
        <v>10</v>
      </c>
      <c r="E2692" s="33" t="s">
        <v>14243</v>
      </c>
      <c r="F2692" s="32"/>
      <c r="G2692" s="32" t="s">
        <v>489</v>
      </c>
      <c r="H2692" s="32" t="s">
        <v>259</v>
      </c>
    </row>
    <row r="2693" spans="1:8" s="1" customFormat="1" ht="20.65" customHeight="1" x14ac:dyDescent="0.2">
      <c r="A2693" s="32" t="s">
        <v>4723</v>
      </c>
      <c r="B2693" s="34" t="s">
        <v>4724</v>
      </c>
      <c r="C2693" s="44">
        <v>4.1265000000000001</v>
      </c>
      <c r="D2693" s="32">
        <v>1</v>
      </c>
      <c r="E2693" s="33" t="s">
        <v>14244</v>
      </c>
      <c r="F2693" s="32"/>
      <c r="G2693" s="32" t="s">
        <v>489</v>
      </c>
      <c r="H2693" s="32" t="s">
        <v>259</v>
      </c>
    </row>
    <row r="2694" spans="1:8" s="1" customFormat="1" ht="20.65" customHeight="1" x14ac:dyDescent="0.2">
      <c r="A2694" s="32" t="s">
        <v>4725</v>
      </c>
      <c r="B2694" s="34" t="s">
        <v>4726</v>
      </c>
      <c r="C2694" s="44">
        <v>6.1005000000000003</v>
      </c>
      <c r="D2694" s="32">
        <v>1</v>
      </c>
      <c r="E2694" s="33" t="s">
        <v>14245</v>
      </c>
      <c r="F2694" s="32" t="s">
        <v>68</v>
      </c>
      <c r="G2694" s="32" t="s">
        <v>489</v>
      </c>
      <c r="H2694" s="32" t="s">
        <v>259</v>
      </c>
    </row>
    <row r="2695" spans="1:8" s="1" customFormat="1" ht="20.65" customHeight="1" x14ac:dyDescent="0.2">
      <c r="A2695" s="32" t="s">
        <v>4727</v>
      </c>
      <c r="B2695" s="34" t="s">
        <v>4728</v>
      </c>
      <c r="C2695" s="44">
        <v>6.1005000000000003</v>
      </c>
      <c r="D2695" s="32">
        <v>10</v>
      </c>
      <c r="E2695" s="33" t="s">
        <v>14246</v>
      </c>
      <c r="F2695" s="32" t="s">
        <v>68</v>
      </c>
      <c r="G2695" s="32" t="s">
        <v>489</v>
      </c>
      <c r="H2695" s="32" t="s">
        <v>259</v>
      </c>
    </row>
    <row r="2696" spans="1:8" s="1" customFormat="1" ht="20.65" customHeight="1" x14ac:dyDescent="0.2">
      <c r="A2696" s="32" t="s">
        <v>4729</v>
      </c>
      <c r="B2696" s="34" t="s">
        <v>4730</v>
      </c>
      <c r="C2696" s="44">
        <v>6.1005000000000003</v>
      </c>
      <c r="D2696" s="32">
        <v>10</v>
      </c>
      <c r="E2696" s="33" t="s">
        <v>14247</v>
      </c>
      <c r="F2696" s="32" t="s">
        <v>68</v>
      </c>
      <c r="G2696" s="32" t="s">
        <v>489</v>
      </c>
      <c r="H2696" s="32" t="s">
        <v>259</v>
      </c>
    </row>
    <row r="2697" spans="1:8" s="1" customFormat="1" ht="20.65" customHeight="1" x14ac:dyDescent="0.2">
      <c r="A2697" s="32" t="s">
        <v>4731</v>
      </c>
      <c r="B2697" s="34" t="s">
        <v>4732</v>
      </c>
      <c r="C2697" s="44">
        <v>6.1005000000000003</v>
      </c>
      <c r="D2697" s="32">
        <v>10</v>
      </c>
      <c r="E2697" s="33" t="s">
        <v>14248</v>
      </c>
      <c r="F2697" s="32" t="s">
        <v>68</v>
      </c>
      <c r="G2697" s="32" t="s">
        <v>489</v>
      </c>
      <c r="H2697" s="32" t="s">
        <v>259</v>
      </c>
    </row>
    <row r="2698" spans="1:8" s="1" customFormat="1" ht="20.65" customHeight="1" x14ac:dyDescent="0.2">
      <c r="A2698" s="32" t="s">
        <v>4733</v>
      </c>
      <c r="B2698" s="34" t="s">
        <v>4734</v>
      </c>
      <c r="C2698" s="44">
        <v>6.1005000000000003</v>
      </c>
      <c r="D2698" s="32">
        <v>10</v>
      </c>
      <c r="E2698" s="33" t="s">
        <v>14249</v>
      </c>
      <c r="F2698" s="32" t="s">
        <v>68</v>
      </c>
      <c r="G2698" s="32" t="s">
        <v>489</v>
      </c>
      <c r="H2698" s="32" t="s">
        <v>259</v>
      </c>
    </row>
    <row r="2699" spans="1:8" s="1" customFormat="1" ht="20.65" customHeight="1" x14ac:dyDescent="0.2">
      <c r="A2699" s="32" t="s">
        <v>4735</v>
      </c>
      <c r="B2699" s="34" t="s">
        <v>4736</v>
      </c>
      <c r="C2699" s="44">
        <v>6.1005000000000003</v>
      </c>
      <c r="D2699" s="32">
        <v>10</v>
      </c>
      <c r="E2699" s="33" t="s">
        <v>14250</v>
      </c>
      <c r="F2699" s="32" t="s">
        <v>68</v>
      </c>
      <c r="G2699" s="32" t="s">
        <v>489</v>
      </c>
      <c r="H2699" s="32" t="s">
        <v>259</v>
      </c>
    </row>
    <row r="2700" spans="1:8" s="1" customFormat="1" ht="20.65" customHeight="1" x14ac:dyDescent="0.2">
      <c r="A2700" s="32" t="s">
        <v>4737</v>
      </c>
      <c r="B2700" s="34" t="s">
        <v>4738</v>
      </c>
      <c r="C2700" s="44">
        <v>6.1005000000000003</v>
      </c>
      <c r="D2700" s="32">
        <v>10</v>
      </c>
      <c r="E2700" s="33" t="s">
        <v>14251</v>
      </c>
      <c r="F2700" s="32" t="s">
        <v>68</v>
      </c>
      <c r="G2700" s="32" t="s">
        <v>489</v>
      </c>
      <c r="H2700" s="32" t="s">
        <v>259</v>
      </c>
    </row>
    <row r="2701" spans="1:8" s="1" customFormat="1" ht="20.65" customHeight="1" x14ac:dyDescent="0.2">
      <c r="A2701" s="32" t="s">
        <v>4739</v>
      </c>
      <c r="B2701" s="34" t="s">
        <v>4740</v>
      </c>
      <c r="C2701" s="44">
        <v>6.1005000000000003</v>
      </c>
      <c r="D2701" s="32">
        <v>10</v>
      </c>
      <c r="E2701" s="33" t="s">
        <v>14252</v>
      </c>
      <c r="F2701" s="32" t="s">
        <v>68</v>
      </c>
      <c r="G2701" s="32" t="s">
        <v>489</v>
      </c>
      <c r="H2701" s="32" t="s">
        <v>259</v>
      </c>
    </row>
    <row r="2702" spans="1:8" s="1" customFormat="1" ht="20.65" customHeight="1" x14ac:dyDescent="0.2">
      <c r="A2702" s="32" t="s">
        <v>4741</v>
      </c>
      <c r="B2702" s="34" t="s">
        <v>4742</v>
      </c>
      <c r="C2702" s="44">
        <v>6.1005000000000003</v>
      </c>
      <c r="D2702" s="32">
        <v>10</v>
      </c>
      <c r="E2702" s="33" t="s">
        <v>14253</v>
      </c>
      <c r="F2702" s="32" t="s">
        <v>68</v>
      </c>
      <c r="G2702" s="32" t="s">
        <v>489</v>
      </c>
      <c r="H2702" s="32" t="s">
        <v>259</v>
      </c>
    </row>
    <row r="2703" spans="1:8" s="1" customFormat="1" ht="20.65" customHeight="1" x14ac:dyDescent="0.2">
      <c r="A2703" s="32" t="s">
        <v>4743</v>
      </c>
      <c r="B2703" s="34" t="s">
        <v>4744</v>
      </c>
      <c r="C2703" s="44">
        <v>6.1005000000000003</v>
      </c>
      <c r="D2703" s="32">
        <v>10</v>
      </c>
      <c r="E2703" s="33" t="s">
        <v>14254</v>
      </c>
      <c r="F2703" s="32" t="s">
        <v>68</v>
      </c>
      <c r="G2703" s="32" t="s">
        <v>489</v>
      </c>
      <c r="H2703" s="32" t="s">
        <v>259</v>
      </c>
    </row>
    <row r="2704" spans="1:8" s="1" customFormat="1" ht="20.65" customHeight="1" x14ac:dyDescent="0.2">
      <c r="A2704" s="32" t="s">
        <v>4745</v>
      </c>
      <c r="B2704" s="34" t="s">
        <v>4746</v>
      </c>
      <c r="C2704" s="44">
        <v>6.1005000000000003</v>
      </c>
      <c r="D2704" s="32">
        <v>10</v>
      </c>
      <c r="E2704" s="33" t="s">
        <v>14255</v>
      </c>
      <c r="F2704" s="32"/>
      <c r="G2704" s="32" t="s">
        <v>489</v>
      </c>
      <c r="H2704" s="32" t="s">
        <v>259</v>
      </c>
    </row>
    <row r="2705" spans="1:8" s="1" customFormat="1" ht="20.65" customHeight="1" x14ac:dyDescent="0.2">
      <c r="A2705" s="32" t="s">
        <v>4747</v>
      </c>
      <c r="B2705" s="34" t="s">
        <v>4748</v>
      </c>
      <c r="C2705" s="44">
        <v>6.1005000000000003</v>
      </c>
      <c r="D2705" s="32">
        <v>1</v>
      </c>
      <c r="E2705" s="33" t="s">
        <v>14256</v>
      </c>
      <c r="F2705" s="32"/>
      <c r="G2705" s="32" t="s">
        <v>489</v>
      </c>
      <c r="H2705" s="32" t="s">
        <v>259</v>
      </c>
    </row>
    <row r="2706" spans="1:8" s="1" customFormat="1" ht="20.65" customHeight="1" x14ac:dyDescent="0.2">
      <c r="A2706" s="32" t="s">
        <v>4749</v>
      </c>
      <c r="B2706" s="34" t="s">
        <v>4750</v>
      </c>
      <c r="C2706" s="44">
        <v>6.1005000000000003</v>
      </c>
      <c r="D2706" s="32">
        <v>10</v>
      </c>
      <c r="E2706" s="33" t="s">
        <v>14257</v>
      </c>
      <c r="F2706" s="32"/>
      <c r="G2706" s="32" t="s">
        <v>489</v>
      </c>
      <c r="H2706" s="32" t="s">
        <v>259</v>
      </c>
    </row>
    <row r="2707" spans="1:8" s="1" customFormat="1" ht="20.65" customHeight="1" x14ac:dyDescent="0.2">
      <c r="A2707" s="32" t="s">
        <v>4751</v>
      </c>
      <c r="B2707" s="34" t="s">
        <v>4752</v>
      </c>
      <c r="C2707" s="44">
        <v>6.1005000000000003</v>
      </c>
      <c r="D2707" s="32">
        <v>1</v>
      </c>
      <c r="E2707" s="33" t="s">
        <v>14258</v>
      </c>
      <c r="F2707" s="32"/>
      <c r="G2707" s="32" t="s">
        <v>489</v>
      </c>
      <c r="H2707" s="32" t="s">
        <v>259</v>
      </c>
    </row>
    <row r="2708" spans="1:8" s="1" customFormat="1" ht="20.65" customHeight="1" x14ac:dyDescent="0.2">
      <c r="A2708" s="32" t="s">
        <v>4753</v>
      </c>
      <c r="B2708" s="34" t="s">
        <v>4754</v>
      </c>
      <c r="C2708" s="44">
        <v>6.1005000000000003</v>
      </c>
      <c r="D2708" s="32">
        <v>10</v>
      </c>
      <c r="E2708" s="33" t="s">
        <v>14259</v>
      </c>
      <c r="F2708" s="32"/>
      <c r="G2708" s="32" t="s">
        <v>489</v>
      </c>
      <c r="H2708" s="32" t="s">
        <v>259</v>
      </c>
    </row>
    <row r="2709" spans="1:8" s="1" customFormat="1" ht="20.65" customHeight="1" x14ac:dyDescent="0.2">
      <c r="A2709" s="32" t="s">
        <v>4755</v>
      </c>
      <c r="B2709" s="34" t="s">
        <v>4756</v>
      </c>
      <c r="C2709" s="44">
        <v>6.1005000000000003</v>
      </c>
      <c r="D2709" s="32">
        <v>10</v>
      </c>
      <c r="E2709" s="33" t="s">
        <v>14260</v>
      </c>
      <c r="F2709" s="32" t="s">
        <v>68</v>
      </c>
      <c r="G2709" s="32" t="s">
        <v>489</v>
      </c>
      <c r="H2709" s="32" t="s">
        <v>259</v>
      </c>
    </row>
    <row r="2710" spans="1:8" s="1" customFormat="1" ht="20.65" customHeight="1" x14ac:dyDescent="0.2">
      <c r="A2710" s="32" t="s">
        <v>4757</v>
      </c>
      <c r="B2710" s="34" t="s">
        <v>4758</v>
      </c>
      <c r="C2710" s="44">
        <v>6.1005000000000003</v>
      </c>
      <c r="D2710" s="32">
        <v>10</v>
      </c>
      <c r="E2710" s="33" t="s">
        <v>14261</v>
      </c>
      <c r="F2710" s="32" t="s">
        <v>68</v>
      </c>
      <c r="G2710" s="32" t="s">
        <v>489</v>
      </c>
      <c r="H2710" s="32" t="s">
        <v>259</v>
      </c>
    </row>
    <row r="2711" spans="1:8" s="1" customFormat="1" ht="20.65" customHeight="1" x14ac:dyDescent="0.2">
      <c r="A2711" s="32" t="s">
        <v>4759</v>
      </c>
      <c r="B2711" s="34" t="s">
        <v>4760</v>
      </c>
      <c r="C2711" s="44">
        <v>6.1005000000000003</v>
      </c>
      <c r="D2711" s="32">
        <v>10</v>
      </c>
      <c r="E2711" s="33" t="s">
        <v>14262</v>
      </c>
      <c r="F2711" s="32" t="s">
        <v>68</v>
      </c>
      <c r="G2711" s="32" t="s">
        <v>489</v>
      </c>
      <c r="H2711" s="32" t="s">
        <v>259</v>
      </c>
    </row>
    <row r="2712" spans="1:8" s="1" customFormat="1" ht="20.65" customHeight="1" x14ac:dyDescent="0.2">
      <c r="A2712" s="32" t="s">
        <v>4761</v>
      </c>
      <c r="B2712" s="34" t="s">
        <v>4762</v>
      </c>
      <c r="C2712" s="44">
        <v>6.1005000000000003</v>
      </c>
      <c r="D2712" s="32">
        <v>10</v>
      </c>
      <c r="E2712" s="33" t="s">
        <v>14263</v>
      </c>
      <c r="F2712" s="32" t="s">
        <v>68</v>
      </c>
      <c r="G2712" s="32" t="s">
        <v>489</v>
      </c>
      <c r="H2712" s="32" t="s">
        <v>259</v>
      </c>
    </row>
    <row r="2713" spans="1:8" s="1" customFormat="1" ht="20.65" customHeight="1" x14ac:dyDescent="0.2">
      <c r="A2713" s="32" t="s">
        <v>4763</v>
      </c>
      <c r="B2713" s="34" t="s">
        <v>4764</v>
      </c>
      <c r="C2713" s="44">
        <v>6.1005000000000003</v>
      </c>
      <c r="D2713" s="32">
        <v>10</v>
      </c>
      <c r="E2713" s="33" t="s">
        <v>14264</v>
      </c>
      <c r="F2713" s="32" t="s">
        <v>68</v>
      </c>
      <c r="G2713" s="32" t="s">
        <v>489</v>
      </c>
      <c r="H2713" s="32" t="s">
        <v>259</v>
      </c>
    </row>
    <row r="2714" spans="1:8" s="1" customFormat="1" ht="20.65" customHeight="1" x14ac:dyDescent="0.2">
      <c r="A2714" s="32" t="s">
        <v>4765</v>
      </c>
      <c r="B2714" s="34" t="s">
        <v>4766</v>
      </c>
      <c r="C2714" s="44">
        <v>9.9435000000000002</v>
      </c>
      <c r="D2714" s="32">
        <v>10</v>
      </c>
      <c r="E2714" s="33" t="s">
        <v>14265</v>
      </c>
      <c r="F2714" s="32"/>
      <c r="G2714" s="32" t="s">
        <v>489</v>
      </c>
      <c r="H2714" s="32" t="s">
        <v>259</v>
      </c>
    </row>
    <row r="2715" spans="1:8" s="1" customFormat="1" ht="20.65" customHeight="1" x14ac:dyDescent="0.2">
      <c r="A2715" s="32" t="s">
        <v>4767</v>
      </c>
      <c r="B2715" s="34" t="s">
        <v>4768</v>
      </c>
      <c r="C2715" s="44">
        <v>9.9435000000000002</v>
      </c>
      <c r="D2715" s="32">
        <v>10</v>
      </c>
      <c r="E2715" s="33" t="s">
        <v>14266</v>
      </c>
      <c r="F2715" s="32"/>
      <c r="G2715" s="32" t="s">
        <v>489</v>
      </c>
      <c r="H2715" s="32" t="s">
        <v>259</v>
      </c>
    </row>
    <row r="2716" spans="1:8" s="1" customFormat="1" ht="20.65" customHeight="1" x14ac:dyDescent="0.2">
      <c r="A2716" s="32" t="s">
        <v>4769</v>
      </c>
      <c r="B2716" s="34" t="s">
        <v>4770</v>
      </c>
      <c r="C2716" s="44">
        <v>9.9435000000000002</v>
      </c>
      <c r="D2716" s="32">
        <v>10</v>
      </c>
      <c r="E2716" s="33" t="s">
        <v>14267</v>
      </c>
      <c r="F2716" s="32"/>
      <c r="G2716" s="32" t="s">
        <v>489</v>
      </c>
      <c r="H2716" s="32" t="s">
        <v>259</v>
      </c>
    </row>
    <row r="2717" spans="1:8" s="1" customFormat="1" ht="20.65" customHeight="1" x14ac:dyDescent="0.2">
      <c r="A2717" s="32" t="s">
        <v>4771</v>
      </c>
      <c r="B2717" s="34" t="s">
        <v>4772</v>
      </c>
      <c r="C2717" s="44">
        <v>9.9435000000000002</v>
      </c>
      <c r="D2717" s="32">
        <v>10</v>
      </c>
      <c r="E2717" s="33" t="s">
        <v>14268</v>
      </c>
      <c r="F2717" s="32"/>
      <c r="G2717" s="32" t="s">
        <v>489</v>
      </c>
      <c r="H2717" s="32" t="s">
        <v>259</v>
      </c>
    </row>
    <row r="2718" spans="1:8" s="1" customFormat="1" ht="20.65" customHeight="1" x14ac:dyDescent="0.2">
      <c r="A2718" s="32" t="s">
        <v>4773</v>
      </c>
      <c r="B2718" s="34" t="s">
        <v>4774</v>
      </c>
      <c r="C2718" s="44">
        <v>9.9435000000000002</v>
      </c>
      <c r="D2718" s="32">
        <v>10</v>
      </c>
      <c r="E2718" s="33" t="s">
        <v>14269</v>
      </c>
      <c r="F2718" s="32"/>
      <c r="G2718" s="32" t="s">
        <v>489</v>
      </c>
      <c r="H2718" s="32" t="s">
        <v>259</v>
      </c>
    </row>
    <row r="2719" spans="1:8" s="1" customFormat="1" ht="20.65" customHeight="1" x14ac:dyDescent="0.2">
      <c r="A2719" s="32" t="s">
        <v>4775</v>
      </c>
      <c r="B2719" s="34" t="s">
        <v>4776</v>
      </c>
      <c r="C2719" s="44">
        <v>9.9435000000000002</v>
      </c>
      <c r="D2719" s="32">
        <v>10</v>
      </c>
      <c r="E2719" s="33" t="s">
        <v>14270</v>
      </c>
      <c r="F2719" s="32"/>
      <c r="G2719" s="32" t="s">
        <v>489</v>
      </c>
      <c r="H2719" s="32" t="s">
        <v>259</v>
      </c>
    </row>
    <row r="2720" spans="1:8" s="1" customFormat="1" ht="20.65" customHeight="1" x14ac:dyDescent="0.2">
      <c r="A2720" s="32" t="s">
        <v>4777</v>
      </c>
      <c r="B2720" s="34" t="s">
        <v>4778</v>
      </c>
      <c r="C2720" s="44">
        <v>9.9435000000000002</v>
      </c>
      <c r="D2720" s="32">
        <v>1</v>
      </c>
      <c r="E2720" s="33" t="s">
        <v>14271</v>
      </c>
      <c r="F2720" s="32"/>
      <c r="G2720" s="32" t="s">
        <v>489</v>
      </c>
      <c r="H2720" s="32" t="s">
        <v>259</v>
      </c>
    </row>
    <row r="2721" spans="1:8" s="1" customFormat="1" ht="20.65" customHeight="1" x14ac:dyDescent="0.2">
      <c r="A2721" s="32" t="s">
        <v>4779</v>
      </c>
      <c r="B2721" s="34" t="s">
        <v>4780</v>
      </c>
      <c r="C2721" s="44">
        <v>9.9435000000000002</v>
      </c>
      <c r="D2721" s="32">
        <v>10</v>
      </c>
      <c r="E2721" s="33" t="s">
        <v>14272</v>
      </c>
      <c r="F2721" s="32"/>
      <c r="G2721" s="32" t="s">
        <v>489</v>
      </c>
      <c r="H2721" s="32" t="s">
        <v>259</v>
      </c>
    </row>
    <row r="2722" spans="1:8" s="1" customFormat="1" ht="20.65" customHeight="1" x14ac:dyDescent="0.2">
      <c r="A2722" s="32" t="s">
        <v>4781</v>
      </c>
      <c r="B2722" s="34" t="s">
        <v>4782</v>
      </c>
      <c r="C2722" s="44">
        <v>9.9435000000000002</v>
      </c>
      <c r="D2722" s="32">
        <v>1</v>
      </c>
      <c r="E2722" s="33" t="s">
        <v>14273</v>
      </c>
      <c r="F2722" s="32"/>
      <c r="G2722" s="32" t="s">
        <v>489</v>
      </c>
      <c r="H2722" s="32" t="s">
        <v>259</v>
      </c>
    </row>
    <row r="2723" spans="1:8" s="1" customFormat="1" ht="20.65" customHeight="1" x14ac:dyDescent="0.2">
      <c r="A2723" s="32" t="s">
        <v>4783</v>
      </c>
      <c r="B2723" s="34" t="s">
        <v>4784</v>
      </c>
      <c r="C2723" s="44">
        <v>9.9435000000000002</v>
      </c>
      <c r="D2723" s="32">
        <v>10</v>
      </c>
      <c r="E2723" s="33" t="s">
        <v>14274</v>
      </c>
      <c r="F2723" s="32"/>
      <c r="G2723" s="32" t="s">
        <v>489</v>
      </c>
      <c r="H2723" s="32" t="s">
        <v>259</v>
      </c>
    </row>
    <row r="2724" spans="1:8" s="1" customFormat="1" ht="20.65" customHeight="1" x14ac:dyDescent="0.2">
      <c r="A2724" s="32" t="s">
        <v>4785</v>
      </c>
      <c r="B2724" s="34" t="s">
        <v>4786</v>
      </c>
      <c r="C2724" s="44">
        <v>9.9435000000000002</v>
      </c>
      <c r="D2724" s="32">
        <v>10</v>
      </c>
      <c r="E2724" s="33" t="s">
        <v>14275</v>
      </c>
      <c r="F2724" s="32" t="s">
        <v>68</v>
      </c>
      <c r="G2724" s="32" t="s">
        <v>489</v>
      </c>
      <c r="H2724" s="32" t="s">
        <v>259</v>
      </c>
    </row>
    <row r="2725" spans="1:8" s="1" customFormat="1" ht="20.65" customHeight="1" x14ac:dyDescent="0.2">
      <c r="A2725" s="32" t="s">
        <v>4787</v>
      </c>
      <c r="B2725" s="34" t="s">
        <v>4788</v>
      </c>
      <c r="C2725" s="44">
        <v>9.9435000000000002</v>
      </c>
      <c r="D2725" s="32">
        <v>10</v>
      </c>
      <c r="E2725" s="33" t="s">
        <v>14276</v>
      </c>
      <c r="F2725" s="32" t="s">
        <v>68</v>
      </c>
      <c r="G2725" s="32" t="s">
        <v>489</v>
      </c>
      <c r="H2725" s="32" t="s">
        <v>259</v>
      </c>
    </row>
    <row r="2726" spans="1:8" s="1" customFormat="1" ht="20.65" customHeight="1" x14ac:dyDescent="0.2">
      <c r="A2726" s="32" t="s">
        <v>4789</v>
      </c>
      <c r="B2726" s="34" t="s">
        <v>4790</v>
      </c>
      <c r="C2726" s="44">
        <v>9.9435000000000002</v>
      </c>
      <c r="D2726" s="32">
        <v>10</v>
      </c>
      <c r="E2726" s="33" t="s">
        <v>14277</v>
      </c>
      <c r="F2726" s="32" t="s">
        <v>68</v>
      </c>
      <c r="G2726" s="32" t="s">
        <v>489</v>
      </c>
      <c r="H2726" s="32" t="s">
        <v>259</v>
      </c>
    </row>
    <row r="2727" spans="1:8" s="1" customFormat="1" ht="20.65" customHeight="1" x14ac:dyDescent="0.2">
      <c r="A2727" s="32" t="s">
        <v>4791</v>
      </c>
      <c r="B2727" s="34" t="s">
        <v>4792</v>
      </c>
      <c r="C2727" s="44">
        <v>9.9435000000000002</v>
      </c>
      <c r="D2727" s="32">
        <v>10</v>
      </c>
      <c r="E2727" s="33" t="s">
        <v>14278</v>
      </c>
      <c r="F2727" s="32" t="s">
        <v>68</v>
      </c>
      <c r="G2727" s="32" t="s">
        <v>489</v>
      </c>
      <c r="H2727" s="32" t="s">
        <v>259</v>
      </c>
    </row>
    <row r="2728" spans="1:8" s="1" customFormat="1" ht="20.65" customHeight="1" x14ac:dyDescent="0.2">
      <c r="A2728" s="32" t="s">
        <v>4793</v>
      </c>
      <c r="B2728" s="34" t="s">
        <v>4794</v>
      </c>
      <c r="C2728" s="44">
        <v>9.9435000000000002</v>
      </c>
      <c r="D2728" s="32">
        <v>10</v>
      </c>
      <c r="E2728" s="33" t="s">
        <v>14279</v>
      </c>
      <c r="F2728" s="32" t="s">
        <v>68</v>
      </c>
      <c r="G2728" s="32" t="s">
        <v>489</v>
      </c>
      <c r="H2728" s="32" t="s">
        <v>259</v>
      </c>
    </row>
    <row r="2729" spans="1:8" s="1" customFormat="1" ht="20.65" customHeight="1" x14ac:dyDescent="0.2">
      <c r="A2729" s="32" t="s">
        <v>4795</v>
      </c>
      <c r="B2729" s="34" t="s">
        <v>4796</v>
      </c>
      <c r="C2729" s="44">
        <v>9.9435000000000002</v>
      </c>
      <c r="D2729" s="32">
        <v>10</v>
      </c>
      <c r="E2729" s="33" t="s">
        <v>14280</v>
      </c>
      <c r="F2729" s="32" t="s">
        <v>68</v>
      </c>
      <c r="G2729" s="32" t="s">
        <v>489</v>
      </c>
      <c r="H2729" s="32" t="s">
        <v>259</v>
      </c>
    </row>
    <row r="2730" spans="1:8" s="1" customFormat="1" ht="20.65" customHeight="1" x14ac:dyDescent="0.2">
      <c r="A2730" s="32" t="s">
        <v>4797</v>
      </c>
      <c r="B2730" s="34" t="s">
        <v>4798</v>
      </c>
      <c r="C2730" s="44">
        <v>9.9435000000000002</v>
      </c>
      <c r="D2730" s="32">
        <v>10</v>
      </c>
      <c r="E2730" s="33" t="s">
        <v>14281</v>
      </c>
      <c r="F2730" s="32" t="s">
        <v>68</v>
      </c>
      <c r="G2730" s="32" t="s">
        <v>489</v>
      </c>
      <c r="H2730" s="32" t="s">
        <v>259</v>
      </c>
    </row>
    <row r="2731" spans="1:8" s="1" customFormat="1" ht="20.65" customHeight="1" x14ac:dyDescent="0.2">
      <c r="A2731" s="32" t="s">
        <v>4799</v>
      </c>
      <c r="B2731" s="34" t="s">
        <v>4800</v>
      </c>
      <c r="C2731" s="44">
        <v>9.9435000000000002</v>
      </c>
      <c r="D2731" s="32">
        <v>10</v>
      </c>
      <c r="E2731" s="33" t="s">
        <v>14282</v>
      </c>
      <c r="F2731" s="32" t="s">
        <v>68</v>
      </c>
      <c r="G2731" s="32" t="s">
        <v>489</v>
      </c>
      <c r="H2731" s="32" t="s">
        <v>259</v>
      </c>
    </row>
    <row r="2732" spans="1:8" s="1" customFormat="1" ht="20.65" customHeight="1" x14ac:dyDescent="0.2">
      <c r="A2732" s="32" t="s">
        <v>4801</v>
      </c>
      <c r="B2732" s="34" t="s">
        <v>4802</v>
      </c>
      <c r="C2732" s="44">
        <v>9.9435000000000002</v>
      </c>
      <c r="D2732" s="32">
        <v>10</v>
      </c>
      <c r="E2732" s="33" t="s">
        <v>14283</v>
      </c>
      <c r="F2732" s="32" t="s">
        <v>68</v>
      </c>
      <c r="G2732" s="32" t="s">
        <v>489</v>
      </c>
      <c r="H2732" s="32" t="s">
        <v>259</v>
      </c>
    </row>
    <row r="2733" spans="1:8" s="1" customFormat="1" ht="20.65" customHeight="1" x14ac:dyDescent="0.2">
      <c r="A2733" s="32" t="s">
        <v>4803</v>
      </c>
      <c r="B2733" s="34" t="s">
        <v>4804</v>
      </c>
      <c r="C2733" s="44">
        <v>9.9435000000000002</v>
      </c>
      <c r="D2733" s="32">
        <v>10</v>
      </c>
      <c r="E2733" s="33" t="s">
        <v>14284</v>
      </c>
      <c r="F2733" s="32" t="s">
        <v>68</v>
      </c>
      <c r="G2733" s="32" t="s">
        <v>489</v>
      </c>
      <c r="H2733" s="32" t="s">
        <v>259</v>
      </c>
    </row>
    <row r="2734" spans="1:8" s="1" customFormat="1" ht="20.65" customHeight="1" x14ac:dyDescent="0.2">
      <c r="A2734" s="32" t="s">
        <v>4805</v>
      </c>
      <c r="B2734" s="34" t="s">
        <v>4806</v>
      </c>
      <c r="C2734" s="44">
        <v>11.318999999999999</v>
      </c>
      <c r="D2734" s="32">
        <v>10</v>
      </c>
      <c r="E2734" s="33" t="s">
        <v>14285</v>
      </c>
      <c r="F2734" s="32" t="s">
        <v>68</v>
      </c>
      <c r="G2734" s="32" t="s">
        <v>489</v>
      </c>
      <c r="H2734" s="32" t="s">
        <v>259</v>
      </c>
    </row>
    <row r="2735" spans="1:8" s="1" customFormat="1" ht="20.65" customHeight="1" x14ac:dyDescent="0.2">
      <c r="A2735" s="32" t="s">
        <v>4807</v>
      </c>
      <c r="B2735" s="34" t="s">
        <v>4808</v>
      </c>
      <c r="C2735" s="44">
        <v>11.318999999999999</v>
      </c>
      <c r="D2735" s="32">
        <v>1</v>
      </c>
      <c r="E2735" s="33" t="s">
        <v>14286</v>
      </c>
      <c r="F2735" s="32" t="s">
        <v>68</v>
      </c>
      <c r="G2735" s="32" t="s">
        <v>489</v>
      </c>
      <c r="H2735" s="32" t="s">
        <v>259</v>
      </c>
    </row>
    <row r="2736" spans="1:8" s="1" customFormat="1" ht="20.65" customHeight="1" x14ac:dyDescent="0.2">
      <c r="A2736" s="32" t="s">
        <v>4809</v>
      </c>
      <c r="B2736" s="34" t="s">
        <v>4810</v>
      </c>
      <c r="C2736" s="44">
        <v>12.5265</v>
      </c>
      <c r="D2736" s="32">
        <v>1</v>
      </c>
      <c r="E2736" s="33" t="s">
        <v>14287</v>
      </c>
      <c r="F2736" s="32" t="s">
        <v>68</v>
      </c>
      <c r="G2736" s="32" t="s">
        <v>489</v>
      </c>
      <c r="H2736" s="32" t="s">
        <v>259</v>
      </c>
    </row>
    <row r="2737" spans="1:8" s="1" customFormat="1" ht="20.65" customHeight="1" x14ac:dyDescent="0.2">
      <c r="A2737" s="32" t="s">
        <v>4811</v>
      </c>
      <c r="B2737" s="34" t="s">
        <v>4812</v>
      </c>
      <c r="C2737" s="44">
        <v>14.07</v>
      </c>
      <c r="D2737" s="32">
        <v>1</v>
      </c>
      <c r="E2737" s="33" t="s">
        <v>14288</v>
      </c>
      <c r="F2737" s="32" t="s">
        <v>68</v>
      </c>
      <c r="G2737" s="32" t="s">
        <v>489</v>
      </c>
      <c r="H2737" s="32" t="s">
        <v>259</v>
      </c>
    </row>
    <row r="2738" spans="1:8" s="1" customFormat="1" ht="20.65" customHeight="1" x14ac:dyDescent="0.2">
      <c r="A2738" s="32" t="s">
        <v>4813</v>
      </c>
      <c r="B2738" s="34" t="s">
        <v>4814</v>
      </c>
      <c r="C2738" s="44">
        <v>16.652999999999999</v>
      </c>
      <c r="D2738" s="32">
        <v>1</v>
      </c>
      <c r="E2738" s="33" t="s">
        <v>14289</v>
      </c>
      <c r="F2738" s="32" t="s">
        <v>68</v>
      </c>
      <c r="G2738" s="32" t="s">
        <v>489</v>
      </c>
      <c r="H2738" s="32" t="s">
        <v>259</v>
      </c>
    </row>
    <row r="2739" spans="1:8" s="1" customFormat="1" ht="20.65" customHeight="1" x14ac:dyDescent="0.2">
      <c r="A2739" s="32" t="s">
        <v>4815</v>
      </c>
      <c r="B2739" s="34" t="s">
        <v>4816</v>
      </c>
      <c r="C2739" s="44">
        <v>19.277999999999999</v>
      </c>
      <c r="D2739" s="32">
        <v>1</v>
      </c>
      <c r="E2739" s="33" t="s">
        <v>14290</v>
      </c>
      <c r="F2739" s="32" t="s">
        <v>68</v>
      </c>
      <c r="G2739" s="32" t="s">
        <v>489</v>
      </c>
      <c r="H2739" s="32" t="s">
        <v>259</v>
      </c>
    </row>
    <row r="2740" spans="1:8" s="1" customFormat="1" ht="20.65" customHeight="1" x14ac:dyDescent="0.2">
      <c r="A2740" s="32" t="s">
        <v>4817</v>
      </c>
      <c r="B2740" s="34" t="s">
        <v>4818</v>
      </c>
      <c r="C2740" s="44">
        <v>4.1265000000000001</v>
      </c>
      <c r="D2740" s="32">
        <v>1</v>
      </c>
      <c r="E2740" s="33" t="s">
        <v>14291</v>
      </c>
      <c r="F2740" s="32" t="s">
        <v>68</v>
      </c>
      <c r="G2740" s="32" t="s">
        <v>489</v>
      </c>
      <c r="H2740" s="32" t="s">
        <v>259</v>
      </c>
    </row>
    <row r="2741" spans="1:8" s="1" customFormat="1" ht="20.65" customHeight="1" x14ac:dyDescent="0.2">
      <c r="A2741" s="32" t="s">
        <v>4819</v>
      </c>
      <c r="B2741" s="34" t="s">
        <v>4820</v>
      </c>
      <c r="C2741" s="44">
        <v>4.1265000000000001</v>
      </c>
      <c r="D2741" s="32">
        <v>1</v>
      </c>
      <c r="E2741" s="33" t="s">
        <v>14292</v>
      </c>
      <c r="F2741" s="32" t="s">
        <v>68</v>
      </c>
      <c r="G2741" s="32" t="s">
        <v>489</v>
      </c>
      <c r="H2741" s="32" t="s">
        <v>259</v>
      </c>
    </row>
    <row r="2742" spans="1:8" s="1" customFormat="1" ht="20.65" customHeight="1" x14ac:dyDescent="0.2">
      <c r="A2742" s="32" t="s">
        <v>4821</v>
      </c>
      <c r="B2742" s="34" t="s">
        <v>4822</v>
      </c>
      <c r="C2742" s="44">
        <v>2.7509999999999999</v>
      </c>
      <c r="D2742" s="32">
        <v>1</v>
      </c>
      <c r="E2742" s="33" t="s">
        <v>14293</v>
      </c>
      <c r="F2742" s="32" t="s">
        <v>68</v>
      </c>
      <c r="G2742" s="32" t="s">
        <v>489</v>
      </c>
      <c r="H2742" s="32" t="s">
        <v>259</v>
      </c>
    </row>
    <row r="2743" spans="1:8" s="1" customFormat="1" ht="20.65" customHeight="1" x14ac:dyDescent="0.2">
      <c r="A2743" s="32" t="s">
        <v>4823</v>
      </c>
      <c r="B2743" s="34" t="s">
        <v>4824</v>
      </c>
      <c r="C2743" s="44">
        <v>4.7250000000000005</v>
      </c>
      <c r="D2743" s="32">
        <v>10</v>
      </c>
      <c r="E2743" s="33" t="s">
        <v>14294</v>
      </c>
      <c r="F2743" s="32" t="s">
        <v>68</v>
      </c>
      <c r="G2743" s="32" t="s">
        <v>489</v>
      </c>
      <c r="H2743" s="32" t="s">
        <v>259</v>
      </c>
    </row>
    <row r="2744" spans="1:8" s="1" customFormat="1" ht="20.65" customHeight="1" x14ac:dyDescent="0.2">
      <c r="A2744" s="32" t="s">
        <v>4825</v>
      </c>
      <c r="B2744" s="34" t="s">
        <v>4826</v>
      </c>
      <c r="C2744" s="44">
        <v>4.7250000000000005</v>
      </c>
      <c r="D2744" s="32">
        <v>1</v>
      </c>
      <c r="E2744" s="33" t="s">
        <v>14295</v>
      </c>
      <c r="F2744" s="32" t="s">
        <v>68</v>
      </c>
      <c r="G2744" s="32" t="s">
        <v>489</v>
      </c>
      <c r="H2744" s="32" t="s">
        <v>259</v>
      </c>
    </row>
    <row r="2745" spans="1:8" s="1" customFormat="1" ht="20.65" customHeight="1" x14ac:dyDescent="0.2">
      <c r="A2745" s="32" t="s">
        <v>4827</v>
      </c>
      <c r="B2745" s="34" t="s">
        <v>4828</v>
      </c>
      <c r="C2745" s="44">
        <v>0.88200000000000001</v>
      </c>
      <c r="D2745" s="32">
        <v>1</v>
      </c>
      <c r="E2745" s="33" t="s">
        <v>14296</v>
      </c>
      <c r="F2745" s="32" t="s">
        <v>68</v>
      </c>
      <c r="G2745" s="32" t="s">
        <v>489</v>
      </c>
      <c r="H2745" s="32" t="s">
        <v>259</v>
      </c>
    </row>
    <row r="2746" spans="1:8" s="1" customFormat="1" ht="20.65" customHeight="1" x14ac:dyDescent="0.2">
      <c r="A2746" s="32" t="s">
        <v>4829</v>
      </c>
      <c r="B2746" s="34" t="s">
        <v>4830</v>
      </c>
      <c r="C2746" s="44">
        <v>0.88200000000000001</v>
      </c>
      <c r="D2746" s="32">
        <v>1</v>
      </c>
      <c r="E2746" s="33" t="s">
        <v>14297</v>
      </c>
      <c r="F2746" s="32" t="s">
        <v>68</v>
      </c>
      <c r="G2746" s="32" t="s">
        <v>489</v>
      </c>
      <c r="H2746" s="32" t="s">
        <v>259</v>
      </c>
    </row>
    <row r="2747" spans="1:8" s="1" customFormat="1" ht="20.65" customHeight="1" x14ac:dyDescent="0.2">
      <c r="A2747" s="32" t="s">
        <v>4831</v>
      </c>
      <c r="B2747" s="34" t="s">
        <v>4832</v>
      </c>
      <c r="C2747" s="44">
        <v>1.5435000000000001</v>
      </c>
      <c r="D2747" s="32">
        <v>1</v>
      </c>
      <c r="E2747" s="33" t="s">
        <v>14298</v>
      </c>
      <c r="F2747" s="32" t="s">
        <v>68</v>
      </c>
      <c r="G2747" s="32" t="s">
        <v>489</v>
      </c>
      <c r="H2747" s="32" t="s">
        <v>259</v>
      </c>
    </row>
    <row r="2748" spans="1:8" s="1" customFormat="1" ht="20.65" customHeight="1" x14ac:dyDescent="0.2">
      <c r="A2748" s="32" t="s">
        <v>4833</v>
      </c>
      <c r="B2748" s="34" t="s">
        <v>4834</v>
      </c>
      <c r="C2748" s="44">
        <v>1.5435000000000001</v>
      </c>
      <c r="D2748" s="32">
        <v>1</v>
      </c>
      <c r="E2748" s="33" t="s">
        <v>14299</v>
      </c>
      <c r="F2748" s="32" t="s">
        <v>68</v>
      </c>
      <c r="G2748" s="32" t="s">
        <v>489</v>
      </c>
      <c r="H2748" s="32" t="s">
        <v>259</v>
      </c>
    </row>
    <row r="2749" spans="1:8" s="1" customFormat="1" ht="20.65" customHeight="1" x14ac:dyDescent="0.2">
      <c r="A2749" s="32" t="s">
        <v>4835</v>
      </c>
      <c r="B2749" s="34" t="s">
        <v>4836</v>
      </c>
      <c r="C2749" s="44">
        <v>1.5435000000000001</v>
      </c>
      <c r="D2749" s="32">
        <v>100</v>
      </c>
      <c r="E2749" s="33" t="s">
        <v>14300</v>
      </c>
      <c r="F2749" s="32" t="s">
        <v>68</v>
      </c>
      <c r="G2749" s="32" t="s">
        <v>489</v>
      </c>
      <c r="H2749" s="32" t="s">
        <v>259</v>
      </c>
    </row>
    <row r="2750" spans="1:8" s="1" customFormat="1" ht="20.65" customHeight="1" x14ac:dyDescent="0.2">
      <c r="A2750" s="32" t="s">
        <v>4837</v>
      </c>
      <c r="B2750" s="34" t="s">
        <v>4838</v>
      </c>
      <c r="C2750" s="44">
        <v>1.5435000000000001</v>
      </c>
      <c r="D2750" s="32">
        <v>100</v>
      </c>
      <c r="E2750" s="33" t="s">
        <v>14301</v>
      </c>
      <c r="F2750" s="32" t="s">
        <v>68</v>
      </c>
      <c r="G2750" s="32" t="s">
        <v>489</v>
      </c>
      <c r="H2750" s="32" t="s">
        <v>259</v>
      </c>
    </row>
    <row r="2751" spans="1:8" s="1" customFormat="1" ht="20.65" customHeight="1" x14ac:dyDescent="0.2">
      <c r="A2751" s="32" t="s">
        <v>4839</v>
      </c>
      <c r="B2751" s="34" t="s">
        <v>4840</v>
      </c>
      <c r="C2751" s="44">
        <v>1.5435000000000001</v>
      </c>
      <c r="D2751" s="32">
        <v>100</v>
      </c>
      <c r="E2751" s="33" t="s">
        <v>14302</v>
      </c>
      <c r="F2751" s="32" t="s">
        <v>68</v>
      </c>
      <c r="G2751" s="32" t="s">
        <v>489</v>
      </c>
      <c r="H2751" s="32" t="s">
        <v>259</v>
      </c>
    </row>
    <row r="2752" spans="1:8" s="1" customFormat="1" ht="20.65" customHeight="1" x14ac:dyDescent="0.2">
      <c r="A2752" s="32" t="s">
        <v>4841</v>
      </c>
      <c r="B2752" s="34" t="s">
        <v>4842</v>
      </c>
      <c r="C2752" s="44">
        <v>1.5435000000000001</v>
      </c>
      <c r="D2752" s="32">
        <v>100</v>
      </c>
      <c r="E2752" s="33" t="s">
        <v>14303</v>
      </c>
      <c r="F2752" s="32" t="s">
        <v>68</v>
      </c>
      <c r="G2752" s="32" t="s">
        <v>489</v>
      </c>
      <c r="H2752" s="32" t="s">
        <v>259</v>
      </c>
    </row>
    <row r="2753" spans="1:8" s="1" customFormat="1" ht="20.65" customHeight="1" x14ac:dyDescent="0.2">
      <c r="A2753" s="32" t="s">
        <v>4843</v>
      </c>
      <c r="B2753" s="34" t="s">
        <v>4836</v>
      </c>
      <c r="C2753" s="44">
        <v>1.5435000000000001</v>
      </c>
      <c r="D2753" s="32">
        <v>100</v>
      </c>
      <c r="E2753" s="33" t="s">
        <v>14304</v>
      </c>
      <c r="F2753" s="32" t="s">
        <v>68</v>
      </c>
      <c r="G2753" s="32" t="s">
        <v>489</v>
      </c>
      <c r="H2753" s="32" t="s">
        <v>259</v>
      </c>
    </row>
    <row r="2754" spans="1:8" s="1" customFormat="1" ht="20.65" customHeight="1" x14ac:dyDescent="0.2">
      <c r="A2754" s="32" t="s">
        <v>4844</v>
      </c>
      <c r="B2754" s="34" t="s">
        <v>4845</v>
      </c>
      <c r="C2754" s="44">
        <v>1.5435000000000001</v>
      </c>
      <c r="D2754" s="32">
        <v>100</v>
      </c>
      <c r="E2754" s="33" t="s">
        <v>14305</v>
      </c>
      <c r="F2754" s="32" t="s">
        <v>68</v>
      </c>
      <c r="G2754" s="32" t="s">
        <v>489</v>
      </c>
      <c r="H2754" s="32" t="s">
        <v>259</v>
      </c>
    </row>
    <row r="2755" spans="1:8" s="1" customFormat="1" ht="20.65" customHeight="1" x14ac:dyDescent="0.2">
      <c r="A2755" s="32" t="s">
        <v>4846</v>
      </c>
      <c r="B2755" s="34" t="s">
        <v>4847</v>
      </c>
      <c r="C2755" s="44">
        <v>1.5435000000000001</v>
      </c>
      <c r="D2755" s="32">
        <v>100</v>
      </c>
      <c r="E2755" s="33" t="s">
        <v>14306</v>
      </c>
      <c r="F2755" s="32" t="s">
        <v>68</v>
      </c>
      <c r="G2755" s="32" t="s">
        <v>489</v>
      </c>
      <c r="H2755" s="32" t="s">
        <v>259</v>
      </c>
    </row>
    <row r="2756" spans="1:8" s="1" customFormat="1" ht="20.65" customHeight="1" x14ac:dyDescent="0.2">
      <c r="A2756" s="32" t="s">
        <v>4848</v>
      </c>
      <c r="B2756" s="34" t="s">
        <v>4849</v>
      </c>
      <c r="C2756" s="44">
        <v>1.5435000000000001</v>
      </c>
      <c r="D2756" s="32">
        <v>100</v>
      </c>
      <c r="E2756" s="33" t="s">
        <v>14307</v>
      </c>
      <c r="F2756" s="32" t="s">
        <v>68</v>
      </c>
      <c r="G2756" s="32" t="s">
        <v>489</v>
      </c>
      <c r="H2756" s="32" t="s">
        <v>259</v>
      </c>
    </row>
    <row r="2757" spans="1:8" s="1" customFormat="1" ht="20.65" customHeight="1" x14ac:dyDescent="0.2">
      <c r="A2757" s="32" t="s">
        <v>4850</v>
      </c>
      <c r="B2757" s="34" t="s">
        <v>4851</v>
      </c>
      <c r="C2757" s="44">
        <v>1.5435000000000001</v>
      </c>
      <c r="D2757" s="32">
        <v>100</v>
      </c>
      <c r="E2757" s="33" t="s">
        <v>14308</v>
      </c>
      <c r="F2757" s="32" t="s">
        <v>68</v>
      </c>
      <c r="G2757" s="32" t="s">
        <v>489</v>
      </c>
      <c r="H2757" s="32" t="s">
        <v>259</v>
      </c>
    </row>
    <row r="2758" spans="1:8" s="1" customFormat="1" ht="20.65" customHeight="1" x14ac:dyDescent="0.2">
      <c r="A2758" s="32" t="s">
        <v>4852</v>
      </c>
      <c r="B2758" s="34" t="s">
        <v>4853</v>
      </c>
      <c r="C2758" s="44">
        <v>1.5435000000000001</v>
      </c>
      <c r="D2758" s="32">
        <v>100</v>
      </c>
      <c r="E2758" s="33" t="s">
        <v>14309</v>
      </c>
      <c r="F2758" s="32" t="s">
        <v>68</v>
      </c>
      <c r="G2758" s="32" t="s">
        <v>489</v>
      </c>
      <c r="H2758" s="32" t="s">
        <v>259</v>
      </c>
    </row>
    <row r="2759" spans="1:8" s="1" customFormat="1" ht="20.65" customHeight="1" x14ac:dyDescent="0.2">
      <c r="A2759" s="32" t="s">
        <v>4854</v>
      </c>
      <c r="B2759" s="34" t="s">
        <v>4855</v>
      </c>
      <c r="C2759" s="44">
        <v>1.5435000000000001</v>
      </c>
      <c r="D2759" s="32">
        <v>100</v>
      </c>
      <c r="E2759" s="33" t="s">
        <v>14310</v>
      </c>
      <c r="F2759" s="32" t="s">
        <v>68</v>
      </c>
      <c r="G2759" s="32" t="s">
        <v>489</v>
      </c>
      <c r="H2759" s="32" t="s">
        <v>259</v>
      </c>
    </row>
    <row r="2760" spans="1:8" s="1" customFormat="1" ht="20.65" customHeight="1" x14ac:dyDescent="0.2">
      <c r="A2760" s="32" t="s">
        <v>4856</v>
      </c>
      <c r="B2760" s="34" t="s">
        <v>4857</v>
      </c>
      <c r="C2760" s="44">
        <v>1.5435000000000001</v>
      </c>
      <c r="D2760" s="32">
        <v>100</v>
      </c>
      <c r="E2760" s="33" t="s">
        <v>14311</v>
      </c>
      <c r="F2760" s="32" t="s">
        <v>68</v>
      </c>
      <c r="G2760" s="32" t="s">
        <v>489</v>
      </c>
      <c r="H2760" s="32" t="s">
        <v>259</v>
      </c>
    </row>
    <row r="2761" spans="1:8" s="1" customFormat="1" ht="20.65" customHeight="1" x14ac:dyDescent="0.2">
      <c r="A2761" s="32" t="s">
        <v>4858</v>
      </c>
      <c r="B2761" s="34" t="s">
        <v>4859</v>
      </c>
      <c r="C2761" s="44">
        <v>1.5435000000000001</v>
      </c>
      <c r="D2761" s="32">
        <v>100</v>
      </c>
      <c r="E2761" s="33" t="s">
        <v>14312</v>
      </c>
      <c r="F2761" s="32" t="s">
        <v>68</v>
      </c>
      <c r="G2761" s="32" t="s">
        <v>489</v>
      </c>
      <c r="H2761" s="32" t="s">
        <v>259</v>
      </c>
    </row>
    <row r="2762" spans="1:8" s="1" customFormat="1" ht="20.65" customHeight="1" x14ac:dyDescent="0.2">
      <c r="A2762" s="32" t="s">
        <v>4860</v>
      </c>
      <c r="B2762" s="34" t="s">
        <v>4861</v>
      </c>
      <c r="C2762" s="44">
        <v>1.5435000000000001</v>
      </c>
      <c r="D2762" s="32">
        <v>100</v>
      </c>
      <c r="E2762" s="33" t="s">
        <v>14313</v>
      </c>
      <c r="F2762" s="32" t="s">
        <v>68</v>
      </c>
      <c r="G2762" s="32" t="s">
        <v>489</v>
      </c>
      <c r="H2762" s="32" t="s">
        <v>259</v>
      </c>
    </row>
    <row r="2763" spans="1:8" s="1" customFormat="1" ht="20.65" customHeight="1" x14ac:dyDescent="0.2">
      <c r="A2763" s="32" t="s">
        <v>4862</v>
      </c>
      <c r="B2763" s="34" t="s">
        <v>4863</v>
      </c>
      <c r="C2763" s="44">
        <v>1.5435000000000001</v>
      </c>
      <c r="D2763" s="32">
        <v>100</v>
      </c>
      <c r="E2763" s="33" t="s">
        <v>14314</v>
      </c>
      <c r="F2763" s="32" t="s">
        <v>68</v>
      </c>
      <c r="G2763" s="32" t="s">
        <v>489</v>
      </c>
      <c r="H2763" s="32" t="s">
        <v>259</v>
      </c>
    </row>
    <row r="2764" spans="1:8" s="1" customFormat="1" ht="20.65" customHeight="1" x14ac:dyDescent="0.2">
      <c r="A2764" s="32" t="s">
        <v>4864</v>
      </c>
      <c r="B2764" s="34" t="s">
        <v>4865</v>
      </c>
      <c r="C2764" s="44">
        <v>2.0895000000000001</v>
      </c>
      <c r="D2764" s="32">
        <v>100</v>
      </c>
      <c r="E2764" s="33" t="s">
        <v>14315</v>
      </c>
      <c r="F2764" s="32" t="s">
        <v>68</v>
      </c>
      <c r="G2764" s="32" t="s">
        <v>489</v>
      </c>
      <c r="H2764" s="32" t="s">
        <v>259</v>
      </c>
    </row>
    <row r="2765" spans="1:8" s="1" customFormat="1" ht="20.65" customHeight="1" x14ac:dyDescent="0.2">
      <c r="A2765" s="32" t="s">
        <v>4866</v>
      </c>
      <c r="B2765" s="34" t="s">
        <v>4867</v>
      </c>
      <c r="C2765" s="44">
        <v>2.0895000000000001</v>
      </c>
      <c r="D2765" s="32">
        <v>50</v>
      </c>
      <c r="E2765" s="33" t="s">
        <v>14316</v>
      </c>
      <c r="F2765" s="32" t="s">
        <v>68</v>
      </c>
      <c r="G2765" s="32" t="s">
        <v>489</v>
      </c>
      <c r="H2765" s="32" t="s">
        <v>259</v>
      </c>
    </row>
    <row r="2766" spans="1:8" s="1" customFormat="1" ht="20.65" customHeight="1" x14ac:dyDescent="0.2">
      <c r="A2766" s="32" t="s">
        <v>4868</v>
      </c>
      <c r="B2766" s="34" t="s">
        <v>4869</v>
      </c>
      <c r="C2766" s="44">
        <v>2.0895000000000001</v>
      </c>
      <c r="D2766" s="32">
        <v>1</v>
      </c>
      <c r="E2766" s="33" t="s">
        <v>14317</v>
      </c>
      <c r="F2766" s="32" t="s">
        <v>68</v>
      </c>
      <c r="G2766" s="32" t="s">
        <v>489</v>
      </c>
      <c r="H2766" s="32" t="s">
        <v>259</v>
      </c>
    </row>
    <row r="2767" spans="1:8" s="1" customFormat="1" ht="20.65" customHeight="1" x14ac:dyDescent="0.2">
      <c r="A2767" s="32" t="s">
        <v>4870</v>
      </c>
      <c r="B2767" s="34" t="s">
        <v>4871</v>
      </c>
      <c r="C2767" s="44">
        <v>2.0895000000000001</v>
      </c>
      <c r="D2767" s="32">
        <v>50</v>
      </c>
      <c r="E2767" s="33" t="s">
        <v>14318</v>
      </c>
      <c r="F2767" s="32" t="s">
        <v>68</v>
      </c>
      <c r="G2767" s="32" t="s">
        <v>489</v>
      </c>
      <c r="H2767" s="32" t="s">
        <v>259</v>
      </c>
    </row>
    <row r="2768" spans="1:8" s="1" customFormat="1" ht="20.65" customHeight="1" x14ac:dyDescent="0.2">
      <c r="A2768" s="32" t="s">
        <v>4872</v>
      </c>
      <c r="B2768" s="34" t="s">
        <v>4873</v>
      </c>
      <c r="C2768" s="44">
        <v>322.7</v>
      </c>
      <c r="D2768" s="32">
        <v>50</v>
      </c>
      <c r="E2768" s="33" t="s">
        <v>14319</v>
      </c>
      <c r="F2768" s="32"/>
      <c r="G2768" s="32" t="s">
        <v>489</v>
      </c>
      <c r="H2768" s="32" t="s">
        <v>259</v>
      </c>
    </row>
    <row r="2769" spans="1:8" s="1" customFormat="1" ht="20.65" customHeight="1" x14ac:dyDescent="0.2">
      <c r="A2769" s="32" t="s">
        <v>4874</v>
      </c>
      <c r="B2769" s="34" t="s">
        <v>4875</v>
      </c>
      <c r="C2769" s="44">
        <v>216.04999999999998</v>
      </c>
      <c r="D2769" s="32">
        <v>1</v>
      </c>
      <c r="E2769" s="33" t="s">
        <v>14320</v>
      </c>
      <c r="F2769" s="32"/>
      <c r="G2769" s="32" t="s">
        <v>489</v>
      </c>
      <c r="H2769" s="32" t="s">
        <v>259</v>
      </c>
    </row>
    <row r="2770" spans="1:8" s="1" customFormat="1" ht="20.65" customHeight="1" x14ac:dyDescent="0.2">
      <c r="A2770" s="32" t="s">
        <v>4876</v>
      </c>
      <c r="B2770" s="34" t="s">
        <v>4877</v>
      </c>
      <c r="C2770" s="44">
        <v>190.2</v>
      </c>
      <c r="D2770" s="32">
        <v>1</v>
      </c>
      <c r="E2770" s="33" t="s">
        <v>14321</v>
      </c>
      <c r="F2770" s="32"/>
      <c r="G2770" s="32" t="s">
        <v>489</v>
      </c>
      <c r="H2770" s="32" t="s">
        <v>259</v>
      </c>
    </row>
    <row r="2771" spans="1:8" s="1" customFormat="1" ht="20.65" customHeight="1" x14ac:dyDescent="0.2">
      <c r="A2771" s="32" t="s">
        <v>4878</v>
      </c>
      <c r="B2771" s="34" t="s">
        <v>4879</v>
      </c>
      <c r="C2771" s="44">
        <v>129.47999999999999</v>
      </c>
      <c r="D2771" s="32">
        <v>1</v>
      </c>
      <c r="E2771" s="33" t="s">
        <v>14322</v>
      </c>
      <c r="F2771" s="32"/>
      <c r="G2771" s="32" t="s">
        <v>489</v>
      </c>
      <c r="H2771" s="32" t="s">
        <v>259</v>
      </c>
    </row>
    <row r="2772" spans="1:8" s="1" customFormat="1" ht="20.65" customHeight="1" x14ac:dyDescent="0.2">
      <c r="A2772" s="32" t="s">
        <v>4880</v>
      </c>
      <c r="B2772" s="34" t="s">
        <v>4881</v>
      </c>
      <c r="C2772" s="44">
        <v>198.73</v>
      </c>
      <c r="D2772" s="32">
        <v>1</v>
      </c>
      <c r="E2772" s="33" t="s">
        <v>14323</v>
      </c>
      <c r="F2772" s="32"/>
      <c r="G2772" s="32" t="s">
        <v>489</v>
      </c>
      <c r="H2772" s="32" t="s">
        <v>259</v>
      </c>
    </row>
    <row r="2773" spans="1:8" s="1" customFormat="1" ht="20.65" customHeight="1" x14ac:dyDescent="0.2">
      <c r="A2773" s="32" t="s">
        <v>4882</v>
      </c>
      <c r="B2773" s="34" t="s">
        <v>4883</v>
      </c>
      <c r="C2773" s="44">
        <v>134.70999999999998</v>
      </c>
      <c r="D2773" s="32">
        <v>1</v>
      </c>
      <c r="E2773" s="33" t="s">
        <v>14324</v>
      </c>
      <c r="F2773" s="32"/>
      <c r="G2773" s="32" t="s">
        <v>489</v>
      </c>
      <c r="H2773" s="32" t="s">
        <v>259</v>
      </c>
    </row>
    <row r="2774" spans="1:8" s="1" customFormat="1" ht="20.65" customHeight="1" x14ac:dyDescent="0.2">
      <c r="A2774" s="32" t="s">
        <v>4884</v>
      </c>
      <c r="B2774" s="34" t="s">
        <v>4885</v>
      </c>
      <c r="C2774" s="44">
        <v>328.81</v>
      </c>
      <c r="D2774" s="32">
        <v>1</v>
      </c>
      <c r="E2774" s="33" t="s">
        <v>14325</v>
      </c>
      <c r="F2774" s="32"/>
      <c r="G2774" s="32" t="s">
        <v>489</v>
      </c>
      <c r="H2774" s="32" t="s">
        <v>259</v>
      </c>
    </row>
    <row r="2775" spans="1:8" s="1" customFormat="1" ht="20.65" customHeight="1" x14ac:dyDescent="0.2">
      <c r="A2775" s="32" t="s">
        <v>4886</v>
      </c>
      <c r="B2775" s="34" t="s">
        <v>4887</v>
      </c>
      <c r="C2775" s="44">
        <v>213.60999999999999</v>
      </c>
      <c r="D2775" s="32">
        <v>1</v>
      </c>
      <c r="E2775" s="33" t="s">
        <v>14326</v>
      </c>
      <c r="F2775" s="32"/>
      <c r="G2775" s="32" t="s">
        <v>489</v>
      </c>
      <c r="H2775" s="32" t="s">
        <v>259</v>
      </c>
    </row>
    <row r="2776" spans="1:8" s="1" customFormat="1" ht="20.65" customHeight="1" x14ac:dyDescent="0.2">
      <c r="A2776" s="32" t="s">
        <v>4888</v>
      </c>
      <c r="B2776" s="34" t="s">
        <v>4889</v>
      </c>
      <c r="C2776" s="44">
        <v>324.58999999999997</v>
      </c>
      <c r="D2776" s="32">
        <v>1</v>
      </c>
      <c r="E2776" s="33" t="s">
        <v>14327</v>
      </c>
      <c r="F2776" s="32"/>
      <c r="G2776" s="32" t="s">
        <v>489</v>
      </c>
      <c r="H2776" s="32" t="s">
        <v>259</v>
      </c>
    </row>
    <row r="2777" spans="1:8" s="1" customFormat="1" ht="20.65" customHeight="1" x14ac:dyDescent="0.2">
      <c r="A2777" s="32" t="s">
        <v>4890</v>
      </c>
      <c r="B2777" s="34" t="s">
        <v>4891</v>
      </c>
      <c r="C2777" s="44">
        <v>228.57999999999998</v>
      </c>
      <c r="D2777" s="32">
        <v>1</v>
      </c>
      <c r="E2777" s="33" t="s">
        <v>14328</v>
      </c>
      <c r="F2777" s="32"/>
      <c r="G2777" s="32" t="s">
        <v>489</v>
      </c>
      <c r="H2777" s="32" t="s">
        <v>259</v>
      </c>
    </row>
    <row r="2778" spans="1:8" s="1" customFormat="1" ht="20.65" customHeight="1" x14ac:dyDescent="0.2">
      <c r="A2778" s="32" t="s">
        <v>4892</v>
      </c>
      <c r="B2778" s="34" t="s">
        <v>4893</v>
      </c>
      <c r="C2778" s="44">
        <v>8.5</v>
      </c>
      <c r="D2778" s="32">
        <v>1</v>
      </c>
      <c r="E2778" s="33" t="s">
        <v>14329</v>
      </c>
      <c r="F2778" s="32"/>
      <c r="G2778" s="32" t="s">
        <v>489</v>
      </c>
      <c r="H2778" s="32" t="s">
        <v>259</v>
      </c>
    </row>
    <row r="2779" spans="1:8" s="1" customFormat="1" ht="20.65" customHeight="1" x14ac:dyDescent="0.2">
      <c r="A2779" s="32" t="s">
        <v>4894</v>
      </c>
      <c r="B2779" s="34" t="s">
        <v>4895</v>
      </c>
      <c r="C2779" s="44">
        <v>4.84</v>
      </c>
      <c r="D2779" s="32">
        <v>1</v>
      </c>
      <c r="E2779" s="33" t="s">
        <v>14330</v>
      </c>
      <c r="F2779" s="32"/>
      <c r="G2779" s="32" t="s">
        <v>489</v>
      </c>
      <c r="H2779" s="32" t="s">
        <v>259</v>
      </c>
    </row>
    <row r="2780" spans="1:8" s="1" customFormat="1" ht="20.65" customHeight="1" x14ac:dyDescent="0.2">
      <c r="A2780" s="32" t="s">
        <v>4896</v>
      </c>
      <c r="B2780" s="34" t="s">
        <v>4897</v>
      </c>
      <c r="C2780" s="44">
        <v>13.86</v>
      </c>
      <c r="D2780" s="32">
        <v>1</v>
      </c>
      <c r="E2780" s="33" t="s">
        <v>14331</v>
      </c>
      <c r="F2780" s="32"/>
      <c r="G2780" s="32" t="s">
        <v>489</v>
      </c>
      <c r="H2780" s="32" t="s">
        <v>259</v>
      </c>
    </row>
    <row r="2781" spans="1:8" s="1" customFormat="1" ht="20.65" customHeight="1" x14ac:dyDescent="0.2">
      <c r="A2781" s="32" t="s">
        <v>4898</v>
      </c>
      <c r="B2781" s="34" t="s">
        <v>4899</v>
      </c>
      <c r="C2781" s="44">
        <v>9.19</v>
      </c>
      <c r="D2781" s="32">
        <v>1</v>
      </c>
      <c r="E2781" s="33" t="s">
        <v>14332</v>
      </c>
      <c r="F2781" s="32"/>
      <c r="G2781" s="32" t="s">
        <v>489</v>
      </c>
      <c r="H2781" s="32" t="s">
        <v>259</v>
      </c>
    </row>
    <row r="2782" spans="1:8" s="1" customFormat="1" ht="20.65" customHeight="1" x14ac:dyDescent="0.2">
      <c r="A2782" s="32" t="s">
        <v>4900</v>
      </c>
      <c r="B2782" s="34" t="s">
        <v>4901</v>
      </c>
      <c r="C2782" s="44">
        <v>11.94</v>
      </c>
      <c r="D2782" s="32">
        <v>1</v>
      </c>
      <c r="E2782" s="33" t="s">
        <v>14333</v>
      </c>
      <c r="F2782" s="32"/>
      <c r="G2782" s="32" t="s">
        <v>489</v>
      </c>
      <c r="H2782" s="32" t="s">
        <v>259</v>
      </c>
    </row>
    <row r="2783" spans="1:8" s="1" customFormat="1" ht="20.65" customHeight="1" x14ac:dyDescent="0.2">
      <c r="A2783" s="32" t="s">
        <v>4902</v>
      </c>
      <c r="B2783" s="34" t="s">
        <v>4903</v>
      </c>
      <c r="C2783" s="44">
        <v>11.19</v>
      </c>
      <c r="D2783" s="32">
        <v>1</v>
      </c>
      <c r="E2783" s="33" t="s">
        <v>14334</v>
      </c>
      <c r="F2783" s="32"/>
      <c r="G2783" s="32" t="s">
        <v>489</v>
      </c>
      <c r="H2783" s="32" t="s">
        <v>259</v>
      </c>
    </row>
    <row r="2784" spans="1:8" s="1" customFormat="1" ht="20.65" customHeight="1" x14ac:dyDescent="0.2">
      <c r="A2784" s="32" t="s">
        <v>4904</v>
      </c>
      <c r="B2784" s="34" t="s">
        <v>4905</v>
      </c>
      <c r="C2784" s="44">
        <v>8.14</v>
      </c>
      <c r="D2784" s="32">
        <v>1</v>
      </c>
      <c r="E2784" s="33" t="s">
        <v>14335</v>
      </c>
      <c r="F2784" s="32"/>
      <c r="G2784" s="32" t="s">
        <v>489</v>
      </c>
      <c r="H2784" s="32" t="s">
        <v>259</v>
      </c>
    </row>
    <row r="2785" spans="1:8" s="1" customFormat="1" ht="20.65" customHeight="1" x14ac:dyDescent="0.2">
      <c r="A2785" s="32" t="s">
        <v>4906</v>
      </c>
      <c r="B2785" s="34" t="s">
        <v>4905</v>
      </c>
      <c r="C2785" s="44">
        <v>21.740000000000002</v>
      </c>
      <c r="D2785" s="32">
        <v>1</v>
      </c>
      <c r="E2785" s="33" t="s">
        <v>14336</v>
      </c>
      <c r="F2785" s="32"/>
      <c r="G2785" s="32" t="s">
        <v>489</v>
      </c>
      <c r="H2785" s="32" t="s">
        <v>259</v>
      </c>
    </row>
    <row r="2786" spans="1:8" s="1" customFormat="1" ht="20.65" customHeight="1" x14ac:dyDescent="0.2">
      <c r="A2786" s="32" t="s">
        <v>4907</v>
      </c>
      <c r="B2786" s="34" t="s">
        <v>4908</v>
      </c>
      <c r="C2786" s="44">
        <v>4.84</v>
      </c>
      <c r="D2786" s="32">
        <v>1</v>
      </c>
      <c r="E2786" s="33" t="s">
        <v>14337</v>
      </c>
      <c r="F2786" s="32"/>
      <c r="G2786" s="32" t="s">
        <v>489</v>
      </c>
      <c r="H2786" s="32" t="s">
        <v>259</v>
      </c>
    </row>
    <row r="2787" spans="1:8" s="1" customFormat="1" ht="20.65" customHeight="1" x14ac:dyDescent="0.2">
      <c r="A2787" s="32" t="s">
        <v>4909</v>
      </c>
      <c r="B2787" s="34" t="s">
        <v>4910</v>
      </c>
      <c r="C2787" s="44">
        <v>27.64</v>
      </c>
      <c r="D2787" s="32">
        <v>1</v>
      </c>
      <c r="E2787" s="33" t="s">
        <v>14338</v>
      </c>
      <c r="F2787" s="32"/>
      <c r="G2787" s="32" t="s">
        <v>489</v>
      </c>
      <c r="H2787" s="32" t="s">
        <v>259</v>
      </c>
    </row>
    <row r="2788" spans="1:8" s="1" customFormat="1" ht="20.65" customHeight="1" x14ac:dyDescent="0.2">
      <c r="A2788" s="32" t="s">
        <v>4911</v>
      </c>
      <c r="B2788" s="34" t="s">
        <v>4912</v>
      </c>
      <c r="C2788" s="44">
        <v>6.42</v>
      </c>
      <c r="D2788" s="32">
        <v>1</v>
      </c>
      <c r="E2788" s="33" t="s">
        <v>14339</v>
      </c>
      <c r="F2788" s="32"/>
      <c r="G2788" s="32" t="s">
        <v>489</v>
      </c>
      <c r="H2788" s="32" t="s">
        <v>259</v>
      </c>
    </row>
    <row r="2789" spans="1:8" s="1" customFormat="1" ht="20.65" customHeight="1" x14ac:dyDescent="0.2">
      <c r="A2789" s="32" t="s">
        <v>4913</v>
      </c>
      <c r="B2789" s="34" t="s">
        <v>4914</v>
      </c>
      <c r="C2789" s="44">
        <v>16.290000000000003</v>
      </c>
      <c r="D2789" s="32">
        <v>1</v>
      </c>
      <c r="E2789" s="33" t="s">
        <v>14340</v>
      </c>
      <c r="F2789" s="32"/>
      <c r="G2789" s="32" t="s">
        <v>489</v>
      </c>
      <c r="H2789" s="32" t="s">
        <v>259</v>
      </c>
    </row>
    <row r="2790" spans="1:8" s="1" customFormat="1" ht="20.65" customHeight="1" x14ac:dyDescent="0.2">
      <c r="A2790" s="32" t="s">
        <v>4915</v>
      </c>
      <c r="B2790" s="34" t="s">
        <v>4916</v>
      </c>
      <c r="C2790" s="44">
        <v>13.25</v>
      </c>
      <c r="D2790" s="32">
        <v>1</v>
      </c>
      <c r="E2790" s="33" t="s">
        <v>14341</v>
      </c>
      <c r="F2790" s="32"/>
      <c r="G2790" s="32" t="s">
        <v>489</v>
      </c>
      <c r="H2790" s="32" t="s">
        <v>259</v>
      </c>
    </row>
    <row r="2791" spans="1:8" s="1" customFormat="1" ht="20.65" customHeight="1" x14ac:dyDescent="0.2">
      <c r="A2791" s="32" t="s">
        <v>4917</v>
      </c>
      <c r="B2791" s="34" t="s">
        <v>4918</v>
      </c>
      <c r="C2791" s="44">
        <v>23.23</v>
      </c>
      <c r="D2791" s="32">
        <v>1</v>
      </c>
      <c r="E2791" s="33" t="s">
        <v>14342</v>
      </c>
      <c r="F2791" s="32"/>
      <c r="G2791" s="32" t="s">
        <v>489</v>
      </c>
      <c r="H2791" s="32" t="s">
        <v>259</v>
      </c>
    </row>
    <row r="2792" spans="1:8" s="1" customFormat="1" ht="20.65" customHeight="1" x14ac:dyDescent="0.2">
      <c r="A2792" s="32" t="s">
        <v>4919</v>
      </c>
      <c r="B2792" s="34" t="s">
        <v>4920</v>
      </c>
      <c r="C2792" s="44">
        <v>19.130000000000003</v>
      </c>
      <c r="D2792" s="32">
        <v>1</v>
      </c>
      <c r="E2792" s="33" t="s">
        <v>14343</v>
      </c>
      <c r="F2792" s="32"/>
      <c r="G2792" s="32" t="s">
        <v>489</v>
      </c>
      <c r="H2792" s="32" t="s">
        <v>259</v>
      </c>
    </row>
    <row r="2793" spans="1:8" s="1" customFormat="1" ht="20.65" customHeight="1" x14ac:dyDescent="0.2">
      <c r="A2793" s="32" t="s">
        <v>4921</v>
      </c>
      <c r="B2793" s="34" t="s">
        <v>4922</v>
      </c>
      <c r="C2793" s="44">
        <v>10.24</v>
      </c>
      <c r="D2793" s="32">
        <v>1</v>
      </c>
      <c r="E2793" s="33" t="s">
        <v>14344</v>
      </c>
      <c r="F2793" s="32"/>
      <c r="G2793" s="32" t="s">
        <v>489</v>
      </c>
      <c r="H2793" s="32" t="s">
        <v>259</v>
      </c>
    </row>
    <row r="2794" spans="1:8" s="1" customFormat="1" ht="20.65" customHeight="1" x14ac:dyDescent="0.2">
      <c r="A2794" s="32" t="s">
        <v>4923</v>
      </c>
      <c r="B2794" s="34" t="s">
        <v>4924</v>
      </c>
      <c r="C2794" s="44">
        <v>19.130000000000003</v>
      </c>
      <c r="D2794" s="32">
        <v>1</v>
      </c>
      <c r="E2794" s="33" t="s">
        <v>14345</v>
      </c>
      <c r="F2794" s="32"/>
      <c r="G2794" s="32" t="s">
        <v>489</v>
      </c>
      <c r="H2794" s="32" t="s">
        <v>259</v>
      </c>
    </row>
    <row r="2795" spans="1:8" s="1" customFormat="1" ht="20.65" customHeight="1" x14ac:dyDescent="0.2">
      <c r="A2795" s="32" t="s">
        <v>4925</v>
      </c>
      <c r="B2795" s="34" t="s">
        <v>4926</v>
      </c>
      <c r="C2795" s="44">
        <v>10.24</v>
      </c>
      <c r="D2795" s="32">
        <v>1</v>
      </c>
      <c r="E2795" s="33" t="s">
        <v>14346</v>
      </c>
      <c r="F2795" s="32"/>
      <c r="G2795" s="32" t="s">
        <v>489</v>
      </c>
      <c r="H2795" s="32" t="s">
        <v>259</v>
      </c>
    </row>
    <row r="2796" spans="1:8" s="1" customFormat="1" ht="20.65" customHeight="1" x14ac:dyDescent="0.2">
      <c r="A2796" s="32" t="s">
        <v>4927</v>
      </c>
      <c r="B2796" s="34" t="s">
        <v>4928</v>
      </c>
      <c r="C2796" s="44">
        <v>20.430000000000003</v>
      </c>
      <c r="D2796" s="32">
        <v>1</v>
      </c>
      <c r="E2796" s="33" t="s">
        <v>14347</v>
      </c>
      <c r="F2796" s="32"/>
      <c r="G2796" s="32" t="s">
        <v>489</v>
      </c>
      <c r="H2796" s="32" t="s">
        <v>259</v>
      </c>
    </row>
    <row r="2797" spans="1:8" s="1" customFormat="1" ht="20.65" customHeight="1" x14ac:dyDescent="0.2">
      <c r="A2797" s="32" t="s">
        <v>4929</v>
      </c>
      <c r="B2797" s="34" t="s">
        <v>4930</v>
      </c>
      <c r="C2797" s="44">
        <v>6.9399999999999995</v>
      </c>
      <c r="D2797" s="32">
        <v>1</v>
      </c>
      <c r="E2797" s="33" t="s">
        <v>14348</v>
      </c>
      <c r="F2797" s="32"/>
      <c r="G2797" s="32" t="s">
        <v>489</v>
      </c>
      <c r="H2797" s="32" t="s">
        <v>259</v>
      </c>
    </row>
    <row r="2798" spans="1:8" s="1" customFormat="1" ht="20.65" customHeight="1" x14ac:dyDescent="0.2">
      <c r="A2798" s="32" t="s">
        <v>4931</v>
      </c>
      <c r="B2798" s="34" t="s">
        <v>4932</v>
      </c>
      <c r="C2798" s="44">
        <v>18.920000000000002</v>
      </c>
      <c r="D2798" s="32">
        <v>1</v>
      </c>
      <c r="E2798" s="33" t="s">
        <v>14349</v>
      </c>
      <c r="F2798" s="32"/>
      <c r="G2798" s="32" t="s">
        <v>489</v>
      </c>
      <c r="H2798" s="32" t="s">
        <v>259</v>
      </c>
    </row>
    <row r="2799" spans="1:8" s="1" customFormat="1" ht="20.65" customHeight="1" x14ac:dyDescent="0.2">
      <c r="A2799" s="32" t="s">
        <v>4933</v>
      </c>
      <c r="B2799" s="34" t="s">
        <v>4934</v>
      </c>
      <c r="C2799" s="44">
        <v>29.180000000000003</v>
      </c>
      <c r="D2799" s="32">
        <v>1</v>
      </c>
      <c r="E2799" s="33" t="s">
        <v>14350</v>
      </c>
      <c r="F2799" s="32"/>
      <c r="G2799" s="32" t="s">
        <v>489</v>
      </c>
      <c r="H2799" s="32" t="s">
        <v>259</v>
      </c>
    </row>
    <row r="2800" spans="1:8" s="1" customFormat="1" ht="20.65" customHeight="1" x14ac:dyDescent="0.2">
      <c r="A2800" s="32" t="s">
        <v>4935</v>
      </c>
      <c r="B2800" s="34" t="s">
        <v>4936</v>
      </c>
      <c r="C2800" s="44">
        <v>6.9399999999999995</v>
      </c>
      <c r="D2800" s="32">
        <v>1</v>
      </c>
      <c r="E2800" s="33" t="s">
        <v>14351</v>
      </c>
      <c r="F2800" s="32"/>
      <c r="G2800" s="32" t="s">
        <v>489</v>
      </c>
      <c r="H2800" s="32" t="s">
        <v>259</v>
      </c>
    </row>
    <row r="2801" spans="1:8" s="1" customFormat="1" ht="20.65" customHeight="1" x14ac:dyDescent="0.2">
      <c r="A2801" s="32" t="s">
        <v>4937</v>
      </c>
      <c r="B2801" s="34" t="s">
        <v>4938</v>
      </c>
      <c r="C2801" s="44">
        <v>8.14</v>
      </c>
      <c r="D2801" s="32">
        <v>1</v>
      </c>
      <c r="E2801" s="33" t="s">
        <v>14352</v>
      </c>
      <c r="F2801" s="32"/>
      <c r="G2801" s="32" t="s">
        <v>489</v>
      </c>
      <c r="H2801" s="32" t="s">
        <v>259</v>
      </c>
    </row>
    <row r="2802" spans="1:8" s="1" customFormat="1" ht="20.65" customHeight="1" x14ac:dyDescent="0.2">
      <c r="A2802" s="32" t="s">
        <v>4939</v>
      </c>
      <c r="B2802" s="34" t="s">
        <v>4940</v>
      </c>
      <c r="C2802" s="44">
        <v>8.14</v>
      </c>
      <c r="D2802" s="32">
        <v>1</v>
      </c>
      <c r="E2802" s="33" t="s">
        <v>14353</v>
      </c>
      <c r="F2802" s="32"/>
      <c r="G2802" s="32" t="s">
        <v>489</v>
      </c>
      <c r="H2802" s="32" t="s">
        <v>259</v>
      </c>
    </row>
    <row r="2803" spans="1:8" s="1" customFormat="1" ht="20.65" customHeight="1" x14ac:dyDescent="0.2">
      <c r="A2803" s="32" t="s">
        <v>4941</v>
      </c>
      <c r="B2803" s="34" t="s">
        <v>4942</v>
      </c>
      <c r="C2803" s="44">
        <v>33.489999999999995</v>
      </c>
      <c r="D2803" s="32">
        <v>1</v>
      </c>
      <c r="E2803" s="33" t="s">
        <v>14354</v>
      </c>
      <c r="F2803" s="32"/>
      <c r="G2803" s="32" t="s">
        <v>489</v>
      </c>
      <c r="H2803" s="32" t="s">
        <v>259</v>
      </c>
    </row>
    <row r="2804" spans="1:8" s="1" customFormat="1" ht="20.65" customHeight="1" x14ac:dyDescent="0.2">
      <c r="A2804" s="32" t="s">
        <v>4943</v>
      </c>
      <c r="B2804" s="34" t="s">
        <v>4944</v>
      </c>
      <c r="C2804" s="44">
        <v>35.53</v>
      </c>
      <c r="D2804" s="32">
        <v>1</v>
      </c>
      <c r="E2804" s="33" t="s">
        <v>14355</v>
      </c>
      <c r="F2804" s="32"/>
      <c r="G2804" s="32" t="s">
        <v>489</v>
      </c>
      <c r="H2804" s="32" t="s">
        <v>259</v>
      </c>
    </row>
    <row r="2805" spans="1:8" s="1" customFormat="1" ht="20.65" customHeight="1" x14ac:dyDescent="0.2">
      <c r="A2805" s="32" t="s">
        <v>4945</v>
      </c>
      <c r="B2805" s="34" t="s">
        <v>4946</v>
      </c>
      <c r="C2805" s="44">
        <v>33.489999999999995</v>
      </c>
      <c r="D2805" s="32">
        <v>1</v>
      </c>
      <c r="E2805" s="33" t="s">
        <v>14356</v>
      </c>
      <c r="F2805" s="32"/>
      <c r="G2805" s="32" t="s">
        <v>489</v>
      </c>
      <c r="H2805" s="32" t="s">
        <v>259</v>
      </c>
    </row>
    <row r="2806" spans="1:8" s="1" customFormat="1" ht="20.65" customHeight="1" x14ac:dyDescent="0.2">
      <c r="A2806" s="32" t="s">
        <v>4947</v>
      </c>
      <c r="B2806" s="34" t="s">
        <v>4948</v>
      </c>
      <c r="C2806" s="44">
        <v>75.990000000000009</v>
      </c>
      <c r="D2806" s="32">
        <v>1</v>
      </c>
      <c r="E2806" s="33" t="s">
        <v>14357</v>
      </c>
      <c r="F2806" s="32"/>
      <c r="G2806" s="32" t="s">
        <v>489</v>
      </c>
      <c r="H2806" s="32" t="s">
        <v>259</v>
      </c>
    </row>
    <row r="2807" spans="1:8" s="1" customFormat="1" ht="20.65" customHeight="1" x14ac:dyDescent="0.2">
      <c r="A2807" s="32" t="s">
        <v>4949</v>
      </c>
      <c r="B2807" s="34" t="s">
        <v>4950</v>
      </c>
      <c r="C2807" s="44">
        <v>31.78</v>
      </c>
      <c r="D2807" s="32">
        <v>1</v>
      </c>
      <c r="E2807" s="33" t="s">
        <v>14358</v>
      </c>
      <c r="F2807" s="32"/>
      <c r="G2807" s="32" t="s">
        <v>489</v>
      </c>
      <c r="H2807" s="32" t="s">
        <v>259</v>
      </c>
    </row>
    <row r="2808" spans="1:8" s="1" customFormat="1" ht="20.65" customHeight="1" x14ac:dyDescent="0.2">
      <c r="A2808" s="32" t="s">
        <v>4951</v>
      </c>
      <c r="B2808" s="34" t="s">
        <v>4952</v>
      </c>
      <c r="C2808" s="44">
        <v>4.1499999999999995</v>
      </c>
      <c r="D2808" s="32">
        <v>1</v>
      </c>
      <c r="E2808" s="33" t="s">
        <v>14359</v>
      </c>
      <c r="F2808" s="32"/>
      <c r="G2808" s="32" t="s">
        <v>489</v>
      </c>
      <c r="H2808" s="32" t="s">
        <v>259</v>
      </c>
    </row>
    <row r="2809" spans="1:8" s="1" customFormat="1" ht="20.65" customHeight="1" x14ac:dyDescent="0.2">
      <c r="A2809" s="32" t="s">
        <v>4953</v>
      </c>
      <c r="B2809" s="34" t="s">
        <v>4954</v>
      </c>
      <c r="C2809" s="44">
        <v>18.650000000000002</v>
      </c>
      <c r="D2809" s="32">
        <v>1</v>
      </c>
      <c r="E2809" s="33" t="s">
        <v>14360</v>
      </c>
      <c r="F2809" s="32"/>
      <c r="G2809" s="32" t="s">
        <v>489</v>
      </c>
      <c r="H2809" s="32" t="s">
        <v>259</v>
      </c>
    </row>
    <row r="2810" spans="1:8" s="1" customFormat="1" ht="20.65" customHeight="1" x14ac:dyDescent="0.2">
      <c r="A2810" s="32" t="s">
        <v>4955</v>
      </c>
      <c r="B2810" s="34" t="s">
        <v>4956</v>
      </c>
      <c r="C2810" s="44">
        <v>17.430000000000003</v>
      </c>
      <c r="D2810" s="32">
        <v>1</v>
      </c>
      <c r="E2810" s="33" t="s">
        <v>14361</v>
      </c>
      <c r="F2810" s="32"/>
      <c r="G2810" s="32" t="s">
        <v>489</v>
      </c>
      <c r="H2810" s="32" t="s">
        <v>259</v>
      </c>
    </row>
    <row r="2811" spans="1:8" s="1" customFormat="1" ht="20.65" customHeight="1" x14ac:dyDescent="0.2">
      <c r="A2811" s="32" t="s">
        <v>4957</v>
      </c>
      <c r="B2811" s="34" t="s">
        <v>4958</v>
      </c>
      <c r="C2811" s="44">
        <v>61.339999999999996</v>
      </c>
      <c r="D2811" s="32">
        <v>1</v>
      </c>
      <c r="E2811" s="33" t="s">
        <v>14362</v>
      </c>
      <c r="F2811" s="32"/>
      <c r="G2811" s="32" t="s">
        <v>489</v>
      </c>
      <c r="H2811" s="32" t="s">
        <v>259</v>
      </c>
    </row>
    <row r="2812" spans="1:8" s="1" customFormat="1" ht="20.65" customHeight="1" x14ac:dyDescent="0.2">
      <c r="A2812" s="32" t="s">
        <v>4959</v>
      </c>
      <c r="B2812" s="34" t="s">
        <v>4960</v>
      </c>
      <c r="C2812" s="44">
        <v>20.48</v>
      </c>
      <c r="D2812" s="32">
        <v>1</v>
      </c>
      <c r="E2812" s="33" t="s">
        <v>14363</v>
      </c>
      <c r="F2812" s="32"/>
      <c r="G2812" s="32" t="s">
        <v>489</v>
      </c>
      <c r="H2812" s="32" t="s">
        <v>259</v>
      </c>
    </row>
    <row r="2813" spans="1:8" s="1" customFormat="1" ht="20.65" customHeight="1" x14ac:dyDescent="0.2">
      <c r="A2813" s="32" t="s">
        <v>4961</v>
      </c>
      <c r="B2813" s="34" t="s">
        <v>4962</v>
      </c>
      <c r="C2813" s="44">
        <v>19.130000000000003</v>
      </c>
      <c r="D2813" s="32">
        <v>1</v>
      </c>
      <c r="E2813" s="33" t="s">
        <v>14364</v>
      </c>
      <c r="F2813" s="32"/>
      <c r="G2813" s="32" t="s">
        <v>489</v>
      </c>
      <c r="H2813" s="32" t="s">
        <v>259</v>
      </c>
    </row>
    <row r="2814" spans="1:8" s="1" customFormat="1" ht="20.65" customHeight="1" x14ac:dyDescent="0.2">
      <c r="A2814" s="32" t="s">
        <v>4963</v>
      </c>
      <c r="B2814" s="34" t="s">
        <v>4964</v>
      </c>
      <c r="C2814" s="44">
        <v>19.130000000000003</v>
      </c>
      <c r="D2814" s="32">
        <v>1</v>
      </c>
      <c r="E2814" s="33" t="s">
        <v>14365</v>
      </c>
      <c r="F2814" s="32"/>
      <c r="G2814" s="32" t="s">
        <v>489</v>
      </c>
      <c r="H2814" s="32" t="s">
        <v>259</v>
      </c>
    </row>
    <row r="2815" spans="1:8" s="1" customFormat="1" ht="20.65" customHeight="1" x14ac:dyDescent="0.2">
      <c r="A2815" s="32" t="s">
        <v>4965</v>
      </c>
      <c r="B2815" s="34" t="s">
        <v>4966</v>
      </c>
      <c r="C2815" s="44">
        <v>54.51</v>
      </c>
      <c r="D2815" s="32">
        <v>1</v>
      </c>
      <c r="E2815" s="33" t="s">
        <v>14366</v>
      </c>
      <c r="F2815" s="32"/>
      <c r="G2815" s="32" t="s">
        <v>489</v>
      </c>
      <c r="H2815" s="32" t="s">
        <v>259</v>
      </c>
    </row>
    <row r="2816" spans="1:8" s="1" customFormat="1" ht="20.65" customHeight="1" x14ac:dyDescent="0.2">
      <c r="A2816" s="32" t="s">
        <v>4967</v>
      </c>
      <c r="B2816" s="34" t="s">
        <v>4968</v>
      </c>
      <c r="C2816" s="44">
        <v>61.1</v>
      </c>
      <c r="D2816" s="32">
        <v>1</v>
      </c>
      <c r="E2816" s="33" t="s">
        <v>14367</v>
      </c>
      <c r="F2816" s="32"/>
      <c r="G2816" s="32" t="s">
        <v>489</v>
      </c>
      <c r="H2816" s="32" t="s">
        <v>259</v>
      </c>
    </row>
    <row r="2817" spans="1:8" s="1" customFormat="1" ht="20.65" customHeight="1" x14ac:dyDescent="0.2">
      <c r="A2817" s="32" t="s">
        <v>4969</v>
      </c>
      <c r="B2817" s="34" t="s">
        <v>4970</v>
      </c>
      <c r="C2817" s="44">
        <v>52.489999999999995</v>
      </c>
      <c r="D2817" s="32">
        <v>1</v>
      </c>
      <c r="E2817" s="33" t="s">
        <v>14368</v>
      </c>
      <c r="F2817" s="32"/>
      <c r="G2817" s="32" t="s">
        <v>489</v>
      </c>
      <c r="H2817" s="32" t="s">
        <v>259</v>
      </c>
    </row>
    <row r="2818" spans="1:8" s="1" customFormat="1" ht="20.65" customHeight="1" x14ac:dyDescent="0.2">
      <c r="A2818" s="32" t="s">
        <v>4971</v>
      </c>
      <c r="B2818" s="34" t="s">
        <v>4972</v>
      </c>
      <c r="C2818" s="44">
        <v>52.489999999999995</v>
      </c>
      <c r="D2818" s="32">
        <v>1</v>
      </c>
      <c r="E2818" s="33" t="s">
        <v>14369</v>
      </c>
      <c r="F2818" s="32"/>
      <c r="G2818" s="32" t="s">
        <v>489</v>
      </c>
      <c r="H2818" s="32" t="s">
        <v>259</v>
      </c>
    </row>
    <row r="2819" spans="1:8" s="1" customFormat="1" ht="20.65" customHeight="1" x14ac:dyDescent="0.2">
      <c r="A2819" s="32" t="s">
        <v>4973</v>
      </c>
      <c r="B2819" s="34" t="s">
        <v>4974</v>
      </c>
      <c r="C2819" s="44">
        <v>58.65</v>
      </c>
      <c r="D2819" s="32">
        <v>1</v>
      </c>
      <c r="E2819" s="33" t="s">
        <v>14370</v>
      </c>
      <c r="F2819" s="32"/>
      <c r="G2819" s="32" t="s">
        <v>489</v>
      </c>
      <c r="H2819" s="32" t="s">
        <v>259</v>
      </c>
    </row>
    <row r="2820" spans="1:8" s="1" customFormat="1" ht="20.65" customHeight="1" x14ac:dyDescent="0.2">
      <c r="A2820" s="32" t="s">
        <v>4975</v>
      </c>
      <c r="B2820" s="34" t="s">
        <v>4976</v>
      </c>
      <c r="C2820" s="44">
        <v>68.190000000000012</v>
      </c>
      <c r="D2820" s="32">
        <v>1</v>
      </c>
      <c r="E2820" s="33" t="s">
        <v>14371</v>
      </c>
      <c r="F2820" s="32"/>
      <c r="G2820" s="32" t="s">
        <v>489</v>
      </c>
      <c r="H2820" s="32" t="s">
        <v>259</v>
      </c>
    </row>
    <row r="2821" spans="1:8" s="1" customFormat="1" ht="20.65" customHeight="1" x14ac:dyDescent="0.2">
      <c r="A2821" s="32" t="s">
        <v>4977</v>
      </c>
      <c r="B2821" s="34" t="s">
        <v>4978</v>
      </c>
      <c r="C2821" s="44">
        <v>61.86</v>
      </c>
      <c r="D2821" s="32">
        <v>1</v>
      </c>
      <c r="E2821" s="33" t="s">
        <v>14372</v>
      </c>
      <c r="F2821" s="32"/>
      <c r="G2821" s="32" t="s">
        <v>489</v>
      </c>
      <c r="H2821" s="32" t="s">
        <v>259</v>
      </c>
    </row>
    <row r="2822" spans="1:8" s="1" customFormat="1" ht="20.65" customHeight="1" x14ac:dyDescent="0.2">
      <c r="A2822" s="32" t="s">
        <v>4979</v>
      </c>
      <c r="B2822" s="34" t="s">
        <v>4980</v>
      </c>
      <c r="C2822" s="44">
        <v>64.22</v>
      </c>
      <c r="D2822" s="32">
        <v>1</v>
      </c>
      <c r="E2822" s="33" t="s">
        <v>14373</v>
      </c>
      <c r="F2822" s="32"/>
      <c r="G2822" s="32" t="s">
        <v>489</v>
      </c>
      <c r="H2822" s="32" t="s">
        <v>259</v>
      </c>
    </row>
    <row r="2823" spans="1:8" s="1" customFormat="1" ht="20.65" customHeight="1" x14ac:dyDescent="0.2">
      <c r="A2823" s="32" t="s">
        <v>4981</v>
      </c>
      <c r="B2823" s="34" t="s">
        <v>4982</v>
      </c>
      <c r="C2823" s="44">
        <v>65.430000000000007</v>
      </c>
      <c r="D2823" s="32">
        <v>1</v>
      </c>
      <c r="E2823" s="33" t="s">
        <v>14374</v>
      </c>
      <c r="F2823" s="32"/>
      <c r="G2823" s="32" t="s">
        <v>489</v>
      </c>
      <c r="H2823" s="32" t="s">
        <v>259</v>
      </c>
    </row>
    <row r="2824" spans="1:8" s="1" customFormat="1" ht="20.65" customHeight="1" x14ac:dyDescent="0.2">
      <c r="A2824" s="32" t="s">
        <v>4983</v>
      </c>
      <c r="B2824" s="34" t="s">
        <v>4984</v>
      </c>
      <c r="C2824" s="44">
        <v>51.65</v>
      </c>
      <c r="D2824" s="32">
        <v>1</v>
      </c>
      <c r="E2824" s="33" t="s">
        <v>14375</v>
      </c>
      <c r="F2824" s="32"/>
      <c r="G2824" s="32" t="s">
        <v>489</v>
      </c>
      <c r="H2824" s="32" t="s">
        <v>259</v>
      </c>
    </row>
    <row r="2825" spans="1:8" s="1" customFormat="1" ht="20.65" customHeight="1" x14ac:dyDescent="0.2">
      <c r="A2825" s="32" t="s">
        <v>4985</v>
      </c>
      <c r="B2825" s="34" t="s">
        <v>4986</v>
      </c>
      <c r="C2825" s="44">
        <v>60.39</v>
      </c>
      <c r="D2825" s="32">
        <v>1</v>
      </c>
      <c r="E2825" s="33" t="s">
        <v>14376</v>
      </c>
      <c r="F2825" s="32"/>
      <c r="G2825" s="32" t="s">
        <v>489</v>
      </c>
      <c r="H2825" s="32" t="s">
        <v>259</v>
      </c>
    </row>
    <row r="2826" spans="1:8" s="1" customFormat="1" ht="20.65" customHeight="1" x14ac:dyDescent="0.2">
      <c r="A2826" s="32" t="s">
        <v>4987</v>
      </c>
      <c r="B2826" s="34" t="s">
        <v>4988</v>
      </c>
      <c r="C2826" s="44">
        <v>70.040000000000006</v>
      </c>
      <c r="D2826" s="32">
        <v>1</v>
      </c>
      <c r="E2826" s="33" t="s">
        <v>14377</v>
      </c>
      <c r="F2826" s="32"/>
      <c r="G2826" s="32" t="s">
        <v>489</v>
      </c>
      <c r="H2826" s="32" t="s">
        <v>259</v>
      </c>
    </row>
    <row r="2827" spans="1:8" s="1" customFormat="1" ht="20.65" customHeight="1" x14ac:dyDescent="0.2">
      <c r="A2827" s="32" t="s">
        <v>4989</v>
      </c>
      <c r="B2827" s="34" t="s">
        <v>4990</v>
      </c>
      <c r="C2827" s="44">
        <v>88.95</v>
      </c>
      <c r="D2827" s="32">
        <v>1</v>
      </c>
      <c r="E2827" s="33" t="s">
        <v>14378</v>
      </c>
      <c r="F2827" s="32"/>
      <c r="G2827" s="32" t="s">
        <v>489</v>
      </c>
      <c r="H2827" s="32" t="s">
        <v>259</v>
      </c>
    </row>
    <row r="2828" spans="1:8" s="1" customFormat="1" ht="20.65" customHeight="1" x14ac:dyDescent="0.2">
      <c r="A2828" s="32" t="s">
        <v>4991</v>
      </c>
      <c r="B2828" s="34" t="s">
        <v>4992</v>
      </c>
      <c r="C2828" s="44">
        <v>41.47</v>
      </c>
      <c r="D2828" s="32">
        <v>1</v>
      </c>
      <c r="E2828" s="33" t="s">
        <v>14379</v>
      </c>
      <c r="F2828" s="32"/>
      <c r="G2828" s="32" t="s">
        <v>489</v>
      </c>
      <c r="H2828" s="32" t="s">
        <v>259</v>
      </c>
    </row>
    <row r="2829" spans="1:8" s="1" customFormat="1" ht="20.65" customHeight="1" x14ac:dyDescent="0.2">
      <c r="A2829" s="32" t="s">
        <v>4993</v>
      </c>
      <c r="B2829" s="34" t="s">
        <v>4994</v>
      </c>
      <c r="C2829" s="44">
        <v>54.51</v>
      </c>
      <c r="D2829" s="32">
        <v>1</v>
      </c>
      <c r="E2829" s="33" t="s">
        <v>14380</v>
      </c>
      <c r="F2829" s="32"/>
      <c r="G2829" s="32" t="s">
        <v>489</v>
      </c>
      <c r="H2829" s="32" t="s">
        <v>259</v>
      </c>
    </row>
    <row r="2830" spans="1:8" s="1" customFormat="1" ht="20.65" customHeight="1" x14ac:dyDescent="0.2">
      <c r="A2830" s="32" t="s">
        <v>4995</v>
      </c>
      <c r="B2830" s="34" t="s">
        <v>4996</v>
      </c>
      <c r="C2830" s="44">
        <v>61.1</v>
      </c>
      <c r="D2830" s="32">
        <v>1</v>
      </c>
      <c r="E2830" s="33" t="s">
        <v>14381</v>
      </c>
      <c r="F2830" s="32"/>
      <c r="G2830" s="32" t="s">
        <v>489</v>
      </c>
      <c r="H2830" s="32" t="s">
        <v>259</v>
      </c>
    </row>
    <row r="2831" spans="1:8" s="1" customFormat="1" ht="20.65" customHeight="1" x14ac:dyDescent="0.2">
      <c r="A2831" s="32" t="s">
        <v>4997</v>
      </c>
      <c r="B2831" s="34" t="s">
        <v>4998</v>
      </c>
      <c r="C2831" s="44">
        <v>51.65</v>
      </c>
      <c r="D2831" s="32">
        <v>1</v>
      </c>
      <c r="E2831" s="33" t="s">
        <v>14382</v>
      </c>
      <c r="F2831" s="32"/>
      <c r="G2831" s="32" t="s">
        <v>489</v>
      </c>
      <c r="H2831" s="32" t="s">
        <v>259</v>
      </c>
    </row>
    <row r="2832" spans="1:8" s="1" customFormat="1" ht="20.65" customHeight="1" x14ac:dyDescent="0.2">
      <c r="A2832" s="32" t="s">
        <v>4999</v>
      </c>
      <c r="B2832" s="34" t="s">
        <v>5000</v>
      </c>
      <c r="C2832" s="44">
        <v>51.65</v>
      </c>
      <c r="D2832" s="32">
        <v>1</v>
      </c>
      <c r="E2832" s="33" t="s">
        <v>14383</v>
      </c>
      <c r="F2832" s="32"/>
      <c r="G2832" s="32" t="s">
        <v>489</v>
      </c>
      <c r="H2832" s="32" t="s">
        <v>259</v>
      </c>
    </row>
    <row r="2833" spans="1:8" s="1" customFormat="1" ht="20.65" customHeight="1" x14ac:dyDescent="0.2">
      <c r="A2833" s="32" t="s">
        <v>5001</v>
      </c>
      <c r="B2833" s="34" t="s">
        <v>5002</v>
      </c>
      <c r="C2833" s="44">
        <v>57.989999999999995</v>
      </c>
      <c r="D2833" s="32">
        <v>1</v>
      </c>
      <c r="E2833" s="33" t="s">
        <v>14384</v>
      </c>
      <c r="F2833" s="32"/>
      <c r="G2833" s="32" t="s">
        <v>489</v>
      </c>
      <c r="H2833" s="32" t="s">
        <v>259</v>
      </c>
    </row>
    <row r="2834" spans="1:8" s="1" customFormat="1" ht="20.65" customHeight="1" x14ac:dyDescent="0.2">
      <c r="A2834" s="32" t="s">
        <v>5003</v>
      </c>
      <c r="B2834" s="34" t="s">
        <v>5004</v>
      </c>
      <c r="C2834" s="44">
        <v>68.190000000000012</v>
      </c>
      <c r="D2834" s="32">
        <v>1</v>
      </c>
      <c r="E2834" s="33" t="s">
        <v>14385</v>
      </c>
      <c r="F2834" s="32"/>
      <c r="G2834" s="32" t="s">
        <v>489</v>
      </c>
      <c r="H2834" s="32" t="s">
        <v>259</v>
      </c>
    </row>
    <row r="2835" spans="1:8" s="1" customFormat="1" ht="20.65" customHeight="1" x14ac:dyDescent="0.2">
      <c r="A2835" s="32" t="s">
        <v>5005</v>
      </c>
      <c r="B2835" s="34" t="s">
        <v>5006</v>
      </c>
      <c r="C2835" s="44">
        <v>61.86</v>
      </c>
      <c r="D2835" s="32">
        <v>1</v>
      </c>
      <c r="E2835" s="33" t="s">
        <v>14386</v>
      </c>
      <c r="F2835" s="32"/>
      <c r="G2835" s="32" t="s">
        <v>489</v>
      </c>
      <c r="H2835" s="32" t="s">
        <v>259</v>
      </c>
    </row>
    <row r="2836" spans="1:8" s="1" customFormat="1" ht="20.65" customHeight="1" x14ac:dyDescent="0.2">
      <c r="A2836" s="32" t="s">
        <v>5007</v>
      </c>
      <c r="B2836" s="34" t="s">
        <v>5008</v>
      </c>
      <c r="C2836" s="44">
        <v>64.22</v>
      </c>
      <c r="D2836" s="32">
        <v>1</v>
      </c>
      <c r="E2836" s="33" t="s">
        <v>14387</v>
      </c>
      <c r="F2836" s="32"/>
      <c r="G2836" s="32" t="s">
        <v>489</v>
      </c>
      <c r="H2836" s="32" t="s">
        <v>259</v>
      </c>
    </row>
    <row r="2837" spans="1:8" s="1" customFormat="1" ht="20.65" customHeight="1" x14ac:dyDescent="0.2">
      <c r="A2837" s="32" t="s">
        <v>5009</v>
      </c>
      <c r="B2837" s="34" t="s">
        <v>5010</v>
      </c>
      <c r="C2837" s="44">
        <v>65.430000000000007</v>
      </c>
      <c r="D2837" s="32">
        <v>1</v>
      </c>
      <c r="E2837" s="33" t="s">
        <v>14388</v>
      </c>
      <c r="F2837" s="32"/>
      <c r="G2837" s="32" t="s">
        <v>489</v>
      </c>
      <c r="H2837" s="32" t="s">
        <v>259</v>
      </c>
    </row>
    <row r="2838" spans="1:8" s="1" customFormat="1" ht="20.65" customHeight="1" x14ac:dyDescent="0.2">
      <c r="A2838" s="32" t="s">
        <v>5011</v>
      </c>
      <c r="B2838" s="34" t="s">
        <v>5012</v>
      </c>
      <c r="C2838" s="44">
        <v>51.65</v>
      </c>
      <c r="D2838" s="32">
        <v>1</v>
      </c>
      <c r="E2838" s="33" t="s">
        <v>14389</v>
      </c>
      <c r="F2838" s="32"/>
      <c r="G2838" s="32" t="s">
        <v>489</v>
      </c>
      <c r="H2838" s="32" t="s">
        <v>259</v>
      </c>
    </row>
    <row r="2839" spans="1:8" s="1" customFormat="1" ht="20.65" customHeight="1" x14ac:dyDescent="0.2">
      <c r="A2839" s="32" t="s">
        <v>5013</v>
      </c>
      <c r="B2839" s="34" t="s">
        <v>5014</v>
      </c>
      <c r="C2839" s="44">
        <v>96.160000000000011</v>
      </c>
      <c r="D2839" s="32">
        <v>1</v>
      </c>
      <c r="E2839" s="33" t="s">
        <v>14390</v>
      </c>
      <c r="F2839" s="32"/>
      <c r="G2839" s="32" t="s">
        <v>489</v>
      </c>
      <c r="H2839" s="32" t="s">
        <v>259</v>
      </c>
    </row>
    <row r="2840" spans="1:8" s="1" customFormat="1" ht="20.65" customHeight="1" x14ac:dyDescent="0.2">
      <c r="A2840" s="32" t="s">
        <v>5015</v>
      </c>
      <c r="B2840" s="34" t="s">
        <v>5016</v>
      </c>
      <c r="C2840" s="44">
        <v>87.9</v>
      </c>
      <c r="D2840" s="32">
        <v>1</v>
      </c>
      <c r="E2840" s="33" t="s">
        <v>14391</v>
      </c>
      <c r="F2840" s="32"/>
      <c r="G2840" s="32" t="s">
        <v>489</v>
      </c>
      <c r="H2840" s="32" t="s">
        <v>259</v>
      </c>
    </row>
    <row r="2841" spans="1:8" s="1" customFormat="1" ht="20.65" customHeight="1" x14ac:dyDescent="0.2">
      <c r="A2841" s="32" t="s">
        <v>5017</v>
      </c>
      <c r="B2841" s="34" t="s">
        <v>5018</v>
      </c>
      <c r="C2841" s="44">
        <v>110.18</v>
      </c>
      <c r="D2841" s="32">
        <v>1</v>
      </c>
      <c r="E2841" s="33" t="s">
        <v>14392</v>
      </c>
      <c r="F2841" s="32"/>
      <c r="G2841" s="32" t="s">
        <v>489</v>
      </c>
      <c r="H2841" s="32" t="s">
        <v>259</v>
      </c>
    </row>
    <row r="2842" spans="1:8" s="1" customFormat="1" ht="20.65" customHeight="1" x14ac:dyDescent="0.2">
      <c r="A2842" s="32" t="s">
        <v>5019</v>
      </c>
      <c r="B2842" s="34" t="s">
        <v>5020</v>
      </c>
      <c r="C2842" s="44">
        <v>32.019999999999996</v>
      </c>
      <c r="D2842" s="32">
        <v>1</v>
      </c>
      <c r="E2842" s="33" t="s">
        <v>14393</v>
      </c>
      <c r="F2842" s="32"/>
      <c r="G2842" s="32" t="s">
        <v>489</v>
      </c>
      <c r="H2842" s="32" t="s">
        <v>259</v>
      </c>
    </row>
    <row r="2843" spans="1:8" s="1" customFormat="1" ht="20.65" customHeight="1" x14ac:dyDescent="0.2">
      <c r="A2843" s="32" t="s">
        <v>5021</v>
      </c>
      <c r="B2843" s="34" t="s">
        <v>5022</v>
      </c>
      <c r="C2843" s="44">
        <v>33.489999999999995</v>
      </c>
      <c r="D2843" s="32">
        <v>1</v>
      </c>
      <c r="E2843" s="33" t="s">
        <v>14394</v>
      </c>
      <c r="F2843" s="32"/>
      <c r="G2843" s="32" t="s">
        <v>489</v>
      </c>
      <c r="H2843" s="32" t="s">
        <v>259</v>
      </c>
    </row>
    <row r="2844" spans="1:8" s="1" customFormat="1" ht="20.65" customHeight="1" x14ac:dyDescent="0.2">
      <c r="A2844" s="32" t="s">
        <v>5023</v>
      </c>
      <c r="B2844" s="34" t="s">
        <v>5024</v>
      </c>
      <c r="C2844" s="44">
        <v>36.64</v>
      </c>
      <c r="D2844" s="32">
        <v>1</v>
      </c>
      <c r="E2844" s="33" t="s">
        <v>14395</v>
      </c>
      <c r="F2844" s="32"/>
      <c r="G2844" s="32" t="s">
        <v>489</v>
      </c>
      <c r="H2844" s="32" t="s">
        <v>259</v>
      </c>
    </row>
    <row r="2845" spans="1:8" s="1" customFormat="1" ht="20.65" customHeight="1" x14ac:dyDescent="0.2">
      <c r="A2845" s="32" t="s">
        <v>5025</v>
      </c>
      <c r="B2845" s="34" t="s">
        <v>5026</v>
      </c>
      <c r="C2845" s="44">
        <v>39.9</v>
      </c>
      <c r="D2845" s="32">
        <v>1</v>
      </c>
      <c r="E2845" s="33" t="s">
        <v>14396</v>
      </c>
      <c r="F2845" s="32"/>
      <c r="G2845" s="32" t="s">
        <v>489</v>
      </c>
      <c r="H2845" s="32" t="s">
        <v>259</v>
      </c>
    </row>
    <row r="2846" spans="1:8" s="1" customFormat="1" ht="20.65" customHeight="1" x14ac:dyDescent="0.2">
      <c r="A2846" s="32" t="s">
        <v>5027</v>
      </c>
      <c r="B2846" s="34" t="s">
        <v>5028</v>
      </c>
      <c r="C2846" s="44">
        <v>39.9</v>
      </c>
      <c r="D2846" s="32">
        <v>1</v>
      </c>
      <c r="E2846" s="33" t="s">
        <v>14397</v>
      </c>
      <c r="F2846" s="32"/>
      <c r="G2846" s="32" t="s">
        <v>489</v>
      </c>
      <c r="H2846" s="32" t="s">
        <v>259</v>
      </c>
    </row>
    <row r="2847" spans="1:8" s="1" customFormat="1" ht="20.65" customHeight="1" x14ac:dyDescent="0.2">
      <c r="A2847" s="32" t="s">
        <v>5029</v>
      </c>
      <c r="B2847" s="34" t="s">
        <v>5030</v>
      </c>
      <c r="C2847" s="44">
        <v>42.97</v>
      </c>
      <c r="D2847" s="32">
        <v>1</v>
      </c>
      <c r="E2847" s="33" t="s">
        <v>14398</v>
      </c>
      <c r="F2847" s="32"/>
      <c r="G2847" s="32" t="s">
        <v>489</v>
      </c>
      <c r="H2847" s="32" t="s">
        <v>259</v>
      </c>
    </row>
    <row r="2848" spans="1:8" s="1" customFormat="1" ht="20.65" customHeight="1" x14ac:dyDescent="0.2">
      <c r="A2848" s="32" t="s">
        <v>5031</v>
      </c>
      <c r="B2848" s="34" t="s">
        <v>5032</v>
      </c>
      <c r="C2848" s="44">
        <v>46.22</v>
      </c>
      <c r="D2848" s="32">
        <v>1</v>
      </c>
      <c r="E2848" s="33" t="s">
        <v>14399</v>
      </c>
      <c r="F2848" s="32"/>
      <c r="G2848" s="32" t="s">
        <v>489</v>
      </c>
      <c r="H2848" s="32" t="s">
        <v>259</v>
      </c>
    </row>
    <row r="2849" spans="1:8" s="1" customFormat="1" ht="20.65" customHeight="1" x14ac:dyDescent="0.2">
      <c r="A2849" s="32" t="s">
        <v>5033</v>
      </c>
      <c r="B2849" s="34" t="s">
        <v>5034</v>
      </c>
      <c r="C2849" s="44">
        <v>49.36</v>
      </c>
      <c r="D2849" s="32">
        <v>1</v>
      </c>
      <c r="E2849" s="33" t="s">
        <v>14400</v>
      </c>
      <c r="F2849" s="32"/>
      <c r="G2849" s="32" t="s">
        <v>489</v>
      </c>
      <c r="H2849" s="32" t="s">
        <v>259</v>
      </c>
    </row>
    <row r="2850" spans="1:8" s="1" customFormat="1" ht="20.65" customHeight="1" x14ac:dyDescent="0.2">
      <c r="A2850" s="32" t="s">
        <v>5035</v>
      </c>
      <c r="B2850" s="34" t="s">
        <v>5036</v>
      </c>
      <c r="C2850" s="44">
        <v>48.3</v>
      </c>
      <c r="D2850" s="32">
        <v>1</v>
      </c>
      <c r="E2850" s="33" t="s">
        <v>14401</v>
      </c>
      <c r="F2850" s="32"/>
      <c r="G2850" s="32" t="s">
        <v>489</v>
      </c>
      <c r="H2850" s="32" t="s">
        <v>259</v>
      </c>
    </row>
    <row r="2851" spans="1:8" s="1" customFormat="1" ht="20.65" customHeight="1" x14ac:dyDescent="0.2">
      <c r="A2851" s="32" t="s">
        <v>5037</v>
      </c>
      <c r="B2851" s="34" t="s">
        <v>5038</v>
      </c>
      <c r="C2851" s="44">
        <v>42.97</v>
      </c>
      <c r="D2851" s="32">
        <v>1</v>
      </c>
      <c r="E2851" s="33" t="s">
        <v>14402</v>
      </c>
      <c r="F2851" s="32"/>
      <c r="G2851" s="32" t="s">
        <v>489</v>
      </c>
      <c r="H2851" s="32" t="s">
        <v>259</v>
      </c>
    </row>
    <row r="2852" spans="1:8" s="1" customFormat="1" ht="20.65" customHeight="1" x14ac:dyDescent="0.2">
      <c r="A2852" s="32" t="s">
        <v>5039</v>
      </c>
      <c r="B2852" s="34" t="s">
        <v>5040</v>
      </c>
      <c r="C2852" s="44">
        <v>49.36</v>
      </c>
      <c r="D2852" s="32">
        <v>1</v>
      </c>
      <c r="E2852" s="33" t="s">
        <v>14403</v>
      </c>
      <c r="F2852" s="32"/>
      <c r="G2852" s="32" t="s">
        <v>489</v>
      </c>
      <c r="H2852" s="32" t="s">
        <v>259</v>
      </c>
    </row>
    <row r="2853" spans="1:8" s="1" customFormat="1" ht="20.65" customHeight="1" x14ac:dyDescent="0.2">
      <c r="A2853" s="32" t="s">
        <v>5041</v>
      </c>
      <c r="B2853" s="34" t="s">
        <v>5042</v>
      </c>
      <c r="C2853" s="44">
        <v>49.36</v>
      </c>
      <c r="D2853" s="32">
        <v>1</v>
      </c>
      <c r="E2853" s="33" t="s">
        <v>14404</v>
      </c>
      <c r="F2853" s="32"/>
      <c r="G2853" s="32" t="s">
        <v>489</v>
      </c>
      <c r="H2853" s="32" t="s">
        <v>259</v>
      </c>
    </row>
    <row r="2854" spans="1:8" s="1" customFormat="1" ht="20.65" customHeight="1" x14ac:dyDescent="0.2">
      <c r="A2854" s="32" t="s">
        <v>5043</v>
      </c>
      <c r="B2854" s="34" t="s">
        <v>5044</v>
      </c>
      <c r="C2854" s="44">
        <v>54.72</v>
      </c>
      <c r="D2854" s="32">
        <v>1</v>
      </c>
      <c r="E2854" s="33" t="s">
        <v>14405</v>
      </c>
      <c r="F2854" s="32"/>
      <c r="G2854" s="32" t="s">
        <v>489</v>
      </c>
      <c r="H2854" s="32" t="s">
        <v>259</v>
      </c>
    </row>
    <row r="2855" spans="1:8" s="1" customFormat="1" ht="20.65" customHeight="1" x14ac:dyDescent="0.2">
      <c r="A2855" s="32" t="s">
        <v>5045</v>
      </c>
      <c r="B2855" s="34" t="s">
        <v>5046</v>
      </c>
      <c r="C2855" s="44">
        <v>75.990000000000009</v>
      </c>
      <c r="D2855" s="32">
        <v>1</v>
      </c>
      <c r="E2855" s="33" t="s">
        <v>14406</v>
      </c>
      <c r="F2855" s="32"/>
      <c r="G2855" s="32" t="s">
        <v>489</v>
      </c>
      <c r="H2855" s="32" t="s">
        <v>259</v>
      </c>
    </row>
    <row r="2856" spans="1:8" s="1" customFormat="1" ht="20.65" customHeight="1" x14ac:dyDescent="0.2">
      <c r="A2856" s="32" t="s">
        <v>5047</v>
      </c>
      <c r="B2856" s="34" t="s">
        <v>5048</v>
      </c>
      <c r="C2856" s="44">
        <v>36.64</v>
      </c>
      <c r="D2856" s="32">
        <v>1</v>
      </c>
      <c r="E2856" s="33" t="s">
        <v>14407</v>
      </c>
      <c r="F2856" s="32"/>
      <c r="G2856" s="32" t="s">
        <v>489</v>
      </c>
      <c r="H2856" s="32" t="s">
        <v>259</v>
      </c>
    </row>
    <row r="2857" spans="1:8" s="1" customFormat="1" ht="20.65" customHeight="1" x14ac:dyDescent="0.2">
      <c r="A2857" s="32" t="s">
        <v>5049</v>
      </c>
      <c r="B2857" s="34" t="s">
        <v>5050</v>
      </c>
      <c r="C2857" s="44">
        <v>29.89</v>
      </c>
      <c r="D2857" s="32">
        <v>1</v>
      </c>
      <c r="E2857" s="33" t="s">
        <v>14408</v>
      </c>
      <c r="F2857" s="32"/>
      <c r="G2857" s="32" t="s">
        <v>489</v>
      </c>
      <c r="H2857" s="32" t="s">
        <v>259</v>
      </c>
    </row>
    <row r="2858" spans="1:8" s="1" customFormat="1" ht="20.65" customHeight="1" x14ac:dyDescent="0.2">
      <c r="A2858" s="32" t="s">
        <v>5051</v>
      </c>
      <c r="B2858" s="34" t="s">
        <v>5052</v>
      </c>
      <c r="C2858" s="44">
        <v>35.53</v>
      </c>
      <c r="D2858" s="32">
        <v>1</v>
      </c>
      <c r="E2858" s="33" t="s">
        <v>14409</v>
      </c>
      <c r="F2858" s="32"/>
      <c r="G2858" s="32" t="s">
        <v>489</v>
      </c>
      <c r="H2858" s="32" t="s">
        <v>259</v>
      </c>
    </row>
    <row r="2859" spans="1:8" s="1" customFormat="1" ht="20.65" customHeight="1" x14ac:dyDescent="0.2">
      <c r="A2859" s="32" t="s">
        <v>5053</v>
      </c>
      <c r="B2859" s="34" t="s">
        <v>5054</v>
      </c>
      <c r="C2859" s="44">
        <v>37.669999999999995</v>
      </c>
      <c r="D2859" s="32">
        <v>1</v>
      </c>
      <c r="E2859" s="33" t="s">
        <v>14410</v>
      </c>
      <c r="F2859" s="32"/>
      <c r="G2859" s="32" t="s">
        <v>489</v>
      </c>
      <c r="H2859" s="32" t="s">
        <v>259</v>
      </c>
    </row>
    <row r="2860" spans="1:8" s="1" customFormat="1" ht="20.65" customHeight="1" x14ac:dyDescent="0.2">
      <c r="A2860" s="32" t="s">
        <v>5055</v>
      </c>
      <c r="B2860" s="34" t="s">
        <v>5056</v>
      </c>
      <c r="C2860" s="44">
        <v>37.669999999999995</v>
      </c>
      <c r="D2860" s="32">
        <v>1</v>
      </c>
      <c r="E2860" s="33" t="s">
        <v>14411</v>
      </c>
      <c r="F2860" s="32"/>
      <c r="G2860" s="32" t="s">
        <v>489</v>
      </c>
      <c r="H2860" s="32" t="s">
        <v>259</v>
      </c>
    </row>
    <row r="2861" spans="1:8" s="1" customFormat="1" ht="20.65" customHeight="1" x14ac:dyDescent="0.2">
      <c r="A2861" s="32" t="s">
        <v>5057</v>
      </c>
      <c r="B2861" s="34" t="s">
        <v>5058</v>
      </c>
      <c r="C2861" s="44">
        <v>38.83</v>
      </c>
      <c r="D2861" s="32">
        <v>1</v>
      </c>
      <c r="E2861" s="33" t="s">
        <v>14412</v>
      </c>
      <c r="F2861" s="32"/>
      <c r="G2861" s="32" t="s">
        <v>489</v>
      </c>
      <c r="H2861" s="32" t="s">
        <v>259</v>
      </c>
    </row>
    <row r="2862" spans="1:8" s="1" customFormat="1" ht="20.65" customHeight="1" x14ac:dyDescent="0.2">
      <c r="A2862" s="32" t="s">
        <v>5059</v>
      </c>
      <c r="B2862" s="34" t="s">
        <v>5060</v>
      </c>
      <c r="C2862" s="44">
        <v>45.05</v>
      </c>
      <c r="D2862" s="32">
        <v>1</v>
      </c>
      <c r="E2862" s="33" t="s">
        <v>14413</v>
      </c>
      <c r="F2862" s="32"/>
      <c r="G2862" s="32" t="s">
        <v>489</v>
      </c>
      <c r="H2862" s="32" t="s">
        <v>259</v>
      </c>
    </row>
    <row r="2863" spans="1:8" s="1" customFormat="1" ht="20.65" customHeight="1" x14ac:dyDescent="0.2">
      <c r="A2863" s="32" t="s">
        <v>5061</v>
      </c>
      <c r="B2863" s="34" t="s">
        <v>5062</v>
      </c>
      <c r="C2863" s="44">
        <v>47.36</v>
      </c>
      <c r="D2863" s="32">
        <v>1</v>
      </c>
      <c r="E2863" s="33" t="s">
        <v>14414</v>
      </c>
      <c r="F2863" s="32"/>
      <c r="G2863" s="32" t="s">
        <v>489</v>
      </c>
      <c r="H2863" s="32" t="s">
        <v>259</v>
      </c>
    </row>
    <row r="2864" spans="1:8" s="1" customFormat="1" ht="20.65" customHeight="1" x14ac:dyDescent="0.2">
      <c r="A2864" s="32" t="s">
        <v>5063</v>
      </c>
      <c r="B2864" s="34" t="s">
        <v>5064</v>
      </c>
      <c r="C2864" s="44">
        <v>57.989999999999995</v>
      </c>
      <c r="D2864" s="32">
        <v>1</v>
      </c>
      <c r="E2864" s="33" t="s">
        <v>14415</v>
      </c>
      <c r="F2864" s="32"/>
      <c r="G2864" s="32" t="s">
        <v>489</v>
      </c>
      <c r="H2864" s="32" t="s">
        <v>259</v>
      </c>
    </row>
    <row r="2865" spans="1:8" s="1" customFormat="1" ht="20.65" customHeight="1" x14ac:dyDescent="0.2">
      <c r="A2865" s="32" t="s">
        <v>5065</v>
      </c>
      <c r="B2865" s="34" t="s">
        <v>5066</v>
      </c>
      <c r="C2865" s="44">
        <v>57.989999999999995</v>
      </c>
      <c r="D2865" s="32">
        <v>1</v>
      </c>
      <c r="E2865" s="33" t="s">
        <v>14416</v>
      </c>
      <c r="F2865" s="32"/>
      <c r="G2865" s="32" t="s">
        <v>489</v>
      </c>
      <c r="H2865" s="32" t="s">
        <v>259</v>
      </c>
    </row>
    <row r="2866" spans="1:8" s="1" customFormat="1" ht="20.65" customHeight="1" x14ac:dyDescent="0.2">
      <c r="A2866" s="32" t="s">
        <v>5067</v>
      </c>
      <c r="B2866" s="34" t="s">
        <v>5068</v>
      </c>
      <c r="C2866" s="44">
        <v>61.339999999999996</v>
      </c>
      <c r="D2866" s="32">
        <v>1</v>
      </c>
      <c r="E2866" s="33" t="s">
        <v>14417</v>
      </c>
      <c r="F2866" s="32"/>
      <c r="G2866" s="32" t="s">
        <v>489</v>
      </c>
      <c r="H2866" s="32" t="s">
        <v>259</v>
      </c>
    </row>
    <row r="2867" spans="1:8" s="1" customFormat="1" ht="20.65" customHeight="1" x14ac:dyDescent="0.2">
      <c r="A2867" s="32" t="s">
        <v>5069</v>
      </c>
      <c r="B2867" s="34" t="s">
        <v>5070</v>
      </c>
      <c r="C2867" s="44">
        <v>57.989999999999995</v>
      </c>
      <c r="D2867" s="32">
        <v>1</v>
      </c>
      <c r="E2867" s="33" t="s">
        <v>14418</v>
      </c>
      <c r="F2867" s="32"/>
      <c r="G2867" s="32" t="s">
        <v>489</v>
      </c>
      <c r="H2867" s="32" t="s">
        <v>259</v>
      </c>
    </row>
    <row r="2868" spans="1:8" s="1" customFormat="1" ht="20.65" customHeight="1" x14ac:dyDescent="0.2">
      <c r="A2868" s="32" t="s">
        <v>5071</v>
      </c>
      <c r="B2868" s="34" t="s">
        <v>5072</v>
      </c>
      <c r="C2868" s="44">
        <v>79.33</v>
      </c>
      <c r="D2868" s="32">
        <v>1</v>
      </c>
      <c r="E2868" s="33" t="s">
        <v>14419</v>
      </c>
      <c r="F2868" s="32"/>
      <c r="G2868" s="32" t="s">
        <v>489</v>
      </c>
      <c r="H2868" s="32" t="s">
        <v>259</v>
      </c>
    </row>
    <row r="2869" spans="1:8" s="1" customFormat="1" ht="20.65" customHeight="1" x14ac:dyDescent="0.2">
      <c r="A2869" s="32" t="s">
        <v>5073</v>
      </c>
      <c r="B2869" s="34" t="s">
        <v>5074</v>
      </c>
      <c r="C2869" s="44">
        <v>22.05</v>
      </c>
      <c r="D2869" s="32">
        <v>1</v>
      </c>
      <c r="E2869" s="33" t="s">
        <v>14420</v>
      </c>
      <c r="F2869" s="32"/>
      <c r="G2869" s="32" t="s">
        <v>489</v>
      </c>
      <c r="H2869" s="32" t="s">
        <v>259</v>
      </c>
    </row>
    <row r="2870" spans="1:8" s="1" customFormat="1" ht="20.65" customHeight="1" x14ac:dyDescent="0.2">
      <c r="A2870" s="32" t="s">
        <v>5075</v>
      </c>
      <c r="B2870" s="34" t="s">
        <v>5076</v>
      </c>
      <c r="C2870" s="44">
        <v>27.64</v>
      </c>
      <c r="D2870" s="32">
        <v>1</v>
      </c>
      <c r="E2870" s="33" t="s">
        <v>14421</v>
      </c>
      <c r="F2870" s="32"/>
      <c r="G2870" s="32" t="s">
        <v>489</v>
      </c>
      <c r="H2870" s="32" t="s">
        <v>259</v>
      </c>
    </row>
    <row r="2871" spans="1:8" s="1" customFormat="1" ht="20.65" customHeight="1" x14ac:dyDescent="0.2">
      <c r="A2871" s="32" t="s">
        <v>5077</v>
      </c>
      <c r="B2871" s="34" t="s">
        <v>5078</v>
      </c>
      <c r="C2871" s="44">
        <v>31.78</v>
      </c>
      <c r="D2871" s="32">
        <v>1</v>
      </c>
      <c r="E2871" s="33" t="s">
        <v>14422</v>
      </c>
      <c r="F2871" s="32"/>
      <c r="G2871" s="32" t="s">
        <v>489</v>
      </c>
      <c r="H2871" s="32" t="s">
        <v>259</v>
      </c>
    </row>
    <row r="2872" spans="1:8" s="1" customFormat="1" ht="20.65" customHeight="1" x14ac:dyDescent="0.2">
      <c r="A2872" s="32" t="s">
        <v>5079</v>
      </c>
      <c r="B2872" s="34" t="s">
        <v>5080</v>
      </c>
      <c r="C2872" s="44">
        <v>31.78</v>
      </c>
      <c r="D2872" s="32">
        <v>1</v>
      </c>
      <c r="E2872" s="33" t="s">
        <v>14423</v>
      </c>
      <c r="F2872" s="32"/>
      <c r="G2872" s="32" t="s">
        <v>489</v>
      </c>
      <c r="H2872" s="32" t="s">
        <v>259</v>
      </c>
    </row>
    <row r="2873" spans="1:8" s="1" customFormat="1" ht="20.65" customHeight="1" x14ac:dyDescent="0.2">
      <c r="A2873" s="32" t="s">
        <v>5081</v>
      </c>
      <c r="B2873" s="34" t="s">
        <v>5082</v>
      </c>
      <c r="C2873" s="44">
        <v>32.69</v>
      </c>
      <c r="D2873" s="32">
        <v>1</v>
      </c>
      <c r="E2873" s="33" t="s">
        <v>14424</v>
      </c>
      <c r="F2873" s="32"/>
      <c r="G2873" s="32" t="s">
        <v>489</v>
      </c>
      <c r="H2873" s="32" t="s">
        <v>259</v>
      </c>
    </row>
    <row r="2874" spans="1:8" s="1" customFormat="1" ht="20.65" customHeight="1" x14ac:dyDescent="0.2">
      <c r="A2874" s="32" t="s">
        <v>5083</v>
      </c>
      <c r="B2874" s="34" t="s">
        <v>5084</v>
      </c>
      <c r="C2874" s="44">
        <v>37.29</v>
      </c>
      <c r="D2874" s="32">
        <v>1</v>
      </c>
      <c r="E2874" s="33" t="s">
        <v>14425</v>
      </c>
      <c r="F2874" s="32"/>
      <c r="G2874" s="32" t="s">
        <v>489</v>
      </c>
      <c r="H2874" s="32" t="s">
        <v>259</v>
      </c>
    </row>
    <row r="2875" spans="1:8" s="1" customFormat="1" ht="20.65" customHeight="1" x14ac:dyDescent="0.2">
      <c r="A2875" s="32" t="s">
        <v>5085</v>
      </c>
      <c r="B2875" s="34" t="s">
        <v>5086</v>
      </c>
      <c r="C2875" s="44">
        <v>39.369999999999997</v>
      </c>
      <c r="D2875" s="32">
        <v>1</v>
      </c>
      <c r="E2875" s="33" t="s">
        <v>14426</v>
      </c>
      <c r="F2875" s="32"/>
      <c r="G2875" s="32" t="s">
        <v>489</v>
      </c>
      <c r="H2875" s="32" t="s">
        <v>259</v>
      </c>
    </row>
    <row r="2876" spans="1:8" s="1" customFormat="1" ht="20.65" customHeight="1" x14ac:dyDescent="0.2">
      <c r="A2876" s="32" t="s">
        <v>5087</v>
      </c>
      <c r="B2876" s="34" t="s">
        <v>5088</v>
      </c>
      <c r="C2876" s="44">
        <v>40.47</v>
      </c>
      <c r="D2876" s="32">
        <v>1</v>
      </c>
      <c r="E2876" s="33" t="s">
        <v>14427</v>
      </c>
      <c r="F2876" s="32"/>
      <c r="G2876" s="32" t="s">
        <v>489</v>
      </c>
      <c r="H2876" s="32" t="s">
        <v>259</v>
      </c>
    </row>
    <row r="2877" spans="1:8" s="1" customFormat="1" ht="20.65" customHeight="1" x14ac:dyDescent="0.2">
      <c r="A2877" s="32" t="s">
        <v>5089</v>
      </c>
      <c r="B2877" s="34" t="s">
        <v>5090</v>
      </c>
      <c r="C2877" s="44">
        <v>48.3</v>
      </c>
      <c r="D2877" s="32">
        <v>1</v>
      </c>
      <c r="E2877" s="33" t="s">
        <v>14428</v>
      </c>
      <c r="F2877" s="32"/>
      <c r="G2877" s="32" t="s">
        <v>489</v>
      </c>
      <c r="H2877" s="32" t="s">
        <v>259</v>
      </c>
    </row>
    <row r="2878" spans="1:8" s="1" customFormat="1" ht="20.65" customHeight="1" x14ac:dyDescent="0.2">
      <c r="A2878" s="32" t="s">
        <v>5091</v>
      </c>
      <c r="B2878" s="34" t="s">
        <v>5092</v>
      </c>
      <c r="C2878" s="44">
        <v>48.3</v>
      </c>
      <c r="D2878" s="32">
        <v>1</v>
      </c>
      <c r="E2878" s="33" t="s">
        <v>14429</v>
      </c>
      <c r="F2878" s="32"/>
      <c r="G2878" s="32" t="s">
        <v>489</v>
      </c>
      <c r="H2878" s="32" t="s">
        <v>259</v>
      </c>
    </row>
    <row r="2879" spans="1:8" s="1" customFormat="1" ht="20.65" customHeight="1" x14ac:dyDescent="0.2">
      <c r="A2879" s="32" t="s">
        <v>5093</v>
      </c>
      <c r="B2879" s="34" t="s">
        <v>5094</v>
      </c>
      <c r="C2879" s="44">
        <v>51.65</v>
      </c>
      <c r="D2879" s="32">
        <v>1</v>
      </c>
      <c r="E2879" s="33" t="s">
        <v>14430</v>
      </c>
      <c r="F2879" s="32"/>
      <c r="G2879" s="32" t="s">
        <v>489</v>
      </c>
      <c r="H2879" s="32" t="s">
        <v>259</v>
      </c>
    </row>
    <row r="2880" spans="1:8" s="1" customFormat="1" ht="20.65" customHeight="1" x14ac:dyDescent="0.2">
      <c r="A2880" s="32" t="s">
        <v>5095</v>
      </c>
      <c r="B2880" s="34" t="s">
        <v>5096</v>
      </c>
      <c r="C2880" s="44">
        <v>49.15</v>
      </c>
      <c r="D2880" s="32">
        <v>1</v>
      </c>
      <c r="E2880" s="33" t="s">
        <v>14431</v>
      </c>
      <c r="F2880" s="32"/>
      <c r="G2880" s="32" t="s">
        <v>489</v>
      </c>
      <c r="H2880" s="32" t="s">
        <v>259</v>
      </c>
    </row>
    <row r="2881" spans="1:8" s="1" customFormat="1" ht="20.65" customHeight="1" x14ac:dyDescent="0.2">
      <c r="A2881" s="32" t="s">
        <v>5097</v>
      </c>
      <c r="B2881" s="34" t="s">
        <v>5098</v>
      </c>
      <c r="C2881" s="44">
        <v>70.040000000000006</v>
      </c>
      <c r="D2881" s="32">
        <v>1</v>
      </c>
      <c r="E2881" s="33" t="s">
        <v>14432</v>
      </c>
      <c r="F2881" s="32"/>
      <c r="G2881" s="32" t="s">
        <v>489</v>
      </c>
      <c r="H2881" s="32" t="s">
        <v>259</v>
      </c>
    </row>
    <row r="2882" spans="1:8" s="1" customFormat="1" ht="20.65" customHeight="1" x14ac:dyDescent="0.2">
      <c r="A2882" s="32" t="s">
        <v>5099</v>
      </c>
      <c r="B2882" s="34" t="s">
        <v>5100</v>
      </c>
      <c r="C2882" s="44">
        <v>27.64</v>
      </c>
      <c r="D2882" s="32">
        <v>1</v>
      </c>
      <c r="E2882" s="33" t="s">
        <v>14433</v>
      </c>
      <c r="F2882" s="32"/>
      <c r="G2882" s="32" t="s">
        <v>489</v>
      </c>
      <c r="H2882" s="32" t="s">
        <v>259</v>
      </c>
    </row>
    <row r="2883" spans="1:8" s="1" customFormat="1" ht="20.65" customHeight="1" x14ac:dyDescent="0.2">
      <c r="A2883" s="32" t="s">
        <v>5101</v>
      </c>
      <c r="B2883" s="34" t="s">
        <v>5102</v>
      </c>
      <c r="C2883" s="44">
        <v>33.51</v>
      </c>
      <c r="D2883" s="32">
        <v>1</v>
      </c>
      <c r="E2883" s="33" t="s">
        <v>14434</v>
      </c>
      <c r="F2883" s="32"/>
      <c r="G2883" s="32" t="s">
        <v>489</v>
      </c>
      <c r="H2883" s="32" t="s">
        <v>259</v>
      </c>
    </row>
    <row r="2884" spans="1:8" s="1" customFormat="1" ht="20.65" customHeight="1" x14ac:dyDescent="0.2">
      <c r="A2884" s="32" t="s">
        <v>5103</v>
      </c>
      <c r="B2884" s="34" t="s">
        <v>5104</v>
      </c>
      <c r="C2884" s="44">
        <v>37.4</v>
      </c>
      <c r="D2884" s="32">
        <v>1</v>
      </c>
      <c r="E2884" s="33" t="s">
        <v>14435</v>
      </c>
      <c r="F2884" s="32"/>
      <c r="G2884" s="32" t="s">
        <v>489</v>
      </c>
      <c r="H2884" s="32" t="s">
        <v>259</v>
      </c>
    </row>
    <row r="2885" spans="1:8" s="1" customFormat="1" ht="20.65" customHeight="1" x14ac:dyDescent="0.2">
      <c r="A2885" s="32" t="s">
        <v>5105</v>
      </c>
      <c r="B2885" s="34" t="s">
        <v>5106</v>
      </c>
      <c r="C2885" s="44">
        <v>38.339999999999996</v>
      </c>
      <c r="D2885" s="32">
        <v>1</v>
      </c>
      <c r="E2885" s="33" t="s">
        <v>14436</v>
      </c>
      <c r="F2885" s="32"/>
      <c r="G2885" s="32" t="s">
        <v>489</v>
      </c>
      <c r="H2885" s="32" t="s">
        <v>259</v>
      </c>
    </row>
    <row r="2886" spans="1:8" s="1" customFormat="1" ht="20.65" customHeight="1" x14ac:dyDescent="0.2">
      <c r="A2886" s="32" t="s">
        <v>5107</v>
      </c>
      <c r="B2886" s="34" t="s">
        <v>5108</v>
      </c>
      <c r="C2886" s="44">
        <v>43.28</v>
      </c>
      <c r="D2886" s="32">
        <v>1</v>
      </c>
      <c r="E2886" s="33" t="s">
        <v>14437</v>
      </c>
      <c r="F2886" s="32"/>
      <c r="G2886" s="32" t="s">
        <v>489</v>
      </c>
      <c r="H2886" s="32" t="s">
        <v>259</v>
      </c>
    </row>
    <row r="2887" spans="1:8" s="1" customFormat="1" ht="20.65" customHeight="1" x14ac:dyDescent="0.2">
      <c r="A2887" s="32" t="s">
        <v>5109</v>
      </c>
      <c r="B2887" s="34" t="s">
        <v>5110</v>
      </c>
      <c r="C2887" s="44">
        <v>57.55</v>
      </c>
      <c r="D2887" s="32">
        <v>1</v>
      </c>
      <c r="E2887" s="33" t="s">
        <v>14438</v>
      </c>
      <c r="F2887" s="32"/>
      <c r="G2887" s="32" t="s">
        <v>489</v>
      </c>
      <c r="H2887" s="32" t="s">
        <v>259</v>
      </c>
    </row>
    <row r="2888" spans="1:8" s="1" customFormat="1" ht="20.65" customHeight="1" x14ac:dyDescent="0.2">
      <c r="A2888" s="32" t="s">
        <v>5111</v>
      </c>
      <c r="B2888" s="34" t="s">
        <v>5112</v>
      </c>
      <c r="C2888" s="44">
        <v>78.02000000000001</v>
      </c>
      <c r="D2888" s="32">
        <v>1</v>
      </c>
      <c r="E2888" s="33" t="s">
        <v>14439</v>
      </c>
      <c r="F2888" s="32"/>
      <c r="G2888" s="32" t="s">
        <v>489</v>
      </c>
      <c r="H2888" s="32" t="s">
        <v>259</v>
      </c>
    </row>
    <row r="2889" spans="1:8" s="1" customFormat="1" ht="20.65" customHeight="1" x14ac:dyDescent="0.2">
      <c r="A2889" s="32" t="s">
        <v>5113</v>
      </c>
      <c r="B2889" s="34" t="s">
        <v>5114</v>
      </c>
      <c r="C2889" s="44">
        <v>22.560000000000002</v>
      </c>
      <c r="D2889" s="32">
        <v>1</v>
      </c>
      <c r="E2889" s="33" t="s">
        <v>14440</v>
      </c>
      <c r="F2889" s="32"/>
      <c r="G2889" s="32" t="s">
        <v>489</v>
      </c>
      <c r="H2889" s="32" t="s">
        <v>259</v>
      </c>
    </row>
    <row r="2890" spans="1:8" s="1" customFormat="1" ht="20.65" customHeight="1" x14ac:dyDescent="0.2">
      <c r="A2890" s="32" t="s">
        <v>5115</v>
      </c>
      <c r="B2890" s="34" t="s">
        <v>5116</v>
      </c>
      <c r="C2890" s="44">
        <v>22.560000000000002</v>
      </c>
      <c r="D2890" s="32">
        <v>1</v>
      </c>
      <c r="E2890" s="33" t="s">
        <v>14441</v>
      </c>
      <c r="F2890" s="32"/>
      <c r="G2890" s="32" t="s">
        <v>489</v>
      </c>
      <c r="H2890" s="32" t="s">
        <v>259</v>
      </c>
    </row>
    <row r="2891" spans="1:8" s="1" customFormat="1" ht="20.65" customHeight="1" x14ac:dyDescent="0.2">
      <c r="A2891" s="32" t="s">
        <v>5117</v>
      </c>
      <c r="B2891" s="34" t="s">
        <v>5118</v>
      </c>
      <c r="C2891" s="44">
        <v>341.87</v>
      </c>
      <c r="D2891" s="32">
        <v>1</v>
      </c>
      <c r="E2891" s="33" t="s">
        <v>14442</v>
      </c>
      <c r="F2891" s="32"/>
      <c r="G2891" s="32" t="s">
        <v>489</v>
      </c>
      <c r="H2891" s="32" t="s">
        <v>259</v>
      </c>
    </row>
    <row r="2892" spans="1:8" s="1" customFormat="1" ht="20.65" customHeight="1" x14ac:dyDescent="0.2">
      <c r="A2892" s="32" t="s">
        <v>5119</v>
      </c>
      <c r="B2892" s="34" t="s">
        <v>5120</v>
      </c>
      <c r="C2892" s="44">
        <v>332.62</v>
      </c>
      <c r="D2892" s="32">
        <v>1</v>
      </c>
      <c r="E2892" s="33" t="s">
        <v>14443</v>
      </c>
      <c r="F2892" s="32"/>
      <c r="G2892" s="32" t="s">
        <v>489</v>
      </c>
      <c r="H2892" s="32" t="s">
        <v>259</v>
      </c>
    </row>
    <row r="2893" spans="1:8" s="1" customFormat="1" ht="20.65" customHeight="1" x14ac:dyDescent="0.2">
      <c r="A2893" s="32" t="s">
        <v>5121</v>
      </c>
      <c r="B2893" s="34" t="s">
        <v>5122</v>
      </c>
      <c r="C2893" s="44">
        <v>362.4</v>
      </c>
      <c r="D2893" s="32">
        <v>1</v>
      </c>
      <c r="E2893" s="33" t="s">
        <v>14444</v>
      </c>
      <c r="F2893" s="32"/>
      <c r="G2893" s="32" t="s">
        <v>489</v>
      </c>
      <c r="H2893" s="32" t="s">
        <v>259</v>
      </c>
    </row>
    <row r="2894" spans="1:8" s="1" customFormat="1" ht="20.65" customHeight="1" x14ac:dyDescent="0.2">
      <c r="A2894" s="32" t="s">
        <v>5123</v>
      </c>
      <c r="B2894" s="34" t="s">
        <v>5124</v>
      </c>
      <c r="C2894" s="44">
        <v>353.09</v>
      </c>
      <c r="D2894" s="32">
        <v>1</v>
      </c>
      <c r="E2894" s="33" t="s">
        <v>14445</v>
      </c>
      <c r="F2894" s="32"/>
      <c r="G2894" s="32" t="s">
        <v>489</v>
      </c>
      <c r="H2894" s="32" t="s">
        <v>259</v>
      </c>
    </row>
    <row r="2895" spans="1:8" s="1" customFormat="1" ht="20.65" customHeight="1" x14ac:dyDescent="0.2">
      <c r="A2895" s="32" t="s">
        <v>5125</v>
      </c>
      <c r="B2895" s="34" t="s">
        <v>5126</v>
      </c>
      <c r="C2895" s="44">
        <v>258.74</v>
      </c>
      <c r="D2895" s="32">
        <v>1</v>
      </c>
      <c r="E2895" s="33" t="s">
        <v>14446</v>
      </c>
      <c r="F2895" s="32"/>
      <c r="G2895" s="32" t="s">
        <v>489</v>
      </c>
      <c r="H2895" s="32" t="s">
        <v>259</v>
      </c>
    </row>
    <row r="2896" spans="1:8" s="1" customFormat="1" ht="20.65" customHeight="1" x14ac:dyDescent="0.2">
      <c r="A2896" s="32" t="s">
        <v>5127</v>
      </c>
      <c r="B2896" s="34" t="s">
        <v>5128</v>
      </c>
      <c r="C2896" s="44">
        <v>253.63</v>
      </c>
      <c r="D2896" s="32">
        <v>1</v>
      </c>
      <c r="E2896" s="33" t="s">
        <v>14447</v>
      </c>
      <c r="F2896" s="32"/>
      <c r="G2896" s="32" t="s">
        <v>489</v>
      </c>
      <c r="H2896" s="32" t="s">
        <v>259</v>
      </c>
    </row>
    <row r="2897" spans="1:8" s="1" customFormat="1" ht="20.65" customHeight="1" x14ac:dyDescent="0.2">
      <c r="A2897" s="32" t="s">
        <v>5129</v>
      </c>
      <c r="B2897" s="34" t="s">
        <v>5130</v>
      </c>
      <c r="C2897" s="44">
        <v>295.89999999999998</v>
      </c>
      <c r="D2897" s="32">
        <v>1</v>
      </c>
      <c r="E2897" s="33" t="s">
        <v>14448</v>
      </c>
      <c r="F2897" s="32"/>
      <c r="G2897" s="32" t="s">
        <v>489</v>
      </c>
      <c r="H2897" s="32" t="s">
        <v>259</v>
      </c>
    </row>
    <row r="2898" spans="1:8" s="1" customFormat="1" ht="20.65" customHeight="1" x14ac:dyDescent="0.2">
      <c r="A2898" s="32" t="s">
        <v>5131</v>
      </c>
      <c r="B2898" s="34" t="s">
        <v>5132</v>
      </c>
      <c r="C2898" s="44">
        <v>352.38</v>
      </c>
      <c r="D2898" s="32">
        <v>1</v>
      </c>
      <c r="E2898" s="33" t="s">
        <v>14449</v>
      </c>
      <c r="F2898" s="32"/>
      <c r="G2898" s="32" t="s">
        <v>489</v>
      </c>
      <c r="H2898" s="32" t="s">
        <v>259</v>
      </c>
    </row>
    <row r="2899" spans="1:8" s="1" customFormat="1" ht="20.65" customHeight="1" x14ac:dyDescent="0.2">
      <c r="A2899" s="32" t="s">
        <v>5133</v>
      </c>
      <c r="B2899" s="34" t="s">
        <v>5134</v>
      </c>
      <c r="C2899" s="44">
        <v>283.69</v>
      </c>
      <c r="D2899" s="32">
        <v>1</v>
      </c>
      <c r="E2899" s="33" t="s">
        <v>14450</v>
      </c>
      <c r="F2899" s="32"/>
      <c r="G2899" s="32" t="s">
        <v>489</v>
      </c>
      <c r="H2899" s="32" t="s">
        <v>259</v>
      </c>
    </row>
    <row r="2900" spans="1:8" s="1" customFormat="1" ht="20.65" customHeight="1" x14ac:dyDescent="0.2">
      <c r="A2900" s="32" t="s">
        <v>5135</v>
      </c>
      <c r="B2900" s="34" t="s">
        <v>5136</v>
      </c>
      <c r="C2900" s="44">
        <v>276.18</v>
      </c>
      <c r="D2900" s="32">
        <v>1</v>
      </c>
      <c r="E2900" s="33" t="s">
        <v>14451</v>
      </c>
      <c r="F2900" s="32"/>
      <c r="G2900" s="32" t="s">
        <v>489</v>
      </c>
      <c r="H2900" s="32" t="s">
        <v>259</v>
      </c>
    </row>
    <row r="2901" spans="1:8" s="1" customFormat="1" ht="20.65" customHeight="1" x14ac:dyDescent="0.2">
      <c r="A2901" s="32" t="s">
        <v>5137</v>
      </c>
      <c r="B2901" s="34" t="s">
        <v>5138</v>
      </c>
      <c r="C2901" s="44">
        <v>316.12</v>
      </c>
      <c r="D2901" s="32">
        <v>1</v>
      </c>
      <c r="E2901" s="33" t="s">
        <v>14452</v>
      </c>
      <c r="F2901" s="32"/>
      <c r="G2901" s="32" t="s">
        <v>489</v>
      </c>
      <c r="H2901" s="32" t="s">
        <v>259</v>
      </c>
    </row>
    <row r="2902" spans="1:8" s="1" customFormat="1" ht="20.65" customHeight="1" x14ac:dyDescent="0.2">
      <c r="A2902" s="32" t="s">
        <v>5139</v>
      </c>
      <c r="B2902" s="34" t="s">
        <v>5140</v>
      </c>
      <c r="C2902" s="44">
        <v>373.67</v>
      </c>
      <c r="D2902" s="32">
        <v>1</v>
      </c>
      <c r="E2902" s="33" t="s">
        <v>14453</v>
      </c>
      <c r="F2902" s="32"/>
      <c r="G2902" s="32" t="s">
        <v>489</v>
      </c>
      <c r="H2902" s="32" t="s">
        <v>259</v>
      </c>
    </row>
    <row r="2903" spans="1:8" s="1" customFormat="1" ht="20.65" customHeight="1" x14ac:dyDescent="0.2">
      <c r="A2903" s="32" t="s">
        <v>5141</v>
      </c>
      <c r="B2903" s="34" t="s">
        <v>5142</v>
      </c>
      <c r="C2903" s="44">
        <v>51.98</v>
      </c>
      <c r="D2903" s="32">
        <v>1</v>
      </c>
      <c r="E2903" s="33" t="s">
        <v>14454</v>
      </c>
      <c r="F2903" s="32"/>
      <c r="G2903" s="32" t="s">
        <v>489</v>
      </c>
      <c r="H2903" s="32" t="s">
        <v>259</v>
      </c>
    </row>
    <row r="2904" spans="1:8" s="1" customFormat="1" ht="20.65" customHeight="1" x14ac:dyDescent="0.2">
      <c r="A2904" s="32" t="s">
        <v>5143</v>
      </c>
      <c r="B2904" s="34" t="s">
        <v>5144</v>
      </c>
      <c r="C2904" s="44">
        <v>58.519999999999996</v>
      </c>
      <c r="D2904" s="32">
        <v>1</v>
      </c>
      <c r="E2904" s="33" t="s">
        <v>14455</v>
      </c>
      <c r="F2904" s="32"/>
      <c r="G2904" s="32" t="s">
        <v>489</v>
      </c>
      <c r="H2904" s="32" t="s">
        <v>259</v>
      </c>
    </row>
    <row r="2905" spans="1:8" s="1" customFormat="1" ht="20.65" customHeight="1" x14ac:dyDescent="0.2">
      <c r="A2905" s="32" t="s">
        <v>5145</v>
      </c>
      <c r="B2905" s="34" t="s">
        <v>5146</v>
      </c>
      <c r="C2905" s="44">
        <v>58.519999999999996</v>
      </c>
      <c r="D2905" s="32">
        <v>1</v>
      </c>
      <c r="E2905" s="33" t="s">
        <v>14456</v>
      </c>
      <c r="F2905" s="32"/>
      <c r="G2905" s="32" t="s">
        <v>489</v>
      </c>
      <c r="H2905" s="32" t="s">
        <v>259</v>
      </c>
    </row>
    <row r="2906" spans="1:8" s="1" customFormat="1" ht="20.65" customHeight="1" x14ac:dyDescent="0.2">
      <c r="A2906" s="32" t="s">
        <v>5147</v>
      </c>
      <c r="B2906" s="34" t="s">
        <v>5146</v>
      </c>
      <c r="C2906" s="44">
        <v>54.48</v>
      </c>
      <c r="D2906" s="32">
        <v>1</v>
      </c>
      <c r="E2906" s="33" t="s">
        <v>14457</v>
      </c>
      <c r="F2906" s="32"/>
      <c r="G2906" s="32" t="s">
        <v>489</v>
      </c>
      <c r="H2906" s="32" t="s">
        <v>259</v>
      </c>
    </row>
    <row r="2907" spans="1:8" s="1" customFormat="1" ht="20.65" customHeight="1" x14ac:dyDescent="0.2">
      <c r="A2907" s="32" t="s">
        <v>5148</v>
      </c>
      <c r="B2907" s="34" t="s">
        <v>5149</v>
      </c>
      <c r="C2907" s="44">
        <v>57.11</v>
      </c>
      <c r="D2907" s="32">
        <v>1</v>
      </c>
      <c r="E2907" s="33" t="s">
        <v>14458</v>
      </c>
      <c r="F2907" s="32"/>
      <c r="G2907" s="32" t="s">
        <v>489</v>
      </c>
      <c r="H2907" s="32" t="s">
        <v>259</v>
      </c>
    </row>
    <row r="2908" spans="1:8" s="1" customFormat="1" ht="20.65" customHeight="1" x14ac:dyDescent="0.2">
      <c r="A2908" s="32" t="s">
        <v>5150</v>
      </c>
      <c r="B2908" s="34" t="s">
        <v>5151</v>
      </c>
      <c r="C2908" s="44">
        <v>35.589999999999996</v>
      </c>
      <c r="D2908" s="32">
        <v>1</v>
      </c>
      <c r="E2908" s="33" t="s">
        <v>14459</v>
      </c>
      <c r="F2908" s="32"/>
      <c r="G2908" s="32" t="s">
        <v>489</v>
      </c>
      <c r="H2908" s="32" t="s">
        <v>259</v>
      </c>
    </row>
    <row r="2909" spans="1:8" s="1" customFormat="1" ht="20.65" customHeight="1" x14ac:dyDescent="0.2">
      <c r="A2909" s="32" t="s">
        <v>5152</v>
      </c>
      <c r="B2909" s="34" t="s">
        <v>5153</v>
      </c>
      <c r="C2909" s="44">
        <v>111.49000000000001</v>
      </c>
      <c r="D2909" s="32">
        <v>1</v>
      </c>
      <c r="E2909" s="33" t="s">
        <v>14460</v>
      </c>
      <c r="F2909" s="32"/>
      <c r="G2909" s="32" t="s">
        <v>489</v>
      </c>
      <c r="H2909" s="32" t="s">
        <v>259</v>
      </c>
    </row>
    <row r="2910" spans="1:8" s="1" customFormat="1" ht="20.65" customHeight="1" x14ac:dyDescent="0.2">
      <c r="A2910" s="32" t="s">
        <v>5154</v>
      </c>
      <c r="B2910" s="34" t="s">
        <v>5155</v>
      </c>
      <c r="C2910" s="44">
        <v>181.26999999999998</v>
      </c>
      <c r="D2910" s="32">
        <v>1</v>
      </c>
      <c r="E2910" s="33" t="s">
        <v>14461</v>
      </c>
      <c r="F2910" s="32"/>
      <c r="G2910" s="32" t="s">
        <v>489</v>
      </c>
      <c r="H2910" s="32" t="s">
        <v>259</v>
      </c>
    </row>
    <row r="2911" spans="1:8" s="1" customFormat="1" ht="20.65" customHeight="1" x14ac:dyDescent="0.2">
      <c r="A2911" s="32" t="s">
        <v>5156</v>
      </c>
      <c r="B2911" s="34" t="s">
        <v>5157</v>
      </c>
      <c r="C2911" s="44">
        <v>252.07999999999998</v>
      </c>
      <c r="D2911" s="32">
        <v>1</v>
      </c>
      <c r="E2911" s="33" t="s">
        <v>14462</v>
      </c>
      <c r="F2911" s="32"/>
      <c r="G2911" s="32" t="s">
        <v>489</v>
      </c>
      <c r="H2911" s="32" t="s">
        <v>259</v>
      </c>
    </row>
    <row r="2912" spans="1:8" s="1" customFormat="1" ht="20.65" customHeight="1" x14ac:dyDescent="0.2">
      <c r="A2912" s="32" t="s">
        <v>5158</v>
      </c>
      <c r="B2912" s="34" t="s">
        <v>5159</v>
      </c>
      <c r="C2912" s="44">
        <v>248.07999999999998</v>
      </c>
      <c r="D2912" s="32">
        <v>1</v>
      </c>
      <c r="E2912" s="33" t="s">
        <v>14463</v>
      </c>
      <c r="F2912" s="32"/>
      <c r="G2912" s="32" t="s">
        <v>489</v>
      </c>
      <c r="H2912" s="32" t="s">
        <v>259</v>
      </c>
    </row>
    <row r="2913" spans="1:8" s="1" customFormat="1" ht="20.65" customHeight="1" x14ac:dyDescent="0.2">
      <c r="A2913" s="32" t="s">
        <v>5160</v>
      </c>
      <c r="B2913" s="34" t="s">
        <v>5161</v>
      </c>
      <c r="C2913" s="44">
        <v>320.89</v>
      </c>
      <c r="D2913" s="32">
        <v>1</v>
      </c>
      <c r="E2913" s="33" t="s">
        <v>14464</v>
      </c>
      <c r="F2913" s="32"/>
      <c r="G2913" s="32" t="s">
        <v>489</v>
      </c>
      <c r="H2913" s="32" t="s">
        <v>259</v>
      </c>
    </row>
    <row r="2914" spans="1:8" s="1" customFormat="1" ht="20.65" customHeight="1" x14ac:dyDescent="0.2">
      <c r="A2914" s="32" t="s">
        <v>5162</v>
      </c>
      <c r="B2914" s="34" t="s">
        <v>5163</v>
      </c>
      <c r="C2914" s="44">
        <v>112.45</v>
      </c>
      <c r="D2914" s="32">
        <v>1</v>
      </c>
      <c r="E2914" s="33" t="s">
        <v>14465</v>
      </c>
      <c r="F2914" s="32"/>
      <c r="G2914" s="32" t="s">
        <v>489</v>
      </c>
      <c r="H2914" s="32" t="s">
        <v>259</v>
      </c>
    </row>
    <row r="2915" spans="1:8" s="1" customFormat="1" ht="20.65" customHeight="1" x14ac:dyDescent="0.2">
      <c r="A2915" s="32" t="s">
        <v>5164</v>
      </c>
      <c r="B2915" s="34" t="s">
        <v>5165</v>
      </c>
      <c r="C2915" s="44">
        <v>814.97</v>
      </c>
      <c r="D2915" s="32">
        <v>1</v>
      </c>
      <c r="E2915" s="33" t="s">
        <v>14466</v>
      </c>
      <c r="F2915" s="32"/>
      <c r="G2915" s="32" t="s">
        <v>489</v>
      </c>
      <c r="H2915" s="32" t="s">
        <v>259</v>
      </c>
    </row>
    <row r="2916" spans="1:8" s="1" customFormat="1" ht="20.65" customHeight="1" x14ac:dyDescent="0.2">
      <c r="A2916" s="32" t="s">
        <v>5166</v>
      </c>
      <c r="B2916" s="34" t="s">
        <v>5167</v>
      </c>
      <c r="C2916" s="44">
        <v>885.23</v>
      </c>
      <c r="D2916" s="32">
        <v>1</v>
      </c>
      <c r="E2916" s="33" t="s">
        <v>14467</v>
      </c>
      <c r="F2916" s="32"/>
      <c r="G2916" s="32" t="s">
        <v>489</v>
      </c>
      <c r="H2916" s="32" t="s">
        <v>259</v>
      </c>
    </row>
    <row r="2917" spans="1:8" s="1" customFormat="1" ht="20.65" customHeight="1" x14ac:dyDescent="0.2">
      <c r="A2917" s="32" t="s">
        <v>5168</v>
      </c>
      <c r="B2917" s="34" t="s">
        <v>5169</v>
      </c>
      <c r="C2917" s="44">
        <v>814.97</v>
      </c>
      <c r="D2917" s="32">
        <v>1</v>
      </c>
      <c r="E2917" s="33" t="s">
        <v>14468</v>
      </c>
      <c r="F2917" s="32"/>
      <c r="G2917" s="32" t="s">
        <v>489</v>
      </c>
      <c r="H2917" s="32" t="s">
        <v>259</v>
      </c>
    </row>
    <row r="2918" spans="1:8" s="1" customFormat="1" ht="20.65" customHeight="1" x14ac:dyDescent="0.2">
      <c r="A2918" s="32" t="s">
        <v>5170</v>
      </c>
      <c r="B2918" s="34" t="s">
        <v>5171</v>
      </c>
      <c r="C2918" s="44">
        <v>885.23</v>
      </c>
      <c r="D2918" s="32">
        <v>1</v>
      </c>
      <c r="E2918" s="33" t="s">
        <v>14469</v>
      </c>
      <c r="F2918" s="32"/>
      <c r="G2918" s="32" t="s">
        <v>489</v>
      </c>
      <c r="H2918" s="32" t="s">
        <v>259</v>
      </c>
    </row>
    <row r="2919" spans="1:8" s="1" customFormat="1" ht="20.65" customHeight="1" x14ac:dyDescent="0.2">
      <c r="A2919" s="32" t="s">
        <v>5172</v>
      </c>
      <c r="B2919" s="34" t="s">
        <v>5173</v>
      </c>
      <c r="C2919" s="44">
        <v>913.31</v>
      </c>
      <c r="D2919" s="32">
        <v>1</v>
      </c>
      <c r="E2919" s="33" t="s">
        <v>14470</v>
      </c>
      <c r="F2919" s="32"/>
      <c r="G2919" s="32" t="s">
        <v>489</v>
      </c>
      <c r="H2919" s="32" t="s">
        <v>259</v>
      </c>
    </row>
    <row r="2920" spans="1:8" s="1" customFormat="1" ht="20.65" customHeight="1" x14ac:dyDescent="0.2">
      <c r="A2920" s="32" t="s">
        <v>5174</v>
      </c>
      <c r="B2920" s="34" t="s">
        <v>5175</v>
      </c>
      <c r="C2920" s="44">
        <v>118.59</v>
      </c>
      <c r="D2920" s="32">
        <v>1</v>
      </c>
      <c r="E2920" s="33" t="s">
        <v>14471</v>
      </c>
      <c r="F2920" s="32"/>
      <c r="G2920" s="32" t="s">
        <v>489</v>
      </c>
      <c r="H2920" s="32" t="s">
        <v>259</v>
      </c>
    </row>
    <row r="2921" spans="1:8" s="1" customFormat="1" ht="20.65" customHeight="1" x14ac:dyDescent="0.2">
      <c r="A2921" s="32" t="s">
        <v>5176</v>
      </c>
      <c r="B2921" s="34" t="s">
        <v>5177</v>
      </c>
      <c r="C2921" s="44">
        <v>109.13000000000001</v>
      </c>
      <c r="D2921" s="32">
        <v>1</v>
      </c>
      <c r="E2921" s="33" t="s">
        <v>14472</v>
      </c>
      <c r="F2921" s="32"/>
      <c r="G2921" s="32" t="s">
        <v>489</v>
      </c>
      <c r="H2921" s="32" t="s">
        <v>259</v>
      </c>
    </row>
    <row r="2922" spans="1:8" s="1" customFormat="1" ht="20.65" customHeight="1" x14ac:dyDescent="0.2">
      <c r="A2922" s="32" t="s">
        <v>5178</v>
      </c>
      <c r="B2922" s="34" t="s">
        <v>5179</v>
      </c>
      <c r="C2922" s="44">
        <v>110.43</v>
      </c>
      <c r="D2922" s="32">
        <v>1</v>
      </c>
      <c r="E2922" s="33" t="s">
        <v>14473</v>
      </c>
      <c r="F2922" s="32"/>
      <c r="G2922" s="32" t="s">
        <v>489</v>
      </c>
      <c r="H2922" s="32" t="s">
        <v>259</v>
      </c>
    </row>
    <row r="2923" spans="1:8" s="1" customFormat="1" ht="20.65" customHeight="1" x14ac:dyDescent="0.2">
      <c r="A2923" s="32" t="s">
        <v>5180</v>
      </c>
      <c r="B2923" s="34" t="s">
        <v>5181</v>
      </c>
      <c r="C2923" s="44">
        <v>108.12</v>
      </c>
      <c r="D2923" s="32">
        <v>1</v>
      </c>
      <c r="E2923" s="33" t="s">
        <v>14474</v>
      </c>
      <c r="F2923" s="32"/>
      <c r="G2923" s="32" t="s">
        <v>489</v>
      </c>
      <c r="H2923" s="32" t="s">
        <v>259</v>
      </c>
    </row>
    <row r="2924" spans="1:8" s="1" customFormat="1" ht="20.65" customHeight="1" x14ac:dyDescent="0.2">
      <c r="A2924" s="32" t="s">
        <v>5182</v>
      </c>
      <c r="B2924" s="34" t="s">
        <v>5183</v>
      </c>
      <c r="C2924" s="44">
        <v>21.42</v>
      </c>
      <c r="D2924" s="32">
        <v>1</v>
      </c>
      <c r="E2924" s="33" t="s">
        <v>14475</v>
      </c>
      <c r="F2924" s="32"/>
      <c r="G2924" s="32" t="s">
        <v>489</v>
      </c>
      <c r="H2924" s="32" t="s">
        <v>259</v>
      </c>
    </row>
    <row r="2925" spans="1:8" s="1" customFormat="1" ht="20.65" customHeight="1" x14ac:dyDescent="0.2">
      <c r="A2925" s="32" t="s">
        <v>5184</v>
      </c>
      <c r="B2925" s="34" t="s">
        <v>5183</v>
      </c>
      <c r="C2925" s="44">
        <v>21.42</v>
      </c>
      <c r="D2925" s="32">
        <v>1</v>
      </c>
      <c r="E2925" s="33" t="s">
        <v>14476</v>
      </c>
      <c r="F2925" s="32"/>
      <c r="G2925" s="32" t="s">
        <v>489</v>
      </c>
      <c r="H2925" s="32" t="s">
        <v>259</v>
      </c>
    </row>
    <row r="2926" spans="1:8" s="1" customFormat="1" ht="20.65" customHeight="1" x14ac:dyDescent="0.2">
      <c r="A2926" s="32" t="s">
        <v>5185</v>
      </c>
      <c r="B2926" s="34" t="s">
        <v>5186</v>
      </c>
      <c r="C2926" s="44">
        <v>210.78</v>
      </c>
      <c r="D2926" s="32">
        <v>1</v>
      </c>
      <c r="E2926" s="33" t="s">
        <v>14477</v>
      </c>
      <c r="F2926" s="32"/>
      <c r="G2926" s="32" t="s">
        <v>489</v>
      </c>
      <c r="H2926" s="32" t="s">
        <v>259</v>
      </c>
    </row>
    <row r="2927" spans="1:8" s="1" customFormat="1" ht="20.65" customHeight="1" x14ac:dyDescent="0.2">
      <c r="A2927" s="32" t="s">
        <v>5187</v>
      </c>
      <c r="B2927" s="34" t="s">
        <v>5188</v>
      </c>
      <c r="C2927" s="44">
        <v>231.20999999999998</v>
      </c>
      <c r="D2927" s="32">
        <v>1</v>
      </c>
      <c r="E2927" s="33" t="s">
        <v>14478</v>
      </c>
      <c r="F2927" s="32"/>
      <c r="G2927" s="32" t="s">
        <v>489</v>
      </c>
      <c r="H2927" s="32" t="s">
        <v>259</v>
      </c>
    </row>
    <row r="2928" spans="1:8" s="1" customFormat="1" ht="20.65" customHeight="1" x14ac:dyDescent="0.2">
      <c r="A2928" s="32" t="s">
        <v>5189</v>
      </c>
      <c r="B2928" s="34" t="s">
        <v>5190</v>
      </c>
      <c r="C2928" s="44">
        <v>489.48</v>
      </c>
      <c r="D2928" s="32">
        <v>1</v>
      </c>
      <c r="E2928" s="33" t="s">
        <v>14479</v>
      </c>
      <c r="F2928" s="32"/>
      <c r="G2928" s="32" t="s">
        <v>489</v>
      </c>
      <c r="H2928" s="32" t="s">
        <v>259</v>
      </c>
    </row>
    <row r="2929" spans="1:8" s="1" customFormat="1" ht="20.65" customHeight="1" x14ac:dyDescent="0.2">
      <c r="A2929" s="32" t="s">
        <v>5191</v>
      </c>
      <c r="B2929" s="34" t="s">
        <v>5192</v>
      </c>
      <c r="C2929" s="44">
        <v>489.48</v>
      </c>
      <c r="D2929" s="32">
        <v>1</v>
      </c>
      <c r="E2929" s="33" t="s">
        <v>14480</v>
      </c>
      <c r="F2929" s="32"/>
      <c r="G2929" s="32" t="s">
        <v>489</v>
      </c>
      <c r="H2929" s="32" t="s">
        <v>259</v>
      </c>
    </row>
    <row r="2930" spans="1:8" s="1" customFormat="1" ht="20.65" customHeight="1" x14ac:dyDescent="0.2">
      <c r="A2930" s="32" t="s">
        <v>5193</v>
      </c>
      <c r="B2930" s="34" t="s">
        <v>5194</v>
      </c>
      <c r="C2930" s="44">
        <v>422.01</v>
      </c>
      <c r="D2930" s="32">
        <v>1</v>
      </c>
      <c r="E2930" s="33" t="s">
        <v>14481</v>
      </c>
      <c r="F2930" s="32"/>
      <c r="G2930" s="32" t="s">
        <v>489</v>
      </c>
      <c r="H2930" s="32" t="s">
        <v>259</v>
      </c>
    </row>
    <row r="2931" spans="1:8" s="1" customFormat="1" ht="20.65" customHeight="1" x14ac:dyDescent="0.2">
      <c r="A2931" s="32" t="s">
        <v>5195</v>
      </c>
      <c r="B2931" s="34" t="s">
        <v>5196</v>
      </c>
      <c r="C2931" s="44">
        <v>210.78</v>
      </c>
      <c r="D2931" s="32">
        <v>1</v>
      </c>
      <c r="E2931" s="33" t="s">
        <v>14482</v>
      </c>
      <c r="F2931" s="32"/>
      <c r="G2931" s="32" t="s">
        <v>489</v>
      </c>
      <c r="H2931" s="32" t="s">
        <v>259</v>
      </c>
    </row>
    <row r="2932" spans="1:8" s="1" customFormat="1" ht="20.65" customHeight="1" x14ac:dyDescent="0.2">
      <c r="A2932" s="32" t="s">
        <v>5197</v>
      </c>
      <c r="B2932" s="34" t="s">
        <v>5198</v>
      </c>
      <c r="C2932" s="44">
        <v>333.4</v>
      </c>
      <c r="D2932" s="32">
        <v>1</v>
      </c>
      <c r="E2932" s="33" t="s">
        <v>14483</v>
      </c>
      <c r="F2932" s="32"/>
      <c r="G2932" s="32" t="s">
        <v>489</v>
      </c>
      <c r="H2932" s="32" t="s">
        <v>259</v>
      </c>
    </row>
    <row r="2933" spans="1:8" s="1" customFormat="1" ht="20.65" customHeight="1" x14ac:dyDescent="0.2">
      <c r="A2933" s="32" t="s">
        <v>5199</v>
      </c>
      <c r="B2933" s="34" t="s">
        <v>5200</v>
      </c>
      <c r="C2933" s="44">
        <v>231.20999999999998</v>
      </c>
      <c r="D2933" s="32">
        <v>1</v>
      </c>
      <c r="E2933" s="33" t="s">
        <v>14484</v>
      </c>
      <c r="F2933" s="32"/>
      <c r="G2933" s="32" t="s">
        <v>489</v>
      </c>
      <c r="H2933" s="32" t="s">
        <v>259</v>
      </c>
    </row>
    <row r="2934" spans="1:8" s="1" customFormat="1" ht="20.65" customHeight="1" x14ac:dyDescent="0.2">
      <c r="A2934" s="32" t="s">
        <v>5201</v>
      </c>
      <c r="B2934" s="34" t="s">
        <v>5202</v>
      </c>
      <c r="C2934" s="44">
        <v>523.29999999999995</v>
      </c>
      <c r="D2934" s="32">
        <v>1</v>
      </c>
      <c r="E2934" s="33" t="s">
        <v>14485</v>
      </c>
      <c r="F2934" s="32"/>
      <c r="G2934" s="32" t="s">
        <v>489</v>
      </c>
      <c r="H2934" s="32" t="s">
        <v>259</v>
      </c>
    </row>
    <row r="2935" spans="1:8" s="1" customFormat="1" ht="20.65" customHeight="1" x14ac:dyDescent="0.2">
      <c r="A2935" s="32" t="s">
        <v>5203</v>
      </c>
      <c r="B2935" s="34" t="s">
        <v>5204</v>
      </c>
      <c r="C2935" s="44">
        <v>676.2</v>
      </c>
      <c r="D2935" s="32">
        <v>1</v>
      </c>
      <c r="E2935" s="33" t="s">
        <v>14486</v>
      </c>
      <c r="F2935" s="32"/>
      <c r="G2935" s="32" t="s">
        <v>489</v>
      </c>
      <c r="H2935" s="32" t="s">
        <v>259</v>
      </c>
    </row>
    <row r="2936" spans="1:8" s="1" customFormat="1" ht="20.65" customHeight="1" x14ac:dyDescent="0.2">
      <c r="A2936" s="32" t="s">
        <v>5205</v>
      </c>
      <c r="B2936" s="34" t="s">
        <v>5206</v>
      </c>
      <c r="C2936" s="44">
        <v>794.58</v>
      </c>
      <c r="D2936" s="32">
        <v>1</v>
      </c>
      <c r="E2936" s="33" t="s">
        <v>14487</v>
      </c>
      <c r="F2936" s="32"/>
      <c r="G2936" s="32" t="s">
        <v>489</v>
      </c>
      <c r="H2936" s="32" t="s">
        <v>259</v>
      </c>
    </row>
    <row r="2937" spans="1:8" s="1" customFormat="1" ht="20.65" customHeight="1" x14ac:dyDescent="0.2">
      <c r="A2937" s="32" t="s">
        <v>5207</v>
      </c>
      <c r="B2937" s="34" t="s">
        <v>5208</v>
      </c>
      <c r="C2937" s="44">
        <v>72.88000000000001</v>
      </c>
      <c r="D2937" s="32">
        <v>1</v>
      </c>
      <c r="E2937" s="33" t="s">
        <v>14488</v>
      </c>
      <c r="F2937" s="32"/>
      <c r="G2937" s="32" t="s">
        <v>489</v>
      </c>
      <c r="H2937" s="32" t="s">
        <v>259</v>
      </c>
    </row>
    <row r="2938" spans="1:8" s="1" customFormat="1" ht="20.65" customHeight="1" x14ac:dyDescent="0.2">
      <c r="A2938" s="32" t="s">
        <v>5209</v>
      </c>
      <c r="B2938" s="34" t="s">
        <v>5210</v>
      </c>
      <c r="C2938" s="44">
        <v>143.94</v>
      </c>
      <c r="D2938" s="32">
        <v>1</v>
      </c>
      <c r="E2938" s="33" t="s">
        <v>14489</v>
      </c>
      <c r="F2938" s="32"/>
      <c r="G2938" s="32" t="s">
        <v>489</v>
      </c>
      <c r="H2938" s="32" t="s">
        <v>259</v>
      </c>
    </row>
    <row r="2939" spans="1:8" s="1" customFormat="1" ht="20.65" customHeight="1" x14ac:dyDescent="0.2">
      <c r="A2939" s="32" t="s">
        <v>5211</v>
      </c>
      <c r="B2939" s="34" t="s">
        <v>5212</v>
      </c>
      <c r="C2939" s="44">
        <v>359.27</v>
      </c>
      <c r="D2939" s="32">
        <v>1</v>
      </c>
      <c r="E2939" s="33" t="s">
        <v>14490</v>
      </c>
      <c r="F2939" s="32"/>
      <c r="G2939" s="32" t="s">
        <v>489</v>
      </c>
      <c r="H2939" s="32" t="s">
        <v>259</v>
      </c>
    </row>
    <row r="2940" spans="1:8" s="1" customFormat="1" ht="20.65" customHeight="1" x14ac:dyDescent="0.2">
      <c r="A2940" s="32" t="s">
        <v>5213</v>
      </c>
      <c r="B2940" s="34" t="s">
        <v>5214</v>
      </c>
      <c r="C2940" s="44">
        <v>10.79</v>
      </c>
      <c r="D2940" s="32">
        <v>1</v>
      </c>
      <c r="E2940" s="33" t="s">
        <v>14491</v>
      </c>
      <c r="F2940" s="32"/>
      <c r="G2940" s="32" t="s">
        <v>489</v>
      </c>
      <c r="H2940" s="32" t="s">
        <v>259</v>
      </c>
    </row>
    <row r="2941" spans="1:8" s="1" customFormat="1" ht="20.65" customHeight="1" x14ac:dyDescent="0.2">
      <c r="A2941" s="32" t="s">
        <v>5215</v>
      </c>
      <c r="B2941" s="34" t="s">
        <v>5216</v>
      </c>
      <c r="C2941" s="44">
        <v>4.84</v>
      </c>
      <c r="D2941" s="32">
        <v>1</v>
      </c>
      <c r="E2941" s="33" t="s">
        <v>14492</v>
      </c>
      <c r="F2941" s="32"/>
      <c r="G2941" s="32" t="s">
        <v>489</v>
      </c>
      <c r="H2941" s="32" t="s">
        <v>259</v>
      </c>
    </row>
    <row r="2942" spans="1:8" s="1" customFormat="1" ht="20.65" customHeight="1" x14ac:dyDescent="0.2">
      <c r="A2942" s="32" t="s">
        <v>5217</v>
      </c>
      <c r="B2942" s="34" t="s">
        <v>5218</v>
      </c>
      <c r="C2942" s="44">
        <v>17.720000000000002</v>
      </c>
      <c r="D2942" s="32">
        <v>1</v>
      </c>
      <c r="E2942" s="33" t="s">
        <v>14493</v>
      </c>
      <c r="F2942" s="32"/>
      <c r="G2942" s="32" t="s">
        <v>489</v>
      </c>
      <c r="H2942" s="32" t="s">
        <v>259</v>
      </c>
    </row>
    <row r="2943" spans="1:8" s="1" customFormat="1" ht="20.65" customHeight="1" x14ac:dyDescent="0.2">
      <c r="A2943" s="32" t="s">
        <v>5219</v>
      </c>
      <c r="B2943" s="34" t="s">
        <v>5220</v>
      </c>
      <c r="C2943" s="44">
        <v>2.84</v>
      </c>
      <c r="D2943" s="32">
        <v>1</v>
      </c>
      <c r="E2943" s="33" t="s">
        <v>14494</v>
      </c>
      <c r="F2943" s="32"/>
      <c r="G2943" s="32" t="s">
        <v>489</v>
      </c>
      <c r="H2943" s="32" t="s">
        <v>259</v>
      </c>
    </row>
    <row r="2944" spans="1:8" s="1" customFormat="1" ht="20.65" customHeight="1" x14ac:dyDescent="0.2">
      <c r="A2944" s="32" t="s">
        <v>5221</v>
      </c>
      <c r="B2944" s="34" t="s">
        <v>5222</v>
      </c>
      <c r="C2944" s="44">
        <v>31.930000000000003</v>
      </c>
      <c r="D2944" s="32">
        <v>4</v>
      </c>
      <c r="E2944" s="33" t="s">
        <v>14495</v>
      </c>
      <c r="F2944" s="32"/>
      <c r="G2944" s="32" t="s">
        <v>489</v>
      </c>
      <c r="H2944" s="32" t="s">
        <v>259</v>
      </c>
    </row>
    <row r="2945" spans="1:8" s="1" customFormat="1" ht="20.65" customHeight="1" x14ac:dyDescent="0.2">
      <c r="A2945" s="32" t="s">
        <v>5223</v>
      </c>
      <c r="B2945" s="34" t="s">
        <v>5224</v>
      </c>
      <c r="C2945" s="44">
        <v>36.11</v>
      </c>
      <c r="D2945" s="32">
        <v>1</v>
      </c>
      <c r="E2945" s="33" t="s">
        <v>14496</v>
      </c>
      <c r="F2945" s="32"/>
      <c r="G2945" s="32" t="s">
        <v>489</v>
      </c>
      <c r="H2945" s="32" t="s">
        <v>259</v>
      </c>
    </row>
    <row r="2946" spans="1:8" s="1" customFormat="1" ht="20.65" customHeight="1" x14ac:dyDescent="0.2">
      <c r="A2946" s="32" t="s">
        <v>5225</v>
      </c>
      <c r="B2946" s="34" t="s">
        <v>5226</v>
      </c>
      <c r="C2946" s="44">
        <v>13.77</v>
      </c>
      <c r="D2946" s="32">
        <v>1</v>
      </c>
      <c r="E2946" s="33" t="s">
        <v>14497</v>
      </c>
      <c r="F2946" s="32"/>
      <c r="G2946" s="32" t="s">
        <v>489</v>
      </c>
      <c r="H2946" s="32" t="s">
        <v>259</v>
      </c>
    </row>
    <row r="2947" spans="1:8" s="1" customFormat="1" ht="20.65" customHeight="1" x14ac:dyDescent="0.2">
      <c r="A2947" s="32" t="s">
        <v>5227</v>
      </c>
      <c r="B2947" s="34" t="s">
        <v>5228</v>
      </c>
      <c r="C2947" s="44">
        <v>16.080000000000002</v>
      </c>
      <c r="D2947" s="32">
        <v>1</v>
      </c>
      <c r="E2947" s="33" t="s">
        <v>14498</v>
      </c>
      <c r="F2947" s="32"/>
      <c r="G2947" s="32" t="s">
        <v>489</v>
      </c>
      <c r="H2947" s="32" t="s">
        <v>259</v>
      </c>
    </row>
    <row r="2948" spans="1:8" s="1" customFormat="1" ht="20.65" customHeight="1" x14ac:dyDescent="0.2">
      <c r="A2948" s="32" t="s">
        <v>5229</v>
      </c>
      <c r="B2948" s="34" t="s">
        <v>5230</v>
      </c>
      <c r="C2948" s="44">
        <v>44.08</v>
      </c>
      <c r="D2948" s="32">
        <v>1</v>
      </c>
      <c r="E2948" s="33" t="s">
        <v>14499</v>
      </c>
      <c r="F2948" s="32"/>
      <c r="G2948" s="32" t="s">
        <v>489</v>
      </c>
      <c r="H2948" s="32" t="s">
        <v>259</v>
      </c>
    </row>
    <row r="2949" spans="1:8" s="1" customFormat="1" ht="20.65" customHeight="1" x14ac:dyDescent="0.2">
      <c r="A2949" s="32" t="s">
        <v>5231</v>
      </c>
      <c r="B2949" s="34" t="s">
        <v>5232</v>
      </c>
      <c r="C2949" s="44">
        <v>222.69</v>
      </c>
      <c r="D2949" s="32">
        <v>1</v>
      </c>
      <c r="E2949" s="33" t="s">
        <v>12402</v>
      </c>
      <c r="F2949" s="32" t="s">
        <v>68</v>
      </c>
      <c r="G2949" s="32" t="s">
        <v>489</v>
      </c>
      <c r="H2949" s="32" t="s">
        <v>1388</v>
      </c>
    </row>
    <row r="2950" spans="1:8" s="1" customFormat="1" ht="20.65" customHeight="1" x14ac:dyDescent="0.2">
      <c r="A2950" s="32" t="s">
        <v>5233</v>
      </c>
      <c r="B2950" s="34" t="s">
        <v>5234</v>
      </c>
      <c r="C2950" s="44">
        <v>237.3</v>
      </c>
      <c r="D2950" s="32">
        <v>1</v>
      </c>
      <c r="E2950" s="33" t="s">
        <v>12403</v>
      </c>
      <c r="F2950" s="32" t="s">
        <v>68</v>
      </c>
      <c r="G2950" s="32" t="s">
        <v>489</v>
      </c>
      <c r="H2950" s="32" t="s">
        <v>1388</v>
      </c>
    </row>
    <row r="2951" spans="1:8" s="1" customFormat="1" ht="20.65" customHeight="1" x14ac:dyDescent="0.2">
      <c r="A2951" s="32" t="s">
        <v>5235</v>
      </c>
      <c r="B2951" s="34" t="s">
        <v>5232</v>
      </c>
      <c r="C2951" s="44">
        <v>222.69</v>
      </c>
      <c r="D2951" s="32">
        <v>1</v>
      </c>
      <c r="E2951" s="33" t="s">
        <v>12404</v>
      </c>
      <c r="F2951" s="32"/>
      <c r="G2951" s="32" t="s">
        <v>489</v>
      </c>
      <c r="H2951" s="32" t="s">
        <v>1388</v>
      </c>
    </row>
    <row r="2952" spans="1:8" s="1" customFormat="1" ht="20.65" customHeight="1" x14ac:dyDescent="0.2">
      <c r="A2952" s="32" t="s">
        <v>5236</v>
      </c>
      <c r="B2952" s="34" t="s">
        <v>5234</v>
      </c>
      <c r="C2952" s="44">
        <v>237.3</v>
      </c>
      <c r="D2952" s="32">
        <v>1</v>
      </c>
      <c r="E2952" s="33" t="s">
        <v>12405</v>
      </c>
      <c r="F2952" s="32"/>
      <c r="G2952" s="32" t="s">
        <v>489</v>
      </c>
      <c r="H2952" s="32" t="s">
        <v>1388</v>
      </c>
    </row>
    <row r="2953" spans="1:8" s="1" customFormat="1" ht="20.65" customHeight="1" x14ac:dyDescent="0.2">
      <c r="A2953" s="32" t="s">
        <v>5237</v>
      </c>
      <c r="B2953" s="34" t="s">
        <v>5238</v>
      </c>
      <c r="C2953" s="44">
        <v>177.02</v>
      </c>
      <c r="D2953" s="32">
        <v>1</v>
      </c>
      <c r="E2953" s="33" t="s">
        <v>12406</v>
      </c>
      <c r="F2953" s="32" t="s">
        <v>68</v>
      </c>
      <c r="G2953" s="32" t="s">
        <v>489</v>
      </c>
      <c r="H2953" s="32" t="s">
        <v>1388</v>
      </c>
    </row>
    <row r="2954" spans="1:8" s="1" customFormat="1" ht="20.65" customHeight="1" x14ac:dyDescent="0.2">
      <c r="A2954" s="32" t="s">
        <v>5239</v>
      </c>
      <c r="B2954" s="34" t="s">
        <v>5238</v>
      </c>
      <c r="C2954" s="44">
        <v>177.02</v>
      </c>
      <c r="D2954" s="32">
        <v>1</v>
      </c>
      <c r="E2954" s="33" t="s">
        <v>12407</v>
      </c>
      <c r="F2954" s="32"/>
      <c r="G2954" s="32" t="s">
        <v>489</v>
      </c>
      <c r="H2954" s="32" t="s">
        <v>1388</v>
      </c>
    </row>
    <row r="2955" spans="1:8" s="1" customFormat="1" ht="20.65" customHeight="1" x14ac:dyDescent="0.2">
      <c r="A2955" s="32" t="s">
        <v>5240</v>
      </c>
      <c r="B2955" s="34" t="s">
        <v>5241</v>
      </c>
      <c r="C2955" s="44">
        <v>180.98</v>
      </c>
      <c r="D2955" s="32">
        <v>1</v>
      </c>
      <c r="E2955" s="33" t="s">
        <v>12408</v>
      </c>
      <c r="F2955" s="32" t="s">
        <v>68</v>
      </c>
      <c r="G2955" s="32" t="s">
        <v>489</v>
      </c>
      <c r="H2955" s="32" t="s">
        <v>1388</v>
      </c>
    </row>
    <row r="2956" spans="1:8" s="1" customFormat="1" ht="20.65" customHeight="1" x14ac:dyDescent="0.2">
      <c r="A2956" s="32" t="s">
        <v>5242</v>
      </c>
      <c r="B2956" s="34" t="s">
        <v>5241</v>
      </c>
      <c r="C2956" s="44">
        <v>180.98</v>
      </c>
      <c r="D2956" s="32">
        <v>1</v>
      </c>
      <c r="E2956" s="33" t="s">
        <v>12409</v>
      </c>
      <c r="F2956" s="32"/>
      <c r="G2956" s="32" t="s">
        <v>489</v>
      </c>
      <c r="H2956" s="32" t="s">
        <v>1388</v>
      </c>
    </row>
    <row r="2957" spans="1:8" s="1" customFormat="1" ht="20.65" customHeight="1" x14ac:dyDescent="0.2">
      <c r="A2957" s="32" t="s">
        <v>5243</v>
      </c>
      <c r="B2957" s="34" t="s">
        <v>5244</v>
      </c>
      <c r="C2957" s="44">
        <v>301.68</v>
      </c>
      <c r="D2957" s="32">
        <v>1</v>
      </c>
      <c r="E2957" s="33" t="s">
        <v>12410</v>
      </c>
      <c r="F2957" s="32" t="s">
        <v>68</v>
      </c>
      <c r="G2957" s="32" t="s">
        <v>489</v>
      </c>
      <c r="H2957" s="32" t="s">
        <v>1388</v>
      </c>
    </row>
    <row r="2958" spans="1:8" s="1" customFormat="1" ht="20.65" customHeight="1" x14ac:dyDescent="0.2">
      <c r="A2958" s="32" t="s">
        <v>5245</v>
      </c>
      <c r="B2958" s="34" t="s">
        <v>5246</v>
      </c>
      <c r="C2958" s="44">
        <v>378.62</v>
      </c>
      <c r="D2958" s="32">
        <v>1</v>
      </c>
      <c r="E2958" s="33" t="s">
        <v>12411</v>
      </c>
      <c r="F2958" s="32" t="s">
        <v>68</v>
      </c>
      <c r="G2958" s="32" t="s">
        <v>489</v>
      </c>
      <c r="H2958" s="32" t="s">
        <v>1388</v>
      </c>
    </row>
    <row r="2959" spans="1:8" s="1" customFormat="1" ht="20.65" customHeight="1" x14ac:dyDescent="0.2">
      <c r="A2959" s="32" t="s">
        <v>5247</v>
      </c>
      <c r="B2959" s="34" t="s">
        <v>5248</v>
      </c>
      <c r="C2959" s="44">
        <v>378.62</v>
      </c>
      <c r="D2959" s="32">
        <v>1</v>
      </c>
      <c r="E2959" s="33" t="s">
        <v>12412</v>
      </c>
      <c r="F2959" s="32" t="s">
        <v>68</v>
      </c>
      <c r="G2959" s="32" t="s">
        <v>489</v>
      </c>
      <c r="H2959" s="32" t="s">
        <v>1388</v>
      </c>
    </row>
    <row r="2960" spans="1:8" s="1" customFormat="1" ht="20.65" customHeight="1" x14ac:dyDescent="0.2">
      <c r="A2960" s="32" t="s">
        <v>5249</v>
      </c>
      <c r="B2960" s="34" t="s">
        <v>5250</v>
      </c>
      <c r="C2960" s="44">
        <v>378.62</v>
      </c>
      <c r="D2960" s="32">
        <v>1</v>
      </c>
      <c r="E2960" s="33" t="s">
        <v>12413</v>
      </c>
      <c r="F2960" s="32" t="s">
        <v>68</v>
      </c>
      <c r="G2960" s="32" t="s">
        <v>489</v>
      </c>
      <c r="H2960" s="32" t="s">
        <v>1388</v>
      </c>
    </row>
    <row r="2961" spans="1:8" s="1" customFormat="1" ht="20.65" customHeight="1" x14ac:dyDescent="0.2">
      <c r="A2961" s="32" t="s">
        <v>5251</v>
      </c>
      <c r="B2961" s="34" t="s">
        <v>5244</v>
      </c>
      <c r="C2961" s="44">
        <v>301.68</v>
      </c>
      <c r="D2961" s="32">
        <v>1</v>
      </c>
      <c r="E2961" s="33" t="s">
        <v>12414</v>
      </c>
      <c r="F2961" s="32"/>
      <c r="G2961" s="32" t="s">
        <v>489</v>
      </c>
      <c r="H2961" s="32" t="s">
        <v>1388</v>
      </c>
    </row>
    <row r="2962" spans="1:8" s="1" customFormat="1" ht="20.65" customHeight="1" x14ac:dyDescent="0.2">
      <c r="A2962" s="32" t="s">
        <v>5252</v>
      </c>
      <c r="B2962" s="34" t="s">
        <v>5246</v>
      </c>
      <c r="C2962" s="44">
        <v>378.62</v>
      </c>
      <c r="D2962" s="32">
        <v>1</v>
      </c>
      <c r="E2962" s="33" t="s">
        <v>12415</v>
      </c>
      <c r="F2962" s="32"/>
      <c r="G2962" s="32" t="s">
        <v>489</v>
      </c>
      <c r="H2962" s="32" t="s">
        <v>1388</v>
      </c>
    </row>
    <row r="2963" spans="1:8" s="1" customFormat="1" ht="20.65" customHeight="1" x14ac:dyDescent="0.2">
      <c r="A2963" s="32" t="s">
        <v>5253</v>
      </c>
      <c r="B2963" s="34" t="s">
        <v>5248</v>
      </c>
      <c r="C2963" s="44">
        <v>378.62</v>
      </c>
      <c r="D2963" s="32">
        <v>1</v>
      </c>
      <c r="E2963" s="33" t="s">
        <v>12416</v>
      </c>
      <c r="F2963" s="32"/>
      <c r="G2963" s="32" t="s">
        <v>489</v>
      </c>
      <c r="H2963" s="32" t="s">
        <v>1388</v>
      </c>
    </row>
    <row r="2964" spans="1:8" s="1" customFormat="1" ht="20.65" customHeight="1" x14ac:dyDescent="0.2">
      <c r="A2964" s="32" t="s">
        <v>5254</v>
      </c>
      <c r="B2964" s="34" t="s">
        <v>5250</v>
      </c>
      <c r="C2964" s="44">
        <v>378.62</v>
      </c>
      <c r="D2964" s="32">
        <v>1</v>
      </c>
      <c r="E2964" s="33" t="s">
        <v>12417</v>
      </c>
      <c r="F2964" s="32"/>
      <c r="G2964" s="32" t="s">
        <v>489</v>
      </c>
      <c r="H2964" s="32" t="s">
        <v>1388</v>
      </c>
    </row>
    <row r="2965" spans="1:8" s="1" customFormat="1" ht="20.65" customHeight="1" x14ac:dyDescent="0.2">
      <c r="A2965" s="32" t="s">
        <v>5255</v>
      </c>
      <c r="B2965" s="34" t="s">
        <v>5244</v>
      </c>
      <c r="C2965" s="44">
        <v>212.27</v>
      </c>
      <c r="D2965" s="32">
        <v>1</v>
      </c>
      <c r="E2965" s="33" t="s">
        <v>12418</v>
      </c>
      <c r="F2965" s="32" t="s">
        <v>68</v>
      </c>
      <c r="G2965" s="32" t="s">
        <v>489</v>
      </c>
      <c r="H2965" s="32" t="s">
        <v>1388</v>
      </c>
    </row>
    <row r="2966" spans="1:8" s="1" customFormat="1" ht="20.65" customHeight="1" x14ac:dyDescent="0.2">
      <c r="A2966" s="32" t="s">
        <v>5256</v>
      </c>
      <c r="B2966" s="34" t="s">
        <v>5257</v>
      </c>
      <c r="C2966" s="44">
        <v>226.73</v>
      </c>
      <c r="D2966" s="32">
        <v>1</v>
      </c>
      <c r="E2966" s="33" t="s">
        <v>12419</v>
      </c>
      <c r="F2966" s="32" t="s">
        <v>68</v>
      </c>
      <c r="G2966" s="32" t="s">
        <v>489</v>
      </c>
      <c r="H2966" s="32" t="s">
        <v>1388</v>
      </c>
    </row>
    <row r="2967" spans="1:8" s="1" customFormat="1" ht="20.65" customHeight="1" x14ac:dyDescent="0.2">
      <c r="A2967" s="32" t="s">
        <v>5258</v>
      </c>
      <c r="B2967" s="34" t="s">
        <v>5259</v>
      </c>
      <c r="C2967" s="44">
        <v>226.73</v>
      </c>
      <c r="D2967" s="32">
        <v>1</v>
      </c>
      <c r="E2967" s="33" t="s">
        <v>12420</v>
      </c>
      <c r="F2967" s="32" t="s">
        <v>68</v>
      </c>
      <c r="G2967" s="32" t="s">
        <v>489</v>
      </c>
      <c r="H2967" s="32" t="s">
        <v>1388</v>
      </c>
    </row>
    <row r="2968" spans="1:8" s="1" customFormat="1" ht="20.65" customHeight="1" x14ac:dyDescent="0.2">
      <c r="A2968" s="32" t="s">
        <v>5260</v>
      </c>
      <c r="B2968" s="34" t="s">
        <v>5261</v>
      </c>
      <c r="C2968" s="44">
        <v>226.73</v>
      </c>
      <c r="D2968" s="32">
        <v>1</v>
      </c>
      <c r="E2968" s="33" t="s">
        <v>12421</v>
      </c>
      <c r="F2968" s="32" t="s">
        <v>68</v>
      </c>
      <c r="G2968" s="32" t="s">
        <v>489</v>
      </c>
      <c r="H2968" s="32" t="s">
        <v>1388</v>
      </c>
    </row>
    <row r="2969" spans="1:8" s="1" customFormat="1" ht="20.65" customHeight="1" x14ac:dyDescent="0.2">
      <c r="A2969" s="32" t="s">
        <v>5262</v>
      </c>
      <c r="B2969" s="34" t="s">
        <v>5244</v>
      </c>
      <c r="C2969" s="44">
        <v>212.27</v>
      </c>
      <c r="D2969" s="32">
        <v>1</v>
      </c>
      <c r="E2969" s="33" t="s">
        <v>12422</v>
      </c>
      <c r="F2969" s="32"/>
      <c r="G2969" s="32" t="s">
        <v>489</v>
      </c>
      <c r="H2969" s="32" t="s">
        <v>1388</v>
      </c>
    </row>
    <row r="2970" spans="1:8" s="1" customFormat="1" ht="20.65" customHeight="1" x14ac:dyDescent="0.2">
      <c r="A2970" s="32" t="s">
        <v>5263</v>
      </c>
      <c r="B2970" s="34" t="s">
        <v>5257</v>
      </c>
      <c r="C2970" s="44">
        <v>226.73</v>
      </c>
      <c r="D2970" s="32">
        <v>1</v>
      </c>
      <c r="E2970" s="33" t="s">
        <v>12423</v>
      </c>
      <c r="F2970" s="32"/>
      <c r="G2970" s="32" t="s">
        <v>489</v>
      </c>
      <c r="H2970" s="32" t="s">
        <v>1388</v>
      </c>
    </row>
    <row r="2971" spans="1:8" s="1" customFormat="1" ht="20.65" customHeight="1" x14ac:dyDescent="0.2">
      <c r="A2971" s="32" t="s">
        <v>5264</v>
      </c>
      <c r="B2971" s="34" t="s">
        <v>5259</v>
      </c>
      <c r="C2971" s="44">
        <v>226.73</v>
      </c>
      <c r="D2971" s="32">
        <v>1</v>
      </c>
      <c r="E2971" s="33" t="s">
        <v>12424</v>
      </c>
      <c r="F2971" s="32"/>
      <c r="G2971" s="32" t="s">
        <v>489</v>
      </c>
      <c r="H2971" s="32" t="s">
        <v>1388</v>
      </c>
    </row>
    <row r="2972" spans="1:8" s="1" customFormat="1" ht="20.65" customHeight="1" x14ac:dyDescent="0.2">
      <c r="A2972" s="32" t="s">
        <v>5265</v>
      </c>
      <c r="B2972" s="34" t="s">
        <v>5261</v>
      </c>
      <c r="C2972" s="44">
        <v>226.73</v>
      </c>
      <c r="D2972" s="32">
        <v>1</v>
      </c>
      <c r="E2972" s="33" t="s">
        <v>12425</v>
      </c>
      <c r="F2972" s="32"/>
      <c r="G2972" s="32" t="s">
        <v>489</v>
      </c>
      <c r="H2972" s="32" t="s">
        <v>1388</v>
      </c>
    </row>
    <row r="2973" spans="1:8" s="1" customFormat="1" ht="20.65" customHeight="1" x14ac:dyDescent="0.2">
      <c r="A2973" s="32" t="s">
        <v>5266</v>
      </c>
      <c r="B2973" s="34" t="s">
        <v>5267</v>
      </c>
      <c r="C2973" s="44">
        <v>205.88</v>
      </c>
      <c r="D2973" s="32">
        <v>1</v>
      </c>
      <c r="E2973" s="33" t="s">
        <v>12426</v>
      </c>
      <c r="F2973" s="32" t="s">
        <v>68</v>
      </c>
      <c r="G2973" s="32" t="s">
        <v>489</v>
      </c>
      <c r="H2973" s="32" t="s">
        <v>1388</v>
      </c>
    </row>
    <row r="2974" spans="1:8" s="1" customFormat="1" ht="20.65" customHeight="1" x14ac:dyDescent="0.2">
      <c r="A2974" s="32" t="s">
        <v>5268</v>
      </c>
      <c r="B2974" s="34" t="s">
        <v>5269</v>
      </c>
      <c r="C2974" s="44">
        <v>205.88</v>
      </c>
      <c r="D2974" s="32">
        <v>1</v>
      </c>
      <c r="E2974" s="33" t="s">
        <v>12427</v>
      </c>
      <c r="F2974" s="32" t="s">
        <v>68</v>
      </c>
      <c r="G2974" s="32" t="s">
        <v>489</v>
      </c>
      <c r="H2974" s="32" t="s">
        <v>1388</v>
      </c>
    </row>
    <row r="2975" spans="1:8" s="1" customFormat="1" ht="20.65" customHeight="1" x14ac:dyDescent="0.2">
      <c r="A2975" s="32" t="s">
        <v>5270</v>
      </c>
      <c r="B2975" s="34" t="s">
        <v>5267</v>
      </c>
      <c r="C2975" s="44">
        <v>205.88</v>
      </c>
      <c r="D2975" s="32">
        <v>1</v>
      </c>
      <c r="E2975" s="33" t="s">
        <v>12428</v>
      </c>
      <c r="F2975" s="32"/>
      <c r="G2975" s="32" t="s">
        <v>489</v>
      </c>
      <c r="H2975" s="32" t="s">
        <v>1388</v>
      </c>
    </row>
    <row r="2976" spans="1:8" s="1" customFormat="1" ht="20.65" customHeight="1" x14ac:dyDescent="0.2">
      <c r="A2976" s="32" t="s">
        <v>5271</v>
      </c>
      <c r="B2976" s="34" t="s">
        <v>5269</v>
      </c>
      <c r="C2976" s="44">
        <v>205.88</v>
      </c>
      <c r="D2976" s="32">
        <v>1</v>
      </c>
      <c r="E2976" s="33" t="s">
        <v>12429</v>
      </c>
      <c r="F2976" s="32"/>
      <c r="G2976" s="32" t="s">
        <v>489</v>
      </c>
      <c r="H2976" s="32" t="s">
        <v>1388</v>
      </c>
    </row>
    <row r="2977" spans="1:8" s="1" customFormat="1" ht="20.65" customHeight="1" x14ac:dyDescent="0.2">
      <c r="A2977" s="32" t="s">
        <v>5272</v>
      </c>
      <c r="B2977" s="34" t="s">
        <v>5273</v>
      </c>
      <c r="C2977" s="44">
        <v>170.76</v>
      </c>
      <c r="D2977" s="32">
        <v>1</v>
      </c>
      <c r="E2977" s="33" t="s">
        <v>12430</v>
      </c>
      <c r="F2977" s="32" t="s">
        <v>68</v>
      </c>
      <c r="G2977" s="32" t="s">
        <v>489</v>
      </c>
      <c r="H2977" s="32" t="s">
        <v>1388</v>
      </c>
    </row>
    <row r="2978" spans="1:8" s="1" customFormat="1" ht="20.65" customHeight="1" x14ac:dyDescent="0.2">
      <c r="A2978" s="32" t="s">
        <v>5274</v>
      </c>
      <c r="B2978" s="34" t="s">
        <v>5273</v>
      </c>
      <c r="C2978" s="44">
        <v>170.76</v>
      </c>
      <c r="D2978" s="32">
        <v>1</v>
      </c>
      <c r="E2978" s="33" t="s">
        <v>12431</v>
      </c>
      <c r="F2978" s="32"/>
      <c r="G2978" s="32" t="s">
        <v>489</v>
      </c>
      <c r="H2978" s="32" t="s">
        <v>1388</v>
      </c>
    </row>
    <row r="2979" spans="1:8" s="1" customFormat="1" ht="20.65" customHeight="1" x14ac:dyDescent="0.2">
      <c r="A2979" s="32" t="s">
        <v>5275</v>
      </c>
      <c r="B2979" s="34" t="s">
        <v>5276</v>
      </c>
      <c r="C2979" s="44">
        <v>141.61000000000001</v>
      </c>
      <c r="D2979" s="32">
        <v>1</v>
      </c>
      <c r="E2979" s="33" t="s">
        <v>12432</v>
      </c>
      <c r="F2979" s="32" t="s">
        <v>68</v>
      </c>
      <c r="G2979" s="32" t="s">
        <v>489</v>
      </c>
      <c r="H2979" s="32" t="s">
        <v>1388</v>
      </c>
    </row>
    <row r="2980" spans="1:8" s="1" customFormat="1" ht="20.65" customHeight="1" x14ac:dyDescent="0.2">
      <c r="A2980" s="32" t="s">
        <v>5277</v>
      </c>
      <c r="B2980" s="34" t="s">
        <v>5276</v>
      </c>
      <c r="C2980" s="44">
        <v>141.61000000000001</v>
      </c>
      <c r="D2980" s="32">
        <v>1</v>
      </c>
      <c r="E2980" s="33" t="s">
        <v>12433</v>
      </c>
      <c r="F2980" s="32"/>
      <c r="G2980" s="32" t="s">
        <v>489</v>
      </c>
      <c r="H2980" s="32" t="s">
        <v>1388</v>
      </c>
    </row>
    <row r="2981" spans="1:8" s="1" customFormat="1" ht="20.65" customHeight="1" x14ac:dyDescent="0.2">
      <c r="A2981" s="32" t="s">
        <v>5278</v>
      </c>
      <c r="B2981" s="34" t="s">
        <v>5279</v>
      </c>
      <c r="C2981" s="44">
        <v>468.78</v>
      </c>
      <c r="D2981" s="32">
        <v>1</v>
      </c>
      <c r="E2981" s="33" t="s">
        <v>12434</v>
      </c>
      <c r="F2981" s="32"/>
      <c r="G2981" s="32" t="s">
        <v>489</v>
      </c>
      <c r="H2981" s="32" t="s">
        <v>1388</v>
      </c>
    </row>
    <row r="2982" spans="1:8" s="1" customFormat="1" ht="20.65" customHeight="1" x14ac:dyDescent="0.2">
      <c r="A2982" s="32" t="s">
        <v>5280</v>
      </c>
      <c r="B2982" s="34" t="s">
        <v>5281</v>
      </c>
      <c r="C2982" s="44">
        <v>690.41</v>
      </c>
      <c r="D2982" s="32">
        <v>1</v>
      </c>
      <c r="E2982" s="33" t="s">
        <v>12435</v>
      </c>
      <c r="F2982" s="32"/>
      <c r="G2982" s="32" t="s">
        <v>489</v>
      </c>
      <c r="H2982" s="32" t="s">
        <v>1388</v>
      </c>
    </row>
    <row r="2983" spans="1:8" s="1" customFormat="1" ht="20.65" customHeight="1" x14ac:dyDescent="0.2">
      <c r="A2983" s="32" t="s">
        <v>5282</v>
      </c>
      <c r="B2983" s="34" t="s">
        <v>5283</v>
      </c>
      <c r="C2983" s="44">
        <v>424.49</v>
      </c>
      <c r="D2983" s="32">
        <v>1</v>
      </c>
      <c r="E2983" s="33" t="s">
        <v>12436</v>
      </c>
      <c r="F2983" s="32"/>
      <c r="G2983" s="32" t="s">
        <v>489</v>
      </c>
      <c r="H2983" s="32" t="s">
        <v>1388</v>
      </c>
    </row>
    <row r="2984" spans="1:8" s="1" customFormat="1" ht="20.65" customHeight="1" x14ac:dyDescent="0.2">
      <c r="A2984" s="32" t="s">
        <v>5284</v>
      </c>
      <c r="B2984" s="34" t="s">
        <v>5285</v>
      </c>
      <c r="C2984" s="44">
        <v>549.79999999999995</v>
      </c>
      <c r="D2984" s="32">
        <v>1</v>
      </c>
      <c r="E2984" s="33" t="s">
        <v>12437</v>
      </c>
      <c r="F2984" s="32"/>
      <c r="G2984" s="32" t="s">
        <v>489</v>
      </c>
      <c r="H2984" s="32" t="s">
        <v>1388</v>
      </c>
    </row>
    <row r="2985" spans="1:8" s="1" customFormat="1" ht="20.65" customHeight="1" x14ac:dyDescent="0.2">
      <c r="A2985" s="32" t="s">
        <v>5286</v>
      </c>
      <c r="B2985" s="34" t="s">
        <v>5287</v>
      </c>
      <c r="C2985" s="44">
        <v>1261.45</v>
      </c>
      <c r="D2985" s="32">
        <v>1</v>
      </c>
      <c r="E2985" s="33" t="s">
        <v>12438</v>
      </c>
      <c r="F2985" s="32"/>
      <c r="G2985" s="32" t="s">
        <v>489</v>
      </c>
      <c r="H2985" s="32" t="s">
        <v>1388</v>
      </c>
    </row>
    <row r="2986" spans="1:8" s="1" customFormat="1" ht="20.65" customHeight="1" x14ac:dyDescent="0.2">
      <c r="A2986" s="32" t="s">
        <v>5288</v>
      </c>
      <c r="B2986" s="34" t="s">
        <v>5289</v>
      </c>
      <c r="C2986" s="44">
        <v>6.24</v>
      </c>
      <c r="D2986" s="32">
        <v>1</v>
      </c>
      <c r="E2986" s="33" t="s">
        <v>14500</v>
      </c>
      <c r="F2986" s="32"/>
      <c r="G2986" s="32" t="s">
        <v>489</v>
      </c>
      <c r="H2986" s="32" t="s">
        <v>259</v>
      </c>
    </row>
    <row r="2987" spans="1:8" s="1" customFormat="1" ht="20.65" customHeight="1" x14ac:dyDescent="0.2">
      <c r="A2987" s="32" t="s">
        <v>5290</v>
      </c>
      <c r="B2987" s="34" t="s">
        <v>5291</v>
      </c>
      <c r="C2987" s="44">
        <v>6.24</v>
      </c>
      <c r="D2987" s="32">
        <v>1</v>
      </c>
      <c r="E2987" s="33" t="s">
        <v>14501</v>
      </c>
      <c r="F2987" s="32"/>
      <c r="G2987" s="32" t="s">
        <v>489</v>
      </c>
      <c r="H2987" s="32" t="s">
        <v>259</v>
      </c>
    </row>
    <row r="2988" spans="1:8" s="1" customFormat="1" ht="20.65" customHeight="1" x14ac:dyDescent="0.2">
      <c r="A2988" s="32" t="s">
        <v>5292</v>
      </c>
      <c r="B2988" s="34" t="s">
        <v>5293</v>
      </c>
      <c r="C2988" s="44">
        <v>6.24</v>
      </c>
      <c r="D2988" s="32">
        <v>1</v>
      </c>
      <c r="E2988" s="33" t="s">
        <v>14502</v>
      </c>
      <c r="F2988" s="32"/>
      <c r="G2988" s="32" t="s">
        <v>489</v>
      </c>
      <c r="H2988" s="32" t="s">
        <v>259</v>
      </c>
    </row>
    <row r="2989" spans="1:8" s="1" customFormat="1" ht="20.65" customHeight="1" x14ac:dyDescent="0.2">
      <c r="A2989" s="32" t="s">
        <v>5294</v>
      </c>
      <c r="B2989" s="34" t="s">
        <v>5295</v>
      </c>
      <c r="C2989" s="44">
        <v>6.24</v>
      </c>
      <c r="D2989" s="32">
        <v>1</v>
      </c>
      <c r="E2989" s="33" t="s">
        <v>14503</v>
      </c>
      <c r="F2989" s="32"/>
      <c r="G2989" s="32" t="s">
        <v>489</v>
      </c>
      <c r="H2989" s="32" t="s">
        <v>259</v>
      </c>
    </row>
    <row r="2990" spans="1:8" s="1" customFormat="1" ht="20.65" customHeight="1" x14ac:dyDescent="0.2">
      <c r="A2990" s="32" t="s">
        <v>5296</v>
      </c>
      <c r="B2990" s="34" t="s">
        <v>5297</v>
      </c>
      <c r="C2990" s="44">
        <v>6.24</v>
      </c>
      <c r="D2990" s="32">
        <v>1</v>
      </c>
      <c r="E2990" s="33" t="s">
        <v>14504</v>
      </c>
      <c r="F2990" s="32"/>
      <c r="G2990" s="32" t="s">
        <v>489</v>
      </c>
      <c r="H2990" s="32" t="s">
        <v>259</v>
      </c>
    </row>
    <row r="2991" spans="1:8" s="1" customFormat="1" ht="20.65" customHeight="1" x14ac:dyDescent="0.2">
      <c r="A2991" s="32" t="s">
        <v>5298</v>
      </c>
      <c r="B2991" s="34" t="s">
        <v>5299</v>
      </c>
      <c r="C2991" s="44">
        <v>6.24</v>
      </c>
      <c r="D2991" s="32">
        <v>1</v>
      </c>
      <c r="E2991" s="33" t="s">
        <v>14505</v>
      </c>
      <c r="F2991" s="32"/>
      <c r="G2991" s="32" t="s">
        <v>489</v>
      </c>
      <c r="H2991" s="32" t="s">
        <v>259</v>
      </c>
    </row>
    <row r="2992" spans="1:8" s="1" customFormat="1" ht="20.65" customHeight="1" x14ac:dyDescent="0.2">
      <c r="A2992" s="32" t="s">
        <v>5300</v>
      </c>
      <c r="B2992" s="34" t="s">
        <v>5301</v>
      </c>
      <c r="C2992" s="44">
        <v>6.24</v>
      </c>
      <c r="D2992" s="32">
        <v>1</v>
      </c>
      <c r="E2992" s="33" t="s">
        <v>14506</v>
      </c>
      <c r="F2992" s="32"/>
      <c r="G2992" s="32" t="s">
        <v>489</v>
      </c>
      <c r="H2992" s="32" t="s">
        <v>259</v>
      </c>
    </row>
    <row r="2993" spans="1:8" s="1" customFormat="1" ht="20.65" customHeight="1" x14ac:dyDescent="0.2">
      <c r="A2993" s="32" t="s">
        <v>5302</v>
      </c>
      <c r="B2993" s="34" t="s">
        <v>5303</v>
      </c>
      <c r="C2993" s="44">
        <v>22.290000000000003</v>
      </c>
      <c r="D2993" s="32">
        <v>1</v>
      </c>
      <c r="E2993" s="33" t="s">
        <v>14507</v>
      </c>
      <c r="F2993" s="32" t="s">
        <v>68</v>
      </c>
      <c r="G2993" s="32" t="s">
        <v>489</v>
      </c>
      <c r="H2993" s="32" t="s">
        <v>259</v>
      </c>
    </row>
    <row r="2994" spans="1:8" s="1" customFormat="1" ht="20.65" customHeight="1" x14ac:dyDescent="0.2">
      <c r="A2994" s="32" t="s">
        <v>5304</v>
      </c>
      <c r="B2994" s="34" t="s">
        <v>5305</v>
      </c>
      <c r="C2994" s="44">
        <v>13.69</v>
      </c>
      <c r="D2994" s="32">
        <v>1</v>
      </c>
      <c r="E2994" s="33" t="s">
        <v>14508</v>
      </c>
      <c r="F2994" s="32" t="s">
        <v>68</v>
      </c>
      <c r="G2994" s="32" t="s">
        <v>489</v>
      </c>
      <c r="H2994" s="32" t="s">
        <v>259</v>
      </c>
    </row>
    <row r="2995" spans="1:8" s="1" customFormat="1" ht="20.65" customHeight="1" x14ac:dyDescent="0.2">
      <c r="A2995" s="32" t="s">
        <v>5306</v>
      </c>
      <c r="B2995" s="34" t="s">
        <v>5307</v>
      </c>
      <c r="C2995" s="44">
        <v>24.650000000000002</v>
      </c>
      <c r="D2995" s="32">
        <v>1</v>
      </c>
      <c r="E2995" s="33" t="s">
        <v>14509</v>
      </c>
      <c r="F2995" s="32"/>
      <c r="G2995" s="32" t="s">
        <v>489</v>
      </c>
      <c r="H2995" s="32" t="s">
        <v>259</v>
      </c>
    </row>
    <row r="2996" spans="1:8" s="1" customFormat="1" ht="20.65" customHeight="1" x14ac:dyDescent="0.2">
      <c r="A2996" s="32" t="s">
        <v>5308</v>
      </c>
      <c r="B2996" s="34" t="s">
        <v>5309</v>
      </c>
      <c r="C2996" s="44">
        <v>50.15</v>
      </c>
      <c r="D2996" s="32">
        <v>1</v>
      </c>
      <c r="E2996" s="33" t="s">
        <v>14510</v>
      </c>
      <c r="F2996" s="32"/>
      <c r="G2996" s="32" t="s">
        <v>489</v>
      </c>
      <c r="H2996" s="32" t="s">
        <v>259</v>
      </c>
    </row>
    <row r="2997" spans="1:8" s="1" customFormat="1" ht="20.65" customHeight="1" x14ac:dyDescent="0.2">
      <c r="A2997" s="32" t="s">
        <v>5310</v>
      </c>
      <c r="B2997" s="34" t="s">
        <v>5311</v>
      </c>
      <c r="C2997" s="44">
        <v>27.46</v>
      </c>
      <c r="D2997" s="32">
        <v>1</v>
      </c>
      <c r="E2997" s="33" t="s">
        <v>14511</v>
      </c>
      <c r="F2997" s="32"/>
      <c r="G2997" s="32" t="s">
        <v>489</v>
      </c>
      <c r="H2997" s="32" t="s">
        <v>259</v>
      </c>
    </row>
    <row r="2998" spans="1:8" s="1" customFormat="1" ht="20.65" customHeight="1" x14ac:dyDescent="0.2">
      <c r="A2998" s="32" t="s">
        <v>5312</v>
      </c>
      <c r="B2998" s="34" t="s">
        <v>5313</v>
      </c>
      <c r="C2998" s="44">
        <v>14.89</v>
      </c>
      <c r="D2998" s="32">
        <v>1</v>
      </c>
      <c r="E2998" s="33" t="s">
        <v>14512</v>
      </c>
      <c r="F2998" s="32"/>
      <c r="G2998" s="32" t="s">
        <v>489</v>
      </c>
      <c r="H2998" s="32" t="s">
        <v>259</v>
      </c>
    </row>
    <row r="2999" spans="1:8" s="1" customFormat="1" ht="20.65" customHeight="1" x14ac:dyDescent="0.2">
      <c r="A2999" s="32" t="s">
        <v>5314</v>
      </c>
      <c r="B2999" s="34" t="s">
        <v>5315</v>
      </c>
      <c r="C2999" s="44">
        <v>14.459999999999999</v>
      </c>
      <c r="D2999" s="32">
        <v>1</v>
      </c>
      <c r="E2999" s="33" t="s">
        <v>14513</v>
      </c>
      <c r="F2999" s="32"/>
      <c r="G2999" s="32" t="s">
        <v>489</v>
      </c>
      <c r="H2999" s="32" t="s">
        <v>259</v>
      </c>
    </row>
    <row r="3000" spans="1:8" s="1" customFormat="1" ht="20.65" customHeight="1" x14ac:dyDescent="0.2">
      <c r="A3000" s="32" t="s">
        <v>5316</v>
      </c>
      <c r="B3000" s="34" t="s">
        <v>5317</v>
      </c>
      <c r="C3000" s="44">
        <v>15.73</v>
      </c>
      <c r="D3000" s="32">
        <v>1</v>
      </c>
      <c r="E3000" s="33" t="s">
        <v>14514</v>
      </c>
      <c r="F3000" s="32"/>
      <c r="G3000" s="32" t="s">
        <v>489</v>
      </c>
      <c r="H3000" s="32" t="s">
        <v>259</v>
      </c>
    </row>
    <row r="3001" spans="1:8" s="1" customFormat="1" ht="20.65" customHeight="1" x14ac:dyDescent="0.2">
      <c r="A3001" s="32" t="s">
        <v>5318</v>
      </c>
      <c r="B3001" s="34" t="s">
        <v>5319</v>
      </c>
      <c r="C3001" s="44">
        <v>54.19</v>
      </c>
      <c r="D3001" s="32">
        <v>1</v>
      </c>
      <c r="E3001" s="33" t="s">
        <v>14515</v>
      </c>
      <c r="F3001" s="32"/>
      <c r="G3001" s="32" t="s">
        <v>489</v>
      </c>
      <c r="H3001" s="32" t="s">
        <v>259</v>
      </c>
    </row>
    <row r="3002" spans="1:8" s="1" customFormat="1" ht="20.65" customHeight="1" x14ac:dyDescent="0.2">
      <c r="A3002" s="32" t="s">
        <v>5320</v>
      </c>
      <c r="B3002" s="34" t="s">
        <v>5321</v>
      </c>
      <c r="C3002" s="44">
        <v>54.19</v>
      </c>
      <c r="D3002" s="32">
        <v>1</v>
      </c>
      <c r="E3002" s="33" t="s">
        <v>14516</v>
      </c>
      <c r="F3002" s="32"/>
      <c r="G3002" s="32" t="s">
        <v>489</v>
      </c>
      <c r="H3002" s="32" t="s">
        <v>259</v>
      </c>
    </row>
    <row r="3003" spans="1:8" s="1" customFormat="1" ht="20.65" customHeight="1" x14ac:dyDescent="0.2">
      <c r="A3003" s="32" t="s">
        <v>5322</v>
      </c>
      <c r="B3003" s="34" t="s">
        <v>5323</v>
      </c>
      <c r="C3003" s="44">
        <v>30.580000000000002</v>
      </c>
      <c r="D3003" s="32">
        <v>1</v>
      </c>
      <c r="E3003" s="33" t="s">
        <v>14517</v>
      </c>
      <c r="F3003" s="32"/>
      <c r="G3003" s="32" t="s">
        <v>489</v>
      </c>
      <c r="H3003" s="32" t="s">
        <v>259</v>
      </c>
    </row>
    <row r="3004" spans="1:8" s="1" customFormat="1" ht="20.65" customHeight="1" x14ac:dyDescent="0.2">
      <c r="A3004" s="32" t="s">
        <v>5324</v>
      </c>
      <c r="B3004" s="34" t="s">
        <v>5325</v>
      </c>
      <c r="C3004" s="44">
        <v>33.26</v>
      </c>
      <c r="D3004" s="32">
        <v>1</v>
      </c>
      <c r="E3004" s="33" t="s">
        <v>14518</v>
      </c>
      <c r="F3004" s="32"/>
      <c r="G3004" s="32" t="s">
        <v>489</v>
      </c>
      <c r="H3004" s="32" t="s">
        <v>259</v>
      </c>
    </row>
    <row r="3005" spans="1:8" s="1" customFormat="1" ht="20.65" customHeight="1" x14ac:dyDescent="0.2">
      <c r="A3005" s="32" t="s">
        <v>5326</v>
      </c>
      <c r="B3005" s="34" t="s">
        <v>5327</v>
      </c>
      <c r="C3005" s="44">
        <v>69.08</v>
      </c>
      <c r="D3005" s="32">
        <v>1</v>
      </c>
      <c r="E3005" s="33" t="s">
        <v>14519</v>
      </c>
      <c r="F3005" s="32"/>
      <c r="G3005" s="32" t="s">
        <v>489</v>
      </c>
      <c r="H3005" s="32" t="s">
        <v>259</v>
      </c>
    </row>
    <row r="3006" spans="1:8" s="1" customFormat="1" ht="20.65" customHeight="1" x14ac:dyDescent="0.2">
      <c r="A3006" s="32" t="s">
        <v>5328</v>
      </c>
      <c r="B3006" s="34" t="s">
        <v>5329</v>
      </c>
      <c r="C3006" s="44">
        <v>8.6</v>
      </c>
      <c r="D3006" s="32">
        <v>1</v>
      </c>
      <c r="E3006" s="33" t="s">
        <v>14520</v>
      </c>
      <c r="F3006" s="32"/>
      <c r="G3006" s="32" t="s">
        <v>489</v>
      </c>
      <c r="H3006" s="32" t="s">
        <v>259</v>
      </c>
    </row>
    <row r="3007" spans="1:8" s="1" customFormat="1" ht="20.65" customHeight="1" x14ac:dyDescent="0.2">
      <c r="A3007" s="32" t="s">
        <v>5330</v>
      </c>
      <c r="B3007" s="34" t="s">
        <v>5331</v>
      </c>
      <c r="C3007" s="44">
        <v>8.6</v>
      </c>
      <c r="D3007" s="32">
        <v>1</v>
      </c>
      <c r="E3007" s="33" t="s">
        <v>14521</v>
      </c>
      <c r="F3007" s="32"/>
      <c r="G3007" s="32" t="s">
        <v>489</v>
      </c>
      <c r="H3007" s="32" t="s">
        <v>259</v>
      </c>
    </row>
    <row r="3008" spans="1:8" s="1" customFormat="1" ht="20.65" customHeight="1" x14ac:dyDescent="0.2">
      <c r="A3008" s="32" t="s">
        <v>5332</v>
      </c>
      <c r="B3008" s="34" t="s">
        <v>5333</v>
      </c>
      <c r="C3008" s="44">
        <v>8.6</v>
      </c>
      <c r="D3008" s="32">
        <v>1</v>
      </c>
      <c r="E3008" s="33" t="s">
        <v>14522</v>
      </c>
      <c r="F3008" s="32"/>
      <c r="G3008" s="32" t="s">
        <v>489</v>
      </c>
      <c r="H3008" s="32" t="s">
        <v>259</v>
      </c>
    </row>
    <row r="3009" spans="1:8" s="1" customFormat="1" ht="20.65" customHeight="1" x14ac:dyDescent="0.2">
      <c r="A3009" s="32" t="s">
        <v>5334</v>
      </c>
      <c r="B3009" s="34" t="s">
        <v>5335</v>
      </c>
      <c r="C3009" s="44">
        <v>8.6</v>
      </c>
      <c r="D3009" s="32">
        <v>1</v>
      </c>
      <c r="E3009" s="33" t="s">
        <v>14523</v>
      </c>
      <c r="F3009" s="32"/>
      <c r="G3009" s="32" t="s">
        <v>489</v>
      </c>
      <c r="H3009" s="32" t="s">
        <v>259</v>
      </c>
    </row>
    <row r="3010" spans="1:8" s="1" customFormat="1" ht="20.65" customHeight="1" x14ac:dyDescent="0.2">
      <c r="A3010" s="32" t="s">
        <v>5336</v>
      </c>
      <c r="B3010" s="34" t="s">
        <v>5337</v>
      </c>
      <c r="C3010" s="44">
        <v>8.6</v>
      </c>
      <c r="D3010" s="32">
        <v>1</v>
      </c>
      <c r="E3010" s="33" t="s">
        <v>14524</v>
      </c>
      <c r="F3010" s="32"/>
      <c r="G3010" s="32" t="s">
        <v>489</v>
      </c>
      <c r="H3010" s="32" t="s">
        <v>259</v>
      </c>
    </row>
    <row r="3011" spans="1:8" s="1" customFormat="1" ht="20.65" customHeight="1" x14ac:dyDescent="0.2">
      <c r="A3011" s="32" t="s">
        <v>5338</v>
      </c>
      <c r="B3011" s="34" t="s">
        <v>5339</v>
      </c>
      <c r="C3011" s="44">
        <v>8.6</v>
      </c>
      <c r="D3011" s="32">
        <v>1</v>
      </c>
      <c r="E3011" s="33" t="s">
        <v>14525</v>
      </c>
      <c r="F3011" s="32"/>
      <c r="G3011" s="32" t="s">
        <v>489</v>
      </c>
      <c r="H3011" s="32" t="s">
        <v>259</v>
      </c>
    </row>
    <row r="3012" spans="1:8" s="1" customFormat="1" ht="20.65" customHeight="1" x14ac:dyDescent="0.2">
      <c r="A3012" s="32" t="s">
        <v>5340</v>
      </c>
      <c r="B3012" s="34" t="s">
        <v>5341</v>
      </c>
      <c r="C3012" s="44">
        <v>8.6</v>
      </c>
      <c r="D3012" s="32">
        <v>1</v>
      </c>
      <c r="E3012" s="33" t="s">
        <v>14526</v>
      </c>
      <c r="F3012" s="32"/>
      <c r="G3012" s="32" t="s">
        <v>489</v>
      </c>
      <c r="H3012" s="32" t="s">
        <v>259</v>
      </c>
    </row>
    <row r="3013" spans="1:8" s="1" customFormat="1" ht="20.65" customHeight="1" x14ac:dyDescent="0.2">
      <c r="A3013" s="32" t="s">
        <v>5342</v>
      </c>
      <c r="B3013" s="34" t="s">
        <v>5343</v>
      </c>
      <c r="C3013" s="44">
        <v>27.01</v>
      </c>
      <c r="D3013" s="32">
        <v>1</v>
      </c>
      <c r="E3013" s="33" t="s">
        <v>14527</v>
      </c>
      <c r="F3013" s="32"/>
      <c r="G3013" s="32" t="s">
        <v>489</v>
      </c>
      <c r="H3013" s="32" t="s">
        <v>259</v>
      </c>
    </row>
    <row r="3014" spans="1:8" s="1" customFormat="1" ht="20.65" customHeight="1" x14ac:dyDescent="0.2">
      <c r="A3014" s="32" t="s">
        <v>5344</v>
      </c>
      <c r="B3014" s="34" t="s">
        <v>5345</v>
      </c>
      <c r="C3014" s="44">
        <v>28.75</v>
      </c>
      <c r="D3014" s="32">
        <v>1</v>
      </c>
      <c r="E3014" s="33" t="s">
        <v>14528</v>
      </c>
      <c r="F3014" s="32"/>
      <c r="G3014" s="32" t="s">
        <v>489</v>
      </c>
      <c r="H3014" s="32" t="s">
        <v>259</v>
      </c>
    </row>
    <row r="3015" spans="1:8" s="1" customFormat="1" ht="20.65" customHeight="1" x14ac:dyDescent="0.2">
      <c r="A3015" s="32" t="s">
        <v>5346</v>
      </c>
      <c r="B3015" s="34" t="s">
        <v>5347</v>
      </c>
      <c r="C3015" s="44">
        <v>30.62</v>
      </c>
      <c r="D3015" s="32">
        <v>1</v>
      </c>
      <c r="E3015" s="33" t="s">
        <v>14529</v>
      </c>
      <c r="F3015" s="32"/>
      <c r="G3015" s="32" t="s">
        <v>489</v>
      </c>
      <c r="H3015" s="32" t="s">
        <v>259</v>
      </c>
    </row>
    <row r="3016" spans="1:8" s="1" customFormat="1" ht="20.65" customHeight="1" x14ac:dyDescent="0.2">
      <c r="A3016" s="32" t="s">
        <v>5348</v>
      </c>
      <c r="B3016" s="34" t="s">
        <v>5349</v>
      </c>
      <c r="C3016" s="44">
        <v>15.73</v>
      </c>
      <c r="D3016" s="32">
        <v>1</v>
      </c>
      <c r="E3016" s="33" t="s">
        <v>14530</v>
      </c>
      <c r="F3016" s="32"/>
      <c r="G3016" s="32" t="s">
        <v>489</v>
      </c>
      <c r="H3016" s="32" t="s">
        <v>259</v>
      </c>
    </row>
    <row r="3017" spans="1:8" s="1" customFormat="1" ht="20.65" customHeight="1" x14ac:dyDescent="0.2">
      <c r="A3017" s="32" t="s">
        <v>5350</v>
      </c>
      <c r="B3017" s="34" t="s">
        <v>5351</v>
      </c>
      <c r="C3017" s="44">
        <v>5.0299999999999994</v>
      </c>
      <c r="D3017" s="32">
        <v>1</v>
      </c>
      <c r="E3017" s="33" t="s">
        <v>14531</v>
      </c>
      <c r="F3017" s="32"/>
      <c r="G3017" s="32" t="s">
        <v>489</v>
      </c>
      <c r="H3017" s="32" t="s">
        <v>259</v>
      </c>
    </row>
    <row r="3018" spans="1:8" s="1" customFormat="1" ht="20.65" customHeight="1" x14ac:dyDescent="0.2">
      <c r="A3018" s="32" t="s">
        <v>5352</v>
      </c>
      <c r="B3018" s="34" t="s">
        <v>5353</v>
      </c>
      <c r="C3018" s="44">
        <v>5.0299999999999994</v>
      </c>
      <c r="D3018" s="32">
        <v>5</v>
      </c>
      <c r="E3018" s="33" t="s">
        <v>14532</v>
      </c>
      <c r="F3018" s="32"/>
      <c r="G3018" s="32" t="s">
        <v>489</v>
      </c>
      <c r="H3018" s="32" t="s">
        <v>259</v>
      </c>
    </row>
    <row r="3019" spans="1:8" s="1" customFormat="1" ht="20.65" customHeight="1" x14ac:dyDescent="0.2">
      <c r="A3019" s="32" t="s">
        <v>5354</v>
      </c>
      <c r="B3019" s="34" t="s">
        <v>5355</v>
      </c>
      <c r="C3019" s="44">
        <v>5.0299999999999994</v>
      </c>
      <c r="D3019" s="32">
        <v>5</v>
      </c>
      <c r="E3019" s="33" t="s">
        <v>14533</v>
      </c>
      <c r="F3019" s="32"/>
      <c r="G3019" s="32" t="s">
        <v>489</v>
      </c>
      <c r="H3019" s="32" t="s">
        <v>259</v>
      </c>
    </row>
    <row r="3020" spans="1:8" s="1" customFormat="1" ht="20.65" customHeight="1" x14ac:dyDescent="0.2">
      <c r="A3020" s="32" t="s">
        <v>5356</v>
      </c>
      <c r="B3020" s="34" t="s">
        <v>5357</v>
      </c>
      <c r="C3020" s="44">
        <v>5.0299999999999994</v>
      </c>
      <c r="D3020" s="32">
        <v>5</v>
      </c>
      <c r="E3020" s="33" t="s">
        <v>14534</v>
      </c>
      <c r="F3020" s="32"/>
      <c r="G3020" s="32" t="s">
        <v>489</v>
      </c>
      <c r="H3020" s="32" t="s">
        <v>259</v>
      </c>
    </row>
    <row r="3021" spans="1:8" s="1" customFormat="1" ht="20.65" customHeight="1" x14ac:dyDescent="0.2">
      <c r="A3021" s="32" t="s">
        <v>5358</v>
      </c>
      <c r="B3021" s="34" t="s">
        <v>5359</v>
      </c>
      <c r="C3021" s="44">
        <v>5.0299999999999994</v>
      </c>
      <c r="D3021" s="32">
        <v>5</v>
      </c>
      <c r="E3021" s="33" t="s">
        <v>14535</v>
      </c>
      <c r="F3021" s="32"/>
      <c r="G3021" s="32" t="s">
        <v>489</v>
      </c>
      <c r="H3021" s="32" t="s">
        <v>259</v>
      </c>
    </row>
    <row r="3022" spans="1:8" s="1" customFormat="1" ht="20.65" customHeight="1" x14ac:dyDescent="0.2">
      <c r="A3022" s="32" t="s">
        <v>5360</v>
      </c>
      <c r="B3022" s="34" t="s">
        <v>5361</v>
      </c>
      <c r="C3022" s="44">
        <v>5.0299999999999994</v>
      </c>
      <c r="D3022" s="32">
        <v>5</v>
      </c>
      <c r="E3022" s="33" t="s">
        <v>14536</v>
      </c>
      <c r="F3022" s="32"/>
      <c r="G3022" s="32" t="s">
        <v>489</v>
      </c>
      <c r="H3022" s="32" t="s">
        <v>259</v>
      </c>
    </row>
    <row r="3023" spans="1:8" s="1" customFormat="1" ht="20.65" customHeight="1" x14ac:dyDescent="0.2">
      <c r="A3023" s="32" t="s">
        <v>5362</v>
      </c>
      <c r="B3023" s="34" t="s">
        <v>5363</v>
      </c>
      <c r="C3023" s="44">
        <v>12.62</v>
      </c>
      <c r="D3023" s="32">
        <v>5</v>
      </c>
      <c r="E3023" s="33" t="s">
        <v>14537</v>
      </c>
      <c r="F3023" s="32"/>
      <c r="G3023" s="32" t="s">
        <v>489</v>
      </c>
      <c r="H3023" s="32" t="s">
        <v>259</v>
      </c>
    </row>
    <row r="3024" spans="1:8" s="1" customFormat="1" ht="20.65" customHeight="1" x14ac:dyDescent="0.2">
      <c r="A3024" s="32" t="s">
        <v>5364</v>
      </c>
      <c r="B3024" s="34" t="s">
        <v>5365</v>
      </c>
      <c r="C3024" s="44">
        <v>12.62</v>
      </c>
      <c r="D3024" s="32">
        <v>1</v>
      </c>
      <c r="E3024" s="33" t="s">
        <v>14538</v>
      </c>
      <c r="F3024" s="32"/>
      <c r="G3024" s="32" t="s">
        <v>489</v>
      </c>
      <c r="H3024" s="32" t="s">
        <v>259</v>
      </c>
    </row>
    <row r="3025" spans="1:8" s="1" customFormat="1" ht="20.65" customHeight="1" x14ac:dyDescent="0.2">
      <c r="A3025" s="32" t="s">
        <v>5366</v>
      </c>
      <c r="B3025" s="34" t="s">
        <v>5365</v>
      </c>
      <c r="C3025" s="44">
        <v>12.62</v>
      </c>
      <c r="D3025" s="32">
        <v>1</v>
      </c>
      <c r="E3025" s="33" t="s">
        <v>14539</v>
      </c>
      <c r="F3025" s="32"/>
      <c r="G3025" s="32" t="s">
        <v>489</v>
      </c>
      <c r="H3025" s="32" t="s">
        <v>259</v>
      </c>
    </row>
    <row r="3026" spans="1:8" s="1" customFormat="1" ht="20.65" customHeight="1" x14ac:dyDescent="0.2">
      <c r="A3026" s="32" t="s">
        <v>5367</v>
      </c>
      <c r="B3026" s="34" t="s">
        <v>5368</v>
      </c>
      <c r="C3026" s="44">
        <v>7.91</v>
      </c>
      <c r="D3026" s="32">
        <v>1</v>
      </c>
      <c r="E3026" s="33" t="s">
        <v>14540</v>
      </c>
      <c r="F3026" s="32"/>
      <c r="G3026" s="32" t="s">
        <v>489</v>
      </c>
      <c r="H3026" s="32" t="s">
        <v>259</v>
      </c>
    </row>
    <row r="3027" spans="1:8" s="1" customFormat="1" ht="20.65" customHeight="1" x14ac:dyDescent="0.2">
      <c r="A3027" s="32" t="s">
        <v>5369</v>
      </c>
      <c r="B3027" s="34" t="s">
        <v>5370</v>
      </c>
      <c r="C3027" s="44">
        <v>7.91</v>
      </c>
      <c r="D3027" s="32">
        <v>1</v>
      </c>
      <c r="E3027" s="33" t="s">
        <v>14541</v>
      </c>
      <c r="F3027" s="32"/>
      <c r="G3027" s="32" t="s">
        <v>489</v>
      </c>
      <c r="H3027" s="32" t="s">
        <v>259</v>
      </c>
    </row>
    <row r="3028" spans="1:8" s="1" customFormat="1" ht="20.65" customHeight="1" x14ac:dyDescent="0.2">
      <c r="A3028" s="32" t="s">
        <v>5371</v>
      </c>
      <c r="B3028" s="34" t="s">
        <v>5372</v>
      </c>
      <c r="C3028" s="44">
        <v>7.91</v>
      </c>
      <c r="D3028" s="32">
        <v>1</v>
      </c>
      <c r="E3028" s="33" t="s">
        <v>14542</v>
      </c>
      <c r="F3028" s="32"/>
      <c r="G3028" s="32" t="s">
        <v>489</v>
      </c>
      <c r="H3028" s="32" t="s">
        <v>259</v>
      </c>
    </row>
    <row r="3029" spans="1:8" s="1" customFormat="1" ht="20.65" customHeight="1" x14ac:dyDescent="0.2">
      <c r="A3029" s="32" t="s">
        <v>5373</v>
      </c>
      <c r="B3029" s="34" t="s">
        <v>5374</v>
      </c>
      <c r="C3029" s="44">
        <v>7.91</v>
      </c>
      <c r="D3029" s="32">
        <v>1</v>
      </c>
      <c r="E3029" s="33" t="s">
        <v>14543</v>
      </c>
      <c r="F3029" s="32"/>
      <c r="G3029" s="32" t="s">
        <v>489</v>
      </c>
      <c r="H3029" s="32" t="s">
        <v>259</v>
      </c>
    </row>
    <row r="3030" spans="1:8" s="1" customFormat="1" ht="20.65" customHeight="1" x14ac:dyDescent="0.2">
      <c r="A3030" s="32" t="s">
        <v>5375</v>
      </c>
      <c r="B3030" s="34" t="s">
        <v>5376</v>
      </c>
      <c r="C3030" s="44">
        <v>7.91</v>
      </c>
      <c r="D3030" s="32">
        <v>1</v>
      </c>
      <c r="E3030" s="33" t="s">
        <v>14544</v>
      </c>
      <c r="F3030" s="32"/>
      <c r="G3030" s="32" t="s">
        <v>489</v>
      </c>
      <c r="H3030" s="32" t="s">
        <v>259</v>
      </c>
    </row>
    <row r="3031" spans="1:8" s="1" customFormat="1" ht="20.65" customHeight="1" x14ac:dyDescent="0.2">
      <c r="A3031" s="32" t="s">
        <v>5377</v>
      </c>
      <c r="B3031" s="34" t="s">
        <v>5378</v>
      </c>
      <c r="C3031" s="44">
        <v>7.91</v>
      </c>
      <c r="D3031" s="32">
        <v>1</v>
      </c>
      <c r="E3031" s="33" t="s">
        <v>14545</v>
      </c>
      <c r="F3031" s="32"/>
      <c r="G3031" s="32" t="s">
        <v>489</v>
      </c>
      <c r="H3031" s="32" t="s">
        <v>259</v>
      </c>
    </row>
    <row r="3032" spans="1:8" s="1" customFormat="1" ht="20.65" customHeight="1" x14ac:dyDescent="0.2">
      <c r="A3032" s="32" t="s">
        <v>5379</v>
      </c>
      <c r="B3032" s="34" t="s">
        <v>5380</v>
      </c>
      <c r="C3032" s="44">
        <v>7.91</v>
      </c>
      <c r="D3032" s="32">
        <v>1</v>
      </c>
      <c r="E3032" s="33" t="s">
        <v>14546</v>
      </c>
      <c r="F3032" s="32"/>
      <c r="G3032" s="32" t="s">
        <v>489</v>
      </c>
      <c r="H3032" s="32" t="s">
        <v>259</v>
      </c>
    </row>
    <row r="3033" spans="1:8" s="1" customFormat="1" ht="20.65" customHeight="1" x14ac:dyDescent="0.2">
      <c r="A3033" s="32" t="s">
        <v>5381</v>
      </c>
      <c r="B3033" s="34" t="s">
        <v>5382</v>
      </c>
      <c r="C3033" s="44">
        <v>15.43</v>
      </c>
      <c r="D3033" s="32">
        <v>1</v>
      </c>
      <c r="E3033" s="33" t="s">
        <v>14547</v>
      </c>
      <c r="F3033" s="32" t="s">
        <v>68</v>
      </c>
      <c r="G3033" s="32" t="s">
        <v>489</v>
      </c>
      <c r="H3033" s="32" t="s">
        <v>259</v>
      </c>
    </row>
    <row r="3034" spans="1:8" s="1" customFormat="1" ht="20.65" customHeight="1" x14ac:dyDescent="0.2">
      <c r="A3034" s="32" t="s">
        <v>5383</v>
      </c>
      <c r="B3034" s="34" t="s">
        <v>5384</v>
      </c>
      <c r="C3034" s="44">
        <v>26.110000000000003</v>
      </c>
      <c r="D3034" s="32">
        <v>1</v>
      </c>
      <c r="E3034" s="33" t="s">
        <v>14548</v>
      </c>
      <c r="F3034" s="32"/>
      <c r="G3034" s="32" t="s">
        <v>489</v>
      </c>
      <c r="H3034" s="32" t="s">
        <v>259</v>
      </c>
    </row>
    <row r="3035" spans="1:8" s="1" customFormat="1" ht="20.65" customHeight="1" x14ac:dyDescent="0.2">
      <c r="A3035" s="32" t="s">
        <v>5385</v>
      </c>
      <c r="B3035" s="34" t="s">
        <v>5386</v>
      </c>
      <c r="C3035" s="44">
        <v>54.62</v>
      </c>
      <c r="D3035" s="32">
        <v>1</v>
      </c>
      <c r="E3035" s="33" t="s">
        <v>14549</v>
      </c>
      <c r="F3035" s="32"/>
      <c r="G3035" s="32" t="s">
        <v>489</v>
      </c>
      <c r="H3035" s="32" t="s">
        <v>259</v>
      </c>
    </row>
    <row r="3036" spans="1:8" s="1" customFormat="1" ht="20.65" customHeight="1" x14ac:dyDescent="0.2">
      <c r="A3036" s="32" t="s">
        <v>5387</v>
      </c>
      <c r="B3036" s="34" t="s">
        <v>5388</v>
      </c>
      <c r="C3036" s="44">
        <v>29.810000000000002</v>
      </c>
      <c r="D3036" s="32">
        <v>1</v>
      </c>
      <c r="E3036" s="33" t="s">
        <v>14550</v>
      </c>
      <c r="F3036" s="32"/>
      <c r="G3036" s="32" t="s">
        <v>489</v>
      </c>
      <c r="H3036" s="32" t="s">
        <v>259</v>
      </c>
    </row>
    <row r="3037" spans="1:8" s="1" customFormat="1" ht="20.65" customHeight="1" x14ac:dyDescent="0.2">
      <c r="A3037" s="32" t="s">
        <v>5389</v>
      </c>
      <c r="B3037" s="34" t="s">
        <v>5390</v>
      </c>
      <c r="C3037" s="44">
        <v>18.330000000000002</v>
      </c>
      <c r="D3037" s="32">
        <v>1</v>
      </c>
      <c r="E3037" s="33" t="s">
        <v>14551</v>
      </c>
      <c r="F3037" s="32"/>
      <c r="G3037" s="32" t="s">
        <v>489</v>
      </c>
      <c r="H3037" s="32" t="s">
        <v>259</v>
      </c>
    </row>
    <row r="3038" spans="1:8" s="1" customFormat="1" ht="20.65" customHeight="1" x14ac:dyDescent="0.2">
      <c r="A3038" s="32" t="s">
        <v>5391</v>
      </c>
      <c r="B3038" s="34" t="s">
        <v>5392</v>
      </c>
      <c r="C3038" s="44">
        <v>17.82</v>
      </c>
      <c r="D3038" s="32">
        <v>1</v>
      </c>
      <c r="E3038" s="33" t="s">
        <v>14552</v>
      </c>
      <c r="F3038" s="32"/>
      <c r="G3038" s="32" t="s">
        <v>489</v>
      </c>
      <c r="H3038" s="32" t="s">
        <v>259</v>
      </c>
    </row>
    <row r="3039" spans="1:8" s="1" customFormat="1" ht="20.65" customHeight="1" x14ac:dyDescent="0.2">
      <c r="A3039" s="32" t="s">
        <v>5393</v>
      </c>
      <c r="B3039" s="34" t="s">
        <v>5394</v>
      </c>
      <c r="C3039" s="44">
        <v>18.91</v>
      </c>
      <c r="D3039" s="32">
        <v>1</v>
      </c>
      <c r="E3039" s="33" t="s">
        <v>14553</v>
      </c>
      <c r="F3039" s="32"/>
      <c r="G3039" s="32" t="s">
        <v>489</v>
      </c>
      <c r="H3039" s="32" t="s">
        <v>259</v>
      </c>
    </row>
    <row r="3040" spans="1:8" s="1" customFormat="1" ht="20.65" customHeight="1" x14ac:dyDescent="0.2">
      <c r="A3040" s="32" t="s">
        <v>5395</v>
      </c>
      <c r="B3040" s="34" t="s">
        <v>5396</v>
      </c>
      <c r="C3040" s="44">
        <v>33.46</v>
      </c>
      <c r="D3040" s="32">
        <v>1</v>
      </c>
      <c r="E3040" s="33" t="s">
        <v>14554</v>
      </c>
      <c r="F3040" s="32"/>
      <c r="G3040" s="32" t="s">
        <v>489</v>
      </c>
      <c r="H3040" s="32" t="s">
        <v>259</v>
      </c>
    </row>
    <row r="3041" spans="1:8" s="1" customFormat="1" ht="20.65" customHeight="1" x14ac:dyDescent="0.2">
      <c r="A3041" s="32" t="s">
        <v>5397</v>
      </c>
      <c r="B3041" s="34" t="s">
        <v>5398</v>
      </c>
      <c r="C3041" s="44">
        <v>33.46</v>
      </c>
      <c r="D3041" s="32">
        <v>1</v>
      </c>
      <c r="E3041" s="33" t="s">
        <v>14555</v>
      </c>
      <c r="F3041" s="32"/>
      <c r="G3041" s="32" t="s">
        <v>489</v>
      </c>
      <c r="H3041" s="32" t="s">
        <v>259</v>
      </c>
    </row>
    <row r="3042" spans="1:8" s="1" customFormat="1" ht="20.65" customHeight="1" x14ac:dyDescent="0.2">
      <c r="A3042" s="32" t="s">
        <v>5399</v>
      </c>
      <c r="B3042" s="34" t="s">
        <v>5400</v>
      </c>
      <c r="C3042" s="44">
        <v>35.39</v>
      </c>
      <c r="D3042" s="32">
        <v>1</v>
      </c>
      <c r="E3042" s="33" t="s">
        <v>14556</v>
      </c>
      <c r="F3042" s="32" t="s">
        <v>68</v>
      </c>
      <c r="G3042" s="32" t="s">
        <v>489</v>
      </c>
      <c r="H3042" s="32" t="s">
        <v>259</v>
      </c>
    </row>
    <row r="3043" spans="1:8" s="1" customFormat="1" ht="20.65" customHeight="1" x14ac:dyDescent="0.2">
      <c r="A3043" s="32" t="s">
        <v>5401</v>
      </c>
      <c r="B3043" s="34" t="s">
        <v>5402</v>
      </c>
      <c r="C3043" s="44">
        <v>35.39</v>
      </c>
      <c r="D3043" s="32">
        <v>1</v>
      </c>
      <c r="E3043" s="33" t="s">
        <v>14557</v>
      </c>
      <c r="F3043" s="32"/>
      <c r="G3043" s="32" t="s">
        <v>489</v>
      </c>
      <c r="H3043" s="32" t="s">
        <v>259</v>
      </c>
    </row>
    <row r="3044" spans="1:8" s="1" customFormat="1" ht="20.65" customHeight="1" x14ac:dyDescent="0.2">
      <c r="A3044" s="32" t="s">
        <v>5403</v>
      </c>
      <c r="B3044" s="34" t="s">
        <v>5404</v>
      </c>
      <c r="C3044" s="44">
        <v>37.35</v>
      </c>
      <c r="D3044" s="32">
        <v>1</v>
      </c>
      <c r="E3044" s="33" t="s">
        <v>14558</v>
      </c>
      <c r="F3044" s="32"/>
      <c r="G3044" s="32" t="s">
        <v>489</v>
      </c>
      <c r="H3044" s="32" t="s">
        <v>259</v>
      </c>
    </row>
    <row r="3045" spans="1:8" s="1" customFormat="1" ht="20.65" customHeight="1" x14ac:dyDescent="0.2">
      <c r="A3045" s="32" t="s">
        <v>5405</v>
      </c>
      <c r="B3045" s="34" t="s">
        <v>5406</v>
      </c>
      <c r="C3045" s="44">
        <v>9.5</v>
      </c>
      <c r="D3045" s="32">
        <v>1</v>
      </c>
      <c r="E3045" s="33" t="s">
        <v>14559</v>
      </c>
      <c r="F3045" s="32"/>
      <c r="G3045" s="32" t="s">
        <v>489</v>
      </c>
      <c r="H3045" s="32" t="s">
        <v>259</v>
      </c>
    </row>
    <row r="3046" spans="1:8" s="1" customFormat="1" ht="20.65" customHeight="1" x14ac:dyDescent="0.2">
      <c r="A3046" s="32" t="s">
        <v>5407</v>
      </c>
      <c r="B3046" s="34" t="s">
        <v>5408</v>
      </c>
      <c r="C3046" s="44">
        <v>9.5</v>
      </c>
      <c r="D3046" s="32">
        <v>1</v>
      </c>
      <c r="E3046" s="33" t="s">
        <v>14560</v>
      </c>
      <c r="F3046" s="32"/>
      <c r="G3046" s="32" t="s">
        <v>489</v>
      </c>
      <c r="H3046" s="32" t="s">
        <v>259</v>
      </c>
    </row>
    <row r="3047" spans="1:8" s="1" customFormat="1" ht="20.65" customHeight="1" x14ac:dyDescent="0.2">
      <c r="A3047" s="32" t="s">
        <v>5409</v>
      </c>
      <c r="B3047" s="34" t="s">
        <v>5410</v>
      </c>
      <c r="C3047" s="44">
        <v>9.5</v>
      </c>
      <c r="D3047" s="32">
        <v>1</v>
      </c>
      <c r="E3047" s="33" t="s">
        <v>14561</v>
      </c>
      <c r="F3047" s="32"/>
      <c r="G3047" s="32" t="s">
        <v>489</v>
      </c>
      <c r="H3047" s="32" t="s">
        <v>259</v>
      </c>
    </row>
    <row r="3048" spans="1:8" s="1" customFormat="1" ht="20.65" customHeight="1" x14ac:dyDescent="0.2">
      <c r="A3048" s="32" t="s">
        <v>5411</v>
      </c>
      <c r="B3048" s="34" t="s">
        <v>5412</v>
      </c>
      <c r="C3048" s="44">
        <v>9.5</v>
      </c>
      <c r="D3048" s="32">
        <v>1</v>
      </c>
      <c r="E3048" s="33" t="s">
        <v>14562</v>
      </c>
      <c r="F3048" s="32"/>
      <c r="G3048" s="32" t="s">
        <v>489</v>
      </c>
      <c r="H3048" s="32" t="s">
        <v>259</v>
      </c>
    </row>
    <row r="3049" spans="1:8" s="1" customFormat="1" ht="20.65" customHeight="1" x14ac:dyDescent="0.2">
      <c r="A3049" s="32" t="s">
        <v>5413</v>
      </c>
      <c r="B3049" s="34" t="s">
        <v>5414</v>
      </c>
      <c r="C3049" s="44">
        <v>9.5</v>
      </c>
      <c r="D3049" s="32">
        <v>1</v>
      </c>
      <c r="E3049" s="33" t="s">
        <v>14563</v>
      </c>
      <c r="F3049" s="32"/>
      <c r="G3049" s="32" t="s">
        <v>489</v>
      </c>
      <c r="H3049" s="32" t="s">
        <v>259</v>
      </c>
    </row>
    <row r="3050" spans="1:8" s="1" customFormat="1" ht="20.65" customHeight="1" x14ac:dyDescent="0.2">
      <c r="A3050" s="32" t="s">
        <v>5415</v>
      </c>
      <c r="B3050" s="34" t="s">
        <v>5416</v>
      </c>
      <c r="C3050" s="44">
        <v>9.5</v>
      </c>
      <c r="D3050" s="32">
        <v>1</v>
      </c>
      <c r="E3050" s="33" t="s">
        <v>14564</v>
      </c>
      <c r="F3050" s="32"/>
      <c r="G3050" s="32" t="s">
        <v>489</v>
      </c>
      <c r="H3050" s="32" t="s">
        <v>259</v>
      </c>
    </row>
    <row r="3051" spans="1:8" s="1" customFormat="1" ht="20.65" customHeight="1" x14ac:dyDescent="0.2">
      <c r="A3051" s="32" t="s">
        <v>5417</v>
      </c>
      <c r="B3051" s="34" t="s">
        <v>5418</v>
      </c>
      <c r="C3051" s="44">
        <v>30.580000000000002</v>
      </c>
      <c r="D3051" s="32">
        <v>1</v>
      </c>
      <c r="E3051" s="33" t="s">
        <v>14565</v>
      </c>
      <c r="F3051" s="32"/>
      <c r="G3051" s="32" t="s">
        <v>489</v>
      </c>
      <c r="H3051" s="32" t="s">
        <v>259</v>
      </c>
    </row>
    <row r="3052" spans="1:8" s="1" customFormat="1" ht="20.65" customHeight="1" x14ac:dyDescent="0.2">
      <c r="A3052" s="32" t="s">
        <v>5419</v>
      </c>
      <c r="B3052" s="34" t="s">
        <v>5420</v>
      </c>
      <c r="C3052" s="44">
        <v>30.580000000000002</v>
      </c>
      <c r="D3052" s="32">
        <v>1</v>
      </c>
      <c r="E3052" s="33" t="s">
        <v>14566</v>
      </c>
      <c r="F3052" s="32"/>
      <c r="G3052" s="32" t="s">
        <v>489</v>
      </c>
      <c r="H3052" s="32" t="s">
        <v>259</v>
      </c>
    </row>
    <row r="3053" spans="1:8" s="1" customFormat="1" ht="20.65" customHeight="1" x14ac:dyDescent="0.2">
      <c r="A3053" s="32" t="s">
        <v>5421</v>
      </c>
      <c r="B3053" s="34" t="s">
        <v>5422</v>
      </c>
      <c r="C3053" s="44">
        <v>33.799999999999997</v>
      </c>
      <c r="D3053" s="32">
        <v>1</v>
      </c>
      <c r="E3053" s="33" t="s">
        <v>14567</v>
      </c>
      <c r="F3053" s="32"/>
      <c r="G3053" s="32" t="s">
        <v>489</v>
      </c>
      <c r="H3053" s="32" t="s">
        <v>259</v>
      </c>
    </row>
    <row r="3054" spans="1:8" s="1" customFormat="1" ht="20.65" customHeight="1" x14ac:dyDescent="0.2">
      <c r="A3054" s="32" t="s">
        <v>5423</v>
      </c>
      <c r="B3054" s="34" t="s">
        <v>5394</v>
      </c>
      <c r="C3054" s="44">
        <v>21.150000000000002</v>
      </c>
      <c r="D3054" s="32">
        <v>1</v>
      </c>
      <c r="E3054" s="33" t="s">
        <v>14568</v>
      </c>
      <c r="F3054" s="32"/>
      <c r="G3054" s="32" t="s">
        <v>489</v>
      </c>
      <c r="H3054" s="32" t="s">
        <v>259</v>
      </c>
    </row>
    <row r="3055" spans="1:8" s="1" customFormat="1" ht="20.65" customHeight="1" x14ac:dyDescent="0.2">
      <c r="A3055" s="32" t="s">
        <v>5424</v>
      </c>
      <c r="B3055" s="34" t="s">
        <v>5425</v>
      </c>
      <c r="C3055" s="44">
        <v>5.7799999999999994</v>
      </c>
      <c r="D3055" s="32">
        <v>1</v>
      </c>
      <c r="E3055" s="33" t="s">
        <v>14569</v>
      </c>
      <c r="F3055" s="32"/>
      <c r="G3055" s="32" t="s">
        <v>489</v>
      </c>
      <c r="H3055" s="32" t="s">
        <v>259</v>
      </c>
    </row>
    <row r="3056" spans="1:8" s="1" customFormat="1" ht="20.65" customHeight="1" x14ac:dyDescent="0.2">
      <c r="A3056" s="32" t="s">
        <v>5426</v>
      </c>
      <c r="B3056" s="34" t="s">
        <v>5427</v>
      </c>
      <c r="C3056" s="44">
        <v>5.7799999999999994</v>
      </c>
      <c r="D3056" s="32">
        <v>5</v>
      </c>
      <c r="E3056" s="33" t="s">
        <v>14570</v>
      </c>
      <c r="F3056" s="32"/>
      <c r="G3056" s="32" t="s">
        <v>489</v>
      </c>
      <c r="H3056" s="32" t="s">
        <v>259</v>
      </c>
    </row>
    <row r="3057" spans="1:8" s="1" customFormat="1" ht="20.65" customHeight="1" x14ac:dyDescent="0.2">
      <c r="A3057" s="32" t="s">
        <v>5428</v>
      </c>
      <c r="B3057" s="34" t="s">
        <v>5429</v>
      </c>
      <c r="C3057" s="44">
        <v>5.7799999999999994</v>
      </c>
      <c r="D3057" s="32">
        <v>5</v>
      </c>
      <c r="E3057" s="33" t="s">
        <v>14571</v>
      </c>
      <c r="F3057" s="32"/>
      <c r="G3057" s="32" t="s">
        <v>489</v>
      </c>
      <c r="H3057" s="32" t="s">
        <v>259</v>
      </c>
    </row>
    <row r="3058" spans="1:8" s="1" customFormat="1" ht="20.65" customHeight="1" x14ac:dyDescent="0.2">
      <c r="A3058" s="32" t="s">
        <v>5430</v>
      </c>
      <c r="B3058" s="34" t="s">
        <v>5431</v>
      </c>
      <c r="C3058" s="44">
        <v>5.7799999999999994</v>
      </c>
      <c r="D3058" s="32">
        <v>5</v>
      </c>
      <c r="E3058" s="33" t="s">
        <v>14572</v>
      </c>
      <c r="F3058" s="32"/>
      <c r="G3058" s="32" t="s">
        <v>489</v>
      </c>
      <c r="H3058" s="32" t="s">
        <v>259</v>
      </c>
    </row>
    <row r="3059" spans="1:8" s="1" customFormat="1" ht="20.65" customHeight="1" x14ac:dyDescent="0.2">
      <c r="A3059" s="32" t="s">
        <v>5432</v>
      </c>
      <c r="B3059" s="34" t="s">
        <v>5433</v>
      </c>
      <c r="C3059" s="44">
        <v>5.7799999999999994</v>
      </c>
      <c r="D3059" s="32">
        <v>5</v>
      </c>
      <c r="E3059" s="33" t="s">
        <v>14573</v>
      </c>
      <c r="F3059" s="32"/>
      <c r="G3059" s="32" t="s">
        <v>489</v>
      </c>
      <c r="H3059" s="32" t="s">
        <v>259</v>
      </c>
    </row>
    <row r="3060" spans="1:8" s="1" customFormat="1" ht="20.65" customHeight="1" x14ac:dyDescent="0.2">
      <c r="A3060" s="32" t="s">
        <v>5434</v>
      </c>
      <c r="B3060" s="34" t="s">
        <v>5435</v>
      </c>
      <c r="C3060" s="44">
        <v>5.7799999999999994</v>
      </c>
      <c r="D3060" s="32">
        <v>5</v>
      </c>
      <c r="E3060" s="33" t="s">
        <v>14574</v>
      </c>
      <c r="F3060" s="32"/>
      <c r="G3060" s="32" t="s">
        <v>489</v>
      </c>
      <c r="H3060" s="32" t="s">
        <v>259</v>
      </c>
    </row>
    <row r="3061" spans="1:8" s="1" customFormat="1" ht="20.65" customHeight="1" x14ac:dyDescent="0.2">
      <c r="A3061" s="32" t="s">
        <v>5436</v>
      </c>
      <c r="B3061" s="34" t="s">
        <v>5437</v>
      </c>
      <c r="C3061" s="44">
        <v>14.16</v>
      </c>
      <c r="D3061" s="32">
        <v>5</v>
      </c>
      <c r="E3061" s="33" t="s">
        <v>14575</v>
      </c>
      <c r="F3061" s="32"/>
      <c r="G3061" s="32" t="s">
        <v>489</v>
      </c>
      <c r="H3061" s="32" t="s">
        <v>259</v>
      </c>
    </row>
    <row r="3062" spans="1:8" s="1" customFormat="1" ht="20.65" customHeight="1" x14ac:dyDescent="0.2">
      <c r="A3062" s="32" t="s">
        <v>5438</v>
      </c>
      <c r="B3062" s="34" t="s">
        <v>5439</v>
      </c>
      <c r="C3062" s="44">
        <v>14.16</v>
      </c>
      <c r="D3062" s="32">
        <v>1</v>
      </c>
      <c r="E3062" s="33" t="s">
        <v>14576</v>
      </c>
      <c r="F3062" s="32"/>
      <c r="G3062" s="32" t="s">
        <v>489</v>
      </c>
      <c r="H3062" s="32" t="s">
        <v>259</v>
      </c>
    </row>
    <row r="3063" spans="1:8" s="1" customFormat="1" ht="20.65" customHeight="1" x14ac:dyDescent="0.2">
      <c r="A3063" s="32" t="s">
        <v>5440</v>
      </c>
      <c r="B3063" s="34" t="s">
        <v>5439</v>
      </c>
      <c r="C3063" s="44">
        <v>14.16</v>
      </c>
      <c r="D3063" s="32">
        <v>1</v>
      </c>
      <c r="E3063" s="33" t="s">
        <v>14577</v>
      </c>
      <c r="F3063" s="32"/>
      <c r="G3063" s="32" t="s">
        <v>489</v>
      </c>
      <c r="H3063" s="32" t="s">
        <v>259</v>
      </c>
    </row>
    <row r="3064" spans="1:8" s="1" customFormat="1" ht="20.65" customHeight="1" x14ac:dyDescent="0.2">
      <c r="A3064" s="32" t="s">
        <v>5441</v>
      </c>
      <c r="B3064" s="34" t="s">
        <v>5442</v>
      </c>
      <c r="C3064" s="44">
        <v>19.860000000000003</v>
      </c>
      <c r="D3064" s="32">
        <v>1</v>
      </c>
      <c r="E3064" s="33" t="s">
        <v>14578</v>
      </c>
      <c r="F3064" s="32" t="s">
        <v>68</v>
      </c>
      <c r="G3064" s="32" t="s">
        <v>489</v>
      </c>
      <c r="H3064" s="32" t="s">
        <v>259</v>
      </c>
    </row>
    <row r="3065" spans="1:8" s="1" customFormat="1" ht="20.65" customHeight="1" x14ac:dyDescent="0.2">
      <c r="A3065" s="32" t="s">
        <v>5443</v>
      </c>
      <c r="B3065" s="34" t="s">
        <v>5444</v>
      </c>
      <c r="C3065" s="44">
        <v>19.860000000000003</v>
      </c>
      <c r="D3065" s="32">
        <v>1</v>
      </c>
      <c r="E3065" s="33" t="s">
        <v>14579</v>
      </c>
      <c r="F3065" s="32" t="s">
        <v>68</v>
      </c>
      <c r="G3065" s="32" t="s">
        <v>489</v>
      </c>
      <c r="H3065" s="32" t="s">
        <v>259</v>
      </c>
    </row>
    <row r="3066" spans="1:8" s="1" customFormat="1" ht="20.65" customHeight="1" x14ac:dyDescent="0.2">
      <c r="A3066" s="32" t="s">
        <v>5445</v>
      </c>
      <c r="B3066" s="34" t="s">
        <v>5446</v>
      </c>
      <c r="C3066" s="44">
        <v>19.860000000000003</v>
      </c>
      <c r="D3066" s="32">
        <v>1</v>
      </c>
      <c r="E3066" s="33" t="s">
        <v>14580</v>
      </c>
      <c r="F3066" s="32" t="s">
        <v>68</v>
      </c>
      <c r="G3066" s="32" t="s">
        <v>489</v>
      </c>
      <c r="H3066" s="32" t="s">
        <v>259</v>
      </c>
    </row>
    <row r="3067" spans="1:8" s="1" customFormat="1" ht="20.65" customHeight="1" x14ac:dyDescent="0.2">
      <c r="A3067" s="32" t="s">
        <v>5447</v>
      </c>
      <c r="B3067" s="34" t="s">
        <v>5448</v>
      </c>
      <c r="C3067" s="44">
        <v>29.380000000000003</v>
      </c>
      <c r="D3067" s="32">
        <v>1</v>
      </c>
      <c r="E3067" s="33" t="s">
        <v>14581</v>
      </c>
      <c r="F3067" s="32"/>
      <c r="G3067" s="32" t="s">
        <v>489</v>
      </c>
      <c r="H3067" s="32" t="s">
        <v>259</v>
      </c>
    </row>
    <row r="3068" spans="1:8" s="1" customFormat="1" ht="20.65" customHeight="1" x14ac:dyDescent="0.2">
      <c r="A3068" s="32" t="s">
        <v>5449</v>
      </c>
      <c r="B3068" s="34" t="s">
        <v>5450</v>
      </c>
      <c r="C3068" s="44">
        <v>29.380000000000003</v>
      </c>
      <c r="D3068" s="32">
        <v>1</v>
      </c>
      <c r="E3068" s="33" t="s">
        <v>14582</v>
      </c>
      <c r="F3068" s="32"/>
      <c r="G3068" s="32" t="s">
        <v>489</v>
      </c>
      <c r="H3068" s="32" t="s">
        <v>259</v>
      </c>
    </row>
    <row r="3069" spans="1:8" s="1" customFormat="1" ht="20.65" customHeight="1" x14ac:dyDescent="0.2">
      <c r="A3069" s="32" t="s">
        <v>5451</v>
      </c>
      <c r="B3069" s="34" t="s">
        <v>5452</v>
      </c>
      <c r="C3069" s="44">
        <v>29.380000000000003</v>
      </c>
      <c r="D3069" s="32">
        <v>1</v>
      </c>
      <c r="E3069" s="33" t="s">
        <v>14583</v>
      </c>
      <c r="F3069" s="32"/>
      <c r="G3069" s="32" t="s">
        <v>489</v>
      </c>
      <c r="H3069" s="32" t="s">
        <v>259</v>
      </c>
    </row>
    <row r="3070" spans="1:8" s="1" customFormat="1" ht="20.65" customHeight="1" x14ac:dyDescent="0.2">
      <c r="A3070" s="32" t="s">
        <v>5453</v>
      </c>
      <c r="B3070" s="34" t="s">
        <v>5454</v>
      </c>
      <c r="C3070" s="44">
        <v>29.380000000000003</v>
      </c>
      <c r="D3070" s="32">
        <v>1</v>
      </c>
      <c r="E3070" s="33" t="s">
        <v>14584</v>
      </c>
      <c r="F3070" s="32"/>
      <c r="G3070" s="32" t="s">
        <v>489</v>
      </c>
      <c r="H3070" s="32" t="s">
        <v>259</v>
      </c>
    </row>
    <row r="3071" spans="1:8" s="1" customFormat="1" ht="20.65" customHeight="1" x14ac:dyDescent="0.2">
      <c r="A3071" s="32" t="s">
        <v>5455</v>
      </c>
      <c r="B3071" s="34" t="s">
        <v>5456</v>
      </c>
      <c r="C3071" s="44">
        <v>29.380000000000003</v>
      </c>
      <c r="D3071" s="32">
        <v>1</v>
      </c>
      <c r="E3071" s="33" t="s">
        <v>14585</v>
      </c>
      <c r="F3071" s="32"/>
      <c r="G3071" s="32" t="s">
        <v>489</v>
      </c>
      <c r="H3071" s="32" t="s">
        <v>259</v>
      </c>
    </row>
    <row r="3072" spans="1:8" s="1" customFormat="1" ht="20.65" customHeight="1" x14ac:dyDescent="0.2">
      <c r="A3072" s="32" t="s">
        <v>5457</v>
      </c>
      <c r="B3072" s="34" t="s">
        <v>5458</v>
      </c>
      <c r="C3072" s="44">
        <v>29.380000000000003</v>
      </c>
      <c r="D3072" s="32">
        <v>1</v>
      </c>
      <c r="E3072" s="33" t="s">
        <v>14586</v>
      </c>
      <c r="F3072" s="32"/>
      <c r="G3072" s="32" t="s">
        <v>489</v>
      </c>
      <c r="H3072" s="32" t="s">
        <v>259</v>
      </c>
    </row>
    <row r="3073" spans="1:8" s="1" customFormat="1" ht="20.65" customHeight="1" x14ac:dyDescent="0.2">
      <c r="A3073" s="32" t="s">
        <v>5459</v>
      </c>
      <c r="B3073" s="34" t="s">
        <v>5460</v>
      </c>
      <c r="C3073" s="44">
        <v>70.11</v>
      </c>
      <c r="D3073" s="32">
        <v>1</v>
      </c>
      <c r="E3073" s="33" t="s">
        <v>14587</v>
      </c>
      <c r="F3073" s="32"/>
      <c r="G3073" s="32" t="s">
        <v>489</v>
      </c>
      <c r="H3073" s="32" t="s">
        <v>259</v>
      </c>
    </row>
    <row r="3074" spans="1:8" s="1" customFormat="1" ht="20.65" customHeight="1" x14ac:dyDescent="0.2">
      <c r="A3074" s="32" t="s">
        <v>5461</v>
      </c>
      <c r="B3074" s="34" t="s">
        <v>5462</v>
      </c>
      <c r="C3074" s="44">
        <v>73.42</v>
      </c>
      <c r="D3074" s="32">
        <v>1</v>
      </c>
      <c r="E3074" s="33" t="s">
        <v>14588</v>
      </c>
      <c r="F3074" s="32"/>
      <c r="G3074" s="32" t="s">
        <v>489</v>
      </c>
      <c r="H3074" s="32" t="s">
        <v>259</v>
      </c>
    </row>
    <row r="3075" spans="1:8" s="1" customFormat="1" ht="20.65" customHeight="1" x14ac:dyDescent="0.2">
      <c r="A3075" s="32" t="s">
        <v>5463</v>
      </c>
      <c r="B3075" s="34" t="s">
        <v>5464</v>
      </c>
      <c r="C3075" s="44">
        <v>33.519999999999996</v>
      </c>
      <c r="D3075" s="32">
        <v>1</v>
      </c>
      <c r="E3075" s="33" t="s">
        <v>14589</v>
      </c>
      <c r="F3075" s="32"/>
      <c r="G3075" s="32" t="s">
        <v>489</v>
      </c>
      <c r="H3075" s="32" t="s">
        <v>259</v>
      </c>
    </row>
    <row r="3076" spans="1:8" s="1" customFormat="1" ht="20.65" customHeight="1" x14ac:dyDescent="0.2">
      <c r="A3076" s="32" t="s">
        <v>5465</v>
      </c>
      <c r="B3076" s="34" t="s">
        <v>5466</v>
      </c>
      <c r="C3076" s="44">
        <v>33.519999999999996</v>
      </c>
      <c r="D3076" s="32">
        <v>1</v>
      </c>
      <c r="E3076" s="33" t="s">
        <v>14590</v>
      </c>
      <c r="F3076" s="32"/>
      <c r="G3076" s="32" t="s">
        <v>489</v>
      </c>
      <c r="H3076" s="32" t="s">
        <v>259</v>
      </c>
    </row>
    <row r="3077" spans="1:8" s="1" customFormat="1" ht="20.65" customHeight="1" x14ac:dyDescent="0.2">
      <c r="A3077" s="32" t="s">
        <v>5467</v>
      </c>
      <c r="B3077" s="34" t="s">
        <v>5468</v>
      </c>
      <c r="C3077" s="44">
        <v>33.519999999999996</v>
      </c>
      <c r="D3077" s="32">
        <v>1</v>
      </c>
      <c r="E3077" s="33" t="s">
        <v>14591</v>
      </c>
      <c r="F3077" s="32"/>
      <c r="G3077" s="32" t="s">
        <v>489</v>
      </c>
      <c r="H3077" s="32" t="s">
        <v>259</v>
      </c>
    </row>
    <row r="3078" spans="1:8" s="1" customFormat="1" ht="20.65" customHeight="1" x14ac:dyDescent="0.2">
      <c r="A3078" s="32" t="s">
        <v>5469</v>
      </c>
      <c r="B3078" s="34" t="s">
        <v>5470</v>
      </c>
      <c r="C3078" s="44">
        <v>33.519999999999996</v>
      </c>
      <c r="D3078" s="32">
        <v>1</v>
      </c>
      <c r="E3078" s="33" t="s">
        <v>14592</v>
      </c>
      <c r="F3078" s="32"/>
      <c r="G3078" s="32" t="s">
        <v>489</v>
      </c>
      <c r="H3078" s="32" t="s">
        <v>259</v>
      </c>
    </row>
    <row r="3079" spans="1:8" s="1" customFormat="1" ht="20.65" customHeight="1" x14ac:dyDescent="0.2">
      <c r="A3079" s="32" t="s">
        <v>5471</v>
      </c>
      <c r="B3079" s="34" t="s">
        <v>5472</v>
      </c>
      <c r="C3079" s="44">
        <v>33.519999999999996</v>
      </c>
      <c r="D3079" s="32">
        <v>1</v>
      </c>
      <c r="E3079" s="33" t="s">
        <v>14593</v>
      </c>
      <c r="F3079" s="32"/>
      <c r="G3079" s="32" t="s">
        <v>489</v>
      </c>
      <c r="H3079" s="32" t="s">
        <v>259</v>
      </c>
    </row>
    <row r="3080" spans="1:8" s="1" customFormat="1" ht="20.65" customHeight="1" x14ac:dyDescent="0.2">
      <c r="A3080" s="32" t="s">
        <v>5473</v>
      </c>
      <c r="B3080" s="34" t="s">
        <v>5474</v>
      </c>
      <c r="C3080" s="44">
        <v>33.519999999999996</v>
      </c>
      <c r="D3080" s="32">
        <v>1</v>
      </c>
      <c r="E3080" s="33" t="s">
        <v>14594</v>
      </c>
      <c r="F3080" s="32"/>
      <c r="G3080" s="32" t="s">
        <v>489</v>
      </c>
      <c r="H3080" s="32" t="s">
        <v>259</v>
      </c>
    </row>
    <row r="3081" spans="1:8" s="1" customFormat="1" ht="20.65" customHeight="1" x14ac:dyDescent="0.2">
      <c r="A3081" s="32" t="s">
        <v>5475</v>
      </c>
      <c r="B3081" s="34" t="s">
        <v>5476</v>
      </c>
      <c r="C3081" s="44">
        <v>33.519999999999996</v>
      </c>
      <c r="D3081" s="32">
        <v>1</v>
      </c>
      <c r="E3081" s="33" t="s">
        <v>14595</v>
      </c>
      <c r="F3081" s="32"/>
      <c r="G3081" s="32" t="s">
        <v>489</v>
      </c>
      <c r="H3081" s="32" t="s">
        <v>259</v>
      </c>
    </row>
    <row r="3082" spans="1:8" s="1" customFormat="1" ht="20.65" customHeight="1" x14ac:dyDescent="0.2">
      <c r="A3082" s="32" t="s">
        <v>5477</v>
      </c>
      <c r="B3082" s="34" t="s">
        <v>5478</v>
      </c>
      <c r="C3082" s="44">
        <v>33.519999999999996</v>
      </c>
      <c r="D3082" s="32">
        <v>1</v>
      </c>
      <c r="E3082" s="33" t="s">
        <v>14596</v>
      </c>
      <c r="F3082" s="32"/>
      <c r="G3082" s="32" t="s">
        <v>489</v>
      </c>
      <c r="H3082" s="32" t="s">
        <v>259</v>
      </c>
    </row>
    <row r="3083" spans="1:8" s="1" customFormat="1" ht="20.65" customHeight="1" x14ac:dyDescent="0.2">
      <c r="A3083" s="32" t="s">
        <v>5479</v>
      </c>
      <c r="B3083" s="34" t="s">
        <v>5480</v>
      </c>
      <c r="C3083" s="44">
        <v>33.519999999999996</v>
      </c>
      <c r="D3083" s="32">
        <v>1</v>
      </c>
      <c r="E3083" s="33" t="s">
        <v>14597</v>
      </c>
      <c r="F3083" s="32"/>
      <c r="G3083" s="32" t="s">
        <v>489</v>
      </c>
      <c r="H3083" s="32" t="s">
        <v>259</v>
      </c>
    </row>
    <row r="3084" spans="1:8" s="1" customFormat="1" ht="20.65" customHeight="1" x14ac:dyDescent="0.2">
      <c r="A3084" s="32" t="s">
        <v>5481</v>
      </c>
      <c r="B3084" s="34" t="s">
        <v>5482</v>
      </c>
      <c r="C3084" s="44">
        <v>36.94</v>
      </c>
      <c r="D3084" s="32">
        <v>1</v>
      </c>
      <c r="E3084" s="33" t="s">
        <v>14598</v>
      </c>
      <c r="F3084" s="32"/>
      <c r="G3084" s="32" t="s">
        <v>489</v>
      </c>
      <c r="H3084" s="32" t="s">
        <v>259</v>
      </c>
    </row>
    <row r="3085" spans="1:8" s="1" customFormat="1" ht="20.65" customHeight="1" x14ac:dyDescent="0.2">
      <c r="A3085" s="32" t="s">
        <v>5483</v>
      </c>
      <c r="B3085" s="34" t="s">
        <v>5484</v>
      </c>
      <c r="C3085" s="44">
        <v>36.94</v>
      </c>
      <c r="D3085" s="32">
        <v>1</v>
      </c>
      <c r="E3085" s="33" t="s">
        <v>14599</v>
      </c>
      <c r="F3085" s="32"/>
      <c r="G3085" s="32" t="s">
        <v>489</v>
      </c>
      <c r="H3085" s="32" t="s">
        <v>259</v>
      </c>
    </row>
    <row r="3086" spans="1:8" s="1" customFormat="1" ht="20.65" customHeight="1" x14ac:dyDescent="0.2">
      <c r="A3086" s="32" t="s">
        <v>5485</v>
      </c>
      <c r="B3086" s="34" t="s">
        <v>5486</v>
      </c>
      <c r="C3086" s="44">
        <v>36.94</v>
      </c>
      <c r="D3086" s="32">
        <v>1</v>
      </c>
      <c r="E3086" s="33" t="s">
        <v>14600</v>
      </c>
      <c r="F3086" s="32"/>
      <c r="G3086" s="32" t="s">
        <v>489</v>
      </c>
      <c r="H3086" s="32" t="s">
        <v>259</v>
      </c>
    </row>
    <row r="3087" spans="1:8" s="1" customFormat="1" ht="20.65" customHeight="1" x14ac:dyDescent="0.2">
      <c r="A3087" s="32" t="s">
        <v>5487</v>
      </c>
      <c r="B3087" s="34" t="s">
        <v>5488</v>
      </c>
      <c r="C3087" s="44">
        <v>36.94</v>
      </c>
      <c r="D3087" s="32">
        <v>1</v>
      </c>
      <c r="E3087" s="33" t="s">
        <v>14601</v>
      </c>
      <c r="F3087" s="32"/>
      <c r="G3087" s="32" t="s">
        <v>489</v>
      </c>
      <c r="H3087" s="32" t="s">
        <v>259</v>
      </c>
    </row>
    <row r="3088" spans="1:8" s="1" customFormat="1" ht="20.65" customHeight="1" x14ac:dyDescent="0.2">
      <c r="A3088" s="32" t="s">
        <v>5489</v>
      </c>
      <c r="B3088" s="34" t="s">
        <v>5490</v>
      </c>
      <c r="C3088" s="44">
        <v>36.94</v>
      </c>
      <c r="D3088" s="32">
        <v>1</v>
      </c>
      <c r="E3088" s="33" t="s">
        <v>14602</v>
      </c>
      <c r="F3088" s="32"/>
      <c r="G3088" s="32" t="s">
        <v>489</v>
      </c>
      <c r="H3088" s="32" t="s">
        <v>259</v>
      </c>
    </row>
    <row r="3089" spans="1:8" s="1" customFormat="1" ht="20.65" customHeight="1" x14ac:dyDescent="0.2">
      <c r="A3089" s="32" t="s">
        <v>5491</v>
      </c>
      <c r="B3089" s="34" t="s">
        <v>5492</v>
      </c>
      <c r="C3089" s="44">
        <v>36.94</v>
      </c>
      <c r="D3089" s="32">
        <v>1</v>
      </c>
      <c r="E3089" s="33" t="s">
        <v>14603</v>
      </c>
      <c r="F3089" s="32"/>
      <c r="G3089" s="32" t="s">
        <v>489</v>
      </c>
      <c r="H3089" s="32" t="s">
        <v>259</v>
      </c>
    </row>
    <row r="3090" spans="1:8" s="1" customFormat="1" ht="20.65" customHeight="1" x14ac:dyDescent="0.2">
      <c r="A3090" s="32" t="s">
        <v>5493</v>
      </c>
      <c r="B3090" s="34" t="s">
        <v>5494</v>
      </c>
      <c r="C3090" s="44">
        <v>36.94</v>
      </c>
      <c r="D3090" s="32">
        <v>1</v>
      </c>
      <c r="E3090" s="33" t="s">
        <v>14604</v>
      </c>
      <c r="F3090" s="32"/>
      <c r="G3090" s="32" t="s">
        <v>489</v>
      </c>
      <c r="H3090" s="32" t="s">
        <v>259</v>
      </c>
    </row>
    <row r="3091" spans="1:8" s="1" customFormat="1" ht="20.65" customHeight="1" x14ac:dyDescent="0.2">
      <c r="A3091" s="32" t="s">
        <v>5495</v>
      </c>
      <c r="B3091" s="34" t="s">
        <v>5496</v>
      </c>
      <c r="C3091" s="44">
        <v>36.94</v>
      </c>
      <c r="D3091" s="32">
        <v>1</v>
      </c>
      <c r="E3091" s="33" t="s">
        <v>14605</v>
      </c>
      <c r="F3091" s="32"/>
      <c r="G3091" s="32" t="s">
        <v>489</v>
      </c>
      <c r="H3091" s="32" t="s">
        <v>259</v>
      </c>
    </row>
    <row r="3092" spans="1:8" s="1" customFormat="1" ht="20.65" customHeight="1" x14ac:dyDescent="0.2">
      <c r="A3092" s="32" t="s">
        <v>5497</v>
      </c>
      <c r="B3092" s="34" t="s">
        <v>5498</v>
      </c>
      <c r="C3092" s="44">
        <v>36.94</v>
      </c>
      <c r="D3092" s="32">
        <v>1</v>
      </c>
      <c r="E3092" s="33" t="s">
        <v>14606</v>
      </c>
      <c r="F3092" s="32"/>
      <c r="G3092" s="32" t="s">
        <v>489</v>
      </c>
      <c r="H3092" s="32" t="s">
        <v>259</v>
      </c>
    </row>
    <row r="3093" spans="1:8" s="1" customFormat="1" ht="20.65" customHeight="1" x14ac:dyDescent="0.2">
      <c r="A3093" s="32" t="s">
        <v>5499</v>
      </c>
      <c r="B3093" s="34" t="s">
        <v>5500</v>
      </c>
      <c r="C3093" s="44">
        <v>15.129999999999999</v>
      </c>
      <c r="D3093" s="32">
        <v>1</v>
      </c>
      <c r="E3093" s="33" t="s">
        <v>14607</v>
      </c>
      <c r="F3093" s="32"/>
      <c r="G3093" s="32" t="s">
        <v>489</v>
      </c>
      <c r="H3093" s="32" t="s">
        <v>259</v>
      </c>
    </row>
    <row r="3094" spans="1:8" s="1" customFormat="1" ht="20.65" customHeight="1" x14ac:dyDescent="0.2">
      <c r="A3094" s="32" t="s">
        <v>5501</v>
      </c>
      <c r="B3094" s="34" t="s">
        <v>5502</v>
      </c>
      <c r="C3094" s="44">
        <v>15.129999999999999</v>
      </c>
      <c r="D3094" s="32">
        <v>1</v>
      </c>
      <c r="E3094" s="33" t="s">
        <v>14608</v>
      </c>
      <c r="F3094" s="32"/>
      <c r="G3094" s="32" t="s">
        <v>489</v>
      </c>
      <c r="H3094" s="32" t="s">
        <v>259</v>
      </c>
    </row>
    <row r="3095" spans="1:8" s="1" customFormat="1" ht="20.65" customHeight="1" x14ac:dyDescent="0.2">
      <c r="A3095" s="32" t="s">
        <v>5503</v>
      </c>
      <c r="B3095" s="34" t="s">
        <v>5504</v>
      </c>
      <c r="C3095" s="44">
        <v>15.129999999999999</v>
      </c>
      <c r="D3095" s="32">
        <v>1</v>
      </c>
      <c r="E3095" s="33" t="s">
        <v>14609</v>
      </c>
      <c r="F3095" s="32" t="s">
        <v>68</v>
      </c>
      <c r="G3095" s="32" t="s">
        <v>489</v>
      </c>
      <c r="H3095" s="32" t="s">
        <v>259</v>
      </c>
    </row>
    <row r="3096" spans="1:8" s="1" customFormat="1" ht="20.65" customHeight="1" x14ac:dyDescent="0.2">
      <c r="A3096" s="32" t="s">
        <v>5505</v>
      </c>
      <c r="B3096" s="34" t="s">
        <v>5506</v>
      </c>
      <c r="C3096" s="44">
        <v>15.129999999999999</v>
      </c>
      <c r="D3096" s="32">
        <v>1</v>
      </c>
      <c r="E3096" s="33" t="s">
        <v>14610</v>
      </c>
      <c r="F3096" s="32"/>
      <c r="G3096" s="32" t="s">
        <v>489</v>
      </c>
      <c r="H3096" s="32" t="s">
        <v>259</v>
      </c>
    </row>
    <row r="3097" spans="1:8" s="1" customFormat="1" ht="20.65" customHeight="1" x14ac:dyDescent="0.2">
      <c r="A3097" s="32" t="s">
        <v>5507</v>
      </c>
      <c r="B3097" s="34" t="s">
        <v>5508</v>
      </c>
      <c r="C3097" s="44">
        <v>15.129999999999999</v>
      </c>
      <c r="D3097" s="32">
        <v>1</v>
      </c>
      <c r="E3097" s="33" t="s">
        <v>14611</v>
      </c>
      <c r="F3097" s="32"/>
      <c r="G3097" s="32" t="s">
        <v>489</v>
      </c>
      <c r="H3097" s="32" t="s">
        <v>259</v>
      </c>
    </row>
    <row r="3098" spans="1:8" s="1" customFormat="1" ht="20.65" customHeight="1" x14ac:dyDescent="0.2">
      <c r="A3098" s="32" t="s">
        <v>5509</v>
      </c>
      <c r="B3098" s="34" t="s">
        <v>5510</v>
      </c>
      <c r="C3098" s="44">
        <v>15.129999999999999</v>
      </c>
      <c r="D3098" s="32">
        <v>1</v>
      </c>
      <c r="E3098" s="33" t="s">
        <v>14612</v>
      </c>
      <c r="F3098" s="32"/>
      <c r="G3098" s="32" t="s">
        <v>489</v>
      </c>
      <c r="H3098" s="32" t="s">
        <v>259</v>
      </c>
    </row>
    <row r="3099" spans="1:8" s="1" customFormat="1" ht="20.65" customHeight="1" x14ac:dyDescent="0.2">
      <c r="A3099" s="32" t="s">
        <v>5511</v>
      </c>
      <c r="B3099" s="34" t="s">
        <v>5512</v>
      </c>
      <c r="C3099" s="44">
        <v>19.080000000000002</v>
      </c>
      <c r="D3099" s="32">
        <v>1</v>
      </c>
      <c r="E3099" s="33" t="s">
        <v>14613</v>
      </c>
      <c r="F3099" s="32"/>
      <c r="G3099" s="32" t="s">
        <v>489</v>
      </c>
      <c r="H3099" s="32" t="s">
        <v>259</v>
      </c>
    </row>
    <row r="3100" spans="1:8" s="1" customFormat="1" ht="20.65" customHeight="1" x14ac:dyDescent="0.2">
      <c r="A3100" s="32" t="s">
        <v>5513</v>
      </c>
      <c r="B3100" s="34" t="s">
        <v>5514</v>
      </c>
      <c r="C3100" s="44">
        <v>15.129999999999999</v>
      </c>
      <c r="D3100" s="32">
        <v>1</v>
      </c>
      <c r="E3100" s="33" t="s">
        <v>14614</v>
      </c>
      <c r="F3100" s="32"/>
      <c r="G3100" s="32" t="s">
        <v>489</v>
      </c>
      <c r="H3100" s="32" t="s">
        <v>259</v>
      </c>
    </row>
    <row r="3101" spans="1:8" s="1" customFormat="1" ht="20.65" customHeight="1" x14ac:dyDescent="0.2">
      <c r="A3101" s="32" t="s">
        <v>5515</v>
      </c>
      <c r="B3101" s="34" t="s">
        <v>5516</v>
      </c>
      <c r="C3101" s="44">
        <v>15.129999999999999</v>
      </c>
      <c r="D3101" s="32">
        <v>1</v>
      </c>
      <c r="E3101" s="33" t="s">
        <v>14615</v>
      </c>
      <c r="F3101" s="32"/>
      <c r="G3101" s="32" t="s">
        <v>489</v>
      </c>
      <c r="H3101" s="32" t="s">
        <v>259</v>
      </c>
    </row>
    <row r="3102" spans="1:8" s="1" customFormat="1" ht="20.65" customHeight="1" x14ac:dyDescent="0.2">
      <c r="A3102" s="32" t="s">
        <v>5517</v>
      </c>
      <c r="B3102" s="34" t="s">
        <v>5518</v>
      </c>
      <c r="C3102" s="44">
        <v>15.129999999999999</v>
      </c>
      <c r="D3102" s="32">
        <v>1</v>
      </c>
      <c r="E3102" s="33" t="s">
        <v>14616</v>
      </c>
      <c r="F3102" s="32"/>
      <c r="G3102" s="32" t="s">
        <v>489</v>
      </c>
      <c r="H3102" s="32" t="s">
        <v>259</v>
      </c>
    </row>
    <row r="3103" spans="1:8" s="1" customFormat="1" ht="20.65" customHeight="1" x14ac:dyDescent="0.2">
      <c r="A3103" s="32" t="s">
        <v>5519</v>
      </c>
      <c r="B3103" s="34" t="s">
        <v>5520</v>
      </c>
      <c r="C3103" s="44">
        <v>35.39</v>
      </c>
      <c r="D3103" s="32">
        <v>1</v>
      </c>
      <c r="E3103" s="33" t="s">
        <v>14617</v>
      </c>
      <c r="F3103" s="32"/>
      <c r="G3103" s="32" t="s">
        <v>489</v>
      </c>
      <c r="H3103" s="32" t="s">
        <v>259</v>
      </c>
    </row>
    <row r="3104" spans="1:8" s="1" customFormat="1" ht="20.65" customHeight="1" x14ac:dyDescent="0.2">
      <c r="A3104" s="32" t="s">
        <v>5521</v>
      </c>
      <c r="B3104" s="34" t="s">
        <v>5522</v>
      </c>
      <c r="C3104" s="44">
        <v>37.129999999999995</v>
      </c>
      <c r="D3104" s="32">
        <v>1</v>
      </c>
      <c r="E3104" s="33" t="s">
        <v>14618</v>
      </c>
      <c r="F3104" s="32"/>
      <c r="G3104" s="32" t="s">
        <v>489</v>
      </c>
      <c r="H3104" s="32" t="s">
        <v>259</v>
      </c>
    </row>
    <row r="3105" spans="1:8" s="1" customFormat="1" ht="20.65" customHeight="1" x14ac:dyDescent="0.2">
      <c r="A3105" s="32" t="s">
        <v>5523</v>
      </c>
      <c r="B3105" s="34" t="s">
        <v>5524</v>
      </c>
      <c r="C3105" s="44">
        <v>40.08</v>
      </c>
      <c r="D3105" s="32">
        <v>1</v>
      </c>
      <c r="E3105" s="33" t="s">
        <v>14619</v>
      </c>
      <c r="F3105" s="32"/>
      <c r="G3105" s="32" t="s">
        <v>489</v>
      </c>
      <c r="H3105" s="32" t="s">
        <v>259</v>
      </c>
    </row>
    <row r="3106" spans="1:8" s="1" customFormat="1" ht="20.65" customHeight="1" x14ac:dyDescent="0.2">
      <c r="A3106" s="32" t="s">
        <v>5525</v>
      </c>
      <c r="B3106" s="34" t="s">
        <v>5526</v>
      </c>
      <c r="C3106" s="44">
        <v>40.08</v>
      </c>
      <c r="D3106" s="32">
        <v>1</v>
      </c>
      <c r="E3106" s="33" t="s">
        <v>14620</v>
      </c>
      <c r="F3106" s="32"/>
      <c r="G3106" s="32" t="s">
        <v>489</v>
      </c>
      <c r="H3106" s="32" t="s">
        <v>259</v>
      </c>
    </row>
    <row r="3107" spans="1:8" s="1" customFormat="1" ht="20.65" customHeight="1" x14ac:dyDescent="0.2">
      <c r="A3107" s="32" t="s">
        <v>5527</v>
      </c>
      <c r="B3107" s="34" t="s">
        <v>5528</v>
      </c>
      <c r="C3107" s="44">
        <v>39.54</v>
      </c>
      <c r="D3107" s="32">
        <v>1</v>
      </c>
      <c r="E3107" s="33" t="s">
        <v>14621</v>
      </c>
      <c r="F3107" s="32" t="s">
        <v>68</v>
      </c>
      <c r="G3107" s="32" t="s">
        <v>489</v>
      </c>
      <c r="H3107" s="32" t="s">
        <v>259</v>
      </c>
    </row>
    <row r="3108" spans="1:8" s="1" customFormat="1" ht="20.65" customHeight="1" x14ac:dyDescent="0.2">
      <c r="A3108" s="32" t="s">
        <v>5529</v>
      </c>
      <c r="B3108" s="34" t="s">
        <v>5530</v>
      </c>
      <c r="C3108" s="44">
        <v>23.360000000000003</v>
      </c>
      <c r="D3108" s="32">
        <v>1</v>
      </c>
      <c r="E3108" s="33" t="s">
        <v>14622</v>
      </c>
      <c r="F3108" s="32"/>
      <c r="G3108" s="32" t="s">
        <v>489</v>
      </c>
      <c r="H3108" s="32" t="s">
        <v>259</v>
      </c>
    </row>
    <row r="3109" spans="1:8" s="1" customFormat="1" ht="20.65" customHeight="1" x14ac:dyDescent="0.2">
      <c r="A3109" s="32" t="s">
        <v>5531</v>
      </c>
      <c r="B3109" s="34" t="s">
        <v>5532</v>
      </c>
      <c r="C3109" s="44">
        <v>29.610000000000003</v>
      </c>
      <c r="D3109" s="32">
        <v>1</v>
      </c>
      <c r="E3109" s="33" t="s">
        <v>14623</v>
      </c>
      <c r="F3109" s="32"/>
      <c r="G3109" s="32" t="s">
        <v>489</v>
      </c>
      <c r="H3109" s="32" t="s">
        <v>259</v>
      </c>
    </row>
    <row r="3110" spans="1:8" s="1" customFormat="1" ht="20.65" customHeight="1" x14ac:dyDescent="0.2">
      <c r="A3110" s="32" t="s">
        <v>5533</v>
      </c>
      <c r="B3110" s="34" t="s">
        <v>5534</v>
      </c>
      <c r="C3110" s="44">
        <v>29.380000000000003</v>
      </c>
      <c r="D3110" s="32">
        <v>1</v>
      </c>
      <c r="E3110" s="33" t="s">
        <v>14624</v>
      </c>
      <c r="F3110" s="32"/>
      <c r="G3110" s="32" t="s">
        <v>489</v>
      </c>
      <c r="H3110" s="32" t="s">
        <v>259</v>
      </c>
    </row>
    <row r="3111" spans="1:8" s="1" customFormat="1" ht="20.65" customHeight="1" x14ac:dyDescent="0.2">
      <c r="A3111" s="32" t="s">
        <v>5535</v>
      </c>
      <c r="B3111" s="34" t="s">
        <v>5536</v>
      </c>
      <c r="C3111" s="44">
        <v>29.380000000000003</v>
      </c>
      <c r="D3111" s="32">
        <v>1</v>
      </c>
      <c r="E3111" s="33" t="s">
        <v>14625</v>
      </c>
      <c r="F3111" s="32"/>
      <c r="G3111" s="32" t="s">
        <v>489</v>
      </c>
      <c r="H3111" s="32" t="s">
        <v>259</v>
      </c>
    </row>
    <row r="3112" spans="1:8" s="1" customFormat="1" ht="20.65" customHeight="1" x14ac:dyDescent="0.2">
      <c r="A3112" s="32" t="s">
        <v>5537</v>
      </c>
      <c r="B3112" s="34" t="s">
        <v>5538</v>
      </c>
      <c r="C3112" s="44">
        <v>43.19</v>
      </c>
      <c r="D3112" s="32">
        <v>1</v>
      </c>
      <c r="E3112" s="33" t="s">
        <v>14626</v>
      </c>
      <c r="F3112" s="32"/>
      <c r="G3112" s="32" t="s">
        <v>489</v>
      </c>
      <c r="H3112" s="32" t="s">
        <v>259</v>
      </c>
    </row>
    <row r="3113" spans="1:8" s="1" customFormat="1" ht="20.65" customHeight="1" x14ac:dyDescent="0.2">
      <c r="A3113" s="32" t="s">
        <v>5539</v>
      </c>
      <c r="B3113" s="34" t="s">
        <v>5540</v>
      </c>
      <c r="C3113" s="44">
        <v>53.65</v>
      </c>
      <c r="D3113" s="32">
        <v>1</v>
      </c>
      <c r="E3113" s="33" t="s">
        <v>14627</v>
      </c>
      <c r="F3113" s="32"/>
      <c r="G3113" s="32" t="s">
        <v>489</v>
      </c>
      <c r="H3113" s="32" t="s">
        <v>259</v>
      </c>
    </row>
    <row r="3114" spans="1:8" s="1" customFormat="1" ht="20.65" customHeight="1" x14ac:dyDescent="0.2">
      <c r="A3114" s="32" t="s">
        <v>5541</v>
      </c>
      <c r="B3114" s="34" t="s">
        <v>5542</v>
      </c>
      <c r="C3114" s="44">
        <v>79.03</v>
      </c>
      <c r="D3114" s="32">
        <v>1</v>
      </c>
      <c r="E3114" s="33" t="s">
        <v>14628</v>
      </c>
      <c r="F3114" s="32"/>
      <c r="G3114" s="32" t="s">
        <v>489</v>
      </c>
      <c r="H3114" s="32" t="s">
        <v>259</v>
      </c>
    </row>
    <row r="3115" spans="1:8" s="1" customFormat="1" ht="20.65" customHeight="1" x14ac:dyDescent="0.2">
      <c r="A3115" s="32" t="s">
        <v>5543</v>
      </c>
      <c r="B3115" s="34" t="s">
        <v>5544</v>
      </c>
      <c r="C3115" s="44">
        <v>79.03</v>
      </c>
      <c r="D3115" s="32">
        <v>1</v>
      </c>
      <c r="E3115" s="33" t="s">
        <v>14629</v>
      </c>
      <c r="F3115" s="32"/>
      <c r="G3115" s="32" t="s">
        <v>489</v>
      </c>
      <c r="H3115" s="32" t="s">
        <v>259</v>
      </c>
    </row>
    <row r="3116" spans="1:8" s="1" customFormat="1" ht="20.65" customHeight="1" x14ac:dyDescent="0.2">
      <c r="A3116" s="32" t="s">
        <v>5545</v>
      </c>
      <c r="B3116" s="34" t="s">
        <v>5546</v>
      </c>
      <c r="C3116" s="44">
        <v>109.24000000000001</v>
      </c>
      <c r="D3116" s="32">
        <v>1</v>
      </c>
      <c r="E3116" s="33" t="s">
        <v>14630</v>
      </c>
      <c r="F3116" s="32"/>
      <c r="G3116" s="32" t="s">
        <v>489</v>
      </c>
      <c r="H3116" s="32" t="s">
        <v>259</v>
      </c>
    </row>
    <row r="3117" spans="1:8" s="1" customFormat="1" ht="20.65" customHeight="1" x14ac:dyDescent="0.2">
      <c r="A3117" s="32" t="s">
        <v>5547</v>
      </c>
      <c r="B3117" s="34" t="s">
        <v>5548</v>
      </c>
      <c r="C3117" s="44">
        <v>93.12</v>
      </c>
      <c r="D3117" s="32">
        <v>1</v>
      </c>
      <c r="E3117" s="33" t="s">
        <v>14631</v>
      </c>
      <c r="F3117" s="32" t="s">
        <v>68</v>
      </c>
      <c r="G3117" s="32" t="s">
        <v>489</v>
      </c>
      <c r="H3117" s="32" t="s">
        <v>259</v>
      </c>
    </row>
    <row r="3118" spans="1:8" s="1" customFormat="1" ht="20.65" customHeight="1" x14ac:dyDescent="0.2">
      <c r="A3118" s="32" t="s">
        <v>5549</v>
      </c>
      <c r="B3118" s="34" t="s">
        <v>5550</v>
      </c>
      <c r="C3118" s="44">
        <v>93.12</v>
      </c>
      <c r="D3118" s="32">
        <v>1</v>
      </c>
      <c r="E3118" s="33" t="s">
        <v>14632</v>
      </c>
      <c r="F3118" s="32" t="s">
        <v>68</v>
      </c>
      <c r="G3118" s="32" t="s">
        <v>489</v>
      </c>
      <c r="H3118" s="32" t="s">
        <v>259</v>
      </c>
    </row>
    <row r="3119" spans="1:8" s="1" customFormat="1" ht="20.65" customHeight="1" x14ac:dyDescent="0.2">
      <c r="A3119" s="32" t="s">
        <v>5551</v>
      </c>
      <c r="B3119" s="34" t="s">
        <v>5552</v>
      </c>
      <c r="C3119" s="44">
        <v>122.15</v>
      </c>
      <c r="D3119" s="32">
        <v>1</v>
      </c>
      <c r="E3119" s="33" t="s">
        <v>14633</v>
      </c>
      <c r="F3119" s="32" t="s">
        <v>68</v>
      </c>
      <c r="G3119" s="32" t="s">
        <v>489</v>
      </c>
      <c r="H3119" s="32" t="s">
        <v>259</v>
      </c>
    </row>
    <row r="3120" spans="1:8" s="1" customFormat="1" ht="20.65" customHeight="1" x14ac:dyDescent="0.2">
      <c r="A3120" s="32" t="s">
        <v>5553</v>
      </c>
      <c r="B3120" s="34" t="s">
        <v>5554</v>
      </c>
      <c r="C3120" s="44">
        <v>28.3</v>
      </c>
      <c r="D3120" s="32">
        <v>1</v>
      </c>
      <c r="E3120" s="33" t="s">
        <v>14634</v>
      </c>
      <c r="F3120" s="32"/>
      <c r="G3120" s="32" t="s">
        <v>489</v>
      </c>
      <c r="H3120" s="32" t="s">
        <v>259</v>
      </c>
    </row>
    <row r="3121" spans="1:8" s="1" customFormat="1" ht="20.65" customHeight="1" x14ac:dyDescent="0.2">
      <c r="A3121" s="32" t="s">
        <v>5555</v>
      </c>
      <c r="B3121" s="34" t="s">
        <v>5556</v>
      </c>
      <c r="C3121" s="44">
        <v>28.3</v>
      </c>
      <c r="D3121" s="32">
        <v>1</v>
      </c>
      <c r="E3121" s="33" t="s">
        <v>14635</v>
      </c>
      <c r="F3121" s="32"/>
      <c r="G3121" s="32" t="s">
        <v>489</v>
      </c>
      <c r="H3121" s="32" t="s">
        <v>259</v>
      </c>
    </row>
    <row r="3122" spans="1:8" s="1" customFormat="1" ht="20.65" customHeight="1" x14ac:dyDescent="0.2">
      <c r="A3122" s="32" t="s">
        <v>5557</v>
      </c>
      <c r="B3122" s="34" t="s">
        <v>5558</v>
      </c>
      <c r="C3122" s="44">
        <v>28.3</v>
      </c>
      <c r="D3122" s="32">
        <v>1</v>
      </c>
      <c r="E3122" s="33" t="s">
        <v>14636</v>
      </c>
      <c r="F3122" s="32"/>
      <c r="G3122" s="32" t="s">
        <v>489</v>
      </c>
      <c r="H3122" s="32" t="s">
        <v>259</v>
      </c>
    </row>
    <row r="3123" spans="1:8" s="1" customFormat="1" ht="20.65" customHeight="1" x14ac:dyDescent="0.2">
      <c r="A3123" s="32" t="s">
        <v>5559</v>
      </c>
      <c r="B3123" s="34" t="s">
        <v>5560</v>
      </c>
      <c r="C3123" s="44">
        <v>28.3</v>
      </c>
      <c r="D3123" s="32">
        <v>1</v>
      </c>
      <c r="E3123" s="33" t="s">
        <v>14637</v>
      </c>
      <c r="F3123" s="32"/>
      <c r="G3123" s="32" t="s">
        <v>489</v>
      </c>
      <c r="H3123" s="32" t="s">
        <v>259</v>
      </c>
    </row>
    <row r="3124" spans="1:8" s="1" customFormat="1" ht="20.65" customHeight="1" x14ac:dyDescent="0.2">
      <c r="A3124" s="32" t="s">
        <v>5561</v>
      </c>
      <c r="B3124" s="34" t="s">
        <v>5562</v>
      </c>
      <c r="C3124" s="44">
        <v>28.3</v>
      </c>
      <c r="D3124" s="32">
        <v>1</v>
      </c>
      <c r="E3124" s="33" t="s">
        <v>14638</v>
      </c>
      <c r="F3124" s="32"/>
      <c r="G3124" s="32" t="s">
        <v>489</v>
      </c>
      <c r="H3124" s="32" t="s">
        <v>259</v>
      </c>
    </row>
    <row r="3125" spans="1:8" s="1" customFormat="1" ht="20.65" customHeight="1" x14ac:dyDescent="0.2">
      <c r="A3125" s="32" t="s">
        <v>5563</v>
      </c>
      <c r="B3125" s="34" t="s">
        <v>5564</v>
      </c>
      <c r="C3125" s="44">
        <v>28.3</v>
      </c>
      <c r="D3125" s="32">
        <v>1</v>
      </c>
      <c r="E3125" s="33" t="s">
        <v>14639</v>
      </c>
      <c r="F3125" s="32"/>
      <c r="G3125" s="32" t="s">
        <v>489</v>
      </c>
      <c r="H3125" s="32" t="s">
        <v>259</v>
      </c>
    </row>
    <row r="3126" spans="1:8" s="1" customFormat="1" ht="20.65" customHeight="1" x14ac:dyDescent="0.2">
      <c r="A3126" s="32" t="s">
        <v>5565</v>
      </c>
      <c r="B3126" s="34" t="s">
        <v>5566</v>
      </c>
      <c r="C3126" s="44">
        <v>18.330000000000002</v>
      </c>
      <c r="D3126" s="32">
        <v>1</v>
      </c>
      <c r="E3126" s="33" t="s">
        <v>14640</v>
      </c>
      <c r="F3126" s="32"/>
      <c r="G3126" s="32" t="s">
        <v>489</v>
      </c>
      <c r="H3126" s="32" t="s">
        <v>259</v>
      </c>
    </row>
    <row r="3127" spans="1:8" s="1" customFormat="1" ht="20.65" customHeight="1" x14ac:dyDescent="0.2">
      <c r="A3127" s="32" t="s">
        <v>5567</v>
      </c>
      <c r="B3127" s="34" t="s">
        <v>5568</v>
      </c>
      <c r="C3127" s="44">
        <v>18.330000000000002</v>
      </c>
      <c r="D3127" s="32">
        <v>1</v>
      </c>
      <c r="E3127" s="33" t="s">
        <v>14641</v>
      </c>
      <c r="F3127" s="32"/>
      <c r="G3127" s="32" t="s">
        <v>489</v>
      </c>
      <c r="H3127" s="32" t="s">
        <v>259</v>
      </c>
    </row>
    <row r="3128" spans="1:8" s="1" customFormat="1" ht="20.65" customHeight="1" x14ac:dyDescent="0.2">
      <c r="A3128" s="32" t="s">
        <v>5569</v>
      </c>
      <c r="B3128" s="34" t="s">
        <v>5570</v>
      </c>
      <c r="C3128" s="44">
        <v>18.330000000000002</v>
      </c>
      <c r="D3128" s="32">
        <v>1</v>
      </c>
      <c r="E3128" s="33" t="s">
        <v>14642</v>
      </c>
      <c r="F3128" s="32"/>
      <c r="G3128" s="32" t="s">
        <v>489</v>
      </c>
      <c r="H3128" s="32" t="s">
        <v>259</v>
      </c>
    </row>
    <row r="3129" spans="1:8" s="1" customFormat="1" ht="20.65" customHeight="1" x14ac:dyDescent="0.2">
      <c r="A3129" s="32" t="s">
        <v>5571</v>
      </c>
      <c r="B3129" s="34" t="s">
        <v>5572</v>
      </c>
      <c r="C3129" s="44">
        <v>18.330000000000002</v>
      </c>
      <c r="D3129" s="32">
        <v>1</v>
      </c>
      <c r="E3129" s="33" t="s">
        <v>14643</v>
      </c>
      <c r="F3129" s="32"/>
      <c r="G3129" s="32" t="s">
        <v>489</v>
      </c>
      <c r="H3129" s="32" t="s">
        <v>259</v>
      </c>
    </row>
    <row r="3130" spans="1:8" s="1" customFormat="1" ht="20.65" customHeight="1" x14ac:dyDescent="0.2">
      <c r="A3130" s="32" t="s">
        <v>5573</v>
      </c>
      <c r="B3130" s="34" t="s">
        <v>5574</v>
      </c>
      <c r="C3130" s="44">
        <v>18.330000000000002</v>
      </c>
      <c r="D3130" s="32">
        <v>1</v>
      </c>
      <c r="E3130" s="33" t="s">
        <v>14644</v>
      </c>
      <c r="F3130" s="32"/>
      <c r="G3130" s="32" t="s">
        <v>489</v>
      </c>
      <c r="H3130" s="32" t="s">
        <v>259</v>
      </c>
    </row>
    <row r="3131" spans="1:8" s="1" customFormat="1" ht="20.65" customHeight="1" x14ac:dyDescent="0.2">
      <c r="A3131" s="32" t="s">
        <v>5575</v>
      </c>
      <c r="B3131" s="34" t="s">
        <v>5576</v>
      </c>
      <c r="C3131" s="44">
        <v>18.330000000000002</v>
      </c>
      <c r="D3131" s="32">
        <v>1</v>
      </c>
      <c r="E3131" s="33" t="s">
        <v>14645</v>
      </c>
      <c r="F3131" s="32"/>
      <c r="G3131" s="32" t="s">
        <v>489</v>
      </c>
      <c r="H3131" s="32" t="s">
        <v>259</v>
      </c>
    </row>
    <row r="3132" spans="1:8" s="1" customFormat="1" ht="20.65" customHeight="1" x14ac:dyDescent="0.2">
      <c r="A3132" s="32" t="s">
        <v>5577</v>
      </c>
      <c r="B3132" s="34" t="s">
        <v>5578</v>
      </c>
      <c r="C3132" s="44">
        <v>36.14</v>
      </c>
      <c r="D3132" s="32">
        <v>1</v>
      </c>
      <c r="E3132" s="33" t="s">
        <v>14646</v>
      </c>
      <c r="F3132" s="32"/>
      <c r="G3132" s="32" t="s">
        <v>489</v>
      </c>
      <c r="H3132" s="32" t="s">
        <v>259</v>
      </c>
    </row>
    <row r="3133" spans="1:8" s="1" customFormat="1" ht="20.65" customHeight="1" x14ac:dyDescent="0.2">
      <c r="A3133" s="32" t="s">
        <v>5579</v>
      </c>
      <c r="B3133" s="34" t="s">
        <v>5580</v>
      </c>
      <c r="C3133" s="44">
        <v>36.14</v>
      </c>
      <c r="D3133" s="32">
        <v>1</v>
      </c>
      <c r="E3133" s="33" t="s">
        <v>14647</v>
      </c>
      <c r="F3133" s="32"/>
      <c r="G3133" s="32" t="s">
        <v>489</v>
      </c>
      <c r="H3133" s="32" t="s">
        <v>259</v>
      </c>
    </row>
    <row r="3134" spans="1:8" s="1" customFormat="1" ht="20.65" customHeight="1" x14ac:dyDescent="0.2">
      <c r="A3134" s="32" t="s">
        <v>5581</v>
      </c>
      <c r="B3134" s="34" t="s">
        <v>5582</v>
      </c>
      <c r="C3134" s="44">
        <v>36.14</v>
      </c>
      <c r="D3134" s="32">
        <v>1</v>
      </c>
      <c r="E3134" s="33" t="s">
        <v>14648</v>
      </c>
      <c r="F3134" s="32"/>
      <c r="G3134" s="32" t="s">
        <v>489</v>
      </c>
      <c r="H3134" s="32" t="s">
        <v>259</v>
      </c>
    </row>
    <row r="3135" spans="1:8" s="1" customFormat="1" ht="20.65" customHeight="1" x14ac:dyDescent="0.2">
      <c r="A3135" s="32" t="s">
        <v>5583</v>
      </c>
      <c r="B3135" s="34" t="s">
        <v>5584</v>
      </c>
      <c r="C3135" s="44">
        <v>36.14</v>
      </c>
      <c r="D3135" s="32">
        <v>1</v>
      </c>
      <c r="E3135" s="33" t="s">
        <v>14649</v>
      </c>
      <c r="F3135" s="32"/>
      <c r="G3135" s="32" t="s">
        <v>489</v>
      </c>
      <c r="H3135" s="32" t="s">
        <v>259</v>
      </c>
    </row>
    <row r="3136" spans="1:8" s="1" customFormat="1" ht="20.65" customHeight="1" x14ac:dyDescent="0.2">
      <c r="A3136" s="32" t="s">
        <v>5585</v>
      </c>
      <c r="B3136" s="34" t="s">
        <v>5586</v>
      </c>
      <c r="C3136" s="44">
        <v>36.14</v>
      </c>
      <c r="D3136" s="32">
        <v>1</v>
      </c>
      <c r="E3136" s="33" t="s">
        <v>14650</v>
      </c>
      <c r="F3136" s="32"/>
      <c r="G3136" s="32" t="s">
        <v>489</v>
      </c>
      <c r="H3136" s="32" t="s">
        <v>259</v>
      </c>
    </row>
    <row r="3137" spans="1:8" s="1" customFormat="1" ht="20.65" customHeight="1" x14ac:dyDescent="0.2">
      <c r="A3137" s="32" t="s">
        <v>5587</v>
      </c>
      <c r="B3137" s="34" t="s">
        <v>5588</v>
      </c>
      <c r="C3137" s="44">
        <v>36.14</v>
      </c>
      <c r="D3137" s="32">
        <v>1</v>
      </c>
      <c r="E3137" s="33" t="s">
        <v>14651</v>
      </c>
      <c r="F3137" s="32"/>
      <c r="G3137" s="32" t="s">
        <v>489</v>
      </c>
      <c r="H3137" s="32" t="s">
        <v>259</v>
      </c>
    </row>
    <row r="3138" spans="1:8" s="1" customFormat="1" ht="20.65" customHeight="1" x14ac:dyDescent="0.2">
      <c r="A3138" s="32" t="s">
        <v>5589</v>
      </c>
      <c r="B3138" s="34" t="s">
        <v>5590</v>
      </c>
      <c r="C3138" s="44">
        <v>25.57</v>
      </c>
      <c r="D3138" s="32">
        <v>1</v>
      </c>
      <c r="E3138" s="33" t="s">
        <v>14652</v>
      </c>
      <c r="F3138" s="32"/>
      <c r="G3138" s="32" t="s">
        <v>489</v>
      </c>
      <c r="H3138" s="32" t="s">
        <v>259</v>
      </c>
    </row>
    <row r="3139" spans="1:8" s="1" customFormat="1" ht="20.65" customHeight="1" x14ac:dyDescent="0.2">
      <c r="A3139" s="32" t="s">
        <v>5591</v>
      </c>
      <c r="B3139" s="34" t="s">
        <v>5592</v>
      </c>
      <c r="C3139" s="44">
        <v>25.57</v>
      </c>
      <c r="D3139" s="32">
        <v>1</v>
      </c>
      <c r="E3139" s="33" t="s">
        <v>14653</v>
      </c>
      <c r="F3139" s="32"/>
      <c r="G3139" s="32" t="s">
        <v>489</v>
      </c>
      <c r="H3139" s="32" t="s">
        <v>259</v>
      </c>
    </row>
    <row r="3140" spans="1:8" s="1" customFormat="1" ht="20.65" customHeight="1" x14ac:dyDescent="0.2">
      <c r="A3140" s="32" t="s">
        <v>5593</v>
      </c>
      <c r="B3140" s="34" t="s">
        <v>5594</v>
      </c>
      <c r="C3140" s="44">
        <v>25.57</v>
      </c>
      <c r="D3140" s="32">
        <v>1</v>
      </c>
      <c r="E3140" s="33" t="s">
        <v>14654</v>
      </c>
      <c r="F3140" s="32"/>
      <c r="G3140" s="32" t="s">
        <v>489</v>
      </c>
      <c r="H3140" s="32" t="s">
        <v>259</v>
      </c>
    </row>
    <row r="3141" spans="1:8" s="1" customFormat="1" ht="20.65" customHeight="1" x14ac:dyDescent="0.2">
      <c r="A3141" s="32" t="s">
        <v>5595</v>
      </c>
      <c r="B3141" s="34" t="s">
        <v>5596</v>
      </c>
      <c r="C3141" s="44">
        <v>25.57</v>
      </c>
      <c r="D3141" s="32">
        <v>1</v>
      </c>
      <c r="E3141" s="33" t="s">
        <v>14655</v>
      </c>
      <c r="F3141" s="32"/>
      <c r="G3141" s="32" t="s">
        <v>489</v>
      </c>
      <c r="H3141" s="32" t="s">
        <v>259</v>
      </c>
    </row>
    <row r="3142" spans="1:8" s="1" customFormat="1" ht="20.65" customHeight="1" x14ac:dyDescent="0.2">
      <c r="A3142" s="32" t="s">
        <v>5597</v>
      </c>
      <c r="B3142" s="34" t="s">
        <v>5598</v>
      </c>
      <c r="C3142" s="44">
        <v>25.57</v>
      </c>
      <c r="D3142" s="32">
        <v>1</v>
      </c>
      <c r="E3142" s="33" t="s">
        <v>14656</v>
      </c>
      <c r="F3142" s="32"/>
      <c r="G3142" s="32" t="s">
        <v>489</v>
      </c>
      <c r="H3142" s="32" t="s">
        <v>259</v>
      </c>
    </row>
    <row r="3143" spans="1:8" s="1" customFormat="1" ht="20.65" customHeight="1" x14ac:dyDescent="0.2">
      <c r="A3143" s="32" t="s">
        <v>5599</v>
      </c>
      <c r="B3143" s="34" t="s">
        <v>5600</v>
      </c>
      <c r="C3143" s="44">
        <v>25.57</v>
      </c>
      <c r="D3143" s="32">
        <v>1</v>
      </c>
      <c r="E3143" s="33" t="s">
        <v>14657</v>
      </c>
      <c r="F3143" s="32"/>
      <c r="G3143" s="32" t="s">
        <v>489</v>
      </c>
      <c r="H3143" s="32" t="s">
        <v>259</v>
      </c>
    </row>
    <row r="3144" spans="1:8" s="1" customFormat="1" ht="20.65" customHeight="1" x14ac:dyDescent="0.2">
      <c r="A3144" s="32" t="s">
        <v>5601</v>
      </c>
      <c r="B3144" s="34" t="s">
        <v>5602</v>
      </c>
      <c r="C3144" s="44">
        <v>25.57</v>
      </c>
      <c r="D3144" s="32">
        <v>1</v>
      </c>
      <c r="E3144" s="33" t="s">
        <v>14658</v>
      </c>
      <c r="F3144" s="32"/>
      <c r="G3144" s="32" t="s">
        <v>489</v>
      </c>
      <c r="H3144" s="32" t="s">
        <v>259</v>
      </c>
    </row>
    <row r="3145" spans="1:8" s="1" customFormat="1" ht="20.65" customHeight="1" x14ac:dyDescent="0.2">
      <c r="A3145" s="32" t="s">
        <v>5603</v>
      </c>
      <c r="B3145" s="34" t="s">
        <v>5604</v>
      </c>
      <c r="C3145" s="44">
        <v>18.350000000000001</v>
      </c>
      <c r="D3145" s="32">
        <v>1</v>
      </c>
      <c r="E3145" s="33" t="s">
        <v>14659</v>
      </c>
      <c r="F3145" s="32"/>
      <c r="G3145" s="32" t="s">
        <v>489</v>
      </c>
      <c r="H3145" s="32" t="s">
        <v>259</v>
      </c>
    </row>
    <row r="3146" spans="1:8" s="1" customFormat="1" ht="20.65" customHeight="1" x14ac:dyDescent="0.2">
      <c r="A3146" s="32" t="s">
        <v>5605</v>
      </c>
      <c r="B3146" s="34" t="s">
        <v>5604</v>
      </c>
      <c r="C3146" s="44">
        <v>18.350000000000001</v>
      </c>
      <c r="D3146" s="32">
        <v>1</v>
      </c>
      <c r="E3146" s="33" t="s">
        <v>14660</v>
      </c>
      <c r="F3146" s="32"/>
      <c r="G3146" s="32" t="s">
        <v>489</v>
      </c>
      <c r="H3146" s="32" t="s">
        <v>259</v>
      </c>
    </row>
    <row r="3147" spans="1:8" s="1" customFormat="1" ht="20.65" customHeight="1" x14ac:dyDescent="0.2">
      <c r="A3147" s="32" t="s">
        <v>5606</v>
      </c>
      <c r="B3147" s="34" t="s">
        <v>5607</v>
      </c>
      <c r="C3147" s="44">
        <v>18.350000000000001</v>
      </c>
      <c r="D3147" s="32">
        <v>1</v>
      </c>
      <c r="E3147" s="33" t="s">
        <v>14661</v>
      </c>
      <c r="F3147" s="32"/>
      <c r="G3147" s="32" t="s">
        <v>489</v>
      </c>
      <c r="H3147" s="32" t="s">
        <v>259</v>
      </c>
    </row>
    <row r="3148" spans="1:8" s="1" customFormat="1" ht="20.65" customHeight="1" x14ac:dyDescent="0.2">
      <c r="A3148" s="32" t="s">
        <v>5608</v>
      </c>
      <c r="B3148" s="34" t="s">
        <v>5609</v>
      </c>
      <c r="C3148" s="44">
        <v>18.350000000000001</v>
      </c>
      <c r="D3148" s="32">
        <v>1</v>
      </c>
      <c r="E3148" s="33" t="s">
        <v>14662</v>
      </c>
      <c r="F3148" s="32"/>
      <c r="G3148" s="32" t="s">
        <v>489</v>
      </c>
      <c r="H3148" s="32" t="s">
        <v>259</v>
      </c>
    </row>
    <row r="3149" spans="1:8" s="1" customFormat="1" ht="20.65" customHeight="1" x14ac:dyDescent="0.2">
      <c r="A3149" s="32" t="s">
        <v>5610</v>
      </c>
      <c r="B3149" s="34" t="s">
        <v>5611</v>
      </c>
      <c r="C3149" s="44">
        <v>18.350000000000001</v>
      </c>
      <c r="D3149" s="32">
        <v>1</v>
      </c>
      <c r="E3149" s="33" t="s">
        <v>14663</v>
      </c>
      <c r="F3149" s="32"/>
      <c r="G3149" s="32" t="s">
        <v>489</v>
      </c>
      <c r="H3149" s="32" t="s">
        <v>259</v>
      </c>
    </row>
    <row r="3150" spans="1:8" s="1" customFormat="1" ht="20.65" customHeight="1" x14ac:dyDescent="0.2">
      <c r="A3150" s="32" t="s">
        <v>5612</v>
      </c>
      <c r="B3150" s="34" t="s">
        <v>5613</v>
      </c>
      <c r="C3150" s="44">
        <v>22.67</v>
      </c>
      <c r="D3150" s="32">
        <v>1</v>
      </c>
      <c r="E3150" s="33" t="s">
        <v>14664</v>
      </c>
      <c r="F3150" s="32"/>
      <c r="G3150" s="32" t="s">
        <v>489</v>
      </c>
      <c r="H3150" s="32" t="s">
        <v>259</v>
      </c>
    </row>
    <row r="3151" spans="1:8" s="1" customFormat="1" ht="20.65" customHeight="1" x14ac:dyDescent="0.2">
      <c r="A3151" s="32" t="s">
        <v>5614</v>
      </c>
      <c r="B3151" s="34" t="s">
        <v>5615</v>
      </c>
      <c r="C3151" s="44">
        <v>18.350000000000001</v>
      </c>
      <c r="D3151" s="32">
        <v>1</v>
      </c>
      <c r="E3151" s="33" t="s">
        <v>14665</v>
      </c>
      <c r="F3151" s="32"/>
      <c r="G3151" s="32" t="s">
        <v>489</v>
      </c>
      <c r="H3151" s="32" t="s">
        <v>259</v>
      </c>
    </row>
    <row r="3152" spans="1:8" s="1" customFormat="1" ht="20.65" customHeight="1" x14ac:dyDescent="0.2">
      <c r="A3152" s="32" t="s">
        <v>5616</v>
      </c>
      <c r="B3152" s="34" t="s">
        <v>5617</v>
      </c>
      <c r="C3152" s="44">
        <v>18.350000000000001</v>
      </c>
      <c r="D3152" s="32">
        <v>1</v>
      </c>
      <c r="E3152" s="33" t="s">
        <v>14666</v>
      </c>
      <c r="F3152" s="32"/>
      <c r="G3152" s="32" t="s">
        <v>489</v>
      </c>
      <c r="H3152" s="32" t="s">
        <v>259</v>
      </c>
    </row>
    <row r="3153" spans="1:8" s="1" customFormat="1" ht="20.65" customHeight="1" x14ac:dyDescent="0.2">
      <c r="A3153" s="32" t="s">
        <v>5618</v>
      </c>
      <c r="B3153" s="34" t="s">
        <v>5619</v>
      </c>
      <c r="C3153" s="44">
        <v>18.350000000000001</v>
      </c>
      <c r="D3153" s="32">
        <v>1</v>
      </c>
      <c r="E3153" s="33" t="s">
        <v>14667</v>
      </c>
      <c r="F3153" s="32"/>
      <c r="G3153" s="32" t="s">
        <v>489</v>
      </c>
      <c r="H3153" s="32" t="s">
        <v>259</v>
      </c>
    </row>
    <row r="3154" spans="1:8" s="1" customFormat="1" ht="20.65" customHeight="1" x14ac:dyDescent="0.2">
      <c r="A3154" s="32" t="s">
        <v>5620</v>
      </c>
      <c r="B3154" s="34" t="s">
        <v>5621</v>
      </c>
      <c r="C3154" s="44">
        <v>39.54</v>
      </c>
      <c r="D3154" s="32">
        <v>1</v>
      </c>
      <c r="E3154" s="33" t="s">
        <v>14668</v>
      </c>
      <c r="F3154" s="32"/>
      <c r="G3154" s="32" t="s">
        <v>489</v>
      </c>
      <c r="H3154" s="32" t="s">
        <v>259</v>
      </c>
    </row>
    <row r="3155" spans="1:8" s="1" customFormat="1" ht="20.65" customHeight="1" x14ac:dyDescent="0.2">
      <c r="A3155" s="32" t="s">
        <v>5622</v>
      </c>
      <c r="B3155" s="34" t="s">
        <v>5623</v>
      </c>
      <c r="C3155" s="44">
        <v>42.699999999999996</v>
      </c>
      <c r="D3155" s="32">
        <v>1</v>
      </c>
      <c r="E3155" s="33" t="s">
        <v>14669</v>
      </c>
      <c r="F3155" s="32"/>
      <c r="G3155" s="32" t="s">
        <v>489</v>
      </c>
      <c r="H3155" s="32" t="s">
        <v>259</v>
      </c>
    </row>
    <row r="3156" spans="1:8" s="1" customFormat="1" ht="20.65" customHeight="1" x14ac:dyDescent="0.2">
      <c r="A3156" s="32" t="s">
        <v>5624</v>
      </c>
      <c r="B3156" s="34" t="s">
        <v>5625</v>
      </c>
      <c r="C3156" s="44">
        <v>42.699999999999996</v>
      </c>
      <c r="D3156" s="32">
        <v>1</v>
      </c>
      <c r="E3156" s="33" t="s">
        <v>14670</v>
      </c>
      <c r="F3156" s="32"/>
      <c r="G3156" s="32" t="s">
        <v>489</v>
      </c>
      <c r="H3156" s="32" t="s">
        <v>259</v>
      </c>
    </row>
    <row r="3157" spans="1:8" s="1" customFormat="1" ht="20.65" customHeight="1" x14ac:dyDescent="0.2">
      <c r="A3157" s="32" t="s">
        <v>5626</v>
      </c>
      <c r="B3157" s="34" t="s">
        <v>5627</v>
      </c>
      <c r="C3157" s="44">
        <v>42.699999999999996</v>
      </c>
      <c r="D3157" s="32">
        <v>1</v>
      </c>
      <c r="E3157" s="33" t="s">
        <v>14671</v>
      </c>
      <c r="F3157" s="32"/>
      <c r="G3157" s="32" t="s">
        <v>489</v>
      </c>
      <c r="H3157" s="32" t="s">
        <v>259</v>
      </c>
    </row>
    <row r="3158" spans="1:8" s="1" customFormat="1" ht="20.65" customHeight="1" x14ac:dyDescent="0.2">
      <c r="A3158" s="32" t="s">
        <v>5628</v>
      </c>
      <c r="B3158" s="34" t="s">
        <v>5629</v>
      </c>
      <c r="C3158" s="44">
        <v>29.220000000000002</v>
      </c>
      <c r="D3158" s="32">
        <v>1</v>
      </c>
      <c r="E3158" s="33" t="s">
        <v>14672</v>
      </c>
      <c r="F3158" s="32"/>
      <c r="G3158" s="32" t="s">
        <v>489</v>
      </c>
      <c r="H3158" s="32" t="s">
        <v>259</v>
      </c>
    </row>
    <row r="3159" spans="1:8" s="1" customFormat="1" ht="20.65" customHeight="1" x14ac:dyDescent="0.2">
      <c r="A3159" s="32" t="s">
        <v>5630</v>
      </c>
      <c r="B3159" s="34" t="s">
        <v>5631</v>
      </c>
      <c r="C3159" s="44">
        <v>34.769999999999996</v>
      </c>
      <c r="D3159" s="32">
        <v>1</v>
      </c>
      <c r="E3159" s="33" t="s">
        <v>14673</v>
      </c>
      <c r="F3159" s="32"/>
      <c r="G3159" s="32" t="s">
        <v>489</v>
      </c>
      <c r="H3159" s="32" t="s">
        <v>259</v>
      </c>
    </row>
    <row r="3160" spans="1:8" s="1" customFormat="1" ht="20.65" customHeight="1" x14ac:dyDescent="0.2">
      <c r="A3160" s="32" t="s">
        <v>5632</v>
      </c>
      <c r="B3160" s="34" t="s">
        <v>5633</v>
      </c>
      <c r="C3160" s="44">
        <v>39.28</v>
      </c>
      <c r="D3160" s="32">
        <v>1</v>
      </c>
      <c r="E3160" s="33" t="s">
        <v>14674</v>
      </c>
      <c r="F3160" s="32"/>
      <c r="G3160" s="32" t="s">
        <v>489</v>
      </c>
      <c r="H3160" s="32" t="s">
        <v>259</v>
      </c>
    </row>
    <row r="3161" spans="1:8" s="1" customFormat="1" ht="20.65" customHeight="1" x14ac:dyDescent="0.2">
      <c r="A3161" s="32" t="s">
        <v>5634</v>
      </c>
      <c r="B3161" s="34" t="s">
        <v>5635</v>
      </c>
      <c r="C3161" s="44">
        <v>39.28</v>
      </c>
      <c r="D3161" s="32">
        <v>1</v>
      </c>
      <c r="E3161" s="33" t="s">
        <v>14675</v>
      </c>
      <c r="F3161" s="32"/>
      <c r="G3161" s="32" t="s">
        <v>489</v>
      </c>
      <c r="H3161" s="32" t="s">
        <v>259</v>
      </c>
    </row>
    <row r="3162" spans="1:8" s="1" customFormat="1" ht="20.65" customHeight="1" x14ac:dyDescent="0.2">
      <c r="A3162" s="32" t="s">
        <v>5636</v>
      </c>
      <c r="B3162" s="34" t="s">
        <v>5637</v>
      </c>
      <c r="C3162" s="44">
        <v>51.51</v>
      </c>
      <c r="D3162" s="32">
        <v>1</v>
      </c>
      <c r="E3162" s="33" t="s">
        <v>14676</v>
      </c>
      <c r="F3162" s="32"/>
      <c r="G3162" s="32" t="s">
        <v>489</v>
      </c>
      <c r="H3162" s="32" t="s">
        <v>259</v>
      </c>
    </row>
    <row r="3163" spans="1:8" s="1" customFormat="1" ht="20.65" customHeight="1" x14ac:dyDescent="0.2">
      <c r="A3163" s="32" t="s">
        <v>5638</v>
      </c>
      <c r="B3163" s="34" t="s">
        <v>5639</v>
      </c>
      <c r="C3163" s="44">
        <v>31.35</v>
      </c>
      <c r="D3163" s="32">
        <v>1</v>
      </c>
      <c r="E3163" s="33" t="s">
        <v>14677</v>
      </c>
      <c r="F3163" s="32"/>
      <c r="G3163" s="32" t="s">
        <v>489</v>
      </c>
      <c r="H3163" s="32" t="s">
        <v>259</v>
      </c>
    </row>
    <row r="3164" spans="1:8" s="1" customFormat="1" ht="20.65" customHeight="1" x14ac:dyDescent="0.2">
      <c r="A3164" s="32" t="s">
        <v>5640</v>
      </c>
      <c r="B3164" s="34" t="s">
        <v>5641</v>
      </c>
      <c r="C3164" s="44">
        <v>31.35</v>
      </c>
      <c r="D3164" s="32">
        <v>1</v>
      </c>
      <c r="E3164" s="33" t="s">
        <v>14678</v>
      </c>
      <c r="F3164" s="32"/>
      <c r="G3164" s="32" t="s">
        <v>489</v>
      </c>
      <c r="H3164" s="32" t="s">
        <v>259</v>
      </c>
    </row>
    <row r="3165" spans="1:8" s="1" customFormat="1" ht="20.65" customHeight="1" x14ac:dyDescent="0.2">
      <c r="A3165" s="32" t="s">
        <v>5642</v>
      </c>
      <c r="B3165" s="34" t="s">
        <v>5643</v>
      </c>
      <c r="C3165" s="44">
        <v>31.35</v>
      </c>
      <c r="D3165" s="32">
        <v>1</v>
      </c>
      <c r="E3165" s="33" t="s">
        <v>14679</v>
      </c>
      <c r="F3165" s="32"/>
      <c r="G3165" s="32" t="s">
        <v>489</v>
      </c>
      <c r="H3165" s="32" t="s">
        <v>259</v>
      </c>
    </row>
    <row r="3166" spans="1:8" s="1" customFormat="1" ht="20.65" customHeight="1" x14ac:dyDescent="0.2">
      <c r="A3166" s="32" t="s">
        <v>5644</v>
      </c>
      <c r="B3166" s="34" t="s">
        <v>5645</v>
      </c>
      <c r="C3166" s="44">
        <v>31.35</v>
      </c>
      <c r="D3166" s="32">
        <v>1</v>
      </c>
      <c r="E3166" s="33" t="s">
        <v>14680</v>
      </c>
      <c r="F3166" s="32"/>
      <c r="G3166" s="32" t="s">
        <v>489</v>
      </c>
      <c r="H3166" s="32" t="s">
        <v>259</v>
      </c>
    </row>
    <row r="3167" spans="1:8" s="1" customFormat="1" ht="20.65" customHeight="1" x14ac:dyDescent="0.2">
      <c r="A3167" s="32" t="s">
        <v>5646</v>
      </c>
      <c r="B3167" s="34" t="s">
        <v>5647</v>
      </c>
      <c r="C3167" s="44">
        <v>31.35</v>
      </c>
      <c r="D3167" s="32">
        <v>1</v>
      </c>
      <c r="E3167" s="33" t="s">
        <v>14681</v>
      </c>
      <c r="F3167" s="32"/>
      <c r="G3167" s="32" t="s">
        <v>489</v>
      </c>
      <c r="H3167" s="32" t="s">
        <v>259</v>
      </c>
    </row>
    <row r="3168" spans="1:8" s="1" customFormat="1" ht="20.65" customHeight="1" x14ac:dyDescent="0.2">
      <c r="A3168" s="32" t="s">
        <v>5648</v>
      </c>
      <c r="B3168" s="34" t="s">
        <v>5649</v>
      </c>
      <c r="C3168" s="44">
        <v>31.35</v>
      </c>
      <c r="D3168" s="32">
        <v>1</v>
      </c>
      <c r="E3168" s="33" t="s">
        <v>14682</v>
      </c>
      <c r="F3168" s="32"/>
      <c r="G3168" s="32" t="s">
        <v>489</v>
      </c>
      <c r="H3168" s="32" t="s">
        <v>259</v>
      </c>
    </row>
    <row r="3169" spans="1:8" s="1" customFormat="1" ht="20.65" customHeight="1" x14ac:dyDescent="0.2">
      <c r="A3169" s="32" t="s">
        <v>5650</v>
      </c>
      <c r="B3169" s="34" t="s">
        <v>5651</v>
      </c>
      <c r="C3169" s="44">
        <v>31.35</v>
      </c>
      <c r="D3169" s="32">
        <v>1</v>
      </c>
      <c r="E3169" s="33" t="s">
        <v>14683</v>
      </c>
      <c r="F3169" s="32"/>
      <c r="G3169" s="32" t="s">
        <v>489</v>
      </c>
      <c r="H3169" s="32" t="s">
        <v>259</v>
      </c>
    </row>
    <row r="3170" spans="1:8" s="1" customFormat="1" ht="20.65" customHeight="1" x14ac:dyDescent="0.2">
      <c r="A3170" s="32" t="s">
        <v>5652</v>
      </c>
      <c r="B3170" s="34" t="s">
        <v>5653</v>
      </c>
      <c r="C3170" s="44">
        <v>20.930000000000003</v>
      </c>
      <c r="D3170" s="32">
        <v>1</v>
      </c>
      <c r="E3170" s="33" t="s">
        <v>14684</v>
      </c>
      <c r="F3170" s="32"/>
      <c r="G3170" s="32" t="s">
        <v>489</v>
      </c>
      <c r="H3170" s="32" t="s">
        <v>259</v>
      </c>
    </row>
    <row r="3171" spans="1:8" s="1" customFormat="1" ht="20.65" customHeight="1" x14ac:dyDescent="0.2">
      <c r="A3171" s="32" t="s">
        <v>5654</v>
      </c>
      <c r="B3171" s="34" t="s">
        <v>5655</v>
      </c>
      <c r="C3171" s="44">
        <v>20.930000000000003</v>
      </c>
      <c r="D3171" s="32">
        <v>1</v>
      </c>
      <c r="E3171" s="33" t="s">
        <v>14685</v>
      </c>
      <c r="F3171" s="32"/>
      <c r="G3171" s="32" t="s">
        <v>489</v>
      </c>
      <c r="H3171" s="32" t="s">
        <v>259</v>
      </c>
    </row>
    <row r="3172" spans="1:8" s="1" customFormat="1" ht="20.65" customHeight="1" x14ac:dyDescent="0.2">
      <c r="A3172" s="32" t="s">
        <v>5656</v>
      </c>
      <c r="B3172" s="34" t="s">
        <v>5657</v>
      </c>
      <c r="C3172" s="44">
        <v>20.930000000000003</v>
      </c>
      <c r="D3172" s="32">
        <v>1</v>
      </c>
      <c r="E3172" s="33" t="s">
        <v>14686</v>
      </c>
      <c r="F3172" s="32"/>
      <c r="G3172" s="32" t="s">
        <v>489</v>
      </c>
      <c r="H3172" s="32" t="s">
        <v>259</v>
      </c>
    </row>
    <row r="3173" spans="1:8" s="1" customFormat="1" ht="20.65" customHeight="1" x14ac:dyDescent="0.2">
      <c r="A3173" s="32" t="s">
        <v>5658</v>
      </c>
      <c r="B3173" s="34" t="s">
        <v>5659</v>
      </c>
      <c r="C3173" s="44">
        <v>20.930000000000003</v>
      </c>
      <c r="D3173" s="32">
        <v>1</v>
      </c>
      <c r="E3173" s="33" t="s">
        <v>14687</v>
      </c>
      <c r="F3173" s="32"/>
      <c r="G3173" s="32" t="s">
        <v>489</v>
      </c>
      <c r="H3173" s="32" t="s">
        <v>259</v>
      </c>
    </row>
    <row r="3174" spans="1:8" s="1" customFormat="1" ht="20.65" customHeight="1" x14ac:dyDescent="0.2">
      <c r="A3174" s="32" t="s">
        <v>5660</v>
      </c>
      <c r="B3174" s="34" t="s">
        <v>5661</v>
      </c>
      <c r="C3174" s="44">
        <v>20.930000000000003</v>
      </c>
      <c r="D3174" s="32">
        <v>1</v>
      </c>
      <c r="E3174" s="33" t="s">
        <v>14688</v>
      </c>
      <c r="F3174" s="32"/>
      <c r="G3174" s="32" t="s">
        <v>489</v>
      </c>
      <c r="H3174" s="32" t="s">
        <v>259</v>
      </c>
    </row>
    <row r="3175" spans="1:8" s="1" customFormat="1" ht="20.65" customHeight="1" x14ac:dyDescent="0.2">
      <c r="A3175" s="32" t="s">
        <v>5662</v>
      </c>
      <c r="B3175" s="34" t="s">
        <v>5663</v>
      </c>
      <c r="C3175" s="44">
        <v>20.930000000000003</v>
      </c>
      <c r="D3175" s="32">
        <v>1</v>
      </c>
      <c r="E3175" s="33" t="s">
        <v>14689</v>
      </c>
      <c r="F3175" s="32"/>
      <c r="G3175" s="32" t="s">
        <v>489</v>
      </c>
      <c r="H3175" s="32" t="s">
        <v>259</v>
      </c>
    </row>
    <row r="3176" spans="1:8" s="1" customFormat="1" ht="20.65" customHeight="1" x14ac:dyDescent="0.2">
      <c r="A3176" s="32" t="s">
        <v>5664</v>
      </c>
      <c r="B3176" s="34" t="s">
        <v>5665</v>
      </c>
      <c r="C3176" s="44">
        <v>20.930000000000003</v>
      </c>
      <c r="D3176" s="32">
        <v>1</v>
      </c>
      <c r="E3176" s="33" t="s">
        <v>14690</v>
      </c>
      <c r="F3176" s="32"/>
      <c r="G3176" s="32" t="s">
        <v>489</v>
      </c>
      <c r="H3176" s="32" t="s">
        <v>259</v>
      </c>
    </row>
    <row r="3177" spans="1:8" s="1" customFormat="1" ht="20.65" customHeight="1" x14ac:dyDescent="0.2">
      <c r="A3177" s="32" t="s">
        <v>5666</v>
      </c>
      <c r="B3177" s="34" t="s">
        <v>5667</v>
      </c>
      <c r="C3177" s="44">
        <v>39.04</v>
      </c>
      <c r="D3177" s="32">
        <v>1</v>
      </c>
      <c r="E3177" s="33" t="s">
        <v>14691</v>
      </c>
      <c r="F3177" s="32"/>
      <c r="G3177" s="32" t="s">
        <v>489</v>
      </c>
      <c r="H3177" s="32" t="s">
        <v>259</v>
      </c>
    </row>
    <row r="3178" spans="1:8" s="1" customFormat="1" ht="20.65" customHeight="1" x14ac:dyDescent="0.2">
      <c r="A3178" s="32" t="s">
        <v>5668</v>
      </c>
      <c r="B3178" s="34" t="s">
        <v>5669</v>
      </c>
      <c r="C3178" s="44">
        <v>39.04</v>
      </c>
      <c r="D3178" s="32">
        <v>1</v>
      </c>
      <c r="E3178" s="33" t="s">
        <v>14692</v>
      </c>
      <c r="F3178" s="32"/>
      <c r="G3178" s="32" t="s">
        <v>489</v>
      </c>
      <c r="H3178" s="32" t="s">
        <v>259</v>
      </c>
    </row>
    <row r="3179" spans="1:8" s="1" customFormat="1" ht="20.65" customHeight="1" x14ac:dyDescent="0.2">
      <c r="A3179" s="32" t="s">
        <v>5670</v>
      </c>
      <c r="B3179" s="34" t="s">
        <v>5671</v>
      </c>
      <c r="C3179" s="44">
        <v>39.04</v>
      </c>
      <c r="D3179" s="32">
        <v>1</v>
      </c>
      <c r="E3179" s="33" t="s">
        <v>14693</v>
      </c>
      <c r="F3179" s="32"/>
      <c r="G3179" s="32" t="s">
        <v>489</v>
      </c>
      <c r="H3179" s="32" t="s">
        <v>259</v>
      </c>
    </row>
    <row r="3180" spans="1:8" s="1" customFormat="1" ht="20.65" customHeight="1" x14ac:dyDescent="0.2">
      <c r="A3180" s="32" t="s">
        <v>5672</v>
      </c>
      <c r="B3180" s="34" t="s">
        <v>5673</v>
      </c>
      <c r="C3180" s="44">
        <v>39.04</v>
      </c>
      <c r="D3180" s="32">
        <v>1</v>
      </c>
      <c r="E3180" s="33" t="s">
        <v>14694</v>
      </c>
      <c r="F3180" s="32"/>
      <c r="G3180" s="32" t="s">
        <v>489</v>
      </c>
      <c r="H3180" s="32" t="s">
        <v>259</v>
      </c>
    </row>
    <row r="3181" spans="1:8" s="1" customFormat="1" ht="20.65" customHeight="1" x14ac:dyDescent="0.2">
      <c r="A3181" s="32" t="s">
        <v>5674</v>
      </c>
      <c r="B3181" s="34" t="s">
        <v>5675</v>
      </c>
      <c r="C3181" s="44">
        <v>39.04</v>
      </c>
      <c r="D3181" s="32">
        <v>1</v>
      </c>
      <c r="E3181" s="33" t="s">
        <v>14695</v>
      </c>
      <c r="F3181" s="32"/>
      <c r="G3181" s="32" t="s">
        <v>489</v>
      </c>
      <c r="H3181" s="32" t="s">
        <v>259</v>
      </c>
    </row>
    <row r="3182" spans="1:8" s="1" customFormat="1" ht="20.65" customHeight="1" x14ac:dyDescent="0.2">
      <c r="A3182" s="32" t="s">
        <v>5676</v>
      </c>
      <c r="B3182" s="34" t="s">
        <v>5677</v>
      </c>
      <c r="C3182" s="44">
        <v>39.04</v>
      </c>
      <c r="D3182" s="32">
        <v>1</v>
      </c>
      <c r="E3182" s="33" t="s">
        <v>14696</v>
      </c>
      <c r="F3182" s="32"/>
      <c r="G3182" s="32" t="s">
        <v>489</v>
      </c>
      <c r="H3182" s="32" t="s">
        <v>259</v>
      </c>
    </row>
    <row r="3183" spans="1:8" s="1" customFormat="1" ht="20.65" customHeight="1" x14ac:dyDescent="0.2">
      <c r="A3183" s="32" t="s">
        <v>5678</v>
      </c>
      <c r="B3183" s="34" t="s">
        <v>5679</v>
      </c>
      <c r="C3183" s="44">
        <v>39.04</v>
      </c>
      <c r="D3183" s="32">
        <v>1</v>
      </c>
      <c r="E3183" s="33" t="s">
        <v>14697</v>
      </c>
      <c r="F3183" s="32"/>
      <c r="G3183" s="32" t="s">
        <v>489</v>
      </c>
      <c r="H3183" s="32" t="s">
        <v>259</v>
      </c>
    </row>
    <row r="3184" spans="1:8" s="1" customFormat="1" ht="20.65" customHeight="1" x14ac:dyDescent="0.2">
      <c r="A3184" s="32" t="s">
        <v>5680</v>
      </c>
      <c r="B3184" s="34" t="s">
        <v>5681</v>
      </c>
      <c r="C3184" s="44">
        <v>28.220000000000002</v>
      </c>
      <c r="D3184" s="32">
        <v>1</v>
      </c>
      <c r="E3184" s="33" t="s">
        <v>14698</v>
      </c>
      <c r="F3184" s="32"/>
      <c r="G3184" s="32" t="s">
        <v>489</v>
      </c>
      <c r="H3184" s="32" t="s">
        <v>259</v>
      </c>
    </row>
    <row r="3185" spans="1:8" s="1" customFormat="1" ht="20.65" customHeight="1" x14ac:dyDescent="0.2">
      <c r="A3185" s="32" t="s">
        <v>5682</v>
      </c>
      <c r="B3185" s="34" t="s">
        <v>5683</v>
      </c>
      <c r="C3185" s="44">
        <v>28.220000000000002</v>
      </c>
      <c r="D3185" s="32">
        <v>1</v>
      </c>
      <c r="E3185" s="33" t="s">
        <v>14699</v>
      </c>
      <c r="F3185" s="32"/>
      <c r="G3185" s="32" t="s">
        <v>489</v>
      </c>
      <c r="H3185" s="32" t="s">
        <v>259</v>
      </c>
    </row>
    <row r="3186" spans="1:8" s="1" customFormat="1" ht="20.65" customHeight="1" x14ac:dyDescent="0.2">
      <c r="A3186" s="32" t="s">
        <v>5684</v>
      </c>
      <c r="B3186" s="34" t="s">
        <v>5685</v>
      </c>
      <c r="C3186" s="44">
        <v>28.220000000000002</v>
      </c>
      <c r="D3186" s="32">
        <v>1</v>
      </c>
      <c r="E3186" s="33" t="s">
        <v>14700</v>
      </c>
      <c r="F3186" s="32"/>
      <c r="G3186" s="32" t="s">
        <v>489</v>
      </c>
      <c r="H3186" s="32" t="s">
        <v>259</v>
      </c>
    </row>
    <row r="3187" spans="1:8" s="1" customFormat="1" ht="20.65" customHeight="1" x14ac:dyDescent="0.2">
      <c r="A3187" s="32" t="s">
        <v>5686</v>
      </c>
      <c r="B3187" s="34" t="s">
        <v>5687</v>
      </c>
      <c r="C3187" s="44">
        <v>28.220000000000002</v>
      </c>
      <c r="D3187" s="32">
        <v>1</v>
      </c>
      <c r="E3187" s="33" t="s">
        <v>14701</v>
      </c>
      <c r="F3187" s="32"/>
      <c r="G3187" s="32" t="s">
        <v>489</v>
      </c>
      <c r="H3187" s="32" t="s">
        <v>259</v>
      </c>
    </row>
    <row r="3188" spans="1:8" s="1" customFormat="1" ht="20.65" customHeight="1" x14ac:dyDescent="0.2">
      <c r="A3188" s="32" t="s">
        <v>5688</v>
      </c>
      <c r="B3188" s="34" t="s">
        <v>5689</v>
      </c>
      <c r="C3188" s="44">
        <v>28.220000000000002</v>
      </c>
      <c r="D3188" s="32">
        <v>1</v>
      </c>
      <c r="E3188" s="33" t="s">
        <v>14702</v>
      </c>
      <c r="F3188" s="32"/>
      <c r="G3188" s="32" t="s">
        <v>489</v>
      </c>
      <c r="H3188" s="32" t="s">
        <v>259</v>
      </c>
    </row>
    <row r="3189" spans="1:8" s="1" customFormat="1" ht="20.65" customHeight="1" x14ac:dyDescent="0.2">
      <c r="A3189" s="32" t="s">
        <v>5690</v>
      </c>
      <c r="B3189" s="34" t="s">
        <v>5691</v>
      </c>
      <c r="C3189" s="44">
        <v>28.220000000000002</v>
      </c>
      <c r="D3189" s="32">
        <v>1</v>
      </c>
      <c r="E3189" s="33" t="s">
        <v>14703</v>
      </c>
      <c r="F3189" s="32"/>
      <c r="G3189" s="32" t="s">
        <v>489</v>
      </c>
      <c r="H3189" s="32" t="s">
        <v>259</v>
      </c>
    </row>
    <row r="3190" spans="1:8" s="1" customFormat="1" ht="20.65" customHeight="1" x14ac:dyDescent="0.2">
      <c r="A3190" s="32" t="s">
        <v>5692</v>
      </c>
      <c r="B3190" s="34" t="s">
        <v>5693</v>
      </c>
      <c r="C3190" s="44">
        <v>79.180000000000007</v>
      </c>
      <c r="D3190" s="32">
        <v>1</v>
      </c>
      <c r="E3190" s="33" t="s">
        <v>14704</v>
      </c>
      <c r="F3190" s="32"/>
      <c r="G3190" s="32" t="s">
        <v>489</v>
      </c>
      <c r="H3190" s="32" t="s">
        <v>259</v>
      </c>
    </row>
    <row r="3191" spans="1:8" s="1" customFormat="1" ht="20.65" customHeight="1" x14ac:dyDescent="0.2">
      <c r="A3191" s="32" t="s">
        <v>5694</v>
      </c>
      <c r="B3191" s="34" t="s">
        <v>5695</v>
      </c>
      <c r="C3191" s="44">
        <v>79.180000000000007</v>
      </c>
      <c r="D3191" s="32">
        <v>1</v>
      </c>
      <c r="E3191" s="33" t="s">
        <v>14705</v>
      </c>
      <c r="F3191" s="32"/>
      <c r="G3191" s="32" t="s">
        <v>489</v>
      </c>
      <c r="H3191" s="32" t="s">
        <v>259</v>
      </c>
    </row>
    <row r="3192" spans="1:8" s="1" customFormat="1" ht="20.65" customHeight="1" x14ac:dyDescent="0.2">
      <c r="A3192" s="32" t="s">
        <v>5696</v>
      </c>
      <c r="B3192" s="34" t="s">
        <v>5697</v>
      </c>
      <c r="C3192" s="44">
        <v>79.180000000000007</v>
      </c>
      <c r="D3192" s="32">
        <v>1</v>
      </c>
      <c r="E3192" s="33" t="s">
        <v>14706</v>
      </c>
      <c r="F3192" s="32"/>
      <c r="G3192" s="32" t="s">
        <v>489</v>
      </c>
      <c r="H3192" s="32" t="s">
        <v>259</v>
      </c>
    </row>
    <row r="3193" spans="1:8" s="1" customFormat="1" ht="20.65" customHeight="1" x14ac:dyDescent="0.2">
      <c r="A3193" s="32" t="s">
        <v>5698</v>
      </c>
      <c r="B3193" s="34" t="s">
        <v>5699</v>
      </c>
      <c r="C3193" s="44">
        <v>79.180000000000007</v>
      </c>
      <c r="D3193" s="32">
        <v>1</v>
      </c>
      <c r="E3193" s="33" t="s">
        <v>14707</v>
      </c>
      <c r="F3193" s="32" t="s">
        <v>68</v>
      </c>
      <c r="G3193" s="32" t="s">
        <v>489</v>
      </c>
      <c r="H3193" s="32" t="s">
        <v>259</v>
      </c>
    </row>
    <row r="3194" spans="1:8" s="1" customFormat="1" ht="20.65" customHeight="1" x14ac:dyDescent="0.2">
      <c r="A3194" s="32" t="s">
        <v>5700</v>
      </c>
      <c r="B3194" s="34" t="s">
        <v>5701</v>
      </c>
      <c r="C3194" s="44">
        <v>79.180000000000007</v>
      </c>
      <c r="D3194" s="32">
        <v>1</v>
      </c>
      <c r="E3194" s="33" t="s">
        <v>14708</v>
      </c>
      <c r="F3194" s="32" t="s">
        <v>68</v>
      </c>
      <c r="G3194" s="32" t="s">
        <v>489</v>
      </c>
      <c r="H3194" s="32" t="s">
        <v>259</v>
      </c>
    </row>
    <row r="3195" spans="1:8" s="1" customFormat="1" ht="20.65" customHeight="1" x14ac:dyDescent="0.2">
      <c r="A3195" s="32" t="s">
        <v>5702</v>
      </c>
      <c r="B3195" s="34" t="s">
        <v>5703</v>
      </c>
      <c r="C3195" s="44">
        <v>79.180000000000007</v>
      </c>
      <c r="D3195" s="32">
        <v>1</v>
      </c>
      <c r="E3195" s="33" t="s">
        <v>14709</v>
      </c>
      <c r="F3195" s="32" t="s">
        <v>68</v>
      </c>
      <c r="G3195" s="32" t="s">
        <v>489</v>
      </c>
      <c r="H3195" s="32" t="s">
        <v>259</v>
      </c>
    </row>
    <row r="3196" spans="1:8" s="1" customFormat="1" ht="20.65" customHeight="1" x14ac:dyDescent="0.2">
      <c r="A3196" s="32" t="s">
        <v>5704</v>
      </c>
      <c r="B3196" s="34" t="s">
        <v>5705</v>
      </c>
      <c r="C3196" s="44">
        <v>79.180000000000007</v>
      </c>
      <c r="D3196" s="32">
        <v>1</v>
      </c>
      <c r="E3196" s="33" t="s">
        <v>14710</v>
      </c>
      <c r="F3196" s="32" t="s">
        <v>68</v>
      </c>
      <c r="G3196" s="32" t="s">
        <v>489</v>
      </c>
      <c r="H3196" s="32" t="s">
        <v>259</v>
      </c>
    </row>
    <row r="3197" spans="1:8" s="1" customFormat="1" ht="20.65" customHeight="1" x14ac:dyDescent="0.2">
      <c r="A3197" s="32" t="s">
        <v>5706</v>
      </c>
      <c r="B3197" s="34" t="s">
        <v>5707</v>
      </c>
      <c r="C3197" s="44">
        <v>6.33</v>
      </c>
      <c r="D3197" s="32">
        <v>1</v>
      </c>
      <c r="E3197" s="33" t="s">
        <v>14711</v>
      </c>
      <c r="F3197" s="32"/>
      <c r="G3197" s="32" t="s">
        <v>489</v>
      </c>
      <c r="H3197" s="32" t="s">
        <v>259</v>
      </c>
    </row>
    <row r="3198" spans="1:8" s="1" customFormat="1" ht="20.65" customHeight="1" x14ac:dyDescent="0.2">
      <c r="A3198" s="32" t="s">
        <v>5708</v>
      </c>
      <c r="B3198" s="34" t="s">
        <v>5709</v>
      </c>
      <c r="C3198" s="44">
        <v>6.33</v>
      </c>
      <c r="D3198" s="32">
        <v>5</v>
      </c>
      <c r="E3198" s="33" t="s">
        <v>14712</v>
      </c>
      <c r="F3198" s="32"/>
      <c r="G3198" s="32" t="s">
        <v>489</v>
      </c>
      <c r="H3198" s="32" t="s">
        <v>259</v>
      </c>
    </row>
    <row r="3199" spans="1:8" s="1" customFormat="1" ht="20.65" customHeight="1" x14ac:dyDescent="0.2">
      <c r="A3199" s="32" t="s">
        <v>5710</v>
      </c>
      <c r="B3199" s="34" t="s">
        <v>5711</v>
      </c>
      <c r="C3199" s="44">
        <v>12.41</v>
      </c>
      <c r="D3199" s="32">
        <v>5</v>
      </c>
      <c r="E3199" s="33" t="s">
        <v>14713</v>
      </c>
      <c r="F3199" s="32"/>
      <c r="G3199" s="32" t="s">
        <v>489</v>
      </c>
      <c r="H3199" s="32" t="s">
        <v>259</v>
      </c>
    </row>
    <row r="3200" spans="1:8" s="1" customFormat="1" ht="20.65" customHeight="1" x14ac:dyDescent="0.2">
      <c r="A3200" s="32" t="s">
        <v>5712</v>
      </c>
      <c r="B3200" s="34" t="s">
        <v>5713</v>
      </c>
      <c r="C3200" s="44">
        <v>12.41</v>
      </c>
      <c r="D3200" s="32">
        <v>1</v>
      </c>
      <c r="E3200" s="33" t="s">
        <v>14714</v>
      </c>
      <c r="F3200" s="32"/>
      <c r="G3200" s="32" t="s">
        <v>489</v>
      </c>
      <c r="H3200" s="32" t="s">
        <v>259</v>
      </c>
    </row>
    <row r="3201" spans="1:8" s="1" customFormat="1" ht="20.65" customHeight="1" x14ac:dyDescent="0.2">
      <c r="A3201" s="32" t="s">
        <v>5714</v>
      </c>
      <c r="B3201" s="34" t="s">
        <v>5715</v>
      </c>
      <c r="C3201" s="44">
        <v>12.41</v>
      </c>
      <c r="D3201" s="32">
        <v>1</v>
      </c>
      <c r="E3201" s="33" t="s">
        <v>14715</v>
      </c>
      <c r="F3201" s="32"/>
      <c r="G3201" s="32" t="s">
        <v>489</v>
      </c>
      <c r="H3201" s="32" t="s">
        <v>259</v>
      </c>
    </row>
    <row r="3202" spans="1:8" s="1" customFormat="1" ht="20.65" customHeight="1" x14ac:dyDescent="0.2">
      <c r="A3202" s="32" t="s">
        <v>5716</v>
      </c>
      <c r="B3202" s="34" t="s">
        <v>5717</v>
      </c>
      <c r="C3202" s="44">
        <v>15.66</v>
      </c>
      <c r="D3202" s="32">
        <v>1</v>
      </c>
      <c r="E3202" s="33" t="s">
        <v>14716</v>
      </c>
      <c r="F3202" s="32"/>
      <c r="G3202" s="32" t="s">
        <v>489</v>
      </c>
      <c r="H3202" s="32" t="s">
        <v>259</v>
      </c>
    </row>
    <row r="3203" spans="1:8" s="1" customFormat="1" ht="20.65" customHeight="1" x14ac:dyDescent="0.2">
      <c r="A3203" s="32" t="s">
        <v>5718</v>
      </c>
      <c r="B3203" s="34" t="s">
        <v>5719</v>
      </c>
      <c r="C3203" s="44">
        <v>216.39999999999998</v>
      </c>
      <c r="D3203" s="32">
        <v>1</v>
      </c>
      <c r="E3203" s="33" t="s">
        <v>14717</v>
      </c>
      <c r="F3203" s="32"/>
      <c r="G3203" s="32" t="s">
        <v>489</v>
      </c>
      <c r="H3203" s="32" t="s">
        <v>259</v>
      </c>
    </row>
    <row r="3204" spans="1:8" s="1" customFormat="1" ht="20.65" customHeight="1" x14ac:dyDescent="0.2">
      <c r="A3204" s="32" t="s">
        <v>5720</v>
      </c>
      <c r="B3204" s="34" t="s">
        <v>5721</v>
      </c>
      <c r="C3204" s="44">
        <v>292.23</v>
      </c>
      <c r="D3204" s="32">
        <v>1</v>
      </c>
      <c r="E3204" s="33" t="s">
        <v>14718</v>
      </c>
      <c r="F3204" s="32"/>
      <c r="G3204" s="32" t="s">
        <v>489</v>
      </c>
      <c r="H3204" s="32" t="s">
        <v>259</v>
      </c>
    </row>
    <row r="3205" spans="1:8" s="1" customFormat="1" ht="20.65" customHeight="1" x14ac:dyDescent="0.2">
      <c r="A3205" s="32" t="s">
        <v>5722</v>
      </c>
      <c r="B3205" s="34" t="s">
        <v>5723</v>
      </c>
      <c r="C3205" s="44">
        <v>379.53</v>
      </c>
      <c r="D3205" s="32">
        <v>1</v>
      </c>
      <c r="E3205" s="33" t="s">
        <v>14719</v>
      </c>
      <c r="F3205" s="32"/>
      <c r="G3205" s="32" t="s">
        <v>489</v>
      </c>
      <c r="H3205" s="32" t="s">
        <v>259</v>
      </c>
    </row>
    <row r="3206" spans="1:8" s="1" customFormat="1" ht="20.65" customHeight="1" x14ac:dyDescent="0.2">
      <c r="A3206" s="32" t="s">
        <v>5724</v>
      </c>
      <c r="B3206" s="34" t="s">
        <v>5725</v>
      </c>
      <c r="C3206" s="44">
        <v>465.36</v>
      </c>
      <c r="D3206" s="32">
        <v>1</v>
      </c>
      <c r="E3206" s="33" t="s">
        <v>14720</v>
      </c>
      <c r="F3206" s="32"/>
      <c r="G3206" s="32" t="s">
        <v>489</v>
      </c>
      <c r="H3206" s="32" t="s">
        <v>259</v>
      </c>
    </row>
    <row r="3207" spans="1:8" s="1" customFormat="1" ht="20.65" customHeight="1" x14ac:dyDescent="0.2">
      <c r="A3207" s="32" t="s">
        <v>5726</v>
      </c>
      <c r="B3207" s="34" t="s">
        <v>5727</v>
      </c>
      <c r="C3207" s="44">
        <v>43.01</v>
      </c>
      <c r="D3207" s="32">
        <v>1</v>
      </c>
      <c r="E3207" s="33" t="s">
        <v>14721</v>
      </c>
      <c r="F3207" s="32"/>
      <c r="G3207" s="32" t="s">
        <v>489</v>
      </c>
      <c r="H3207" s="32" t="s">
        <v>259</v>
      </c>
    </row>
    <row r="3208" spans="1:8" s="1" customFormat="1" ht="20.65" customHeight="1" x14ac:dyDescent="0.2">
      <c r="A3208" s="32" t="s">
        <v>5728</v>
      </c>
      <c r="B3208" s="34" t="s">
        <v>5729</v>
      </c>
      <c r="C3208" s="44">
        <v>8.0299999999999994</v>
      </c>
      <c r="D3208" s="32">
        <v>1</v>
      </c>
      <c r="E3208" s="33" t="s">
        <v>14722</v>
      </c>
      <c r="F3208" s="32"/>
      <c r="G3208" s="32" t="s">
        <v>489</v>
      </c>
      <c r="H3208" s="32" t="s">
        <v>259</v>
      </c>
    </row>
    <row r="3209" spans="1:8" s="1" customFormat="1" ht="20.65" customHeight="1" x14ac:dyDescent="0.2">
      <c r="A3209" s="32" t="s">
        <v>5730</v>
      </c>
      <c r="B3209" s="34" t="s">
        <v>5731</v>
      </c>
      <c r="C3209" s="44">
        <v>8.0299999999999994</v>
      </c>
      <c r="D3209" s="32">
        <v>5</v>
      </c>
      <c r="E3209" s="33" t="s">
        <v>14723</v>
      </c>
      <c r="F3209" s="32"/>
      <c r="G3209" s="32" t="s">
        <v>489</v>
      </c>
      <c r="H3209" s="32" t="s">
        <v>259</v>
      </c>
    </row>
    <row r="3210" spans="1:8" s="1" customFormat="1" ht="20.65" customHeight="1" x14ac:dyDescent="0.2">
      <c r="A3210" s="32" t="s">
        <v>5732</v>
      </c>
      <c r="B3210" s="34" t="s">
        <v>5733</v>
      </c>
      <c r="C3210" s="44">
        <v>10.34</v>
      </c>
      <c r="D3210" s="32">
        <v>5</v>
      </c>
      <c r="E3210" s="33" t="s">
        <v>14724</v>
      </c>
      <c r="F3210" s="32"/>
      <c r="G3210" s="32" t="s">
        <v>489</v>
      </c>
      <c r="H3210" s="32" t="s">
        <v>259</v>
      </c>
    </row>
    <row r="3211" spans="1:8" s="1" customFormat="1" ht="20.65" customHeight="1" x14ac:dyDescent="0.2">
      <c r="A3211" s="32" t="s">
        <v>5734</v>
      </c>
      <c r="B3211" s="34" t="s">
        <v>5735</v>
      </c>
      <c r="C3211" s="44">
        <v>10.34</v>
      </c>
      <c r="D3211" s="32">
        <v>5</v>
      </c>
      <c r="E3211" s="33" t="s">
        <v>14725</v>
      </c>
      <c r="F3211" s="32"/>
      <c r="G3211" s="32" t="s">
        <v>489</v>
      </c>
      <c r="H3211" s="32" t="s">
        <v>259</v>
      </c>
    </row>
    <row r="3212" spans="1:8" s="1" customFormat="1" ht="20.65" customHeight="1" x14ac:dyDescent="0.2">
      <c r="A3212" s="32" t="s">
        <v>5736</v>
      </c>
      <c r="B3212" s="34" t="s">
        <v>5737</v>
      </c>
      <c r="C3212" s="44">
        <v>10.34</v>
      </c>
      <c r="D3212" s="32">
        <v>5</v>
      </c>
      <c r="E3212" s="33" t="s">
        <v>14726</v>
      </c>
      <c r="F3212" s="32"/>
      <c r="G3212" s="32" t="s">
        <v>489</v>
      </c>
      <c r="H3212" s="32" t="s">
        <v>259</v>
      </c>
    </row>
    <row r="3213" spans="1:8" s="1" customFormat="1" ht="20.65" customHeight="1" x14ac:dyDescent="0.2">
      <c r="A3213" s="32" t="s">
        <v>5738</v>
      </c>
      <c r="B3213" s="34" t="s">
        <v>5739</v>
      </c>
      <c r="C3213" s="44">
        <v>10.34</v>
      </c>
      <c r="D3213" s="32">
        <v>5</v>
      </c>
      <c r="E3213" s="33" t="s">
        <v>14727</v>
      </c>
      <c r="F3213" s="32"/>
      <c r="G3213" s="32" t="s">
        <v>489</v>
      </c>
      <c r="H3213" s="32" t="s">
        <v>259</v>
      </c>
    </row>
    <row r="3214" spans="1:8" s="1" customFormat="1" ht="20.65" customHeight="1" x14ac:dyDescent="0.2">
      <c r="A3214" s="32" t="s">
        <v>5740</v>
      </c>
      <c r="B3214" s="34" t="s">
        <v>5741</v>
      </c>
      <c r="C3214" s="44">
        <v>10.34</v>
      </c>
      <c r="D3214" s="32">
        <v>5</v>
      </c>
      <c r="E3214" s="33" t="s">
        <v>14728</v>
      </c>
      <c r="F3214" s="32"/>
      <c r="G3214" s="32" t="s">
        <v>489</v>
      </c>
      <c r="H3214" s="32" t="s">
        <v>259</v>
      </c>
    </row>
    <row r="3215" spans="1:8" s="1" customFormat="1" ht="20.65" customHeight="1" x14ac:dyDescent="0.2">
      <c r="A3215" s="32" t="s">
        <v>5742</v>
      </c>
      <c r="B3215" s="34" t="s">
        <v>5743</v>
      </c>
      <c r="C3215" s="44">
        <v>10.34</v>
      </c>
      <c r="D3215" s="32">
        <v>5</v>
      </c>
      <c r="E3215" s="33" t="s">
        <v>14729</v>
      </c>
      <c r="F3215" s="32"/>
      <c r="G3215" s="32" t="s">
        <v>489</v>
      </c>
      <c r="H3215" s="32" t="s">
        <v>259</v>
      </c>
    </row>
    <row r="3216" spans="1:8" s="1" customFormat="1" ht="20.65" customHeight="1" x14ac:dyDescent="0.2">
      <c r="A3216" s="32" t="s">
        <v>5744</v>
      </c>
      <c r="B3216" s="34" t="s">
        <v>5745</v>
      </c>
      <c r="C3216" s="44">
        <v>16.680000000000003</v>
      </c>
      <c r="D3216" s="32">
        <v>5</v>
      </c>
      <c r="E3216" s="33" t="s">
        <v>14730</v>
      </c>
      <c r="F3216" s="32"/>
      <c r="G3216" s="32" t="s">
        <v>489</v>
      </c>
      <c r="H3216" s="32" t="s">
        <v>259</v>
      </c>
    </row>
    <row r="3217" spans="1:8" s="1" customFormat="1" ht="20.65" customHeight="1" x14ac:dyDescent="0.2">
      <c r="A3217" s="32" t="s">
        <v>5746</v>
      </c>
      <c r="B3217" s="34" t="s">
        <v>5747</v>
      </c>
      <c r="C3217" s="44">
        <v>16.680000000000003</v>
      </c>
      <c r="D3217" s="32">
        <v>1</v>
      </c>
      <c r="E3217" s="33" t="s">
        <v>14731</v>
      </c>
      <c r="F3217" s="32"/>
      <c r="G3217" s="32" t="s">
        <v>489</v>
      </c>
      <c r="H3217" s="32" t="s">
        <v>259</v>
      </c>
    </row>
    <row r="3218" spans="1:8" s="1" customFormat="1" ht="20.65" customHeight="1" x14ac:dyDescent="0.2">
      <c r="A3218" s="32" t="s">
        <v>5748</v>
      </c>
      <c r="B3218" s="34" t="s">
        <v>5749</v>
      </c>
      <c r="C3218" s="44">
        <v>16.680000000000003</v>
      </c>
      <c r="D3218" s="32">
        <v>1</v>
      </c>
      <c r="E3218" s="33" t="s">
        <v>14732</v>
      </c>
      <c r="F3218" s="32"/>
      <c r="G3218" s="32" t="s">
        <v>489</v>
      </c>
      <c r="H3218" s="32" t="s">
        <v>259</v>
      </c>
    </row>
    <row r="3219" spans="1:8" s="1" customFormat="1" ht="20.65" customHeight="1" x14ac:dyDescent="0.2">
      <c r="A3219" s="32" t="s">
        <v>5750</v>
      </c>
      <c r="B3219" s="34" t="s">
        <v>5751</v>
      </c>
      <c r="C3219" s="44">
        <v>16.680000000000003</v>
      </c>
      <c r="D3219" s="32">
        <v>1</v>
      </c>
      <c r="E3219" s="33" t="s">
        <v>14733</v>
      </c>
      <c r="F3219" s="32"/>
      <c r="G3219" s="32" t="s">
        <v>489</v>
      </c>
      <c r="H3219" s="32" t="s">
        <v>259</v>
      </c>
    </row>
    <row r="3220" spans="1:8" s="1" customFormat="1" ht="20.65" customHeight="1" x14ac:dyDescent="0.2">
      <c r="A3220" s="32" t="s">
        <v>5752</v>
      </c>
      <c r="B3220" s="34" t="s">
        <v>5753</v>
      </c>
      <c r="C3220" s="44">
        <v>16.680000000000003</v>
      </c>
      <c r="D3220" s="32">
        <v>1</v>
      </c>
      <c r="E3220" s="33" t="s">
        <v>14734</v>
      </c>
      <c r="F3220" s="32"/>
      <c r="G3220" s="32" t="s">
        <v>489</v>
      </c>
      <c r="H3220" s="32" t="s">
        <v>259</v>
      </c>
    </row>
    <row r="3221" spans="1:8" s="1" customFormat="1" ht="20.65" customHeight="1" x14ac:dyDescent="0.2">
      <c r="A3221" s="32" t="s">
        <v>5754</v>
      </c>
      <c r="B3221" s="34" t="s">
        <v>5755</v>
      </c>
      <c r="C3221" s="44">
        <v>16.680000000000003</v>
      </c>
      <c r="D3221" s="32">
        <v>1</v>
      </c>
      <c r="E3221" s="33" t="s">
        <v>14735</v>
      </c>
      <c r="F3221" s="32"/>
      <c r="G3221" s="32" t="s">
        <v>489</v>
      </c>
      <c r="H3221" s="32" t="s">
        <v>259</v>
      </c>
    </row>
    <row r="3222" spans="1:8" s="1" customFormat="1" ht="20.65" customHeight="1" x14ac:dyDescent="0.2">
      <c r="A3222" s="32" t="s">
        <v>5756</v>
      </c>
      <c r="B3222" s="34" t="s">
        <v>5757</v>
      </c>
      <c r="C3222" s="44">
        <v>46.15</v>
      </c>
      <c r="D3222" s="32">
        <v>1</v>
      </c>
      <c r="E3222" s="33" t="s">
        <v>14736</v>
      </c>
      <c r="F3222" s="32"/>
      <c r="G3222" s="32" t="s">
        <v>489</v>
      </c>
      <c r="H3222" s="32" t="s">
        <v>259</v>
      </c>
    </row>
    <row r="3223" spans="1:8" s="1" customFormat="1" ht="20.65" customHeight="1" x14ac:dyDescent="0.2">
      <c r="A3223" s="32" t="s">
        <v>5758</v>
      </c>
      <c r="B3223" s="34" t="s">
        <v>5759</v>
      </c>
      <c r="C3223" s="44">
        <v>46.15</v>
      </c>
      <c r="D3223" s="32">
        <v>1</v>
      </c>
      <c r="E3223" s="33" t="s">
        <v>14737</v>
      </c>
      <c r="F3223" s="32"/>
      <c r="G3223" s="32" t="s">
        <v>489</v>
      </c>
      <c r="H3223" s="32" t="s">
        <v>259</v>
      </c>
    </row>
    <row r="3224" spans="1:8" s="1" customFormat="1" ht="20.65" customHeight="1" x14ac:dyDescent="0.2">
      <c r="A3224" s="32" t="s">
        <v>5760</v>
      </c>
      <c r="B3224" s="34" t="s">
        <v>5761</v>
      </c>
      <c r="C3224" s="44">
        <v>46.15</v>
      </c>
      <c r="D3224" s="32">
        <v>1</v>
      </c>
      <c r="E3224" s="33" t="s">
        <v>14738</v>
      </c>
      <c r="F3224" s="32"/>
      <c r="G3224" s="32" t="s">
        <v>489</v>
      </c>
      <c r="H3224" s="32" t="s">
        <v>259</v>
      </c>
    </row>
    <row r="3225" spans="1:8" s="1" customFormat="1" ht="20.65" customHeight="1" x14ac:dyDescent="0.2">
      <c r="A3225" s="32" t="s">
        <v>5762</v>
      </c>
      <c r="B3225" s="34" t="s">
        <v>5763</v>
      </c>
      <c r="C3225" s="44">
        <v>46.15</v>
      </c>
      <c r="D3225" s="32">
        <v>1</v>
      </c>
      <c r="E3225" s="33" t="s">
        <v>14739</v>
      </c>
      <c r="F3225" s="32"/>
      <c r="G3225" s="32" t="s">
        <v>489</v>
      </c>
      <c r="H3225" s="32" t="s">
        <v>259</v>
      </c>
    </row>
    <row r="3226" spans="1:8" s="1" customFormat="1" ht="20.65" customHeight="1" x14ac:dyDescent="0.2">
      <c r="A3226" s="32" t="s">
        <v>5764</v>
      </c>
      <c r="B3226" s="34" t="s">
        <v>5765</v>
      </c>
      <c r="C3226" s="44">
        <v>46.15</v>
      </c>
      <c r="D3226" s="32">
        <v>1</v>
      </c>
      <c r="E3226" s="33" t="s">
        <v>14740</v>
      </c>
      <c r="F3226" s="32"/>
      <c r="G3226" s="32" t="s">
        <v>489</v>
      </c>
      <c r="H3226" s="32" t="s">
        <v>259</v>
      </c>
    </row>
    <row r="3227" spans="1:8" s="1" customFormat="1" ht="20.65" customHeight="1" x14ac:dyDescent="0.2">
      <c r="A3227" s="32" t="s">
        <v>5766</v>
      </c>
      <c r="B3227" s="34" t="s">
        <v>5767</v>
      </c>
      <c r="C3227" s="44">
        <v>46.15</v>
      </c>
      <c r="D3227" s="32">
        <v>1</v>
      </c>
      <c r="E3227" s="33" t="s">
        <v>14741</v>
      </c>
      <c r="F3227" s="32"/>
      <c r="G3227" s="32" t="s">
        <v>489</v>
      </c>
      <c r="H3227" s="32" t="s">
        <v>259</v>
      </c>
    </row>
    <row r="3228" spans="1:8" s="1" customFormat="1" ht="20.65" customHeight="1" x14ac:dyDescent="0.2">
      <c r="A3228" s="32" t="s">
        <v>5768</v>
      </c>
      <c r="B3228" s="34" t="s">
        <v>5769</v>
      </c>
      <c r="C3228" s="44">
        <v>43.21</v>
      </c>
      <c r="D3228" s="32">
        <v>1</v>
      </c>
      <c r="E3228" s="33" t="s">
        <v>14742</v>
      </c>
      <c r="F3228" s="32"/>
      <c r="G3228" s="32" t="s">
        <v>489</v>
      </c>
      <c r="H3228" s="32" t="s">
        <v>259</v>
      </c>
    </row>
    <row r="3229" spans="1:8" s="1" customFormat="1" ht="20.65" customHeight="1" x14ac:dyDescent="0.2">
      <c r="A3229" s="32" t="s">
        <v>5770</v>
      </c>
      <c r="B3229" s="34" t="s">
        <v>5771</v>
      </c>
      <c r="C3229" s="44">
        <v>43.21</v>
      </c>
      <c r="D3229" s="32">
        <v>1</v>
      </c>
      <c r="E3229" s="33" t="s">
        <v>14743</v>
      </c>
      <c r="F3229" s="32"/>
      <c r="G3229" s="32" t="s">
        <v>489</v>
      </c>
      <c r="H3229" s="32" t="s">
        <v>259</v>
      </c>
    </row>
    <row r="3230" spans="1:8" s="1" customFormat="1" ht="20.65" customHeight="1" x14ac:dyDescent="0.2">
      <c r="A3230" s="32" t="s">
        <v>5772</v>
      </c>
      <c r="B3230" s="34" t="s">
        <v>5773</v>
      </c>
      <c r="C3230" s="44">
        <v>43.21</v>
      </c>
      <c r="D3230" s="32">
        <v>1</v>
      </c>
      <c r="E3230" s="33" t="s">
        <v>14744</v>
      </c>
      <c r="F3230" s="32"/>
      <c r="G3230" s="32" t="s">
        <v>489</v>
      </c>
      <c r="H3230" s="32" t="s">
        <v>259</v>
      </c>
    </row>
    <row r="3231" spans="1:8" s="1" customFormat="1" ht="20.65" customHeight="1" x14ac:dyDescent="0.2">
      <c r="A3231" s="32" t="s">
        <v>5774</v>
      </c>
      <c r="B3231" s="34" t="s">
        <v>5775</v>
      </c>
      <c r="C3231" s="44">
        <v>43.21</v>
      </c>
      <c r="D3231" s="32">
        <v>1</v>
      </c>
      <c r="E3231" s="33" t="s">
        <v>14745</v>
      </c>
      <c r="F3231" s="32"/>
      <c r="G3231" s="32" t="s">
        <v>489</v>
      </c>
      <c r="H3231" s="32" t="s">
        <v>259</v>
      </c>
    </row>
    <row r="3232" spans="1:8" s="1" customFormat="1" ht="20.65" customHeight="1" x14ac:dyDescent="0.2">
      <c r="A3232" s="32" t="s">
        <v>5776</v>
      </c>
      <c r="B3232" s="34" t="s">
        <v>5777</v>
      </c>
      <c r="C3232" s="44">
        <v>43.21</v>
      </c>
      <c r="D3232" s="32">
        <v>1</v>
      </c>
      <c r="E3232" s="33" t="s">
        <v>14746</v>
      </c>
      <c r="F3232" s="32"/>
      <c r="G3232" s="32" t="s">
        <v>489</v>
      </c>
      <c r="H3232" s="32" t="s">
        <v>259</v>
      </c>
    </row>
    <row r="3233" spans="1:8" s="1" customFormat="1" ht="20.65" customHeight="1" x14ac:dyDescent="0.2">
      <c r="A3233" s="32" t="s">
        <v>5778</v>
      </c>
      <c r="B3233" s="34" t="s">
        <v>5779</v>
      </c>
      <c r="C3233" s="44">
        <v>43.21</v>
      </c>
      <c r="D3233" s="32">
        <v>1</v>
      </c>
      <c r="E3233" s="33" t="s">
        <v>14747</v>
      </c>
      <c r="F3233" s="32"/>
      <c r="G3233" s="32" t="s">
        <v>489</v>
      </c>
      <c r="H3233" s="32" t="s">
        <v>259</v>
      </c>
    </row>
    <row r="3234" spans="1:8" s="1" customFormat="1" ht="20.65" customHeight="1" x14ac:dyDescent="0.2">
      <c r="A3234" s="32" t="s">
        <v>5780</v>
      </c>
      <c r="B3234" s="34" t="s">
        <v>5781</v>
      </c>
      <c r="C3234" s="44">
        <v>10.64</v>
      </c>
      <c r="D3234" s="32">
        <v>1</v>
      </c>
      <c r="E3234" s="33" t="s">
        <v>14748</v>
      </c>
      <c r="F3234" s="32"/>
      <c r="G3234" s="32" t="s">
        <v>489</v>
      </c>
      <c r="H3234" s="32" t="s">
        <v>259</v>
      </c>
    </row>
    <row r="3235" spans="1:8" s="1" customFormat="1" ht="20.65" customHeight="1" x14ac:dyDescent="0.2">
      <c r="A3235" s="32" t="s">
        <v>5782</v>
      </c>
      <c r="B3235" s="34" t="s">
        <v>5783</v>
      </c>
      <c r="C3235" s="44">
        <v>10.64</v>
      </c>
      <c r="D3235" s="32">
        <v>5</v>
      </c>
      <c r="E3235" s="33" t="s">
        <v>14749</v>
      </c>
      <c r="F3235" s="32"/>
      <c r="G3235" s="32" t="s">
        <v>489</v>
      </c>
      <c r="H3235" s="32" t="s">
        <v>259</v>
      </c>
    </row>
    <row r="3236" spans="1:8" s="1" customFormat="1" ht="20.65" customHeight="1" x14ac:dyDescent="0.2">
      <c r="A3236" s="32" t="s">
        <v>5784</v>
      </c>
      <c r="B3236" s="34" t="s">
        <v>5785</v>
      </c>
      <c r="C3236" s="44">
        <v>10.64</v>
      </c>
      <c r="D3236" s="32">
        <v>5</v>
      </c>
      <c r="E3236" s="33" t="s">
        <v>14750</v>
      </c>
      <c r="F3236" s="32"/>
      <c r="G3236" s="32" t="s">
        <v>489</v>
      </c>
      <c r="H3236" s="32" t="s">
        <v>259</v>
      </c>
    </row>
    <row r="3237" spans="1:8" s="1" customFormat="1" ht="20.65" customHeight="1" x14ac:dyDescent="0.2">
      <c r="A3237" s="32" t="s">
        <v>5786</v>
      </c>
      <c r="B3237" s="34" t="s">
        <v>5787</v>
      </c>
      <c r="C3237" s="44">
        <v>10.64</v>
      </c>
      <c r="D3237" s="32">
        <v>5</v>
      </c>
      <c r="E3237" s="33" t="s">
        <v>14751</v>
      </c>
      <c r="F3237" s="32"/>
      <c r="G3237" s="32" t="s">
        <v>489</v>
      </c>
      <c r="H3237" s="32" t="s">
        <v>259</v>
      </c>
    </row>
    <row r="3238" spans="1:8" s="1" customFormat="1" ht="20.65" customHeight="1" x14ac:dyDescent="0.2">
      <c r="A3238" s="32" t="s">
        <v>5788</v>
      </c>
      <c r="B3238" s="34" t="s">
        <v>5789</v>
      </c>
      <c r="C3238" s="44">
        <v>10.64</v>
      </c>
      <c r="D3238" s="32">
        <v>5</v>
      </c>
      <c r="E3238" s="33" t="s">
        <v>14752</v>
      </c>
      <c r="F3238" s="32"/>
      <c r="G3238" s="32" t="s">
        <v>489</v>
      </c>
      <c r="H3238" s="32" t="s">
        <v>259</v>
      </c>
    </row>
    <row r="3239" spans="1:8" s="1" customFormat="1" ht="20.65" customHeight="1" x14ac:dyDescent="0.2">
      <c r="A3239" s="32" t="s">
        <v>5790</v>
      </c>
      <c r="B3239" s="34" t="s">
        <v>5791</v>
      </c>
      <c r="C3239" s="44">
        <v>10.64</v>
      </c>
      <c r="D3239" s="32">
        <v>5</v>
      </c>
      <c r="E3239" s="33" t="s">
        <v>14753</v>
      </c>
      <c r="F3239" s="32"/>
      <c r="G3239" s="32" t="s">
        <v>489</v>
      </c>
      <c r="H3239" s="32" t="s">
        <v>259</v>
      </c>
    </row>
    <row r="3240" spans="1:8" s="1" customFormat="1" ht="20.65" customHeight="1" x14ac:dyDescent="0.2">
      <c r="A3240" s="32" t="s">
        <v>5792</v>
      </c>
      <c r="B3240" s="34" t="s">
        <v>5793</v>
      </c>
      <c r="C3240" s="44">
        <v>19.060000000000002</v>
      </c>
      <c r="D3240" s="32">
        <v>5</v>
      </c>
      <c r="E3240" s="33" t="s">
        <v>14754</v>
      </c>
      <c r="F3240" s="32"/>
      <c r="G3240" s="32" t="s">
        <v>489</v>
      </c>
      <c r="H3240" s="32" t="s">
        <v>259</v>
      </c>
    </row>
    <row r="3241" spans="1:8" s="1" customFormat="1" ht="20.65" customHeight="1" x14ac:dyDescent="0.2">
      <c r="A3241" s="32" t="s">
        <v>5794</v>
      </c>
      <c r="B3241" s="34" t="s">
        <v>5795</v>
      </c>
      <c r="C3241" s="44">
        <v>19.060000000000002</v>
      </c>
      <c r="D3241" s="32">
        <v>1</v>
      </c>
      <c r="E3241" s="33" t="s">
        <v>14755</v>
      </c>
      <c r="F3241" s="32"/>
      <c r="G3241" s="32" t="s">
        <v>489</v>
      </c>
      <c r="H3241" s="32" t="s">
        <v>259</v>
      </c>
    </row>
    <row r="3242" spans="1:8" s="1" customFormat="1" ht="20.65" customHeight="1" x14ac:dyDescent="0.2">
      <c r="A3242" s="32" t="s">
        <v>5796</v>
      </c>
      <c r="B3242" s="34" t="s">
        <v>5797</v>
      </c>
      <c r="C3242" s="44">
        <v>19.060000000000002</v>
      </c>
      <c r="D3242" s="32">
        <v>1</v>
      </c>
      <c r="E3242" s="33" t="s">
        <v>14756</v>
      </c>
      <c r="F3242" s="32"/>
      <c r="G3242" s="32" t="s">
        <v>489</v>
      </c>
      <c r="H3242" s="32" t="s">
        <v>259</v>
      </c>
    </row>
    <row r="3243" spans="1:8" s="1" customFormat="1" ht="20.65" customHeight="1" x14ac:dyDescent="0.2">
      <c r="A3243" s="32" t="s">
        <v>5798</v>
      </c>
      <c r="B3243" s="34" t="s">
        <v>5799</v>
      </c>
      <c r="C3243" s="44">
        <v>19.060000000000002</v>
      </c>
      <c r="D3243" s="32">
        <v>1</v>
      </c>
      <c r="E3243" s="33" t="s">
        <v>14757</v>
      </c>
      <c r="F3243" s="32"/>
      <c r="G3243" s="32" t="s">
        <v>489</v>
      </c>
      <c r="H3243" s="32" t="s">
        <v>259</v>
      </c>
    </row>
    <row r="3244" spans="1:8" s="1" customFormat="1" ht="20.65" customHeight="1" x14ac:dyDescent="0.2">
      <c r="A3244" s="32" t="s">
        <v>5800</v>
      </c>
      <c r="B3244" s="34" t="s">
        <v>5801</v>
      </c>
      <c r="C3244" s="44">
        <v>19.060000000000002</v>
      </c>
      <c r="D3244" s="32">
        <v>1</v>
      </c>
      <c r="E3244" s="33" t="s">
        <v>14758</v>
      </c>
      <c r="F3244" s="32"/>
      <c r="G3244" s="32" t="s">
        <v>489</v>
      </c>
      <c r="H3244" s="32" t="s">
        <v>259</v>
      </c>
    </row>
    <row r="3245" spans="1:8" s="1" customFormat="1" ht="20.65" customHeight="1" x14ac:dyDescent="0.2">
      <c r="A3245" s="32" t="s">
        <v>5802</v>
      </c>
      <c r="B3245" s="34" t="s">
        <v>5803</v>
      </c>
      <c r="C3245" s="44">
        <v>19.060000000000002</v>
      </c>
      <c r="D3245" s="32">
        <v>1</v>
      </c>
      <c r="E3245" s="33" t="s">
        <v>14759</v>
      </c>
      <c r="F3245" s="32"/>
      <c r="G3245" s="32" t="s">
        <v>489</v>
      </c>
      <c r="H3245" s="32" t="s">
        <v>259</v>
      </c>
    </row>
    <row r="3246" spans="1:8" s="1" customFormat="1" ht="20.65" customHeight="1" x14ac:dyDescent="0.2">
      <c r="A3246" s="32" t="s">
        <v>5804</v>
      </c>
      <c r="B3246" s="34" t="s">
        <v>5805</v>
      </c>
      <c r="C3246" s="44">
        <v>21.23</v>
      </c>
      <c r="D3246" s="32">
        <v>1</v>
      </c>
      <c r="E3246" s="33" t="s">
        <v>14760</v>
      </c>
      <c r="F3246" s="32"/>
      <c r="G3246" s="32" t="s">
        <v>489</v>
      </c>
      <c r="H3246" s="32" t="s">
        <v>259</v>
      </c>
    </row>
    <row r="3247" spans="1:8" s="1" customFormat="1" ht="20.65" customHeight="1" x14ac:dyDescent="0.2">
      <c r="A3247" s="32" t="s">
        <v>5806</v>
      </c>
      <c r="B3247" s="34" t="s">
        <v>5807</v>
      </c>
      <c r="C3247" s="44">
        <v>21.23</v>
      </c>
      <c r="D3247" s="32">
        <v>1</v>
      </c>
      <c r="E3247" s="33" t="s">
        <v>14761</v>
      </c>
      <c r="F3247" s="32"/>
      <c r="G3247" s="32" t="s">
        <v>489</v>
      </c>
      <c r="H3247" s="32" t="s">
        <v>259</v>
      </c>
    </row>
    <row r="3248" spans="1:8" s="1" customFormat="1" ht="20.65" customHeight="1" x14ac:dyDescent="0.2">
      <c r="A3248" s="32" t="s">
        <v>5808</v>
      </c>
      <c r="B3248" s="34" t="s">
        <v>5809</v>
      </c>
      <c r="C3248" s="44">
        <v>21.23</v>
      </c>
      <c r="D3248" s="32">
        <v>1</v>
      </c>
      <c r="E3248" s="33" t="s">
        <v>14762</v>
      </c>
      <c r="F3248" s="32"/>
      <c r="G3248" s="32" t="s">
        <v>489</v>
      </c>
      <c r="H3248" s="32" t="s">
        <v>259</v>
      </c>
    </row>
    <row r="3249" spans="1:8" s="1" customFormat="1" ht="20.65" customHeight="1" x14ac:dyDescent="0.2">
      <c r="A3249" s="32" t="s">
        <v>5810</v>
      </c>
      <c r="B3249" s="34" t="s">
        <v>5811</v>
      </c>
      <c r="C3249" s="44">
        <v>21.23</v>
      </c>
      <c r="D3249" s="32">
        <v>1</v>
      </c>
      <c r="E3249" s="33" t="s">
        <v>14763</v>
      </c>
      <c r="F3249" s="32"/>
      <c r="G3249" s="32" t="s">
        <v>489</v>
      </c>
      <c r="H3249" s="32" t="s">
        <v>259</v>
      </c>
    </row>
    <row r="3250" spans="1:8" s="1" customFormat="1" ht="20.65" customHeight="1" x14ac:dyDescent="0.2">
      <c r="A3250" s="32" t="s">
        <v>5812</v>
      </c>
      <c r="B3250" s="34" t="s">
        <v>5813</v>
      </c>
      <c r="C3250" s="44">
        <v>21.23</v>
      </c>
      <c r="D3250" s="32">
        <v>1</v>
      </c>
      <c r="E3250" s="33" t="s">
        <v>14764</v>
      </c>
      <c r="F3250" s="32"/>
      <c r="G3250" s="32" t="s">
        <v>489</v>
      </c>
      <c r="H3250" s="32" t="s">
        <v>259</v>
      </c>
    </row>
    <row r="3251" spans="1:8" s="1" customFormat="1" ht="20.65" customHeight="1" x14ac:dyDescent="0.2">
      <c r="A3251" s="32" t="s">
        <v>5814</v>
      </c>
      <c r="B3251" s="34" t="s">
        <v>5815</v>
      </c>
      <c r="C3251" s="44">
        <v>21.23</v>
      </c>
      <c r="D3251" s="32">
        <v>1</v>
      </c>
      <c r="E3251" s="33" t="s">
        <v>14765</v>
      </c>
      <c r="F3251" s="32"/>
      <c r="G3251" s="32" t="s">
        <v>489</v>
      </c>
      <c r="H3251" s="32" t="s">
        <v>259</v>
      </c>
    </row>
    <row r="3252" spans="1:8" s="1" customFormat="1" ht="20.65" customHeight="1" x14ac:dyDescent="0.2">
      <c r="A3252" s="32" t="s">
        <v>5816</v>
      </c>
      <c r="B3252" s="34" t="s">
        <v>5817</v>
      </c>
      <c r="C3252" s="44">
        <v>3.78</v>
      </c>
      <c r="D3252" s="32">
        <v>1</v>
      </c>
      <c r="E3252" s="33" t="s">
        <v>14766</v>
      </c>
      <c r="F3252" s="32"/>
      <c r="G3252" s="32" t="s">
        <v>489</v>
      </c>
      <c r="H3252" s="32" t="s">
        <v>259</v>
      </c>
    </row>
    <row r="3253" spans="1:8" s="1" customFormat="1" ht="20.65" customHeight="1" x14ac:dyDescent="0.2">
      <c r="A3253" s="32" t="s">
        <v>5818</v>
      </c>
      <c r="B3253" s="34" t="s">
        <v>5819</v>
      </c>
      <c r="C3253" s="44">
        <v>5.1099999999999994</v>
      </c>
      <c r="D3253" s="32">
        <v>5</v>
      </c>
      <c r="E3253" s="33" t="s">
        <v>14767</v>
      </c>
      <c r="F3253" s="32"/>
      <c r="G3253" s="32" t="s">
        <v>489</v>
      </c>
      <c r="H3253" s="32" t="s">
        <v>259</v>
      </c>
    </row>
    <row r="3254" spans="1:8" s="1" customFormat="1" ht="20.65" customHeight="1" x14ac:dyDescent="0.2">
      <c r="A3254" s="32" t="s">
        <v>5820</v>
      </c>
      <c r="B3254" s="34" t="s">
        <v>5821</v>
      </c>
      <c r="C3254" s="44">
        <v>5.6499999999999995</v>
      </c>
      <c r="D3254" s="32">
        <v>1</v>
      </c>
      <c r="E3254" s="33" t="s">
        <v>14768</v>
      </c>
      <c r="F3254" s="32"/>
      <c r="G3254" s="32" t="s">
        <v>489</v>
      </c>
      <c r="H3254" s="32" t="s">
        <v>259</v>
      </c>
    </row>
    <row r="3255" spans="1:8" s="1" customFormat="1" ht="20.65" customHeight="1" x14ac:dyDescent="0.2">
      <c r="A3255" s="32" t="s">
        <v>5822</v>
      </c>
      <c r="B3255" s="34" t="s">
        <v>5823</v>
      </c>
      <c r="C3255" s="44">
        <v>7.42</v>
      </c>
      <c r="D3255" s="32">
        <v>5</v>
      </c>
      <c r="E3255" s="33" t="s">
        <v>14769</v>
      </c>
      <c r="F3255" s="32"/>
      <c r="G3255" s="32" t="s">
        <v>489</v>
      </c>
      <c r="H3255" s="32" t="s">
        <v>259</v>
      </c>
    </row>
    <row r="3256" spans="1:8" s="1" customFormat="1" ht="20.65" customHeight="1" x14ac:dyDescent="0.2">
      <c r="A3256" s="32" t="s">
        <v>5824</v>
      </c>
      <c r="B3256" s="34" t="s">
        <v>5825</v>
      </c>
      <c r="C3256" s="44">
        <v>20.16</v>
      </c>
      <c r="D3256" s="32">
        <v>1</v>
      </c>
      <c r="E3256" s="33" t="s">
        <v>14770</v>
      </c>
      <c r="F3256" s="32"/>
      <c r="G3256" s="32" t="s">
        <v>489</v>
      </c>
      <c r="H3256" s="32" t="s">
        <v>259</v>
      </c>
    </row>
    <row r="3257" spans="1:8" s="1" customFormat="1" ht="20.65" customHeight="1" x14ac:dyDescent="0.2">
      <c r="A3257" s="32" t="s">
        <v>5826</v>
      </c>
      <c r="B3257" s="34" t="s">
        <v>5827</v>
      </c>
      <c r="C3257" s="44">
        <v>28.220000000000002</v>
      </c>
      <c r="D3257" s="32">
        <v>1</v>
      </c>
      <c r="E3257" s="33" t="s">
        <v>14771</v>
      </c>
      <c r="F3257" s="32"/>
      <c r="G3257" s="32" t="s">
        <v>489</v>
      </c>
      <c r="H3257" s="32" t="s">
        <v>259</v>
      </c>
    </row>
    <row r="3258" spans="1:8" s="1" customFormat="1" ht="20.65" customHeight="1" x14ac:dyDescent="0.2">
      <c r="A3258" s="32" t="s">
        <v>5828</v>
      </c>
      <c r="B3258" s="34" t="s">
        <v>5829</v>
      </c>
      <c r="C3258" s="44">
        <v>38.739999999999995</v>
      </c>
      <c r="D3258" s="32">
        <v>1</v>
      </c>
      <c r="E3258" s="33" t="s">
        <v>14772</v>
      </c>
      <c r="F3258" s="32"/>
      <c r="G3258" s="32" t="s">
        <v>489</v>
      </c>
      <c r="H3258" s="32" t="s">
        <v>259</v>
      </c>
    </row>
    <row r="3259" spans="1:8" s="1" customFormat="1" ht="20.65" customHeight="1" x14ac:dyDescent="0.2">
      <c r="A3259" s="32" t="s">
        <v>5830</v>
      </c>
      <c r="B3259" s="34" t="s">
        <v>5831</v>
      </c>
      <c r="C3259" s="44">
        <v>38.739999999999995</v>
      </c>
      <c r="D3259" s="32">
        <v>1</v>
      </c>
      <c r="E3259" s="33" t="s">
        <v>14773</v>
      </c>
      <c r="F3259" s="32"/>
      <c r="G3259" s="32" t="s">
        <v>489</v>
      </c>
      <c r="H3259" s="32" t="s">
        <v>259</v>
      </c>
    </row>
    <row r="3260" spans="1:8" s="1" customFormat="1" ht="20.65" customHeight="1" x14ac:dyDescent="0.2">
      <c r="A3260" s="32" t="s">
        <v>5832</v>
      </c>
      <c r="B3260" s="34" t="s">
        <v>5833</v>
      </c>
      <c r="C3260" s="44">
        <v>38.739999999999995</v>
      </c>
      <c r="D3260" s="32">
        <v>1</v>
      </c>
      <c r="E3260" s="33" t="s">
        <v>14774</v>
      </c>
      <c r="F3260" s="32"/>
      <c r="G3260" s="32" t="s">
        <v>489</v>
      </c>
      <c r="H3260" s="32" t="s">
        <v>259</v>
      </c>
    </row>
    <row r="3261" spans="1:8" s="1" customFormat="1" ht="20.65" customHeight="1" x14ac:dyDescent="0.2">
      <c r="A3261" s="32" t="s">
        <v>5834</v>
      </c>
      <c r="B3261" s="34" t="s">
        <v>5835</v>
      </c>
      <c r="C3261" s="44">
        <v>62.46</v>
      </c>
      <c r="D3261" s="32">
        <v>1</v>
      </c>
      <c r="E3261" s="33" t="s">
        <v>14775</v>
      </c>
      <c r="F3261" s="32"/>
      <c r="G3261" s="32" t="s">
        <v>489</v>
      </c>
      <c r="H3261" s="32" t="s">
        <v>259</v>
      </c>
    </row>
    <row r="3262" spans="1:8" s="1" customFormat="1" ht="20.65" customHeight="1" x14ac:dyDescent="0.2">
      <c r="A3262" s="32" t="s">
        <v>5836</v>
      </c>
      <c r="B3262" s="34" t="s">
        <v>5837</v>
      </c>
      <c r="C3262" s="44">
        <v>79.440000000000012</v>
      </c>
      <c r="D3262" s="32">
        <v>1</v>
      </c>
      <c r="E3262" s="33" t="s">
        <v>14776</v>
      </c>
      <c r="F3262" s="32"/>
      <c r="G3262" s="32" t="s">
        <v>489</v>
      </c>
      <c r="H3262" s="32" t="s">
        <v>259</v>
      </c>
    </row>
    <row r="3263" spans="1:8" s="1" customFormat="1" ht="20.65" customHeight="1" x14ac:dyDescent="0.2">
      <c r="A3263" s="32" t="s">
        <v>5838</v>
      </c>
      <c r="B3263" s="34" t="s">
        <v>5839</v>
      </c>
      <c r="C3263" s="44">
        <v>87.34</v>
      </c>
      <c r="D3263" s="32">
        <v>1</v>
      </c>
      <c r="E3263" s="33" t="s">
        <v>14777</v>
      </c>
      <c r="F3263" s="32"/>
      <c r="G3263" s="32" t="s">
        <v>489</v>
      </c>
      <c r="H3263" s="32" t="s">
        <v>259</v>
      </c>
    </row>
    <row r="3264" spans="1:8" s="1" customFormat="1" ht="20.65" customHeight="1" x14ac:dyDescent="0.2">
      <c r="A3264" s="32" t="s">
        <v>5840</v>
      </c>
      <c r="B3264" s="34" t="s">
        <v>5841</v>
      </c>
      <c r="C3264" s="44">
        <v>30.580000000000002</v>
      </c>
      <c r="D3264" s="32">
        <v>1</v>
      </c>
      <c r="E3264" s="33" t="s">
        <v>14778</v>
      </c>
      <c r="F3264" s="32"/>
      <c r="G3264" s="32" t="s">
        <v>489</v>
      </c>
      <c r="H3264" s="32" t="s">
        <v>259</v>
      </c>
    </row>
    <row r="3265" spans="1:8" s="1" customFormat="1" ht="20.65" customHeight="1" x14ac:dyDescent="0.2">
      <c r="A3265" s="32" t="s">
        <v>5842</v>
      </c>
      <c r="B3265" s="34" t="s">
        <v>5843</v>
      </c>
      <c r="C3265" s="44">
        <v>60.12</v>
      </c>
      <c r="D3265" s="32">
        <v>1</v>
      </c>
      <c r="E3265" s="33" t="s">
        <v>14779</v>
      </c>
      <c r="F3265" s="32"/>
      <c r="G3265" s="32" t="s">
        <v>489</v>
      </c>
      <c r="H3265" s="32" t="s">
        <v>259</v>
      </c>
    </row>
    <row r="3266" spans="1:8" s="1" customFormat="1" ht="20.65" customHeight="1" x14ac:dyDescent="0.2">
      <c r="A3266" s="32" t="s">
        <v>5844</v>
      </c>
      <c r="B3266" s="34" t="s">
        <v>5845</v>
      </c>
      <c r="C3266" s="44">
        <v>32.64</v>
      </c>
      <c r="D3266" s="32">
        <v>1</v>
      </c>
      <c r="E3266" s="33" t="s">
        <v>14780</v>
      </c>
      <c r="F3266" s="32"/>
      <c r="G3266" s="32" t="s">
        <v>489</v>
      </c>
      <c r="H3266" s="32" t="s">
        <v>259</v>
      </c>
    </row>
    <row r="3267" spans="1:8" s="1" customFormat="1" ht="20.65" customHeight="1" x14ac:dyDescent="0.2">
      <c r="A3267" s="32" t="s">
        <v>5846</v>
      </c>
      <c r="B3267" s="34" t="s">
        <v>5847</v>
      </c>
      <c r="C3267" s="44">
        <v>77.440000000000012</v>
      </c>
      <c r="D3267" s="32">
        <v>1</v>
      </c>
      <c r="E3267" s="33" t="s">
        <v>14781</v>
      </c>
      <c r="F3267" s="32"/>
      <c r="G3267" s="32" t="s">
        <v>489</v>
      </c>
      <c r="H3267" s="32" t="s">
        <v>259</v>
      </c>
    </row>
    <row r="3268" spans="1:8" s="1" customFormat="1" ht="20.65" customHeight="1" x14ac:dyDescent="0.2">
      <c r="A3268" s="32" t="s">
        <v>5848</v>
      </c>
      <c r="B3268" s="34" t="s">
        <v>5849</v>
      </c>
      <c r="C3268" s="44">
        <v>386.93</v>
      </c>
      <c r="D3268" s="32">
        <v>1</v>
      </c>
      <c r="E3268" s="33" t="s">
        <v>14782</v>
      </c>
      <c r="F3268" s="32"/>
      <c r="G3268" s="32" t="s">
        <v>489</v>
      </c>
      <c r="H3268" s="32" t="s">
        <v>259</v>
      </c>
    </row>
    <row r="3269" spans="1:8" s="1" customFormat="1" ht="20.65" customHeight="1" x14ac:dyDescent="0.2">
      <c r="A3269" s="32" t="s">
        <v>5850</v>
      </c>
      <c r="B3269" s="34" t="s">
        <v>5851</v>
      </c>
      <c r="C3269" s="44">
        <v>39.71</v>
      </c>
      <c r="D3269" s="32">
        <v>1</v>
      </c>
      <c r="E3269" s="33" t="s">
        <v>14783</v>
      </c>
      <c r="F3269" s="32"/>
      <c r="G3269" s="32" t="s">
        <v>489</v>
      </c>
      <c r="H3269" s="32" t="s">
        <v>259</v>
      </c>
    </row>
    <row r="3270" spans="1:8" s="1" customFormat="1" ht="20.65" customHeight="1" x14ac:dyDescent="0.2">
      <c r="A3270" s="32" t="s">
        <v>5852</v>
      </c>
      <c r="B3270" s="34" t="s">
        <v>5853</v>
      </c>
      <c r="C3270" s="44">
        <v>63.6</v>
      </c>
      <c r="D3270" s="32">
        <v>1</v>
      </c>
      <c r="E3270" s="33" t="s">
        <v>14784</v>
      </c>
      <c r="F3270" s="32"/>
      <c r="G3270" s="32" t="s">
        <v>489</v>
      </c>
      <c r="H3270" s="32" t="s">
        <v>259</v>
      </c>
    </row>
    <row r="3271" spans="1:8" s="1" customFormat="1" ht="20.65" customHeight="1" x14ac:dyDescent="0.2">
      <c r="A3271" s="32" t="s">
        <v>5854</v>
      </c>
      <c r="B3271" s="34" t="s">
        <v>5855</v>
      </c>
      <c r="C3271" s="44">
        <v>51.83</v>
      </c>
      <c r="D3271" s="32">
        <v>1</v>
      </c>
      <c r="E3271" s="33" t="s">
        <v>14785</v>
      </c>
      <c r="F3271" s="32"/>
      <c r="G3271" s="32" t="s">
        <v>489</v>
      </c>
      <c r="H3271" s="32" t="s">
        <v>259</v>
      </c>
    </row>
    <row r="3272" spans="1:8" s="1" customFormat="1" ht="20.65" customHeight="1" x14ac:dyDescent="0.2">
      <c r="A3272" s="32" t="s">
        <v>5856</v>
      </c>
      <c r="B3272" s="34" t="s">
        <v>5857</v>
      </c>
      <c r="C3272" s="44">
        <v>49.21</v>
      </c>
      <c r="D3272" s="32">
        <v>1</v>
      </c>
      <c r="E3272" s="33" t="s">
        <v>14786</v>
      </c>
      <c r="F3272" s="32"/>
      <c r="G3272" s="32" t="s">
        <v>489</v>
      </c>
      <c r="H3272" s="32" t="s">
        <v>259</v>
      </c>
    </row>
    <row r="3273" spans="1:8" s="1" customFormat="1" ht="20.65" customHeight="1" x14ac:dyDescent="0.2">
      <c r="A3273" s="32" t="s">
        <v>5858</v>
      </c>
      <c r="B3273" s="34" t="s">
        <v>5859</v>
      </c>
      <c r="C3273" s="44">
        <v>69.83</v>
      </c>
      <c r="D3273" s="32">
        <v>1</v>
      </c>
      <c r="E3273" s="33" t="s">
        <v>14787</v>
      </c>
      <c r="F3273" s="32"/>
      <c r="G3273" s="32" t="s">
        <v>489</v>
      </c>
      <c r="H3273" s="32" t="s">
        <v>259</v>
      </c>
    </row>
    <row r="3274" spans="1:8" s="1" customFormat="1" ht="20.65" customHeight="1" x14ac:dyDescent="0.2">
      <c r="A3274" s="32" t="s">
        <v>5860</v>
      </c>
      <c r="B3274" s="34" t="s">
        <v>5861</v>
      </c>
      <c r="C3274" s="44">
        <v>69.83</v>
      </c>
      <c r="D3274" s="32">
        <v>1</v>
      </c>
      <c r="E3274" s="33" t="s">
        <v>14788</v>
      </c>
      <c r="F3274" s="32"/>
      <c r="G3274" s="32" t="s">
        <v>489</v>
      </c>
      <c r="H3274" s="32" t="s">
        <v>259</v>
      </c>
    </row>
    <row r="3275" spans="1:8" s="1" customFormat="1" ht="20.65" customHeight="1" x14ac:dyDescent="0.2">
      <c r="A3275" s="32" t="s">
        <v>5862</v>
      </c>
      <c r="B3275" s="34" t="s">
        <v>5863</v>
      </c>
      <c r="C3275" s="44">
        <v>103.35000000000001</v>
      </c>
      <c r="D3275" s="32">
        <v>1</v>
      </c>
      <c r="E3275" s="33" t="s">
        <v>14789</v>
      </c>
      <c r="F3275" s="32"/>
      <c r="G3275" s="32" t="s">
        <v>489</v>
      </c>
      <c r="H3275" s="32" t="s">
        <v>259</v>
      </c>
    </row>
    <row r="3276" spans="1:8" s="1" customFormat="1" ht="20.65" customHeight="1" x14ac:dyDescent="0.2">
      <c r="A3276" s="32" t="s">
        <v>5864</v>
      </c>
      <c r="B3276" s="34" t="s">
        <v>5865</v>
      </c>
      <c r="C3276" s="44">
        <v>152.51</v>
      </c>
      <c r="D3276" s="32">
        <v>1</v>
      </c>
      <c r="E3276" s="33" t="s">
        <v>14790</v>
      </c>
      <c r="F3276" s="32"/>
      <c r="G3276" s="32" t="s">
        <v>489</v>
      </c>
      <c r="H3276" s="32" t="s">
        <v>259</v>
      </c>
    </row>
    <row r="3277" spans="1:8" s="1" customFormat="1" ht="20.65" customHeight="1" x14ac:dyDescent="0.2">
      <c r="A3277" s="32" t="s">
        <v>5866</v>
      </c>
      <c r="B3277" s="34" t="s">
        <v>5867</v>
      </c>
      <c r="C3277" s="44">
        <v>58.1</v>
      </c>
      <c r="D3277" s="32">
        <v>1</v>
      </c>
      <c r="E3277" s="33" t="s">
        <v>14791</v>
      </c>
      <c r="F3277" s="32"/>
      <c r="G3277" s="32" t="s">
        <v>489</v>
      </c>
      <c r="H3277" s="32" t="s">
        <v>259</v>
      </c>
    </row>
    <row r="3278" spans="1:8" s="1" customFormat="1" ht="20.65" customHeight="1" x14ac:dyDescent="0.2">
      <c r="A3278" s="32" t="s">
        <v>5868</v>
      </c>
      <c r="B3278" s="34" t="s">
        <v>5869</v>
      </c>
      <c r="C3278" s="44">
        <v>102.55000000000001</v>
      </c>
      <c r="D3278" s="32">
        <v>1</v>
      </c>
      <c r="E3278" s="33" t="s">
        <v>14792</v>
      </c>
      <c r="F3278" s="32"/>
      <c r="G3278" s="32" t="s">
        <v>489</v>
      </c>
      <c r="H3278" s="32" t="s">
        <v>259</v>
      </c>
    </row>
    <row r="3279" spans="1:8" s="1" customFormat="1" ht="20.65" customHeight="1" x14ac:dyDescent="0.2">
      <c r="A3279" s="32" t="s">
        <v>5870</v>
      </c>
      <c r="B3279" s="34" t="s">
        <v>5871</v>
      </c>
      <c r="C3279" s="44">
        <v>75.53</v>
      </c>
      <c r="D3279" s="32">
        <v>1</v>
      </c>
      <c r="E3279" s="33" t="s">
        <v>14793</v>
      </c>
      <c r="F3279" s="32"/>
      <c r="G3279" s="32" t="s">
        <v>489</v>
      </c>
      <c r="H3279" s="32" t="s">
        <v>259</v>
      </c>
    </row>
    <row r="3280" spans="1:8" s="1" customFormat="1" ht="20.65" customHeight="1" x14ac:dyDescent="0.2">
      <c r="A3280" s="32" t="s">
        <v>5872</v>
      </c>
      <c r="B3280" s="34" t="s">
        <v>5873</v>
      </c>
      <c r="C3280" s="44">
        <v>139.59</v>
      </c>
      <c r="D3280" s="32">
        <v>1</v>
      </c>
      <c r="E3280" s="33" t="s">
        <v>14794</v>
      </c>
      <c r="F3280" s="32"/>
      <c r="G3280" s="32" t="s">
        <v>489</v>
      </c>
      <c r="H3280" s="32" t="s">
        <v>259</v>
      </c>
    </row>
    <row r="3281" spans="1:8" s="1" customFormat="1" ht="20.65" customHeight="1" x14ac:dyDescent="0.2">
      <c r="A3281" s="32" t="s">
        <v>5874</v>
      </c>
      <c r="B3281" s="34" t="s">
        <v>5875</v>
      </c>
      <c r="C3281" s="44">
        <v>724.15</v>
      </c>
      <c r="D3281" s="32">
        <v>1</v>
      </c>
      <c r="E3281" s="33" t="s">
        <v>14795</v>
      </c>
      <c r="F3281" s="32"/>
      <c r="G3281" s="32" t="s">
        <v>489</v>
      </c>
      <c r="H3281" s="32" t="s">
        <v>259</v>
      </c>
    </row>
    <row r="3282" spans="1:8" s="1" customFormat="1" ht="20.65" customHeight="1" x14ac:dyDescent="0.2">
      <c r="A3282" s="32" t="s">
        <v>5876</v>
      </c>
      <c r="B3282" s="34" t="s">
        <v>5877</v>
      </c>
      <c r="C3282" s="44">
        <v>759.98</v>
      </c>
      <c r="D3282" s="32">
        <v>1</v>
      </c>
      <c r="E3282" s="33" t="s">
        <v>14796</v>
      </c>
      <c r="F3282" s="32"/>
      <c r="G3282" s="32" t="s">
        <v>489</v>
      </c>
      <c r="H3282" s="32" t="s">
        <v>259</v>
      </c>
    </row>
    <row r="3283" spans="1:8" s="1" customFormat="1" ht="20.65" customHeight="1" x14ac:dyDescent="0.2">
      <c r="A3283" s="32" t="s">
        <v>5878</v>
      </c>
      <c r="B3283" s="34" t="s">
        <v>5879</v>
      </c>
      <c r="C3283" s="44">
        <v>97.740000000000009</v>
      </c>
      <c r="D3283" s="32">
        <v>1</v>
      </c>
      <c r="E3283" s="33" t="s">
        <v>14797</v>
      </c>
      <c r="F3283" s="32"/>
      <c r="G3283" s="32" t="s">
        <v>489</v>
      </c>
      <c r="H3283" s="32" t="s">
        <v>259</v>
      </c>
    </row>
    <row r="3284" spans="1:8" s="1" customFormat="1" ht="20.65" customHeight="1" x14ac:dyDescent="0.2">
      <c r="A3284" s="32" t="s">
        <v>5880</v>
      </c>
      <c r="B3284" s="34" t="s">
        <v>5879</v>
      </c>
      <c r="C3284" s="44">
        <v>128.1</v>
      </c>
      <c r="D3284" s="32">
        <v>1</v>
      </c>
      <c r="E3284" s="33" t="s">
        <v>14798</v>
      </c>
      <c r="F3284" s="32"/>
      <c r="G3284" s="32" t="s">
        <v>489</v>
      </c>
      <c r="H3284" s="32" t="s">
        <v>259</v>
      </c>
    </row>
    <row r="3285" spans="1:8" s="1" customFormat="1" ht="20.65" customHeight="1" x14ac:dyDescent="0.2">
      <c r="A3285" s="32" t="s">
        <v>5881</v>
      </c>
      <c r="B3285" s="34" t="s">
        <v>5882</v>
      </c>
      <c r="C3285" s="44">
        <v>2.67</v>
      </c>
      <c r="D3285" s="32">
        <v>1</v>
      </c>
      <c r="E3285" s="33" t="s">
        <v>14799</v>
      </c>
      <c r="F3285" s="32"/>
      <c r="G3285" s="32" t="s">
        <v>489</v>
      </c>
      <c r="H3285" s="32" t="s">
        <v>259</v>
      </c>
    </row>
    <row r="3286" spans="1:8" s="1" customFormat="1" ht="20.65" customHeight="1" x14ac:dyDescent="0.2">
      <c r="A3286" s="32" t="s">
        <v>5883</v>
      </c>
      <c r="B3286" s="34" t="s">
        <v>5884</v>
      </c>
      <c r="C3286" s="44">
        <v>3.7199999999999998</v>
      </c>
      <c r="D3286" s="32">
        <v>10</v>
      </c>
      <c r="E3286" s="33" t="s">
        <v>14800</v>
      </c>
      <c r="F3286" s="32"/>
      <c r="G3286" s="32" t="s">
        <v>489</v>
      </c>
      <c r="H3286" s="32" t="s">
        <v>259</v>
      </c>
    </row>
    <row r="3287" spans="1:8" s="1" customFormat="1" ht="20.65" customHeight="1" x14ac:dyDescent="0.2">
      <c r="A3287" s="32" t="s">
        <v>5885</v>
      </c>
      <c r="B3287" s="34" t="s">
        <v>5886</v>
      </c>
      <c r="C3287" s="44">
        <v>12.02</v>
      </c>
      <c r="D3287" s="32">
        <v>10</v>
      </c>
      <c r="E3287" s="33" t="s">
        <v>14801</v>
      </c>
      <c r="F3287" s="32"/>
      <c r="G3287" s="32" t="s">
        <v>489</v>
      </c>
      <c r="H3287" s="32" t="s">
        <v>259</v>
      </c>
    </row>
    <row r="3288" spans="1:8" s="1" customFormat="1" ht="20.65" customHeight="1" x14ac:dyDescent="0.2">
      <c r="A3288" s="32" t="s">
        <v>5887</v>
      </c>
      <c r="B3288" s="34" t="s">
        <v>5888</v>
      </c>
      <c r="C3288" s="44">
        <v>13.15</v>
      </c>
      <c r="D3288" s="32">
        <v>1</v>
      </c>
      <c r="E3288" s="33" t="s">
        <v>14802</v>
      </c>
      <c r="F3288" s="32"/>
      <c r="G3288" s="32" t="s">
        <v>489</v>
      </c>
      <c r="H3288" s="32" t="s">
        <v>259</v>
      </c>
    </row>
    <row r="3289" spans="1:8" s="1" customFormat="1" ht="20.65" customHeight="1" x14ac:dyDescent="0.2">
      <c r="A3289" s="32" t="s">
        <v>5889</v>
      </c>
      <c r="B3289" s="34" t="s">
        <v>5890</v>
      </c>
      <c r="C3289" s="44">
        <v>3.7199999999999998</v>
      </c>
      <c r="D3289" s="32">
        <v>1</v>
      </c>
      <c r="E3289" s="33" t="s">
        <v>14803</v>
      </c>
      <c r="F3289" s="32"/>
      <c r="G3289" s="32" t="s">
        <v>489</v>
      </c>
      <c r="H3289" s="32" t="s">
        <v>259</v>
      </c>
    </row>
    <row r="3290" spans="1:8" s="1" customFormat="1" ht="20.65" customHeight="1" x14ac:dyDescent="0.2">
      <c r="A3290" s="32" t="s">
        <v>5891</v>
      </c>
      <c r="B3290" s="34" t="s">
        <v>5892</v>
      </c>
      <c r="C3290" s="44">
        <v>2.4299999999999997</v>
      </c>
      <c r="D3290" s="32">
        <v>10</v>
      </c>
      <c r="E3290" s="33" t="s">
        <v>14804</v>
      </c>
      <c r="F3290" s="32" t="s">
        <v>68</v>
      </c>
      <c r="G3290" s="32" t="s">
        <v>489</v>
      </c>
      <c r="H3290" s="32" t="s">
        <v>259</v>
      </c>
    </row>
    <row r="3291" spans="1:8" s="1" customFormat="1" ht="20.65" customHeight="1" x14ac:dyDescent="0.2">
      <c r="A3291" s="32" t="s">
        <v>5893</v>
      </c>
      <c r="B3291" s="34" t="s">
        <v>5894</v>
      </c>
      <c r="C3291" s="44">
        <v>10.81</v>
      </c>
      <c r="D3291" s="32">
        <v>10</v>
      </c>
      <c r="E3291" s="33" t="s">
        <v>14805</v>
      </c>
      <c r="F3291" s="32"/>
      <c r="G3291" s="32" t="s">
        <v>489</v>
      </c>
      <c r="H3291" s="32" t="s">
        <v>259</v>
      </c>
    </row>
    <row r="3292" spans="1:8" s="1" customFormat="1" ht="20.65" customHeight="1" x14ac:dyDescent="0.2">
      <c r="A3292" s="32" t="s">
        <v>5895</v>
      </c>
      <c r="B3292" s="34" t="s">
        <v>5896</v>
      </c>
      <c r="C3292" s="44">
        <v>10.27</v>
      </c>
      <c r="D3292" s="32">
        <v>10</v>
      </c>
      <c r="E3292" s="33" t="s">
        <v>14806</v>
      </c>
      <c r="F3292" s="32"/>
      <c r="G3292" s="32" t="s">
        <v>489</v>
      </c>
      <c r="H3292" s="32" t="s">
        <v>259</v>
      </c>
    </row>
    <row r="3293" spans="1:8" s="1" customFormat="1" ht="20.65" customHeight="1" x14ac:dyDescent="0.2">
      <c r="A3293" s="32" t="s">
        <v>5897</v>
      </c>
      <c r="B3293" s="34" t="s">
        <v>5898</v>
      </c>
      <c r="C3293" s="44">
        <v>7.14</v>
      </c>
      <c r="D3293" s="32">
        <v>10</v>
      </c>
      <c r="E3293" s="33" t="s">
        <v>14807</v>
      </c>
      <c r="F3293" s="32"/>
      <c r="G3293" s="32" t="s">
        <v>489</v>
      </c>
      <c r="H3293" s="32" t="s">
        <v>259</v>
      </c>
    </row>
    <row r="3294" spans="1:8" s="1" customFormat="1" ht="20.65" customHeight="1" x14ac:dyDescent="0.2">
      <c r="A3294" s="32" t="s">
        <v>5899</v>
      </c>
      <c r="B3294" s="34" t="s">
        <v>5900</v>
      </c>
      <c r="C3294" s="44">
        <v>6.92</v>
      </c>
      <c r="D3294" s="32">
        <v>10</v>
      </c>
      <c r="E3294" s="33" t="s">
        <v>14808</v>
      </c>
      <c r="F3294" s="32"/>
      <c r="G3294" s="32" t="s">
        <v>489</v>
      </c>
      <c r="H3294" s="32" t="s">
        <v>259</v>
      </c>
    </row>
    <row r="3295" spans="1:8" s="1" customFormat="1" ht="20.65" customHeight="1" x14ac:dyDescent="0.2">
      <c r="A3295" s="32" t="s">
        <v>5901</v>
      </c>
      <c r="B3295" s="34" t="s">
        <v>5902</v>
      </c>
      <c r="C3295" s="44">
        <v>7.85</v>
      </c>
      <c r="D3295" s="32">
        <v>5</v>
      </c>
      <c r="E3295" s="33" t="s">
        <v>14809</v>
      </c>
      <c r="F3295" s="32"/>
      <c r="G3295" s="32" t="s">
        <v>489</v>
      </c>
      <c r="H3295" s="32" t="s">
        <v>259</v>
      </c>
    </row>
    <row r="3296" spans="1:8" s="1" customFormat="1" ht="20.65" customHeight="1" x14ac:dyDescent="0.2">
      <c r="A3296" s="32" t="s">
        <v>5903</v>
      </c>
      <c r="B3296" s="34" t="s">
        <v>5904</v>
      </c>
      <c r="C3296" s="44">
        <v>16.440000000000001</v>
      </c>
      <c r="D3296" s="32">
        <v>1</v>
      </c>
      <c r="E3296" s="33" t="s">
        <v>14810</v>
      </c>
      <c r="F3296" s="32"/>
      <c r="G3296" s="32" t="s">
        <v>489</v>
      </c>
      <c r="H3296" s="32" t="s">
        <v>259</v>
      </c>
    </row>
    <row r="3297" spans="1:8" s="1" customFormat="1" ht="20.65" customHeight="1" x14ac:dyDescent="0.2">
      <c r="A3297" s="32" t="s">
        <v>5905</v>
      </c>
      <c r="B3297" s="34" t="s">
        <v>5906</v>
      </c>
      <c r="C3297" s="44">
        <v>20.37</v>
      </c>
      <c r="D3297" s="32">
        <v>1</v>
      </c>
      <c r="E3297" s="33" t="s">
        <v>14811</v>
      </c>
      <c r="F3297" s="32"/>
      <c r="G3297" s="32" t="s">
        <v>489</v>
      </c>
      <c r="H3297" s="32" t="s">
        <v>259</v>
      </c>
    </row>
    <row r="3298" spans="1:8" s="1" customFormat="1" ht="20.65" customHeight="1" x14ac:dyDescent="0.2">
      <c r="A3298" s="32" t="s">
        <v>5907</v>
      </c>
      <c r="B3298" s="34" t="s">
        <v>5908</v>
      </c>
      <c r="C3298" s="44">
        <v>6.92</v>
      </c>
      <c r="D3298" s="32">
        <v>1</v>
      </c>
      <c r="E3298" s="33" t="s">
        <v>14812</v>
      </c>
      <c r="F3298" s="32"/>
      <c r="G3298" s="32" t="s">
        <v>489</v>
      </c>
      <c r="H3298" s="32" t="s">
        <v>259</v>
      </c>
    </row>
    <row r="3299" spans="1:8" s="1" customFormat="1" ht="20.65" customHeight="1" x14ac:dyDescent="0.2">
      <c r="A3299" s="32" t="s">
        <v>5909</v>
      </c>
      <c r="B3299" s="34" t="s">
        <v>5910</v>
      </c>
      <c r="C3299" s="44">
        <v>24.970000000000002</v>
      </c>
      <c r="D3299" s="32">
        <v>5</v>
      </c>
      <c r="E3299" s="33" t="s">
        <v>14813</v>
      </c>
      <c r="F3299" s="32"/>
      <c r="G3299" s="32" t="s">
        <v>489</v>
      </c>
      <c r="H3299" s="32" t="s">
        <v>259</v>
      </c>
    </row>
    <row r="3300" spans="1:8" s="1" customFormat="1" ht="20.65" customHeight="1" x14ac:dyDescent="0.2">
      <c r="A3300" s="32" t="s">
        <v>5911</v>
      </c>
      <c r="B3300" s="34" t="s">
        <v>5912</v>
      </c>
      <c r="C3300" s="44">
        <v>24.970000000000002</v>
      </c>
      <c r="D3300" s="32">
        <v>1</v>
      </c>
      <c r="E3300" s="33" t="s">
        <v>14814</v>
      </c>
      <c r="F3300" s="32"/>
      <c r="G3300" s="32" t="s">
        <v>489</v>
      </c>
      <c r="H3300" s="32" t="s">
        <v>259</v>
      </c>
    </row>
    <row r="3301" spans="1:8" s="1" customFormat="1" ht="20.65" customHeight="1" x14ac:dyDescent="0.2">
      <c r="A3301" s="32" t="s">
        <v>5913</v>
      </c>
      <c r="B3301" s="34" t="s">
        <v>5914</v>
      </c>
      <c r="C3301" s="44">
        <v>24.970000000000002</v>
      </c>
      <c r="D3301" s="32">
        <v>1</v>
      </c>
      <c r="E3301" s="33" t="s">
        <v>14815</v>
      </c>
      <c r="F3301" s="32"/>
      <c r="G3301" s="32" t="s">
        <v>489</v>
      </c>
      <c r="H3301" s="32" t="s">
        <v>259</v>
      </c>
    </row>
    <row r="3302" spans="1:8" s="1" customFormat="1" ht="20.65" customHeight="1" x14ac:dyDescent="0.2">
      <c r="A3302" s="32" t="s">
        <v>5915</v>
      </c>
      <c r="B3302" s="34" t="s">
        <v>5916</v>
      </c>
      <c r="C3302" s="44">
        <v>24.970000000000002</v>
      </c>
      <c r="D3302" s="32">
        <v>1</v>
      </c>
      <c r="E3302" s="33" t="s">
        <v>14816</v>
      </c>
      <c r="F3302" s="32"/>
      <c r="G3302" s="32" t="s">
        <v>489</v>
      </c>
      <c r="H3302" s="32" t="s">
        <v>259</v>
      </c>
    </row>
    <row r="3303" spans="1:8" s="1" customFormat="1" ht="20.65" customHeight="1" x14ac:dyDescent="0.2">
      <c r="A3303" s="32" t="s">
        <v>5917</v>
      </c>
      <c r="B3303" s="34" t="s">
        <v>5918</v>
      </c>
      <c r="C3303" s="44">
        <v>31.14</v>
      </c>
      <c r="D3303" s="32">
        <v>1</v>
      </c>
      <c r="E3303" s="33" t="s">
        <v>14817</v>
      </c>
      <c r="F3303" s="32"/>
      <c r="G3303" s="32" t="s">
        <v>489</v>
      </c>
      <c r="H3303" s="32" t="s">
        <v>259</v>
      </c>
    </row>
    <row r="3304" spans="1:8" s="1" customFormat="1" ht="20.65" customHeight="1" x14ac:dyDescent="0.2">
      <c r="A3304" s="32" t="s">
        <v>5919</v>
      </c>
      <c r="B3304" s="34" t="s">
        <v>5920</v>
      </c>
      <c r="C3304" s="44">
        <v>16.790000000000003</v>
      </c>
      <c r="D3304" s="32">
        <v>1</v>
      </c>
      <c r="E3304" s="33" t="s">
        <v>14818</v>
      </c>
      <c r="F3304" s="32"/>
      <c r="G3304" s="32" t="s">
        <v>489</v>
      </c>
      <c r="H3304" s="32" t="s">
        <v>259</v>
      </c>
    </row>
    <row r="3305" spans="1:8" s="1" customFormat="1" ht="20.65" customHeight="1" x14ac:dyDescent="0.2">
      <c r="A3305" s="32" t="s">
        <v>5921</v>
      </c>
      <c r="B3305" s="34" t="s">
        <v>5922</v>
      </c>
      <c r="C3305" s="44">
        <v>56.769999999999996</v>
      </c>
      <c r="D3305" s="32">
        <v>1</v>
      </c>
      <c r="E3305" s="33" t="s">
        <v>14819</v>
      </c>
      <c r="F3305" s="32"/>
      <c r="G3305" s="32" t="s">
        <v>489</v>
      </c>
      <c r="H3305" s="32" t="s">
        <v>259</v>
      </c>
    </row>
    <row r="3306" spans="1:8" s="1" customFormat="1" ht="20.65" customHeight="1" x14ac:dyDescent="0.2">
      <c r="A3306" s="32" t="s">
        <v>5923</v>
      </c>
      <c r="B3306" s="34" t="s">
        <v>5924</v>
      </c>
      <c r="C3306" s="44">
        <v>95.01</v>
      </c>
      <c r="D3306" s="32">
        <v>1</v>
      </c>
      <c r="E3306" s="33" t="s">
        <v>14820</v>
      </c>
      <c r="F3306" s="32"/>
      <c r="G3306" s="32" t="s">
        <v>489</v>
      </c>
      <c r="H3306" s="32" t="s">
        <v>259</v>
      </c>
    </row>
    <row r="3307" spans="1:8" s="1" customFormat="1" ht="20.65" customHeight="1" x14ac:dyDescent="0.2">
      <c r="A3307" s="32" t="s">
        <v>5925</v>
      </c>
      <c r="B3307" s="34" t="s">
        <v>5926</v>
      </c>
      <c r="C3307" s="44">
        <v>8.06</v>
      </c>
      <c r="D3307" s="32">
        <v>1</v>
      </c>
      <c r="E3307" s="33" t="s">
        <v>14821</v>
      </c>
      <c r="F3307" s="32"/>
      <c r="G3307" s="32" t="s">
        <v>489</v>
      </c>
      <c r="H3307" s="32" t="s">
        <v>259</v>
      </c>
    </row>
    <row r="3308" spans="1:8" s="1" customFormat="1" ht="20.65" customHeight="1" x14ac:dyDescent="0.2">
      <c r="A3308" s="32" t="s">
        <v>5927</v>
      </c>
      <c r="B3308" s="34" t="s">
        <v>5928</v>
      </c>
      <c r="C3308" s="44">
        <v>1044.02</v>
      </c>
      <c r="D3308" s="32">
        <v>5</v>
      </c>
      <c r="E3308" s="33" t="s">
        <v>14822</v>
      </c>
      <c r="F3308" s="32"/>
      <c r="G3308" s="32" t="s">
        <v>489</v>
      </c>
      <c r="H3308" s="32" t="s">
        <v>259</v>
      </c>
    </row>
    <row r="3309" spans="1:8" s="1" customFormat="1" ht="20.65" customHeight="1" x14ac:dyDescent="0.2">
      <c r="A3309" s="32" t="s">
        <v>5929</v>
      </c>
      <c r="B3309" s="34" t="s">
        <v>5930</v>
      </c>
      <c r="C3309" s="44">
        <v>44.08</v>
      </c>
      <c r="D3309" s="32">
        <v>1</v>
      </c>
      <c r="E3309" s="33" t="s">
        <v>14823</v>
      </c>
      <c r="F3309" s="32"/>
      <c r="G3309" s="32" t="s">
        <v>489</v>
      </c>
      <c r="H3309" s="32" t="s">
        <v>259</v>
      </c>
    </row>
    <row r="3310" spans="1:8" s="1" customFormat="1" ht="20.65" customHeight="1" x14ac:dyDescent="0.2">
      <c r="A3310" s="32" t="s">
        <v>5931</v>
      </c>
      <c r="B3310" s="34" t="s">
        <v>5932</v>
      </c>
      <c r="C3310" s="44">
        <v>48.3</v>
      </c>
      <c r="D3310" s="32">
        <v>1</v>
      </c>
      <c r="E3310" s="33" t="s">
        <v>14824</v>
      </c>
      <c r="F3310" s="32"/>
      <c r="G3310" s="32" t="s">
        <v>489</v>
      </c>
      <c r="H3310" s="32" t="s">
        <v>259</v>
      </c>
    </row>
    <row r="3311" spans="1:8" s="1" customFormat="1" ht="20.65" customHeight="1" x14ac:dyDescent="0.2">
      <c r="A3311" s="32" t="s">
        <v>5933</v>
      </c>
      <c r="B3311" s="34" t="s">
        <v>5934</v>
      </c>
      <c r="C3311" s="44">
        <v>62.22</v>
      </c>
      <c r="D3311" s="32">
        <v>1</v>
      </c>
      <c r="E3311" s="33" t="s">
        <v>14825</v>
      </c>
      <c r="F3311" s="32"/>
      <c r="G3311" s="32" t="s">
        <v>489</v>
      </c>
      <c r="H3311" s="32" t="s">
        <v>259</v>
      </c>
    </row>
    <row r="3312" spans="1:8" s="1" customFormat="1" ht="20.65" customHeight="1" x14ac:dyDescent="0.2">
      <c r="A3312" s="32" t="s">
        <v>5935</v>
      </c>
      <c r="B3312" s="34" t="s">
        <v>5936</v>
      </c>
      <c r="C3312" s="44">
        <v>35.53</v>
      </c>
      <c r="D3312" s="32">
        <v>1</v>
      </c>
      <c r="E3312" s="33" t="s">
        <v>14826</v>
      </c>
      <c r="F3312" s="32"/>
      <c r="G3312" s="32" t="s">
        <v>489</v>
      </c>
      <c r="H3312" s="32" t="s">
        <v>259</v>
      </c>
    </row>
    <row r="3313" spans="1:8" s="1" customFormat="1" ht="20.65" customHeight="1" x14ac:dyDescent="0.2">
      <c r="A3313" s="32" t="s">
        <v>5937</v>
      </c>
      <c r="B3313" s="34" t="s">
        <v>5938</v>
      </c>
      <c r="C3313" s="44">
        <v>44.08</v>
      </c>
      <c r="D3313" s="32">
        <v>1</v>
      </c>
      <c r="E3313" s="33" t="s">
        <v>14827</v>
      </c>
      <c r="F3313" s="32"/>
      <c r="G3313" s="32" t="s">
        <v>489</v>
      </c>
      <c r="H3313" s="32" t="s">
        <v>259</v>
      </c>
    </row>
    <row r="3314" spans="1:8" s="1" customFormat="1" ht="20.65" customHeight="1" x14ac:dyDescent="0.2">
      <c r="A3314" s="32" t="s">
        <v>5939</v>
      </c>
      <c r="B3314" s="34" t="s">
        <v>5940</v>
      </c>
      <c r="C3314" s="44">
        <v>7.89</v>
      </c>
      <c r="D3314" s="32">
        <v>1</v>
      </c>
      <c r="E3314" s="33" t="s">
        <v>14828</v>
      </c>
      <c r="F3314" s="32"/>
      <c r="G3314" s="32" t="s">
        <v>489</v>
      </c>
      <c r="H3314" s="32" t="s">
        <v>259</v>
      </c>
    </row>
    <row r="3315" spans="1:8" s="1" customFormat="1" ht="20.65" customHeight="1" x14ac:dyDescent="0.2">
      <c r="A3315" s="32" t="s">
        <v>5941</v>
      </c>
      <c r="B3315" s="34" t="s">
        <v>5942</v>
      </c>
      <c r="C3315" s="44">
        <v>22.560000000000002</v>
      </c>
      <c r="D3315" s="32">
        <v>1</v>
      </c>
      <c r="E3315" s="33" t="s">
        <v>14829</v>
      </c>
      <c r="F3315" s="32"/>
      <c r="G3315" s="32" t="s">
        <v>489</v>
      </c>
      <c r="H3315" s="32" t="s">
        <v>259</v>
      </c>
    </row>
    <row r="3316" spans="1:8" s="1" customFormat="1" ht="20.65" customHeight="1" x14ac:dyDescent="0.2">
      <c r="A3316" s="32" t="s">
        <v>5943</v>
      </c>
      <c r="B3316" s="34" t="s">
        <v>5944</v>
      </c>
      <c r="C3316" s="44">
        <v>25.610000000000003</v>
      </c>
      <c r="D3316" s="32">
        <v>1</v>
      </c>
      <c r="E3316" s="33" t="s">
        <v>14830</v>
      </c>
      <c r="F3316" s="32"/>
      <c r="G3316" s="32" t="s">
        <v>489</v>
      </c>
      <c r="H3316" s="32" t="s">
        <v>259</v>
      </c>
    </row>
    <row r="3317" spans="1:8" s="1" customFormat="1" ht="20.65" customHeight="1" x14ac:dyDescent="0.2">
      <c r="A3317" s="32" t="s">
        <v>5945</v>
      </c>
      <c r="B3317" s="34" t="s">
        <v>5946</v>
      </c>
      <c r="C3317" s="44">
        <v>4540.8</v>
      </c>
      <c r="D3317" s="32">
        <v>1</v>
      </c>
      <c r="E3317" s="33" t="s">
        <v>11782</v>
      </c>
      <c r="F3317" s="32"/>
      <c r="G3317" s="32" t="s">
        <v>489</v>
      </c>
      <c r="H3317" s="32" t="s">
        <v>948</v>
      </c>
    </row>
    <row r="3318" spans="1:8" s="1" customFormat="1" ht="20.65" customHeight="1" x14ac:dyDescent="0.2">
      <c r="A3318" s="32" t="s">
        <v>5947</v>
      </c>
      <c r="B3318" s="34" t="s">
        <v>5948</v>
      </c>
      <c r="C3318" s="44">
        <v>3770.6</v>
      </c>
      <c r="D3318" s="32">
        <v>1</v>
      </c>
      <c r="E3318" s="33" t="s">
        <v>11783</v>
      </c>
      <c r="F3318" s="32" t="s">
        <v>68</v>
      </c>
      <c r="G3318" s="32" t="s">
        <v>489</v>
      </c>
      <c r="H3318" s="32" t="s">
        <v>948</v>
      </c>
    </row>
    <row r="3319" spans="1:8" s="1" customFormat="1" ht="20.65" customHeight="1" x14ac:dyDescent="0.2">
      <c r="A3319" s="32" t="s">
        <v>5949</v>
      </c>
      <c r="B3319" s="34" t="s">
        <v>5950</v>
      </c>
      <c r="C3319" s="44">
        <v>3770.6</v>
      </c>
      <c r="D3319" s="32">
        <v>1</v>
      </c>
      <c r="E3319" s="33" t="s">
        <v>11784</v>
      </c>
      <c r="F3319" s="32"/>
      <c r="G3319" s="32" t="s">
        <v>489</v>
      </c>
      <c r="H3319" s="32" t="s">
        <v>948</v>
      </c>
    </row>
    <row r="3320" spans="1:8" s="1" customFormat="1" ht="20.65" customHeight="1" x14ac:dyDescent="0.2">
      <c r="A3320" s="32" t="s">
        <v>5951</v>
      </c>
      <c r="B3320" s="34" t="s">
        <v>5952</v>
      </c>
      <c r="C3320" s="44">
        <v>3770.6</v>
      </c>
      <c r="D3320" s="32">
        <v>1</v>
      </c>
      <c r="E3320" s="33" t="s">
        <v>11785</v>
      </c>
      <c r="F3320" s="32" t="s">
        <v>68</v>
      </c>
      <c r="G3320" s="32" t="s">
        <v>489</v>
      </c>
      <c r="H3320" s="32" t="s">
        <v>948</v>
      </c>
    </row>
    <row r="3321" spans="1:8" s="1" customFormat="1" ht="20.65" customHeight="1" x14ac:dyDescent="0.2">
      <c r="A3321" s="32" t="s">
        <v>5953</v>
      </c>
      <c r="B3321" s="34" t="s">
        <v>5954</v>
      </c>
      <c r="C3321" s="44">
        <v>5134.3599999999997</v>
      </c>
      <c r="D3321" s="32">
        <v>1</v>
      </c>
      <c r="E3321" s="33" t="s">
        <v>11786</v>
      </c>
      <c r="F3321" s="32" t="s">
        <v>68</v>
      </c>
      <c r="G3321" s="32" t="s">
        <v>489</v>
      </c>
      <c r="H3321" s="32" t="s">
        <v>948</v>
      </c>
    </row>
    <row r="3322" spans="1:8" s="1" customFormat="1" ht="20.65" customHeight="1" x14ac:dyDescent="0.2">
      <c r="A3322" s="32" t="s">
        <v>5955</v>
      </c>
      <c r="B3322" s="34" t="s">
        <v>5956</v>
      </c>
      <c r="C3322" s="44">
        <v>5294.84</v>
      </c>
      <c r="D3322" s="32">
        <v>1</v>
      </c>
      <c r="E3322" s="33" t="s">
        <v>11787</v>
      </c>
      <c r="F3322" s="32" t="s">
        <v>68</v>
      </c>
      <c r="G3322" s="32" t="s">
        <v>489</v>
      </c>
      <c r="H3322" s="32" t="s">
        <v>948</v>
      </c>
    </row>
    <row r="3323" spans="1:8" s="1" customFormat="1" ht="20.65" customHeight="1" x14ac:dyDescent="0.2">
      <c r="A3323" s="32" t="s">
        <v>5957</v>
      </c>
      <c r="B3323" s="34" t="s">
        <v>5958</v>
      </c>
      <c r="C3323" s="44">
        <v>5294.15</v>
      </c>
      <c r="D3323" s="32">
        <v>1</v>
      </c>
      <c r="E3323" s="33" t="s">
        <v>11788</v>
      </c>
      <c r="F3323" s="32" t="s">
        <v>68</v>
      </c>
      <c r="G3323" s="32" t="s">
        <v>489</v>
      </c>
      <c r="H3323" s="32" t="s">
        <v>948</v>
      </c>
    </row>
    <row r="3324" spans="1:8" s="1" customFormat="1" ht="20.65" customHeight="1" x14ac:dyDescent="0.2">
      <c r="A3324" s="32" t="s">
        <v>5959</v>
      </c>
      <c r="B3324" s="34" t="s">
        <v>5960</v>
      </c>
      <c r="C3324" s="44">
        <v>5294.15</v>
      </c>
      <c r="D3324" s="32">
        <v>1</v>
      </c>
      <c r="E3324" s="33" t="s">
        <v>11789</v>
      </c>
      <c r="F3324" s="32" t="s">
        <v>68</v>
      </c>
      <c r="G3324" s="32" t="s">
        <v>489</v>
      </c>
      <c r="H3324" s="32" t="s">
        <v>948</v>
      </c>
    </row>
    <row r="3325" spans="1:8" s="1" customFormat="1" ht="20.65" customHeight="1" x14ac:dyDescent="0.2">
      <c r="A3325" s="32" t="s">
        <v>5961</v>
      </c>
      <c r="B3325" s="34" t="s">
        <v>5962</v>
      </c>
      <c r="C3325" s="44">
        <v>5294.84</v>
      </c>
      <c r="D3325" s="32">
        <v>1</v>
      </c>
      <c r="E3325" s="33" t="s">
        <v>11790</v>
      </c>
      <c r="F3325" s="32"/>
      <c r="G3325" s="32" t="s">
        <v>489</v>
      </c>
      <c r="H3325" s="32" t="s">
        <v>948</v>
      </c>
    </row>
    <row r="3326" spans="1:8" s="1" customFormat="1" ht="20.65" customHeight="1" x14ac:dyDescent="0.2">
      <c r="A3326" s="32" t="s">
        <v>5963</v>
      </c>
      <c r="B3326" s="34" t="s">
        <v>5964</v>
      </c>
      <c r="C3326" s="44">
        <v>5294.15</v>
      </c>
      <c r="D3326" s="32">
        <v>1</v>
      </c>
      <c r="E3326" s="33" t="s">
        <v>11791</v>
      </c>
      <c r="F3326" s="32" t="s">
        <v>68</v>
      </c>
      <c r="G3326" s="32" t="s">
        <v>489</v>
      </c>
      <c r="H3326" s="32" t="s">
        <v>948</v>
      </c>
    </row>
    <row r="3327" spans="1:8" s="1" customFormat="1" ht="20.65" customHeight="1" x14ac:dyDescent="0.2">
      <c r="A3327" s="32" t="s">
        <v>5965</v>
      </c>
      <c r="B3327" s="34" t="s">
        <v>5966</v>
      </c>
      <c r="C3327" s="44">
        <v>5294.15</v>
      </c>
      <c r="D3327" s="32">
        <v>1</v>
      </c>
      <c r="E3327" s="33" t="s">
        <v>11792</v>
      </c>
      <c r="F3327" s="32" t="s">
        <v>68</v>
      </c>
      <c r="G3327" s="32" t="s">
        <v>489</v>
      </c>
      <c r="H3327" s="32" t="s">
        <v>948</v>
      </c>
    </row>
    <row r="3328" spans="1:8" s="1" customFormat="1" ht="20.65" customHeight="1" x14ac:dyDescent="0.2">
      <c r="A3328" s="32" t="s">
        <v>5967</v>
      </c>
      <c r="B3328" s="34" t="s">
        <v>5968</v>
      </c>
      <c r="C3328" s="44">
        <v>5294.84</v>
      </c>
      <c r="D3328" s="32">
        <v>1</v>
      </c>
      <c r="E3328" s="33" t="s">
        <v>11793</v>
      </c>
      <c r="F3328" s="32" t="s">
        <v>68</v>
      </c>
      <c r="G3328" s="32" t="s">
        <v>489</v>
      </c>
      <c r="H3328" s="32" t="s">
        <v>948</v>
      </c>
    </row>
    <row r="3329" spans="1:8" s="1" customFormat="1" ht="20.65" customHeight="1" x14ac:dyDescent="0.2">
      <c r="A3329" s="32" t="s">
        <v>5969</v>
      </c>
      <c r="B3329" s="34" t="s">
        <v>5970</v>
      </c>
      <c r="C3329" s="44">
        <v>24.45</v>
      </c>
      <c r="D3329" s="32">
        <v>1</v>
      </c>
      <c r="E3329" s="33" t="s">
        <v>11794</v>
      </c>
      <c r="F3329" s="32"/>
      <c r="G3329" s="32" t="s">
        <v>489</v>
      </c>
      <c r="H3329" s="32" t="s">
        <v>948</v>
      </c>
    </row>
    <row r="3330" spans="1:8" s="1" customFormat="1" ht="20.65" customHeight="1" x14ac:dyDescent="0.2">
      <c r="A3330" s="32" t="s">
        <v>5971</v>
      </c>
      <c r="B3330" s="34" t="s">
        <v>5972</v>
      </c>
      <c r="C3330" s="44">
        <v>24.45</v>
      </c>
      <c r="D3330" s="32">
        <v>1</v>
      </c>
      <c r="E3330" s="33" t="s">
        <v>11795</v>
      </c>
      <c r="F3330" s="32"/>
      <c r="G3330" s="32" t="s">
        <v>489</v>
      </c>
      <c r="H3330" s="32" t="s">
        <v>948</v>
      </c>
    </row>
    <row r="3331" spans="1:8" s="1" customFormat="1" ht="20.65" customHeight="1" x14ac:dyDescent="0.2">
      <c r="A3331" s="32" t="s">
        <v>5973</v>
      </c>
      <c r="B3331" s="34" t="s">
        <v>5974</v>
      </c>
      <c r="C3331" s="44">
        <v>24.45</v>
      </c>
      <c r="D3331" s="32">
        <v>1</v>
      </c>
      <c r="E3331" s="33" t="s">
        <v>11796</v>
      </c>
      <c r="F3331" s="32"/>
      <c r="G3331" s="32" t="s">
        <v>489</v>
      </c>
      <c r="H3331" s="32" t="s">
        <v>948</v>
      </c>
    </row>
    <row r="3332" spans="1:8" s="1" customFormat="1" ht="20.65" customHeight="1" x14ac:dyDescent="0.2">
      <c r="A3332" s="32" t="s">
        <v>5975</v>
      </c>
      <c r="B3332" s="34" t="s">
        <v>5976</v>
      </c>
      <c r="C3332" s="44">
        <v>35.28</v>
      </c>
      <c r="D3332" s="32">
        <v>1</v>
      </c>
      <c r="E3332" s="33" t="s">
        <v>11797</v>
      </c>
      <c r="F3332" s="32"/>
      <c r="G3332" s="32" t="s">
        <v>489</v>
      </c>
      <c r="H3332" s="32" t="s">
        <v>948</v>
      </c>
    </row>
    <row r="3333" spans="1:8" s="1" customFormat="1" ht="20.65" customHeight="1" x14ac:dyDescent="0.2">
      <c r="A3333" s="32" t="s">
        <v>5977</v>
      </c>
      <c r="B3333" s="34" t="s">
        <v>5978</v>
      </c>
      <c r="C3333" s="44">
        <v>24.45</v>
      </c>
      <c r="D3333" s="32">
        <v>1</v>
      </c>
      <c r="E3333" s="33" t="s">
        <v>11798</v>
      </c>
      <c r="F3333" s="32"/>
      <c r="G3333" s="32" t="s">
        <v>489</v>
      </c>
      <c r="H3333" s="32" t="s">
        <v>948</v>
      </c>
    </row>
    <row r="3334" spans="1:8" s="1" customFormat="1" ht="20.65" customHeight="1" x14ac:dyDescent="0.2">
      <c r="A3334" s="32" t="s">
        <v>5979</v>
      </c>
      <c r="B3334" s="34" t="s">
        <v>5980</v>
      </c>
      <c r="C3334" s="44">
        <v>24.45</v>
      </c>
      <c r="D3334" s="32">
        <v>1</v>
      </c>
      <c r="E3334" s="33" t="s">
        <v>11799</v>
      </c>
      <c r="F3334" s="32"/>
      <c r="G3334" s="32" t="s">
        <v>489</v>
      </c>
      <c r="H3334" s="32" t="s">
        <v>948</v>
      </c>
    </row>
    <row r="3335" spans="1:8" s="1" customFormat="1" ht="20.65" customHeight="1" x14ac:dyDescent="0.2">
      <c r="A3335" s="32" t="s">
        <v>5981</v>
      </c>
      <c r="B3335" s="34" t="s">
        <v>5982</v>
      </c>
      <c r="C3335" s="44">
        <v>24.45</v>
      </c>
      <c r="D3335" s="32">
        <v>1</v>
      </c>
      <c r="E3335" s="33" t="s">
        <v>11800</v>
      </c>
      <c r="F3335" s="32"/>
      <c r="G3335" s="32" t="s">
        <v>489</v>
      </c>
      <c r="H3335" s="32" t="s">
        <v>948</v>
      </c>
    </row>
    <row r="3336" spans="1:8" s="1" customFormat="1" ht="20.65" customHeight="1" x14ac:dyDescent="0.2">
      <c r="A3336" s="32" t="s">
        <v>5983</v>
      </c>
      <c r="B3336" s="34" t="s">
        <v>5984</v>
      </c>
      <c r="C3336" s="44">
        <v>35.28</v>
      </c>
      <c r="D3336" s="32">
        <v>1</v>
      </c>
      <c r="E3336" s="33" t="s">
        <v>11801</v>
      </c>
      <c r="F3336" s="32"/>
      <c r="G3336" s="32" t="s">
        <v>489</v>
      </c>
      <c r="H3336" s="32" t="s">
        <v>948</v>
      </c>
    </row>
    <row r="3337" spans="1:8" s="1" customFormat="1" ht="20.65" customHeight="1" x14ac:dyDescent="0.2">
      <c r="A3337" s="32" t="s">
        <v>5985</v>
      </c>
      <c r="B3337" s="34" t="s">
        <v>5986</v>
      </c>
      <c r="C3337" s="44">
        <v>24.45</v>
      </c>
      <c r="D3337" s="32">
        <v>1</v>
      </c>
      <c r="E3337" s="33" t="s">
        <v>11802</v>
      </c>
      <c r="F3337" s="32" t="s">
        <v>68</v>
      </c>
      <c r="G3337" s="32" t="s">
        <v>489</v>
      </c>
      <c r="H3337" s="32" t="s">
        <v>948</v>
      </c>
    </row>
    <row r="3338" spans="1:8" s="1" customFormat="1" ht="20.65" customHeight="1" x14ac:dyDescent="0.2">
      <c r="A3338" s="32" t="s">
        <v>5987</v>
      </c>
      <c r="B3338" s="34" t="s">
        <v>5988</v>
      </c>
      <c r="C3338" s="44">
        <v>911.07</v>
      </c>
      <c r="D3338" s="32">
        <v>1</v>
      </c>
      <c r="E3338" s="33" t="s">
        <v>12439</v>
      </c>
      <c r="F3338" s="32"/>
      <c r="G3338" s="32" t="s">
        <v>489</v>
      </c>
      <c r="H3338" s="32" t="s">
        <v>1388</v>
      </c>
    </row>
    <row r="3339" spans="1:8" s="1" customFormat="1" ht="20.65" customHeight="1" x14ac:dyDescent="0.2">
      <c r="A3339" s="32" t="s">
        <v>5989</v>
      </c>
      <c r="B3339" s="34" t="s">
        <v>5990</v>
      </c>
      <c r="C3339" s="44">
        <v>911.07</v>
      </c>
      <c r="D3339" s="32">
        <v>1</v>
      </c>
      <c r="E3339" s="33" t="s">
        <v>12440</v>
      </c>
      <c r="F3339" s="32"/>
      <c r="G3339" s="32" t="s">
        <v>489</v>
      </c>
      <c r="H3339" s="32" t="s">
        <v>1388</v>
      </c>
    </row>
    <row r="3340" spans="1:8" s="1" customFormat="1" ht="20.65" customHeight="1" x14ac:dyDescent="0.2">
      <c r="A3340" s="32" t="s">
        <v>5991</v>
      </c>
      <c r="B3340" s="34" t="s">
        <v>5992</v>
      </c>
      <c r="C3340" s="44">
        <v>1472.96</v>
      </c>
      <c r="D3340" s="32">
        <v>1</v>
      </c>
      <c r="E3340" s="33" t="s">
        <v>12441</v>
      </c>
      <c r="F3340" s="32"/>
      <c r="G3340" s="32" t="s">
        <v>489</v>
      </c>
      <c r="H3340" s="32" t="s">
        <v>1388</v>
      </c>
    </row>
    <row r="3341" spans="1:8" s="1" customFormat="1" ht="20.65" customHeight="1" x14ac:dyDescent="0.2">
      <c r="A3341" s="32" t="s">
        <v>5993</v>
      </c>
      <c r="B3341" s="34" t="s">
        <v>5994</v>
      </c>
      <c r="C3341" s="44">
        <v>1518.53</v>
      </c>
      <c r="D3341" s="32">
        <v>1</v>
      </c>
      <c r="E3341" s="33" t="s">
        <v>12442</v>
      </c>
      <c r="F3341" s="32"/>
      <c r="G3341" s="32" t="s">
        <v>489</v>
      </c>
      <c r="H3341" s="32" t="s">
        <v>1388</v>
      </c>
    </row>
    <row r="3342" spans="1:8" s="1" customFormat="1" ht="20.65" customHeight="1" x14ac:dyDescent="0.2">
      <c r="A3342" s="32" t="s">
        <v>5995</v>
      </c>
      <c r="B3342" s="34" t="s">
        <v>5996</v>
      </c>
      <c r="C3342" s="44">
        <v>16.05</v>
      </c>
      <c r="D3342" s="32">
        <v>1</v>
      </c>
      <c r="E3342" s="33" t="s">
        <v>11803</v>
      </c>
      <c r="F3342" s="32" t="s">
        <v>68</v>
      </c>
      <c r="G3342" s="32" t="s">
        <v>489</v>
      </c>
      <c r="H3342" s="32" t="s">
        <v>948</v>
      </c>
    </row>
    <row r="3343" spans="1:8" s="1" customFormat="1" ht="20.65" customHeight="1" x14ac:dyDescent="0.2">
      <c r="A3343" s="32" t="s">
        <v>5997</v>
      </c>
      <c r="B3343" s="34" t="s">
        <v>5998</v>
      </c>
      <c r="C3343" s="44">
        <v>26.82</v>
      </c>
      <c r="D3343" s="32">
        <v>1</v>
      </c>
      <c r="E3343" s="33" t="s">
        <v>11804</v>
      </c>
      <c r="F3343" s="32" t="s">
        <v>68</v>
      </c>
      <c r="G3343" s="32" t="s">
        <v>489</v>
      </c>
      <c r="H3343" s="32" t="s">
        <v>948</v>
      </c>
    </row>
    <row r="3344" spans="1:8" s="1" customFormat="1" ht="20.65" customHeight="1" x14ac:dyDescent="0.2">
      <c r="A3344" s="32" t="s">
        <v>5999</v>
      </c>
      <c r="B3344" s="34" t="s">
        <v>6000</v>
      </c>
      <c r="C3344" s="44">
        <v>58.28</v>
      </c>
      <c r="D3344" s="32">
        <v>1</v>
      </c>
      <c r="E3344" s="33" t="s">
        <v>11805</v>
      </c>
      <c r="F3344" s="32" t="s">
        <v>68</v>
      </c>
      <c r="G3344" s="32" t="s">
        <v>489</v>
      </c>
      <c r="H3344" s="32" t="s">
        <v>948</v>
      </c>
    </row>
    <row r="3345" spans="1:8" s="1" customFormat="1" ht="20.65" customHeight="1" x14ac:dyDescent="0.2">
      <c r="A3345" s="32" t="s">
        <v>6001</v>
      </c>
      <c r="B3345" s="34" t="s">
        <v>6002</v>
      </c>
      <c r="C3345" s="44">
        <v>19.260000000000002</v>
      </c>
      <c r="D3345" s="32">
        <v>1</v>
      </c>
      <c r="E3345" s="33" t="s">
        <v>11806</v>
      </c>
      <c r="F3345" s="32" t="s">
        <v>68</v>
      </c>
      <c r="G3345" s="32" t="s">
        <v>489</v>
      </c>
      <c r="H3345" s="32" t="s">
        <v>948</v>
      </c>
    </row>
    <row r="3346" spans="1:8" s="1" customFormat="1" ht="20.65" customHeight="1" x14ac:dyDescent="0.2">
      <c r="A3346" s="32" t="s">
        <v>6003</v>
      </c>
      <c r="B3346" s="34" t="s">
        <v>6004</v>
      </c>
      <c r="C3346" s="44">
        <v>126.37</v>
      </c>
      <c r="D3346" s="32">
        <v>1</v>
      </c>
      <c r="E3346" s="33" t="s">
        <v>11807</v>
      </c>
      <c r="F3346" s="32" t="s">
        <v>68</v>
      </c>
      <c r="G3346" s="32" t="s">
        <v>489</v>
      </c>
      <c r="H3346" s="32" t="s">
        <v>948</v>
      </c>
    </row>
    <row r="3347" spans="1:8" s="1" customFormat="1" ht="20.65" customHeight="1" x14ac:dyDescent="0.2">
      <c r="A3347" s="32" t="s">
        <v>6005</v>
      </c>
      <c r="B3347" s="34" t="s">
        <v>6006</v>
      </c>
      <c r="C3347" s="44">
        <v>588.38</v>
      </c>
      <c r="D3347" s="32">
        <v>1</v>
      </c>
      <c r="E3347" s="33" t="s">
        <v>11808</v>
      </c>
      <c r="F3347" s="32" t="s">
        <v>68</v>
      </c>
      <c r="G3347" s="32" t="s">
        <v>489</v>
      </c>
      <c r="H3347" s="32" t="s">
        <v>948</v>
      </c>
    </row>
    <row r="3348" spans="1:8" s="1" customFormat="1" ht="20.65" customHeight="1" x14ac:dyDescent="0.2">
      <c r="A3348" s="32" t="s">
        <v>6007</v>
      </c>
      <c r="B3348" s="34" t="s">
        <v>6008</v>
      </c>
      <c r="C3348" s="44">
        <v>69.39</v>
      </c>
      <c r="D3348" s="32">
        <v>1</v>
      </c>
      <c r="E3348" s="33" t="s">
        <v>11809</v>
      </c>
      <c r="F3348" s="32" t="s">
        <v>68</v>
      </c>
      <c r="G3348" s="32" t="s">
        <v>489</v>
      </c>
      <c r="H3348" s="32" t="s">
        <v>948</v>
      </c>
    </row>
    <row r="3349" spans="1:8" s="1" customFormat="1" ht="20.65" customHeight="1" x14ac:dyDescent="0.2">
      <c r="A3349" s="32" t="s">
        <v>6009</v>
      </c>
      <c r="B3349" s="34" t="s">
        <v>6010</v>
      </c>
      <c r="C3349" s="44">
        <v>25.44</v>
      </c>
      <c r="D3349" s="32">
        <v>1</v>
      </c>
      <c r="E3349" s="33" t="s">
        <v>11810</v>
      </c>
      <c r="F3349" s="32" t="s">
        <v>68</v>
      </c>
      <c r="G3349" s="32" t="s">
        <v>489</v>
      </c>
      <c r="H3349" s="32" t="s">
        <v>948</v>
      </c>
    </row>
    <row r="3350" spans="1:8" s="1" customFormat="1" ht="20.65" customHeight="1" x14ac:dyDescent="0.2">
      <c r="A3350" s="32" t="s">
        <v>6011</v>
      </c>
      <c r="B3350" s="34" t="s">
        <v>6012</v>
      </c>
      <c r="C3350" s="44">
        <v>257.7</v>
      </c>
      <c r="D3350" s="32">
        <v>1</v>
      </c>
      <c r="E3350" s="33" t="s">
        <v>11811</v>
      </c>
      <c r="F3350" s="32" t="s">
        <v>68</v>
      </c>
      <c r="G3350" s="32" t="s">
        <v>489</v>
      </c>
      <c r="H3350" s="32" t="s">
        <v>948</v>
      </c>
    </row>
    <row r="3351" spans="1:8" s="1" customFormat="1" ht="20.65" customHeight="1" x14ac:dyDescent="0.2">
      <c r="A3351" s="32" t="s">
        <v>6013</v>
      </c>
      <c r="B3351" s="34" t="s">
        <v>6014</v>
      </c>
      <c r="C3351" s="44">
        <v>126.37</v>
      </c>
      <c r="D3351" s="32">
        <v>1</v>
      </c>
      <c r="E3351" s="33" t="s">
        <v>11812</v>
      </c>
      <c r="F3351" s="32" t="s">
        <v>68</v>
      </c>
      <c r="G3351" s="32" t="s">
        <v>489</v>
      </c>
      <c r="H3351" s="32" t="s">
        <v>948</v>
      </c>
    </row>
    <row r="3352" spans="1:8" s="1" customFormat="1" ht="20.65" customHeight="1" x14ac:dyDescent="0.2">
      <c r="A3352" s="32" t="s">
        <v>6015</v>
      </c>
      <c r="B3352" s="34" t="s">
        <v>6016</v>
      </c>
      <c r="C3352" s="44">
        <v>21.12</v>
      </c>
      <c r="D3352" s="32">
        <v>1</v>
      </c>
      <c r="E3352" s="33" t="s">
        <v>11813</v>
      </c>
      <c r="F3352" s="32"/>
      <c r="G3352" s="32" t="s">
        <v>489</v>
      </c>
      <c r="H3352" s="32" t="s">
        <v>948</v>
      </c>
    </row>
    <row r="3353" spans="1:8" s="1" customFormat="1" ht="20.65" customHeight="1" x14ac:dyDescent="0.2">
      <c r="A3353" s="32" t="s">
        <v>6017</v>
      </c>
      <c r="B3353" s="34" t="s">
        <v>6018</v>
      </c>
      <c r="C3353" s="44">
        <v>21.12</v>
      </c>
      <c r="D3353" s="32">
        <v>1</v>
      </c>
      <c r="E3353" s="33" t="s">
        <v>11814</v>
      </c>
      <c r="F3353" s="32"/>
      <c r="G3353" s="32" t="s">
        <v>489</v>
      </c>
      <c r="H3353" s="32" t="s">
        <v>948</v>
      </c>
    </row>
    <row r="3354" spans="1:8" s="1" customFormat="1" ht="20.65" customHeight="1" x14ac:dyDescent="0.2">
      <c r="A3354" s="32" t="s">
        <v>6019</v>
      </c>
      <c r="B3354" s="34" t="s">
        <v>6020</v>
      </c>
      <c r="C3354" s="44">
        <v>21.12</v>
      </c>
      <c r="D3354" s="32">
        <v>1</v>
      </c>
      <c r="E3354" s="33" t="s">
        <v>11815</v>
      </c>
      <c r="F3354" s="32"/>
      <c r="G3354" s="32" t="s">
        <v>489</v>
      </c>
      <c r="H3354" s="32" t="s">
        <v>948</v>
      </c>
    </row>
    <row r="3355" spans="1:8" s="1" customFormat="1" ht="20.65" customHeight="1" x14ac:dyDescent="0.2">
      <c r="A3355" s="32" t="s">
        <v>6021</v>
      </c>
      <c r="B3355" s="34" t="s">
        <v>6022</v>
      </c>
      <c r="C3355" s="44">
        <v>21.18</v>
      </c>
      <c r="D3355" s="32">
        <v>1</v>
      </c>
      <c r="E3355" s="33" t="s">
        <v>11816</v>
      </c>
      <c r="F3355" s="32" t="s">
        <v>68</v>
      </c>
      <c r="G3355" s="32" t="s">
        <v>489</v>
      </c>
      <c r="H3355" s="32" t="s">
        <v>948</v>
      </c>
    </row>
    <row r="3356" spans="1:8" s="1" customFormat="1" ht="20.65" customHeight="1" x14ac:dyDescent="0.2">
      <c r="A3356" s="32" t="s">
        <v>6023</v>
      </c>
      <c r="B3356" s="34" t="s">
        <v>6024</v>
      </c>
      <c r="C3356" s="44">
        <v>21.12</v>
      </c>
      <c r="D3356" s="32">
        <v>1</v>
      </c>
      <c r="E3356" s="33" t="s">
        <v>11817</v>
      </c>
      <c r="F3356" s="32"/>
      <c r="G3356" s="32" t="s">
        <v>489</v>
      </c>
      <c r="H3356" s="32" t="s">
        <v>948</v>
      </c>
    </row>
    <row r="3357" spans="1:8" s="1" customFormat="1" ht="20.65" customHeight="1" x14ac:dyDescent="0.2">
      <c r="A3357" s="32" t="s">
        <v>6025</v>
      </c>
      <c r="B3357" s="34" t="s">
        <v>6026</v>
      </c>
      <c r="C3357" s="44">
        <v>21.12</v>
      </c>
      <c r="D3357" s="32">
        <v>1</v>
      </c>
      <c r="E3357" s="33" t="s">
        <v>11818</v>
      </c>
      <c r="F3357" s="32"/>
      <c r="G3357" s="32" t="s">
        <v>489</v>
      </c>
      <c r="H3357" s="32" t="s">
        <v>948</v>
      </c>
    </row>
    <row r="3358" spans="1:8" s="1" customFormat="1" ht="20.65" customHeight="1" x14ac:dyDescent="0.2">
      <c r="A3358" s="32" t="s">
        <v>6027</v>
      </c>
      <c r="B3358" s="34" t="s">
        <v>6028</v>
      </c>
      <c r="C3358" s="44">
        <v>21.12</v>
      </c>
      <c r="D3358" s="32">
        <v>1</v>
      </c>
      <c r="E3358" s="33" t="s">
        <v>11819</v>
      </c>
      <c r="F3358" s="32"/>
      <c r="G3358" s="32" t="s">
        <v>489</v>
      </c>
      <c r="H3358" s="32" t="s">
        <v>948</v>
      </c>
    </row>
    <row r="3359" spans="1:8" s="1" customFormat="1" ht="20.65" customHeight="1" x14ac:dyDescent="0.2">
      <c r="A3359" s="32" t="s">
        <v>6029</v>
      </c>
      <c r="B3359" s="34" t="s">
        <v>6030</v>
      </c>
      <c r="C3359" s="44">
        <v>34.1</v>
      </c>
      <c r="D3359" s="32">
        <v>1</v>
      </c>
      <c r="E3359" s="33" t="s">
        <v>11820</v>
      </c>
      <c r="F3359" s="32"/>
      <c r="G3359" s="32" t="s">
        <v>489</v>
      </c>
      <c r="H3359" s="32" t="s">
        <v>948</v>
      </c>
    </row>
    <row r="3360" spans="1:8" s="1" customFormat="1" ht="20.65" customHeight="1" x14ac:dyDescent="0.2">
      <c r="A3360" s="32" t="s">
        <v>6031</v>
      </c>
      <c r="B3360" s="34" t="s">
        <v>6032</v>
      </c>
      <c r="C3360" s="44">
        <v>94.16</v>
      </c>
      <c r="D3360" s="32">
        <v>1</v>
      </c>
      <c r="E3360" s="33" t="s">
        <v>11821</v>
      </c>
      <c r="F3360" s="32"/>
      <c r="G3360" s="32" t="s">
        <v>489</v>
      </c>
      <c r="H3360" s="32" t="s">
        <v>948</v>
      </c>
    </row>
    <row r="3361" spans="1:8" s="1" customFormat="1" ht="20.65" customHeight="1" x14ac:dyDescent="0.2">
      <c r="A3361" s="32" t="s">
        <v>6033</v>
      </c>
      <c r="B3361" s="34" t="s">
        <v>6034</v>
      </c>
      <c r="C3361" s="44">
        <v>54.93</v>
      </c>
      <c r="D3361" s="32">
        <v>1</v>
      </c>
      <c r="E3361" s="33" t="s">
        <v>11822</v>
      </c>
      <c r="F3361" s="32"/>
      <c r="G3361" s="32" t="s">
        <v>489</v>
      </c>
      <c r="H3361" s="32" t="s">
        <v>948</v>
      </c>
    </row>
    <row r="3362" spans="1:8" s="1" customFormat="1" ht="20.65" customHeight="1" x14ac:dyDescent="0.2">
      <c r="A3362" s="32" t="s">
        <v>6035</v>
      </c>
      <c r="B3362" s="34" t="s">
        <v>6036</v>
      </c>
      <c r="C3362" s="44">
        <v>54.97</v>
      </c>
      <c r="D3362" s="32">
        <v>1</v>
      </c>
      <c r="E3362" s="33" t="s">
        <v>11823</v>
      </c>
      <c r="F3362" s="32" t="s">
        <v>68</v>
      </c>
      <c r="G3362" s="32" t="s">
        <v>489</v>
      </c>
      <c r="H3362" s="32" t="s">
        <v>948</v>
      </c>
    </row>
    <row r="3363" spans="1:8" s="1" customFormat="1" ht="20.65" customHeight="1" x14ac:dyDescent="0.2">
      <c r="A3363" s="32" t="s">
        <v>6037</v>
      </c>
      <c r="B3363" s="34" t="s">
        <v>6038</v>
      </c>
      <c r="C3363" s="44">
        <v>54.97</v>
      </c>
      <c r="D3363" s="32">
        <v>1</v>
      </c>
      <c r="E3363" s="33" t="s">
        <v>11824</v>
      </c>
      <c r="F3363" s="32" t="s">
        <v>68</v>
      </c>
      <c r="G3363" s="32" t="s">
        <v>489</v>
      </c>
      <c r="H3363" s="32" t="s">
        <v>948</v>
      </c>
    </row>
    <row r="3364" spans="1:8" s="1" customFormat="1" ht="20.65" customHeight="1" x14ac:dyDescent="0.2">
      <c r="A3364" s="32" t="s">
        <v>6039</v>
      </c>
      <c r="B3364" s="34" t="s">
        <v>6040</v>
      </c>
      <c r="C3364" s="44">
        <v>114.58</v>
      </c>
      <c r="D3364" s="32">
        <v>1</v>
      </c>
      <c r="E3364" s="33" t="s">
        <v>11825</v>
      </c>
      <c r="F3364" s="32"/>
      <c r="G3364" s="32" t="s">
        <v>489</v>
      </c>
      <c r="H3364" s="32" t="s">
        <v>948</v>
      </c>
    </row>
    <row r="3365" spans="1:8" s="1" customFormat="1" ht="20.65" customHeight="1" x14ac:dyDescent="0.2">
      <c r="A3365" s="32" t="s">
        <v>6041</v>
      </c>
      <c r="B3365" s="34" t="s">
        <v>6042</v>
      </c>
      <c r="C3365" s="44">
        <v>142.02000000000001</v>
      </c>
      <c r="D3365" s="32">
        <v>1</v>
      </c>
      <c r="E3365" s="33" t="s">
        <v>11826</v>
      </c>
      <c r="F3365" s="32"/>
      <c r="G3365" s="32" t="s">
        <v>489</v>
      </c>
      <c r="H3365" s="32" t="s">
        <v>948</v>
      </c>
    </row>
    <row r="3366" spans="1:8" s="1" customFormat="1" ht="20.65" customHeight="1" x14ac:dyDescent="0.2">
      <c r="A3366" s="32" t="s">
        <v>6043</v>
      </c>
      <c r="B3366" s="34" t="s">
        <v>6044</v>
      </c>
      <c r="C3366" s="44">
        <v>57.34</v>
      </c>
      <c r="D3366" s="32">
        <v>1</v>
      </c>
      <c r="E3366" s="33" t="s">
        <v>11827</v>
      </c>
      <c r="F3366" s="32"/>
      <c r="G3366" s="32" t="s">
        <v>489</v>
      </c>
      <c r="H3366" s="32" t="s">
        <v>948</v>
      </c>
    </row>
    <row r="3367" spans="1:8" s="1" customFormat="1" ht="20.65" customHeight="1" x14ac:dyDescent="0.2">
      <c r="A3367" s="32" t="s">
        <v>6045</v>
      </c>
      <c r="B3367" s="34" t="s">
        <v>6046</v>
      </c>
      <c r="C3367" s="44">
        <v>176.69</v>
      </c>
      <c r="D3367" s="32">
        <v>1</v>
      </c>
      <c r="E3367" s="33" t="s">
        <v>11828</v>
      </c>
      <c r="F3367" s="32"/>
      <c r="G3367" s="32" t="s">
        <v>489</v>
      </c>
      <c r="H3367" s="32" t="s">
        <v>948</v>
      </c>
    </row>
    <row r="3368" spans="1:8" s="1" customFormat="1" ht="20.65" customHeight="1" x14ac:dyDescent="0.2">
      <c r="A3368" s="32" t="s">
        <v>6047</v>
      </c>
      <c r="B3368" s="34" t="s">
        <v>6048</v>
      </c>
      <c r="C3368" s="44">
        <v>294.63</v>
      </c>
      <c r="D3368" s="32">
        <v>1</v>
      </c>
      <c r="E3368" s="33" t="s">
        <v>11829</v>
      </c>
      <c r="F3368" s="32"/>
      <c r="G3368" s="32" t="s">
        <v>489</v>
      </c>
      <c r="H3368" s="32" t="s">
        <v>948</v>
      </c>
    </row>
    <row r="3369" spans="1:8" s="1" customFormat="1" ht="20.65" customHeight="1" x14ac:dyDescent="0.2">
      <c r="A3369" s="32" t="s">
        <v>6049</v>
      </c>
      <c r="B3369" s="34" t="s">
        <v>6050</v>
      </c>
      <c r="C3369" s="44">
        <v>303.88</v>
      </c>
      <c r="D3369" s="32">
        <v>1</v>
      </c>
      <c r="E3369" s="33" t="s">
        <v>11830</v>
      </c>
      <c r="F3369" s="32"/>
      <c r="G3369" s="32" t="s">
        <v>489</v>
      </c>
      <c r="H3369" s="32" t="s">
        <v>948</v>
      </c>
    </row>
    <row r="3370" spans="1:8" s="1" customFormat="1" ht="20.65" customHeight="1" x14ac:dyDescent="0.2">
      <c r="A3370" s="32" t="s">
        <v>6051</v>
      </c>
      <c r="B3370" s="34" t="s">
        <v>6052</v>
      </c>
      <c r="C3370" s="44">
        <v>381.81</v>
      </c>
      <c r="D3370" s="32">
        <v>1</v>
      </c>
      <c r="E3370" s="33" t="s">
        <v>11831</v>
      </c>
      <c r="F3370" s="32"/>
      <c r="G3370" s="32" t="s">
        <v>489</v>
      </c>
      <c r="H3370" s="32" t="s">
        <v>948</v>
      </c>
    </row>
    <row r="3371" spans="1:8" s="1" customFormat="1" ht="20.65" customHeight="1" x14ac:dyDescent="0.2">
      <c r="A3371" s="32" t="s">
        <v>6053</v>
      </c>
      <c r="B3371" s="34" t="s">
        <v>6054</v>
      </c>
      <c r="C3371" s="44">
        <v>116.38</v>
      </c>
      <c r="D3371" s="32">
        <v>1</v>
      </c>
      <c r="E3371" s="33" t="s">
        <v>11832</v>
      </c>
      <c r="F3371" s="32" t="s">
        <v>68</v>
      </c>
      <c r="G3371" s="32" t="s">
        <v>489</v>
      </c>
      <c r="H3371" s="32" t="s">
        <v>948</v>
      </c>
    </row>
    <row r="3372" spans="1:8" s="1" customFormat="1" ht="20.65" customHeight="1" x14ac:dyDescent="0.2">
      <c r="A3372" s="32" t="s">
        <v>6055</v>
      </c>
      <c r="B3372" s="34" t="s">
        <v>6056</v>
      </c>
      <c r="C3372" s="44">
        <v>116.38</v>
      </c>
      <c r="D3372" s="32">
        <v>1</v>
      </c>
      <c r="E3372" s="33" t="s">
        <v>11833</v>
      </c>
      <c r="F3372" s="32" t="s">
        <v>68</v>
      </c>
      <c r="G3372" s="32" t="s">
        <v>489</v>
      </c>
      <c r="H3372" s="32" t="s">
        <v>948</v>
      </c>
    </row>
    <row r="3373" spans="1:8" s="1" customFormat="1" ht="20.65" customHeight="1" x14ac:dyDescent="0.2">
      <c r="A3373" s="32" t="s">
        <v>6057</v>
      </c>
      <c r="B3373" s="34" t="s">
        <v>6058</v>
      </c>
      <c r="C3373" s="44">
        <v>555.16999999999996</v>
      </c>
      <c r="D3373" s="32">
        <v>1</v>
      </c>
      <c r="E3373" s="33" t="s">
        <v>11834</v>
      </c>
      <c r="F3373" s="32"/>
      <c r="G3373" s="32" t="s">
        <v>489</v>
      </c>
      <c r="H3373" s="32" t="s">
        <v>948</v>
      </c>
    </row>
    <row r="3374" spans="1:8" s="1" customFormat="1" ht="20.65" customHeight="1" x14ac:dyDescent="0.2">
      <c r="A3374" s="32" t="s">
        <v>6059</v>
      </c>
      <c r="B3374" s="34" t="s">
        <v>6060</v>
      </c>
      <c r="C3374" s="44">
        <v>725.57</v>
      </c>
      <c r="D3374" s="32">
        <v>1</v>
      </c>
      <c r="E3374" s="33" t="s">
        <v>11835</v>
      </c>
      <c r="F3374" s="32"/>
      <c r="G3374" s="32" t="s">
        <v>489</v>
      </c>
      <c r="H3374" s="32" t="s">
        <v>948</v>
      </c>
    </row>
    <row r="3375" spans="1:8" s="1" customFormat="1" ht="20.65" customHeight="1" x14ac:dyDescent="0.2">
      <c r="A3375" s="32" t="s">
        <v>6061</v>
      </c>
      <c r="B3375" s="34" t="s">
        <v>6062</v>
      </c>
      <c r="C3375" s="44">
        <v>995.83</v>
      </c>
      <c r="D3375" s="32">
        <v>1</v>
      </c>
      <c r="E3375" s="33" t="s">
        <v>11836</v>
      </c>
      <c r="F3375" s="32"/>
      <c r="G3375" s="32" t="s">
        <v>489</v>
      </c>
      <c r="H3375" s="32" t="s">
        <v>948</v>
      </c>
    </row>
    <row r="3376" spans="1:8" s="1" customFormat="1" ht="20.65" customHeight="1" x14ac:dyDescent="0.2">
      <c r="A3376" s="32" t="s">
        <v>6063</v>
      </c>
      <c r="B3376" s="34" t="s">
        <v>6064</v>
      </c>
      <c r="C3376" s="44">
        <v>18.690000000000001</v>
      </c>
      <c r="D3376" s="32">
        <v>1</v>
      </c>
      <c r="E3376" s="33" t="s">
        <v>11837</v>
      </c>
      <c r="F3376" s="32"/>
      <c r="G3376" s="32" t="s">
        <v>489</v>
      </c>
      <c r="H3376" s="32" t="s">
        <v>948</v>
      </c>
    </row>
    <row r="3377" spans="1:8" s="1" customFormat="1" ht="20.65" customHeight="1" x14ac:dyDescent="0.2">
      <c r="A3377" s="32" t="s">
        <v>6065</v>
      </c>
      <c r="B3377" s="34" t="s">
        <v>6066</v>
      </c>
      <c r="C3377" s="44">
        <v>18.690000000000001</v>
      </c>
      <c r="D3377" s="32">
        <v>1</v>
      </c>
      <c r="E3377" s="33" t="s">
        <v>11838</v>
      </c>
      <c r="F3377" s="32"/>
      <c r="G3377" s="32" t="s">
        <v>489</v>
      </c>
      <c r="H3377" s="32" t="s">
        <v>948</v>
      </c>
    </row>
    <row r="3378" spans="1:8" s="1" customFormat="1" ht="20.65" customHeight="1" x14ac:dyDescent="0.2">
      <c r="A3378" s="32" t="s">
        <v>6067</v>
      </c>
      <c r="B3378" s="34" t="s">
        <v>950</v>
      </c>
      <c r="C3378" s="44">
        <v>46.23</v>
      </c>
      <c r="D3378" s="32">
        <v>1</v>
      </c>
      <c r="E3378" s="33" t="s">
        <v>11839</v>
      </c>
      <c r="F3378" s="32" t="s">
        <v>68</v>
      </c>
      <c r="G3378" s="32" t="s">
        <v>489</v>
      </c>
      <c r="H3378" s="32" t="s">
        <v>948</v>
      </c>
    </row>
    <row r="3379" spans="1:8" s="1" customFormat="1" ht="20.65" customHeight="1" x14ac:dyDescent="0.2">
      <c r="A3379" s="32" t="s">
        <v>6068</v>
      </c>
      <c r="B3379" s="34" t="s">
        <v>6069</v>
      </c>
      <c r="C3379" s="44">
        <v>3343.66</v>
      </c>
      <c r="D3379" s="32">
        <v>1</v>
      </c>
      <c r="E3379" s="33" t="s">
        <v>11840</v>
      </c>
      <c r="F3379" s="32"/>
      <c r="G3379" s="32" t="s">
        <v>489</v>
      </c>
      <c r="H3379" s="32" t="s">
        <v>948</v>
      </c>
    </row>
    <row r="3380" spans="1:8" s="1" customFormat="1" ht="20.65" customHeight="1" x14ac:dyDescent="0.2">
      <c r="A3380" s="32" t="s">
        <v>6070</v>
      </c>
      <c r="B3380" s="34" t="s">
        <v>6071</v>
      </c>
      <c r="C3380" s="44">
        <v>35.380000000000003</v>
      </c>
      <c r="D3380" s="32">
        <v>1</v>
      </c>
      <c r="E3380" s="33" t="s">
        <v>11841</v>
      </c>
      <c r="F3380" s="32" t="s">
        <v>68</v>
      </c>
      <c r="G3380" s="32" t="s">
        <v>489</v>
      </c>
      <c r="H3380" s="32" t="s">
        <v>948</v>
      </c>
    </row>
    <row r="3381" spans="1:8" s="1" customFormat="1" ht="20.65" customHeight="1" x14ac:dyDescent="0.2">
      <c r="A3381" s="32" t="s">
        <v>6072</v>
      </c>
      <c r="B3381" s="34" t="s">
        <v>6073</v>
      </c>
      <c r="C3381" s="44">
        <v>772.81</v>
      </c>
      <c r="D3381" s="32">
        <v>1</v>
      </c>
      <c r="E3381" s="33" t="s">
        <v>11842</v>
      </c>
      <c r="F3381" s="32" t="s">
        <v>68</v>
      </c>
      <c r="G3381" s="32" t="s">
        <v>489</v>
      </c>
      <c r="H3381" s="32" t="s">
        <v>948</v>
      </c>
    </row>
    <row r="3382" spans="1:8" s="1" customFormat="1" ht="20.65" customHeight="1" x14ac:dyDescent="0.2">
      <c r="A3382" s="32" t="s">
        <v>6074</v>
      </c>
      <c r="B3382" s="34" t="s">
        <v>6075</v>
      </c>
      <c r="C3382" s="44">
        <v>772.89</v>
      </c>
      <c r="D3382" s="32">
        <v>1</v>
      </c>
      <c r="E3382" s="33" t="s">
        <v>11843</v>
      </c>
      <c r="F3382" s="32"/>
      <c r="G3382" s="32" t="s">
        <v>489</v>
      </c>
      <c r="H3382" s="32" t="s">
        <v>948</v>
      </c>
    </row>
    <row r="3383" spans="1:8" s="1" customFormat="1" ht="20.65" customHeight="1" x14ac:dyDescent="0.2">
      <c r="A3383" s="32" t="s">
        <v>6076</v>
      </c>
      <c r="B3383" s="34" t="s">
        <v>6077</v>
      </c>
      <c r="C3383" s="44">
        <v>772.89</v>
      </c>
      <c r="D3383" s="32">
        <v>1</v>
      </c>
      <c r="E3383" s="33" t="s">
        <v>11844</v>
      </c>
      <c r="F3383" s="32" t="s">
        <v>68</v>
      </c>
      <c r="G3383" s="32" t="s">
        <v>489</v>
      </c>
      <c r="H3383" s="32" t="s">
        <v>948</v>
      </c>
    </row>
    <row r="3384" spans="1:8" s="1" customFormat="1" ht="20.65" customHeight="1" x14ac:dyDescent="0.2">
      <c r="A3384" s="32" t="s">
        <v>6078</v>
      </c>
      <c r="B3384" s="34" t="s">
        <v>6079</v>
      </c>
      <c r="C3384" s="44">
        <v>1081.93</v>
      </c>
      <c r="D3384" s="32">
        <v>1</v>
      </c>
      <c r="E3384" s="33" t="s">
        <v>11845</v>
      </c>
      <c r="F3384" s="32" t="s">
        <v>68</v>
      </c>
      <c r="G3384" s="32" t="s">
        <v>489</v>
      </c>
      <c r="H3384" s="32" t="s">
        <v>948</v>
      </c>
    </row>
    <row r="3385" spans="1:8" s="1" customFormat="1" ht="20.65" customHeight="1" x14ac:dyDescent="0.2">
      <c r="A3385" s="32" t="s">
        <v>6080</v>
      </c>
      <c r="B3385" s="34" t="s">
        <v>6081</v>
      </c>
      <c r="C3385" s="44">
        <v>4257.68</v>
      </c>
      <c r="D3385" s="32">
        <v>1</v>
      </c>
      <c r="E3385" s="33" t="s">
        <v>11846</v>
      </c>
      <c r="F3385" s="32"/>
      <c r="G3385" s="32" t="s">
        <v>489</v>
      </c>
      <c r="H3385" s="32" t="s">
        <v>948</v>
      </c>
    </row>
    <row r="3386" spans="1:8" s="1" customFormat="1" ht="20.65" customHeight="1" x14ac:dyDescent="0.2">
      <c r="A3386" s="32" t="s">
        <v>6082</v>
      </c>
      <c r="B3386" s="34" t="s">
        <v>6083</v>
      </c>
      <c r="C3386" s="44">
        <v>1159.93</v>
      </c>
      <c r="D3386" s="32">
        <v>1</v>
      </c>
      <c r="E3386" s="33" t="s">
        <v>11847</v>
      </c>
      <c r="F3386" s="32" t="s">
        <v>68</v>
      </c>
      <c r="G3386" s="32" t="s">
        <v>489</v>
      </c>
      <c r="H3386" s="32" t="s">
        <v>948</v>
      </c>
    </row>
    <row r="3387" spans="1:8" s="1" customFormat="1" ht="20.25" customHeight="1" x14ac:dyDescent="0.2">
      <c r="A3387" s="32" t="s">
        <v>6084</v>
      </c>
      <c r="B3387" s="34" t="s">
        <v>6085</v>
      </c>
      <c r="C3387" s="44">
        <v>1160.03</v>
      </c>
      <c r="D3387" s="32">
        <v>1</v>
      </c>
      <c r="E3387" s="33" t="s">
        <v>11848</v>
      </c>
      <c r="F3387" s="32"/>
      <c r="G3387" s="32" t="s">
        <v>489</v>
      </c>
      <c r="H3387" s="32" t="s">
        <v>948</v>
      </c>
    </row>
    <row r="3388" spans="1:8" s="1" customFormat="1" ht="20.65" customHeight="1" x14ac:dyDescent="0.2">
      <c r="A3388" s="32" t="s">
        <v>6086</v>
      </c>
      <c r="B3388" s="34" t="s">
        <v>6087</v>
      </c>
      <c r="C3388" s="44">
        <v>565.35</v>
      </c>
      <c r="D3388" s="32">
        <v>1</v>
      </c>
      <c r="E3388" s="33" t="s">
        <v>12443</v>
      </c>
      <c r="F3388" s="32"/>
      <c r="G3388" s="32" t="s">
        <v>489</v>
      </c>
      <c r="H3388" s="32" t="s">
        <v>1388</v>
      </c>
    </row>
    <row r="3389" spans="1:8" s="1" customFormat="1" ht="20.65" customHeight="1" x14ac:dyDescent="0.2">
      <c r="A3389" s="32" t="s">
        <v>6088</v>
      </c>
      <c r="B3389" s="34" t="s">
        <v>6089</v>
      </c>
      <c r="C3389" s="44">
        <v>883.5</v>
      </c>
      <c r="D3389" s="32">
        <v>1</v>
      </c>
      <c r="E3389" s="33" t="s">
        <v>12444</v>
      </c>
      <c r="F3389" s="32"/>
      <c r="G3389" s="32" t="s">
        <v>489</v>
      </c>
      <c r="H3389" s="32" t="s">
        <v>1388</v>
      </c>
    </row>
    <row r="3390" spans="1:8" s="1" customFormat="1" ht="20.65" customHeight="1" x14ac:dyDescent="0.2">
      <c r="A3390" s="32" t="s">
        <v>6090</v>
      </c>
      <c r="B3390" s="34" t="s">
        <v>6091</v>
      </c>
      <c r="C3390" s="44">
        <v>781.12</v>
      </c>
      <c r="D3390" s="32">
        <v>1</v>
      </c>
      <c r="E3390" s="33" t="s">
        <v>12445</v>
      </c>
      <c r="F3390" s="32"/>
      <c r="G3390" s="32" t="s">
        <v>489</v>
      </c>
      <c r="H3390" s="32" t="s">
        <v>1388</v>
      </c>
    </row>
    <row r="3391" spans="1:8" s="1" customFormat="1" ht="20.65" customHeight="1" x14ac:dyDescent="0.2">
      <c r="A3391" s="32" t="s">
        <v>6092</v>
      </c>
      <c r="B3391" s="34" t="s">
        <v>6093</v>
      </c>
      <c r="C3391" s="44">
        <v>1030.69</v>
      </c>
      <c r="D3391" s="32">
        <v>1</v>
      </c>
      <c r="E3391" s="33" t="s">
        <v>12446</v>
      </c>
      <c r="F3391" s="32"/>
      <c r="G3391" s="32" t="s">
        <v>489</v>
      </c>
      <c r="H3391" s="32" t="s">
        <v>1388</v>
      </c>
    </row>
    <row r="3392" spans="1:8" s="1" customFormat="1" ht="20.65" customHeight="1" x14ac:dyDescent="0.2">
      <c r="A3392" s="32" t="s">
        <v>6094</v>
      </c>
      <c r="B3392" s="34" t="s">
        <v>6095</v>
      </c>
      <c r="C3392" s="44">
        <v>909.06</v>
      </c>
      <c r="D3392" s="32">
        <v>1</v>
      </c>
      <c r="E3392" s="33" t="s">
        <v>12447</v>
      </c>
      <c r="F3392" s="32"/>
      <c r="G3392" s="32" t="s">
        <v>489</v>
      </c>
      <c r="H3392" s="32" t="s">
        <v>1388</v>
      </c>
    </row>
    <row r="3393" spans="1:8" s="1" customFormat="1" ht="20.65" customHeight="1" x14ac:dyDescent="0.2">
      <c r="A3393" s="32" t="s">
        <v>6096</v>
      </c>
      <c r="B3393" s="34" t="s">
        <v>6097</v>
      </c>
      <c r="C3393" s="44">
        <v>883.5</v>
      </c>
      <c r="D3393" s="32">
        <v>1</v>
      </c>
      <c r="E3393" s="33" t="s">
        <v>12448</v>
      </c>
      <c r="F3393" s="32"/>
      <c r="G3393" s="32" t="s">
        <v>489</v>
      </c>
      <c r="H3393" s="32" t="s">
        <v>1388</v>
      </c>
    </row>
    <row r="3394" spans="1:8" s="1" customFormat="1" ht="20.65" customHeight="1" x14ac:dyDescent="0.2">
      <c r="A3394" s="32" t="s">
        <v>6098</v>
      </c>
      <c r="B3394" s="34" t="s">
        <v>6099</v>
      </c>
      <c r="C3394" s="44">
        <v>781.12</v>
      </c>
      <c r="D3394" s="32">
        <v>1</v>
      </c>
      <c r="E3394" s="33" t="s">
        <v>12449</v>
      </c>
      <c r="F3394" s="32"/>
      <c r="G3394" s="32" t="s">
        <v>489</v>
      </c>
      <c r="H3394" s="32" t="s">
        <v>1388</v>
      </c>
    </row>
    <row r="3395" spans="1:8" s="1" customFormat="1" ht="20.65" customHeight="1" x14ac:dyDescent="0.2">
      <c r="A3395" s="32" t="s">
        <v>6100</v>
      </c>
      <c r="B3395" s="34" t="s">
        <v>6101</v>
      </c>
      <c r="C3395" s="44">
        <v>969.91</v>
      </c>
      <c r="D3395" s="32">
        <v>1</v>
      </c>
      <c r="E3395" s="33" t="s">
        <v>12450</v>
      </c>
      <c r="F3395" s="32"/>
      <c r="G3395" s="32" t="s">
        <v>489</v>
      </c>
      <c r="H3395" s="32" t="s">
        <v>1388</v>
      </c>
    </row>
    <row r="3396" spans="1:8" s="1" customFormat="1" ht="20.65" customHeight="1" x14ac:dyDescent="0.2">
      <c r="A3396" s="32" t="s">
        <v>6102</v>
      </c>
      <c r="B3396" s="34" t="s">
        <v>6103</v>
      </c>
      <c r="C3396" s="44">
        <v>856.12</v>
      </c>
      <c r="D3396" s="32">
        <v>1</v>
      </c>
      <c r="E3396" s="33" t="s">
        <v>12451</v>
      </c>
      <c r="F3396" s="32"/>
      <c r="G3396" s="32" t="s">
        <v>489</v>
      </c>
      <c r="H3396" s="32" t="s">
        <v>1388</v>
      </c>
    </row>
    <row r="3397" spans="1:8" s="1" customFormat="1" ht="20.65" customHeight="1" x14ac:dyDescent="0.2">
      <c r="A3397" s="32" t="s">
        <v>6104</v>
      </c>
      <c r="B3397" s="34" t="s">
        <v>6105</v>
      </c>
      <c r="C3397" s="44">
        <v>557.98</v>
      </c>
      <c r="D3397" s="32">
        <v>1</v>
      </c>
      <c r="E3397" s="33" t="s">
        <v>12452</v>
      </c>
      <c r="F3397" s="32"/>
      <c r="G3397" s="32" t="s">
        <v>489</v>
      </c>
      <c r="H3397" s="32" t="s">
        <v>1388</v>
      </c>
    </row>
    <row r="3398" spans="1:8" s="1" customFormat="1" ht="20.65" customHeight="1" x14ac:dyDescent="0.2">
      <c r="A3398" s="32" t="s">
        <v>6106</v>
      </c>
      <c r="B3398" s="34" t="s">
        <v>6107</v>
      </c>
      <c r="C3398" s="44">
        <v>458.92</v>
      </c>
      <c r="D3398" s="32">
        <v>1</v>
      </c>
      <c r="E3398" s="33" t="s">
        <v>12453</v>
      </c>
      <c r="F3398" s="32"/>
      <c r="G3398" s="32" t="s">
        <v>489</v>
      </c>
      <c r="H3398" s="32" t="s">
        <v>1388</v>
      </c>
    </row>
    <row r="3399" spans="1:8" s="1" customFormat="1" ht="20.65" customHeight="1" x14ac:dyDescent="0.2">
      <c r="A3399" s="32" t="s">
        <v>6108</v>
      </c>
      <c r="B3399" s="34" t="s">
        <v>6109</v>
      </c>
      <c r="C3399" s="44">
        <v>163.19</v>
      </c>
      <c r="D3399" s="32">
        <v>1</v>
      </c>
      <c r="E3399" s="33" t="s">
        <v>12454</v>
      </c>
      <c r="F3399" s="32"/>
      <c r="G3399" s="32" t="s">
        <v>489</v>
      </c>
      <c r="H3399" s="32" t="s">
        <v>1388</v>
      </c>
    </row>
    <row r="3400" spans="1:8" s="1" customFormat="1" ht="20.65" customHeight="1" x14ac:dyDescent="0.2">
      <c r="A3400" s="32" t="s">
        <v>6110</v>
      </c>
      <c r="B3400" s="34" t="s">
        <v>6111</v>
      </c>
      <c r="C3400" s="44">
        <v>171.37</v>
      </c>
      <c r="D3400" s="32">
        <v>1</v>
      </c>
      <c r="E3400" s="33" t="s">
        <v>12455</v>
      </c>
      <c r="F3400" s="32"/>
      <c r="G3400" s="32" t="s">
        <v>489</v>
      </c>
      <c r="H3400" s="32" t="s">
        <v>1388</v>
      </c>
    </row>
    <row r="3401" spans="1:8" s="1" customFormat="1" ht="20.65" customHeight="1" x14ac:dyDescent="0.2">
      <c r="A3401" s="32" t="s">
        <v>6112</v>
      </c>
      <c r="B3401" s="34" t="s">
        <v>6113</v>
      </c>
      <c r="C3401" s="44">
        <v>187.97</v>
      </c>
      <c r="D3401" s="32">
        <v>1</v>
      </c>
      <c r="E3401" s="33" t="s">
        <v>12456</v>
      </c>
      <c r="F3401" s="32"/>
      <c r="G3401" s="32" t="s">
        <v>489</v>
      </c>
      <c r="H3401" s="32" t="s">
        <v>1388</v>
      </c>
    </row>
    <row r="3402" spans="1:8" s="1" customFormat="1" ht="20.65" customHeight="1" x14ac:dyDescent="0.2">
      <c r="A3402" s="32" t="s">
        <v>6114</v>
      </c>
      <c r="B3402" s="34" t="s">
        <v>6115</v>
      </c>
      <c r="C3402" s="44">
        <v>365.15</v>
      </c>
      <c r="D3402" s="32">
        <v>1</v>
      </c>
      <c r="E3402" s="33" t="s">
        <v>12457</v>
      </c>
      <c r="F3402" s="32"/>
      <c r="G3402" s="32" t="s">
        <v>489</v>
      </c>
      <c r="H3402" s="32" t="s">
        <v>1388</v>
      </c>
    </row>
    <row r="3403" spans="1:8" s="1" customFormat="1" ht="20.65" customHeight="1" x14ac:dyDescent="0.2">
      <c r="A3403" s="32" t="s">
        <v>6116</v>
      </c>
      <c r="B3403" s="34" t="s">
        <v>6117</v>
      </c>
      <c r="C3403" s="44">
        <v>418.55</v>
      </c>
      <c r="D3403" s="32">
        <v>1</v>
      </c>
      <c r="E3403" s="33" t="s">
        <v>12458</v>
      </c>
      <c r="F3403" s="32"/>
      <c r="G3403" s="32" t="s">
        <v>489</v>
      </c>
      <c r="H3403" s="32" t="s">
        <v>1388</v>
      </c>
    </row>
    <row r="3404" spans="1:8" s="1" customFormat="1" ht="20.65" customHeight="1" x14ac:dyDescent="0.2">
      <c r="A3404" s="32" t="s">
        <v>6118</v>
      </c>
      <c r="B3404" s="34" t="s">
        <v>6119</v>
      </c>
      <c r="C3404" s="44">
        <v>320.19</v>
      </c>
      <c r="D3404" s="32">
        <v>1</v>
      </c>
      <c r="E3404" s="33" t="s">
        <v>12459</v>
      </c>
      <c r="F3404" s="32"/>
      <c r="G3404" s="32" t="s">
        <v>489</v>
      </c>
      <c r="H3404" s="32" t="s">
        <v>1388</v>
      </c>
    </row>
    <row r="3405" spans="1:8" s="1" customFormat="1" ht="20.65" customHeight="1" x14ac:dyDescent="0.2">
      <c r="A3405" s="32" t="s">
        <v>6120</v>
      </c>
      <c r="B3405" s="34" t="s">
        <v>6121</v>
      </c>
      <c r="C3405" s="44">
        <v>326.81</v>
      </c>
      <c r="D3405" s="32">
        <v>1</v>
      </c>
      <c r="E3405" s="33" t="s">
        <v>12460</v>
      </c>
      <c r="F3405" s="32"/>
      <c r="G3405" s="32" t="s">
        <v>489</v>
      </c>
      <c r="H3405" s="32" t="s">
        <v>1388</v>
      </c>
    </row>
    <row r="3406" spans="1:8" s="1" customFormat="1" ht="20.65" customHeight="1" x14ac:dyDescent="0.2">
      <c r="A3406" s="32" t="s">
        <v>6122</v>
      </c>
      <c r="B3406" s="34" t="s">
        <v>6123</v>
      </c>
      <c r="C3406" s="44">
        <v>330.82</v>
      </c>
      <c r="D3406" s="32">
        <v>1</v>
      </c>
      <c r="E3406" s="33" t="s">
        <v>12461</v>
      </c>
      <c r="F3406" s="32"/>
      <c r="G3406" s="32" t="s">
        <v>489</v>
      </c>
      <c r="H3406" s="32" t="s">
        <v>1388</v>
      </c>
    </row>
    <row r="3407" spans="1:8" s="1" customFormat="1" ht="20.65" customHeight="1" x14ac:dyDescent="0.2">
      <c r="A3407" s="32" t="s">
        <v>6124</v>
      </c>
      <c r="B3407" s="34" t="s">
        <v>6125</v>
      </c>
      <c r="C3407" s="44">
        <v>504.71</v>
      </c>
      <c r="D3407" s="32">
        <v>1</v>
      </c>
      <c r="E3407" s="33" t="s">
        <v>12462</v>
      </c>
      <c r="F3407" s="32"/>
      <c r="G3407" s="32" t="s">
        <v>489</v>
      </c>
      <c r="H3407" s="32" t="s">
        <v>1388</v>
      </c>
    </row>
    <row r="3408" spans="1:8" s="1" customFormat="1" ht="20.65" customHeight="1" x14ac:dyDescent="0.2">
      <c r="A3408" s="32" t="s">
        <v>6126</v>
      </c>
      <c r="B3408" s="34" t="s">
        <v>6127</v>
      </c>
      <c r="C3408" s="44">
        <v>559.14</v>
      </c>
      <c r="D3408" s="32">
        <v>1</v>
      </c>
      <c r="E3408" s="33" t="s">
        <v>12463</v>
      </c>
      <c r="F3408" s="32"/>
      <c r="G3408" s="32" t="s">
        <v>489</v>
      </c>
      <c r="H3408" s="32" t="s">
        <v>1388</v>
      </c>
    </row>
    <row r="3409" spans="1:8" s="1" customFormat="1" ht="20.65" customHeight="1" x14ac:dyDescent="0.2">
      <c r="A3409" s="32" t="s">
        <v>6128</v>
      </c>
      <c r="B3409" s="34" t="s">
        <v>6129</v>
      </c>
      <c r="C3409" s="44">
        <v>326.81</v>
      </c>
      <c r="D3409" s="32">
        <v>1</v>
      </c>
      <c r="E3409" s="33" t="s">
        <v>12464</v>
      </c>
      <c r="F3409" s="32"/>
      <c r="G3409" s="32" t="s">
        <v>489</v>
      </c>
      <c r="H3409" s="32" t="s">
        <v>1388</v>
      </c>
    </row>
    <row r="3410" spans="1:8" s="1" customFormat="1" ht="20.65" customHeight="1" x14ac:dyDescent="0.2">
      <c r="A3410" s="32" t="s">
        <v>6130</v>
      </c>
      <c r="B3410" s="34" t="s">
        <v>6131</v>
      </c>
      <c r="C3410" s="44">
        <v>537.9</v>
      </c>
      <c r="D3410" s="32">
        <v>1</v>
      </c>
      <c r="E3410" s="33" t="s">
        <v>12465</v>
      </c>
      <c r="F3410" s="32"/>
      <c r="G3410" s="32" t="s">
        <v>489</v>
      </c>
      <c r="H3410" s="32" t="s">
        <v>1388</v>
      </c>
    </row>
    <row r="3411" spans="1:8" s="1" customFormat="1" ht="20.65" customHeight="1" x14ac:dyDescent="0.2">
      <c r="A3411" s="32" t="s">
        <v>6132</v>
      </c>
      <c r="B3411" s="34" t="s">
        <v>6133</v>
      </c>
      <c r="C3411" s="44">
        <v>248.84</v>
      </c>
      <c r="D3411" s="32">
        <v>1</v>
      </c>
      <c r="E3411" s="33" t="s">
        <v>12466</v>
      </c>
      <c r="F3411" s="32"/>
      <c r="G3411" s="32" t="s">
        <v>489</v>
      </c>
      <c r="H3411" s="32" t="s">
        <v>1388</v>
      </c>
    </row>
    <row r="3412" spans="1:8" s="1" customFormat="1" ht="20.65" customHeight="1" x14ac:dyDescent="0.2">
      <c r="A3412" s="32" t="s">
        <v>6134</v>
      </c>
      <c r="B3412" s="34" t="s">
        <v>6135</v>
      </c>
      <c r="C3412" s="44">
        <v>248.84</v>
      </c>
      <c r="D3412" s="32">
        <v>1</v>
      </c>
      <c r="E3412" s="33" t="s">
        <v>12467</v>
      </c>
      <c r="F3412" s="32"/>
      <c r="G3412" s="32" t="s">
        <v>489</v>
      </c>
      <c r="H3412" s="32" t="s">
        <v>1388</v>
      </c>
    </row>
    <row r="3413" spans="1:8" s="1" customFormat="1" ht="20.65" customHeight="1" x14ac:dyDescent="0.2">
      <c r="A3413" s="32" t="s">
        <v>6136</v>
      </c>
      <c r="B3413" s="34" t="s">
        <v>6137</v>
      </c>
      <c r="C3413" s="44">
        <v>486.54</v>
      </c>
      <c r="D3413" s="32">
        <v>1</v>
      </c>
      <c r="E3413" s="33" t="s">
        <v>12468</v>
      </c>
      <c r="F3413" s="32"/>
      <c r="G3413" s="32" t="s">
        <v>489</v>
      </c>
      <c r="H3413" s="32" t="s">
        <v>1388</v>
      </c>
    </row>
    <row r="3414" spans="1:8" s="1" customFormat="1" ht="20.65" customHeight="1" x14ac:dyDescent="0.2">
      <c r="A3414" s="32" t="s">
        <v>6138</v>
      </c>
      <c r="B3414" s="34" t="s">
        <v>6139</v>
      </c>
      <c r="C3414" s="44">
        <v>650.79</v>
      </c>
      <c r="D3414" s="32">
        <v>1</v>
      </c>
      <c r="E3414" s="33" t="s">
        <v>12469</v>
      </c>
      <c r="F3414" s="32"/>
      <c r="G3414" s="32" t="s">
        <v>489</v>
      </c>
      <c r="H3414" s="32" t="s">
        <v>1388</v>
      </c>
    </row>
    <row r="3415" spans="1:8" s="1" customFormat="1" ht="20.65" customHeight="1" x14ac:dyDescent="0.2">
      <c r="A3415" s="32" t="s">
        <v>6140</v>
      </c>
      <c r="B3415" s="34" t="s">
        <v>6141</v>
      </c>
      <c r="C3415" s="44">
        <v>416.24</v>
      </c>
      <c r="D3415" s="32">
        <v>1</v>
      </c>
      <c r="E3415" s="33" t="s">
        <v>12470</v>
      </c>
      <c r="F3415" s="32"/>
      <c r="G3415" s="32" t="s">
        <v>489</v>
      </c>
      <c r="H3415" s="32" t="s">
        <v>1388</v>
      </c>
    </row>
    <row r="3416" spans="1:8" s="1" customFormat="1" ht="20.65" customHeight="1" x14ac:dyDescent="0.2">
      <c r="A3416" s="32" t="s">
        <v>6142</v>
      </c>
      <c r="B3416" s="34" t="s">
        <v>6143</v>
      </c>
      <c r="C3416" s="44">
        <v>263.83999999999997</v>
      </c>
      <c r="D3416" s="32">
        <v>1</v>
      </c>
      <c r="E3416" s="33" t="s">
        <v>12471</v>
      </c>
      <c r="F3416" s="32"/>
      <c r="G3416" s="32" t="s">
        <v>489</v>
      </c>
      <c r="H3416" s="32" t="s">
        <v>1388</v>
      </c>
    </row>
    <row r="3417" spans="1:8" s="1" customFormat="1" ht="20.65" customHeight="1" x14ac:dyDescent="0.2">
      <c r="A3417" s="32" t="s">
        <v>6144</v>
      </c>
      <c r="B3417" s="34" t="s">
        <v>6145</v>
      </c>
      <c r="C3417" s="44">
        <v>330.82</v>
      </c>
      <c r="D3417" s="32">
        <v>1</v>
      </c>
      <c r="E3417" s="33" t="s">
        <v>12472</v>
      </c>
      <c r="F3417" s="32"/>
      <c r="G3417" s="32" t="s">
        <v>489</v>
      </c>
      <c r="H3417" s="32" t="s">
        <v>1388</v>
      </c>
    </row>
    <row r="3418" spans="1:8" s="1" customFormat="1" ht="20.65" customHeight="1" x14ac:dyDescent="0.2">
      <c r="A3418" s="32" t="s">
        <v>6146</v>
      </c>
      <c r="B3418" s="34" t="s">
        <v>6147</v>
      </c>
      <c r="C3418" s="44">
        <v>330.82</v>
      </c>
      <c r="D3418" s="32">
        <v>1</v>
      </c>
      <c r="E3418" s="33" t="s">
        <v>12473</v>
      </c>
      <c r="F3418" s="32"/>
      <c r="G3418" s="32" t="s">
        <v>489</v>
      </c>
      <c r="H3418" s="32" t="s">
        <v>1388</v>
      </c>
    </row>
    <row r="3419" spans="1:8" s="1" customFormat="1" ht="20.65" customHeight="1" x14ac:dyDescent="0.2">
      <c r="A3419" s="32" t="s">
        <v>6148</v>
      </c>
      <c r="B3419" s="34" t="s">
        <v>6149</v>
      </c>
      <c r="C3419" s="44">
        <v>350.12</v>
      </c>
      <c r="D3419" s="32">
        <v>1</v>
      </c>
      <c r="E3419" s="33" t="s">
        <v>12474</v>
      </c>
      <c r="F3419" s="32"/>
      <c r="G3419" s="32" t="s">
        <v>489</v>
      </c>
      <c r="H3419" s="32" t="s">
        <v>1388</v>
      </c>
    </row>
    <row r="3420" spans="1:8" s="1" customFormat="1" ht="20.65" customHeight="1" x14ac:dyDescent="0.2">
      <c r="A3420" s="32" t="s">
        <v>6150</v>
      </c>
      <c r="B3420" s="34" t="s">
        <v>6151</v>
      </c>
      <c r="C3420" s="44">
        <v>88.25</v>
      </c>
      <c r="D3420" s="32">
        <v>1</v>
      </c>
      <c r="E3420" s="33" t="s">
        <v>12475</v>
      </c>
      <c r="F3420" s="32"/>
      <c r="G3420" s="32" t="s">
        <v>489</v>
      </c>
      <c r="H3420" s="32" t="s">
        <v>1388</v>
      </c>
    </row>
    <row r="3421" spans="1:8" s="1" customFormat="1" ht="20.65" customHeight="1" x14ac:dyDescent="0.2">
      <c r="A3421" s="32" t="s">
        <v>6152</v>
      </c>
      <c r="B3421" s="34" t="s">
        <v>6153</v>
      </c>
      <c r="C3421" s="44">
        <v>95.18</v>
      </c>
      <c r="D3421" s="32">
        <v>1</v>
      </c>
      <c r="E3421" s="33" t="s">
        <v>12476</v>
      </c>
      <c r="F3421" s="32"/>
      <c r="G3421" s="32" t="s">
        <v>489</v>
      </c>
      <c r="H3421" s="32" t="s">
        <v>1388</v>
      </c>
    </row>
    <row r="3422" spans="1:8" s="1" customFormat="1" ht="20.65" customHeight="1" x14ac:dyDescent="0.2">
      <c r="A3422" s="32" t="s">
        <v>6154</v>
      </c>
      <c r="B3422" s="34" t="s">
        <v>6155</v>
      </c>
      <c r="C3422" s="44">
        <v>32.15</v>
      </c>
      <c r="D3422" s="32">
        <v>1</v>
      </c>
      <c r="E3422" s="33" t="s">
        <v>12477</v>
      </c>
      <c r="F3422" s="32"/>
      <c r="G3422" s="32" t="s">
        <v>489</v>
      </c>
      <c r="H3422" s="32" t="s">
        <v>1388</v>
      </c>
    </row>
    <row r="3423" spans="1:8" s="1" customFormat="1" ht="20.65" customHeight="1" x14ac:dyDescent="0.2">
      <c r="A3423" s="32" t="s">
        <v>6156</v>
      </c>
      <c r="B3423" s="34" t="s">
        <v>6157</v>
      </c>
      <c r="C3423" s="44">
        <v>16.29</v>
      </c>
      <c r="D3423" s="32">
        <v>1</v>
      </c>
      <c r="E3423" s="33" t="s">
        <v>12478</v>
      </c>
      <c r="F3423" s="32"/>
      <c r="G3423" s="32" t="s">
        <v>489</v>
      </c>
      <c r="H3423" s="32" t="s">
        <v>1388</v>
      </c>
    </row>
    <row r="3424" spans="1:8" s="1" customFormat="1" ht="20.65" customHeight="1" x14ac:dyDescent="0.2">
      <c r="A3424" s="32" t="s">
        <v>6158</v>
      </c>
      <c r="B3424" s="34" t="s">
        <v>6159</v>
      </c>
      <c r="C3424" s="44">
        <v>16.29</v>
      </c>
      <c r="D3424" s="32">
        <v>1</v>
      </c>
      <c r="E3424" s="33" t="s">
        <v>12479</v>
      </c>
      <c r="F3424" s="32"/>
      <c r="G3424" s="32" t="s">
        <v>489</v>
      </c>
      <c r="H3424" s="32" t="s">
        <v>1388</v>
      </c>
    </row>
    <row r="3425" spans="1:8" s="1" customFormat="1" ht="20.65" customHeight="1" x14ac:dyDescent="0.2">
      <c r="A3425" s="32" t="s">
        <v>6160</v>
      </c>
      <c r="B3425" s="34" t="s">
        <v>6161</v>
      </c>
      <c r="C3425" s="44">
        <v>61.33</v>
      </c>
      <c r="D3425" s="32">
        <v>1</v>
      </c>
      <c r="E3425" s="33" t="s">
        <v>12480</v>
      </c>
      <c r="F3425" s="32"/>
      <c r="G3425" s="32" t="s">
        <v>489</v>
      </c>
      <c r="H3425" s="32" t="s">
        <v>1388</v>
      </c>
    </row>
    <row r="3426" spans="1:8" s="1" customFormat="1" ht="20.65" customHeight="1" x14ac:dyDescent="0.2">
      <c r="A3426" s="32" t="s">
        <v>6162</v>
      </c>
      <c r="B3426" s="34" t="s">
        <v>6163</v>
      </c>
      <c r="C3426" s="44">
        <v>24.8</v>
      </c>
      <c r="D3426" s="32">
        <v>1</v>
      </c>
      <c r="E3426" s="33" t="s">
        <v>12481</v>
      </c>
      <c r="F3426" s="32"/>
      <c r="G3426" s="32" t="s">
        <v>489</v>
      </c>
      <c r="H3426" s="32" t="s">
        <v>1388</v>
      </c>
    </row>
    <row r="3427" spans="1:8" s="1" customFormat="1" ht="20.65" customHeight="1" x14ac:dyDescent="0.2">
      <c r="A3427" s="32" t="s">
        <v>6164</v>
      </c>
      <c r="B3427" s="34" t="s">
        <v>6165</v>
      </c>
      <c r="C3427" s="44">
        <v>70.78</v>
      </c>
      <c r="D3427" s="32">
        <v>1</v>
      </c>
      <c r="E3427" s="33" t="s">
        <v>12482</v>
      </c>
      <c r="F3427" s="32"/>
      <c r="G3427" s="32" t="s">
        <v>489</v>
      </c>
      <c r="H3427" s="32" t="s">
        <v>1388</v>
      </c>
    </row>
    <row r="3428" spans="1:8" s="1" customFormat="1" ht="20.65" customHeight="1" x14ac:dyDescent="0.2">
      <c r="A3428" s="32" t="s">
        <v>6166</v>
      </c>
      <c r="B3428" s="34" t="s">
        <v>6167</v>
      </c>
      <c r="C3428" s="44">
        <v>58.84</v>
      </c>
      <c r="D3428" s="32">
        <v>1</v>
      </c>
      <c r="E3428" s="33" t="s">
        <v>12483</v>
      </c>
      <c r="F3428" s="32"/>
      <c r="G3428" s="32" t="s">
        <v>489</v>
      </c>
      <c r="H3428" s="32" t="s">
        <v>1388</v>
      </c>
    </row>
    <row r="3429" spans="1:8" s="1" customFormat="1" ht="20.65" customHeight="1" x14ac:dyDescent="0.2">
      <c r="A3429" s="32" t="s">
        <v>6168</v>
      </c>
      <c r="B3429" s="34" t="s">
        <v>6169</v>
      </c>
      <c r="C3429" s="44">
        <v>21.74</v>
      </c>
      <c r="D3429" s="32">
        <v>1</v>
      </c>
      <c r="E3429" s="33" t="s">
        <v>12484</v>
      </c>
      <c r="F3429" s="32"/>
      <c r="G3429" s="32" t="s">
        <v>489</v>
      </c>
      <c r="H3429" s="32" t="s">
        <v>1388</v>
      </c>
    </row>
    <row r="3430" spans="1:8" s="1" customFormat="1" ht="20.65" customHeight="1" x14ac:dyDescent="0.2">
      <c r="A3430" s="32" t="s">
        <v>6170</v>
      </c>
      <c r="B3430" s="34" t="s">
        <v>6171</v>
      </c>
      <c r="C3430" s="44">
        <v>53.51</v>
      </c>
      <c r="D3430" s="32">
        <v>1</v>
      </c>
      <c r="E3430" s="33" t="s">
        <v>12485</v>
      </c>
      <c r="F3430" s="32"/>
      <c r="G3430" s="32" t="s">
        <v>489</v>
      </c>
      <c r="H3430" s="32" t="s">
        <v>1388</v>
      </c>
    </row>
    <row r="3431" spans="1:8" s="1" customFormat="1" ht="20.65" customHeight="1" x14ac:dyDescent="0.2">
      <c r="A3431" s="32" t="s">
        <v>6172</v>
      </c>
      <c r="B3431" s="34" t="s">
        <v>6173</v>
      </c>
      <c r="C3431" s="44">
        <v>98.47</v>
      </c>
      <c r="D3431" s="32">
        <v>1</v>
      </c>
      <c r="E3431" s="33" t="s">
        <v>12486</v>
      </c>
      <c r="F3431" s="32"/>
      <c r="G3431" s="32" t="s">
        <v>489</v>
      </c>
      <c r="H3431" s="32" t="s">
        <v>1388</v>
      </c>
    </row>
    <row r="3432" spans="1:8" s="1" customFormat="1" ht="20.65" customHeight="1" x14ac:dyDescent="0.2">
      <c r="A3432" s="32" t="s">
        <v>6174</v>
      </c>
      <c r="B3432" s="34" t="s">
        <v>6175</v>
      </c>
      <c r="C3432" s="44">
        <v>173.07</v>
      </c>
      <c r="D3432" s="32">
        <v>1</v>
      </c>
      <c r="E3432" s="33" t="s">
        <v>12487</v>
      </c>
      <c r="F3432" s="32"/>
      <c r="G3432" s="32" t="s">
        <v>489</v>
      </c>
      <c r="H3432" s="32" t="s">
        <v>1388</v>
      </c>
    </row>
    <row r="3433" spans="1:8" s="1" customFormat="1" ht="20.65" customHeight="1" x14ac:dyDescent="0.2">
      <c r="A3433" s="32" t="s">
        <v>6176</v>
      </c>
      <c r="B3433" s="34" t="s">
        <v>6177</v>
      </c>
      <c r="C3433" s="44">
        <v>74.95</v>
      </c>
      <c r="D3433" s="32">
        <v>1</v>
      </c>
      <c r="E3433" s="33" t="s">
        <v>12488</v>
      </c>
      <c r="F3433" s="32"/>
      <c r="G3433" s="32" t="s">
        <v>489</v>
      </c>
      <c r="H3433" s="32" t="s">
        <v>1388</v>
      </c>
    </row>
    <row r="3434" spans="1:8" s="1" customFormat="1" ht="20.65" customHeight="1" x14ac:dyDescent="0.2">
      <c r="A3434" s="32" t="s">
        <v>6178</v>
      </c>
      <c r="B3434" s="34" t="s">
        <v>6179</v>
      </c>
      <c r="C3434" s="44">
        <v>833.55</v>
      </c>
      <c r="D3434" s="32">
        <v>1</v>
      </c>
      <c r="E3434" s="33" t="s">
        <v>12489</v>
      </c>
      <c r="F3434" s="32"/>
      <c r="G3434" s="32" t="s">
        <v>489</v>
      </c>
      <c r="H3434" s="32" t="s">
        <v>1388</v>
      </c>
    </row>
    <row r="3435" spans="1:8" s="1" customFormat="1" ht="20.65" customHeight="1" x14ac:dyDescent="0.2">
      <c r="A3435" s="32" t="s">
        <v>6180</v>
      </c>
      <c r="B3435" s="34" t="s">
        <v>6181</v>
      </c>
      <c r="C3435" s="44">
        <v>833.55</v>
      </c>
      <c r="D3435" s="32">
        <v>1</v>
      </c>
      <c r="E3435" s="33" t="s">
        <v>12490</v>
      </c>
      <c r="F3435" s="32"/>
      <c r="G3435" s="32" t="s">
        <v>489</v>
      </c>
      <c r="H3435" s="32" t="s">
        <v>1388</v>
      </c>
    </row>
    <row r="3436" spans="1:8" s="1" customFormat="1" ht="20.65" customHeight="1" x14ac:dyDescent="0.2">
      <c r="A3436" s="32" t="s">
        <v>6182</v>
      </c>
      <c r="B3436" s="34" t="s">
        <v>6183</v>
      </c>
      <c r="C3436" s="44">
        <v>317.79000000000002</v>
      </c>
      <c r="D3436" s="32">
        <v>1</v>
      </c>
      <c r="E3436" s="33" t="s">
        <v>12491</v>
      </c>
      <c r="F3436" s="32"/>
      <c r="G3436" s="32" t="s">
        <v>489</v>
      </c>
      <c r="H3436" s="32" t="s">
        <v>1388</v>
      </c>
    </row>
    <row r="3437" spans="1:8" s="1" customFormat="1" ht="20.65" customHeight="1" x14ac:dyDescent="0.2">
      <c r="A3437" s="32" t="s">
        <v>6184</v>
      </c>
      <c r="B3437" s="34" t="s">
        <v>6185</v>
      </c>
      <c r="C3437" s="44">
        <v>425.17</v>
      </c>
      <c r="D3437" s="32">
        <v>1</v>
      </c>
      <c r="E3437" s="33" t="s">
        <v>12492</v>
      </c>
      <c r="F3437" s="32"/>
      <c r="G3437" s="32" t="s">
        <v>489</v>
      </c>
      <c r="H3437" s="32" t="s">
        <v>1388</v>
      </c>
    </row>
    <row r="3438" spans="1:8" s="1" customFormat="1" ht="20.65" customHeight="1" x14ac:dyDescent="0.2">
      <c r="A3438" s="32" t="s">
        <v>6186</v>
      </c>
      <c r="B3438" s="34" t="s">
        <v>6187</v>
      </c>
      <c r="C3438" s="44">
        <v>508.8</v>
      </c>
      <c r="D3438" s="32">
        <v>1</v>
      </c>
      <c r="E3438" s="33" t="s">
        <v>12493</v>
      </c>
      <c r="F3438" s="32"/>
      <c r="G3438" s="32" t="s">
        <v>489</v>
      </c>
      <c r="H3438" s="32" t="s">
        <v>1388</v>
      </c>
    </row>
    <row r="3439" spans="1:8" s="1" customFormat="1" ht="20.65" customHeight="1" x14ac:dyDescent="0.2">
      <c r="A3439" s="32" t="s">
        <v>6188</v>
      </c>
      <c r="B3439" s="34" t="s">
        <v>6189</v>
      </c>
      <c r="C3439" s="44">
        <v>323.41000000000003</v>
      </c>
      <c r="D3439" s="32">
        <v>1</v>
      </c>
      <c r="E3439" s="33" t="s">
        <v>12494</v>
      </c>
      <c r="F3439" s="32"/>
      <c r="G3439" s="32" t="s">
        <v>489</v>
      </c>
      <c r="H3439" s="32" t="s">
        <v>1388</v>
      </c>
    </row>
    <row r="3440" spans="1:8" s="1" customFormat="1" ht="20.65" customHeight="1" x14ac:dyDescent="0.2">
      <c r="A3440" s="32" t="s">
        <v>6190</v>
      </c>
      <c r="B3440" s="34" t="s">
        <v>6191</v>
      </c>
      <c r="C3440" s="44">
        <v>88.25</v>
      </c>
      <c r="D3440" s="32">
        <v>1</v>
      </c>
      <c r="E3440" s="33" t="s">
        <v>12495</v>
      </c>
      <c r="F3440" s="32"/>
      <c r="G3440" s="32" t="s">
        <v>489</v>
      </c>
      <c r="H3440" s="32" t="s">
        <v>1388</v>
      </c>
    </row>
    <row r="3441" spans="1:8" s="1" customFormat="1" ht="20.65" customHeight="1" x14ac:dyDescent="0.2">
      <c r="A3441" s="32" t="s">
        <v>6192</v>
      </c>
      <c r="B3441" s="34" t="s">
        <v>6193</v>
      </c>
      <c r="C3441" s="44">
        <v>17.55</v>
      </c>
      <c r="D3441" s="32">
        <v>1</v>
      </c>
      <c r="E3441" s="33" t="s">
        <v>12496</v>
      </c>
      <c r="F3441" s="32"/>
      <c r="G3441" s="32" t="s">
        <v>489</v>
      </c>
      <c r="H3441" s="32" t="s">
        <v>1388</v>
      </c>
    </row>
    <row r="3442" spans="1:8" s="1" customFormat="1" ht="20.65" customHeight="1" x14ac:dyDescent="0.2">
      <c r="A3442" s="32" t="s">
        <v>6194</v>
      </c>
      <c r="B3442" s="34" t="s">
        <v>6195</v>
      </c>
      <c r="C3442" s="44">
        <v>17.13</v>
      </c>
      <c r="D3442" s="32">
        <v>1</v>
      </c>
      <c r="E3442" s="33" t="s">
        <v>12497</v>
      </c>
      <c r="F3442" s="32"/>
      <c r="G3442" s="32" t="s">
        <v>489</v>
      </c>
      <c r="H3442" s="32" t="s">
        <v>1388</v>
      </c>
    </row>
    <row r="3443" spans="1:8" s="1" customFormat="1" ht="20.65" customHeight="1" x14ac:dyDescent="0.2">
      <c r="A3443" s="32" t="s">
        <v>6196</v>
      </c>
      <c r="B3443" s="34" t="s">
        <v>6197</v>
      </c>
      <c r="C3443" s="44">
        <v>17.13</v>
      </c>
      <c r="D3443" s="32">
        <v>1</v>
      </c>
      <c r="E3443" s="33" t="s">
        <v>12498</v>
      </c>
      <c r="F3443" s="32"/>
      <c r="G3443" s="32" t="s">
        <v>489</v>
      </c>
      <c r="H3443" s="32" t="s">
        <v>1388</v>
      </c>
    </row>
    <row r="3444" spans="1:8" s="1" customFormat="1" ht="20.65" customHeight="1" x14ac:dyDescent="0.2">
      <c r="A3444" s="32" t="s">
        <v>6198</v>
      </c>
      <c r="B3444" s="34" t="s">
        <v>6199</v>
      </c>
      <c r="C3444" s="44">
        <v>12.84</v>
      </c>
      <c r="D3444" s="32">
        <v>1</v>
      </c>
      <c r="E3444" s="33" t="s">
        <v>12499</v>
      </c>
      <c r="F3444" s="32"/>
      <c r="G3444" s="32" t="s">
        <v>489</v>
      </c>
      <c r="H3444" s="32" t="s">
        <v>1388</v>
      </c>
    </row>
    <row r="3445" spans="1:8" s="1" customFormat="1" ht="20.65" customHeight="1" x14ac:dyDescent="0.2">
      <c r="A3445" s="32" t="s">
        <v>6200</v>
      </c>
      <c r="B3445" s="34" t="s">
        <v>6201</v>
      </c>
      <c r="C3445" s="44">
        <v>47.1</v>
      </c>
      <c r="D3445" s="32">
        <v>10</v>
      </c>
      <c r="E3445" s="33" t="s">
        <v>12500</v>
      </c>
      <c r="F3445" s="32"/>
      <c r="G3445" s="32" t="s">
        <v>489</v>
      </c>
      <c r="H3445" s="32" t="s">
        <v>1388</v>
      </c>
    </row>
    <row r="3446" spans="1:8" s="1" customFormat="1" ht="20.65" customHeight="1" x14ac:dyDescent="0.2">
      <c r="A3446" s="32" t="s">
        <v>6202</v>
      </c>
      <c r="B3446" s="34" t="s">
        <v>6203</v>
      </c>
      <c r="C3446" s="44">
        <v>54.37</v>
      </c>
      <c r="D3446" s="32">
        <v>1</v>
      </c>
      <c r="E3446" s="33" t="s">
        <v>12501</v>
      </c>
      <c r="F3446" s="32"/>
      <c r="G3446" s="32" t="s">
        <v>489</v>
      </c>
      <c r="H3446" s="32" t="s">
        <v>1388</v>
      </c>
    </row>
    <row r="3447" spans="1:8" s="1" customFormat="1" ht="20.65" customHeight="1" x14ac:dyDescent="0.2">
      <c r="A3447" s="32" t="s">
        <v>6204</v>
      </c>
      <c r="B3447" s="34" t="s">
        <v>6205</v>
      </c>
      <c r="C3447" s="44">
        <v>68.599999999999994</v>
      </c>
      <c r="D3447" s="32">
        <v>1</v>
      </c>
      <c r="E3447" s="33" t="s">
        <v>12502</v>
      </c>
      <c r="F3447" s="32"/>
      <c r="G3447" s="32" t="s">
        <v>489</v>
      </c>
      <c r="H3447" s="32" t="s">
        <v>1388</v>
      </c>
    </row>
    <row r="3448" spans="1:8" s="1" customFormat="1" ht="20.65" customHeight="1" x14ac:dyDescent="0.2">
      <c r="A3448" s="32" t="s">
        <v>10757</v>
      </c>
      <c r="B3448" s="34" t="s">
        <v>6206</v>
      </c>
      <c r="C3448" s="44">
        <v>123.84</v>
      </c>
      <c r="D3448" s="32">
        <v>1</v>
      </c>
      <c r="E3448" s="33" t="s">
        <v>14831</v>
      </c>
      <c r="F3448" s="32" t="s">
        <v>797</v>
      </c>
      <c r="G3448" s="32" t="s">
        <v>489</v>
      </c>
      <c r="H3448" s="32" t="s">
        <v>259</v>
      </c>
    </row>
    <row r="3449" spans="1:8" s="1" customFormat="1" ht="20.65" customHeight="1" x14ac:dyDescent="0.2">
      <c r="A3449" s="32" t="s">
        <v>10761</v>
      </c>
      <c r="B3449" s="34" t="s">
        <v>10764</v>
      </c>
      <c r="C3449" s="44">
        <v>123.8520588235294</v>
      </c>
      <c r="D3449" s="32">
        <v>1</v>
      </c>
      <c r="E3449" s="33" t="s">
        <v>14832</v>
      </c>
      <c r="F3449" s="32" t="s">
        <v>797</v>
      </c>
      <c r="G3449" s="32" t="s">
        <v>489</v>
      </c>
      <c r="H3449" s="32" t="s">
        <v>259</v>
      </c>
    </row>
    <row r="3450" spans="1:8" s="1" customFormat="1" ht="20.65" customHeight="1" x14ac:dyDescent="0.2">
      <c r="A3450" s="32" t="s">
        <v>6207</v>
      </c>
      <c r="B3450" s="34" t="s">
        <v>6208</v>
      </c>
      <c r="C3450" s="44">
        <v>109.15</v>
      </c>
      <c r="D3450" s="32">
        <v>1</v>
      </c>
      <c r="E3450" s="33" t="s">
        <v>14833</v>
      </c>
      <c r="F3450" s="32" t="s">
        <v>797</v>
      </c>
      <c r="G3450" s="32" t="s">
        <v>489</v>
      </c>
      <c r="H3450" s="32" t="s">
        <v>259</v>
      </c>
    </row>
    <row r="3451" spans="1:8" s="1" customFormat="1" ht="20.65" customHeight="1" x14ac:dyDescent="0.2">
      <c r="A3451" s="32" t="s">
        <v>6209</v>
      </c>
      <c r="B3451" s="34" t="s">
        <v>6210</v>
      </c>
      <c r="C3451" s="44">
        <v>126.07000000000001</v>
      </c>
      <c r="D3451" s="32">
        <v>1</v>
      </c>
      <c r="E3451" s="33" t="s">
        <v>14834</v>
      </c>
      <c r="F3451" s="32" t="s">
        <v>797</v>
      </c>
      <c r="G3451" s="32" t="s">
        <v>489</v>
      </c>
      <c r="H3451" s="32" t="s">
        <v>259</v>
      </c>
    </row>
    <row r="3452" spans="1:8" s="1" customFormat="1" ht="20.65" customHeight="1" x14ac:dyDescent="0.2">
      <c r="A3452" s="32" t="s">
        <v>6211</v>
      </c>
      <c r="B3452" s="34" t="s">
        <v>6212</v>
      </c>
      <c r="C3452" s="44">
        <v>109.15</v>
      </c>
      <c r="D3452" s="32">
        <v>1</v>
      </c>
      <c r="E3452" s="33" t="s">
        <v>14835</v>
      </c>
      <c r="F3452" s="32" t="s">
        <v>797</v>
      </c>
      <c r="G3452" s="32" t="s">
        <v>489</v>
      </c>
      <c r="H3452" s="32" t="s">
        <v>259</v>
      </c>
    </row>
    <row r="3453" spans="1:8" s="1" customFormat="1" ht="20.65" customHeight="1" x14ac:dyDescent="0.2">
      <c r="A3453" s="32" t="s">
        <v>6213</v>
      </c>
      <c r="B3453" s="34" t="s">
        <v>6214</v>
      </c>
      <c r="C3453" s="44">
        <v>126.07000000000001</v>
      </c>
      <c r="D3453" s="32">
        <v>1</v>
      </c>
      <c r="E3453" s="33" t="s">
        <v>14836</v>
      </c>
      <c r="F3453" s="32" t="s">
        <v>797</v>
      </c>
      <c r="G3453" s="32" t="s">
        <v>489</v>
      </c>
      <c r="H3453" s="32" t="s">
        <v>259</v>
      </c>
    </row>
    <row r="3454" spans="1:8" s="1" customFormat="1" ht="20.65" customHeight="1" x14ac:dyDescent="0.2">
      <c r="A3454" s="32" t="s">
        <v>6215</v>
      </c>
      <c r="B3454" s="34" t="s">
        <v>6216</v>
      </c>
      <c r="C3454" s="44">
        <v>120.69000000000001</v>
      </c>
      <c r="D3454" s="32">
        <v>1</v>
      </c>
      <c r="E3454" s="33" t="s">
        <v>14837</v>
      </c>
      <c r="F3454" s="32" t="s">
        <v>797</v>
      </c>
      <c r="G3454" s="32" t="s">
        <v>489</v>
      </c>
      <c r="H3454" s="32" t="s">
        <v>259</v>
      </c>
    </row>
    <row r="3455" spans="1:8" s="1" customFormat="1" ht="20.65" customHeight="1" x14ac:dyDescent="0.2">
      <c r="A3455" s="32" t="s">
        <v>6217</v>
      </c>
      <c r="B3455" s="34" t="s">
        <v>6218</v>
      </c>
      <c r="C3455" s="44">
        <v>139.88</v>
      </c>
      <c r="D3455" s="32">
        <v>1</v>
      </c>
      <c r="E3455" s="33" t="s">
        <v>14838</v>
      </c>
      <c r="F3455" s="32" t="s">
        <v>797</v>
      </c>
      <c r="G3455" s="32" t="s">
        <v>489</v>
      </c>
      <c r="H3455" s="32" t="s">
        <v>259</v>
      </c>
    </row>
    <row r="3456" spans="1:8" s="1" customFormat="1" ht="20.65" customHeight="1" x14ac:dyDescent="0.2">
      <c r="A3456" s="32" t="s">
        <v>6219</v>
      </c>
      <c r="B3456" s="34" t="s">
        <v>6220</v>
      </c>
      <c r="C3456" s="44">
        <v>120.69000000000001</v>
      </c>
      <c r="D3456" s="32">
        <v>1</v>
      </c>
      <c r="E3456" s="33" t="s">
        <v>14839</v>
      </c>
      <c r="F3456" s="32" t="s">
        <v>797</v>
      </c>
      <c r="G3456" s="32" t="s">
        <v>489</v>
      </c>
      <c r="H3456" s="32" t="s">
        <v>259</v>
      </c>
    </row>
    <row r="3457" spans="1:8" s="1" customFormat="1" ht="20.65" customHeight="1" x14ac:dyDescent="0.2">
      <c r="A3457" s="32" t="s">
        <v>6221</v>
      </c>
      <c r="B3457" s="34" t="s">
        <v>6222</v>
      </c>
      <c r="C3457" s="44">
        <v>139.88</v>
      </c>
      <c r="D3457" s="32">
        <v>1</v>
      </c>
      <c r="E3457" s="33" t="s">
        <v>14840</v>
      </c>
      <c r="F3457" s="32" t="s">
        <v>797</v>
      </c>
      <c r="G3457" s="32" t="s">
        <v>489</v>
      </c>
      <c r="H3457" s="32" t="s">
        <v>259</v>
      </c>
    </row>
    <row r="3458" spans="1:8" s="1" customFormat="1" ht="20.65" customHeight="1" x14ac:dyDescent="0.2">
      <c r="A3458" s="32" t="s">
        <v>6223</v>
      </c>
      <c r="B3458" s="34" t="s">
        <v>6224</v>
      </c>
      <c r="C3458" s="44">
        <v>168.51</v>
      </c>
      <c r="D3458" s="32">
        <v>1</v>
      </c>
      <c r="E3458" s="33" t="s">
        <v>14841</v>
      </c>
      <c r="F3458" s="32" t="s">
        <v>797</v>
      </c>
      <c r="G3458" s="32" t="s">
        <v>489</v>
      </c>
      <c r="H3458" s="32" t="s">
        <v>259</v>
      </c>
    </row>
    <row r="3459" spans="1:8" s="1" customFormat="1" ht="20.65" customHeight="1" x14ac:dyDescent="0.2">
      <c r="A3459" s="32" t="s">
        <v>6225</v>
      </c>
      <c r="B3459" s="34" t="s">
        <v>6226</v>
      </c>
      <c r="C3459" s="44">
        <v>168.51</v>
      </c>
      <c r="D3459" s="32">
        <v>1</v>
      </c>
      <c r="E3459" s="33" t="s">
        <v>14842</v>
      </c>
      <c r="F3459" s="32" t="s">
        <v>797</v>
      </c>
      <c r="G3459" s="32" t="s">
        <v>489</v>
      </c>
      <c r="H3459" s="32" t="s">
        <v>259</v>
      </c>
    </row>
    <row r="3460" spans="1:8" s="1" customFormat="1" ht="20.65" customHeight="1" x14ac:dyDescent="0.2">
      <c r="A3460" s="32" t="s">
        <v>6227</v>
      </c>
      <c r="B3460" s="34" t="s">
        <v>6228</v>
      </c>
      <c r="C3460" s="44">
        <v>231.79</v>
      </c>
      <c r="D3460" s="32">
        <v>1</v>
      </c>
      <c r="E3460" s="33" t="s">
        <v>14843</v>
      </c>
      <c r="F3460" s="32" t="s">
        <v>797</v>
      </c>
      <c r="G3460" s="32" t="s">
        <v>489</v>
      </c>
      <c r="H3460" s="32" t="s">
        <v>259</v>
      </c>
    </row>
    <row r="3461" spans="1:8" s="1" customFormat="1" ht="20.65" customHeight="1" x14ac:dyDescent="0.2">
      <c r="A3461" s="32" t="s">
        <v>6229</v>
      </c>
      <c r="B3461" s="34" t="s">
        <v>6230</v>
      </c>
      <c r="C3461" s="44">
        <v>231.79</v>
      </c>
      <c r="D3461" s="32">
        <v>1</v>
      </c>
      <c r="E3461" s="33" t="s">
        <v>14844</v>
      </c>
      <c r="F3461" s="32" t="s">
        <v>797</v>
      </c>
      <c r="G3461" s="32" t="s">
        <v>489</v>
      </c>
      <c r="H3461" s="32" t="s">
        <v>259</v>
      </c>
    </row>
    <row r="3462" spans="1:8" s="1" customFormat="1" ht="20.65" customHeight="1" x14ac:dyDescent="0.2">
      <c r="A3462" s="32" t="s">
        <v>6231</v>
      </c>
      <c r="B3462" s="34" t="s">
        <v>6232</v>
      </c>
      <c r="C3462" s="44">
        <v>264.67</v>
      </c>
      <c r="D3462" s="32">
        <v>1</v>
      </c>
      <c r="E3462" s="33" t="s">
        <v>14845</v>
      </c>
      <c r="F3462" s="32" t="s">
        <v>797</v>
      </c>
      <c r="G3462" s="32" t="s">
        <v>489</v>
      </c>
      <c r="H3462" s="32" t="s">
        <v>259</v>
      </c>
    </row>
    <row r="3463" spans="1:8" s="1" customFormat="1" ht="20.65" customHeight="1" x14ac:dyDescent="0.2">
      <c r="A3463" s="32" t="s">
        <v>6233</v>
      </c>
      <c r="B3463" s="34" t="s">
        <v>6234</v>
      </c>
      <c r="C3463" s="44">
        <v>264.67</v>
      </c>
      <c r="D3463" s="32">
        <v>1</v>
      </c>
      <c r="E3463" s="33" t="s">
        <v>14846</v>
      </c>
      <c r="F3463" s="32" t="s">
        <v>797</v>
      </c>
      <c r="G3463" s="32" t="s">
        <v>489</v>
      </c>
      <c r="H3463" s="32" t="s">
        <v>259</v>
      </c>
    </row>
    <row r="3464" spans="1:8" s="1" customFormat="1" ht="20.65" customHeight="1" x14ac:dyDescent="0.2">
      <c r="A3464" s="32" t="s">
        <v>10756</v>
      </c>
      <c r="B3464" s="34" t="s">
        <v>10759</v>
      </c>
      <c r="C3464" s="44">
        <v>280.89999999999998</v>
      </c>
      <c r="D3464" s="32">
        <v>1</v>
      </c>
      <c r="E3464" s="33" t="s">
        <v>14847</v>
      </c>
      <c r="F3464" s="32" t="s">
        <v>797</v>
      </c>
      <c r="G3464" s="32" t="s">
        <v>489</v>
      </c>
      <c r="H3464" s="32" t="s">
        <v>259</v>
      </c>
    </row>
    <row r="3465" spans="1:8" s="1" customFormat="1" ht="20.65" customHeight="1" x14ac:dyDescent="0.2">
      <c r="A3465" s="32" t="s">
        <v>10763</v>
      </c>
      <c r="B3465" s="34" t="s">
        <v>10766</v>
      </c>
      <c r="C3465" s="44">
        <v>280.89999999999998</v>
      </c>
      <c r="D3465" s="32">
        <v>1</v>
      </c>
      <c r="E3465" s="33" t="s">
        <v>14848</v>
      </c>
      <c r="F3465" s="32" t="s">
        <v>797</v>
      </c>
      <c r="G3465" s="32" t="s">
        <v>489</v>
      </c>
      <c r="H3465" s="32" t="s">
        <v>259</v>
      </c>
    </row>
    <row r="3466" spans="1:8" s="1" customFormat="1" ht="20.65" customHeight="1" x14ac:dyDescent="0.2">
      <c r="A3466" s="32" t="s">
        <v>10758</v>
      </c>
      <c r="B3466" s="34" t="s">
        <v>10760</v>
      </c>
      <c r="C3466" s="44">
        <v>227.62</v>
      </c>
      <c r="D3466" s="32">
        <v>1</v>
      </c>
      <c r="E3466" s="33" t="s">
        <v>14849</v>
      </c>
      <c r="F3466" s="32" t="s">
        <v>797</v>
      </c>
      <c r="G3466" s="32" t="s">
        <v>489</v>
      </c>
      <c r="H3466" s="32" t="s">
        <v>259</v>
      </c>
    </row>
    <row r="3467" spans="1:8" s="1" customFormat="1" ht="20.65" customHeight="1" x14ac:dyDescent="0.2">
      <c r="A3467" s="32" t="s">
        <v>10762</v>
      </c>
      <c r="B3467" s="34" t="s">
        <v>10765</v>
      </c>
      <c r="C3467" s="44">
        <v>227.62</v>
      </c>
      <c r="D3467" s="32">
        <v>1</v>
      </c>
      <c r="E3467" s="33" t="s">
        <v>14850</v>
      </c>
      <c r="F3467" s="32" t="s">
        <v>797</v>
      </c>
      <c r="G3467" s="32" t="s">
        <v>489</v>
      </c>
      <c r="H3467" s="32" t="s">
        <v>259</v>
      </c>
    </row>
    <row r="3468" spans="1:8" s="1" customFormat="1" ht="20.65" customHeight="1" x14ac:dyDescent="0.2">
      <c r="A3468" s="32" t="s">
        <v>6235</v>
      </c>
      <c r="B3468" s="34" t="s">
        <v>6236</v>
      </c>
      <c r="C3468" s="44">
        <v>261.87</v>
      </c>
      <c r="D3468" s="32">
        <v>1</v>
      </c>
      <c r="E3468" s="33" t="s">
        <v>14851</v>
      </c>
      <c r="F3468" s="32" t="s">
        <v>797</v>
      </c>
      <c r="G3468" s="32" t="s">
        <v>489</v>
      </c>
      <c r="H3468" s="32" t="s">
        <v>259</v>
      </c>
    </row>
    <row r="3469" spans="1:8" s="1" customFormat="1" ht="20.65" customHeight="1" x14ac:dyDescent="0.2">
      <c r="A3469" s="32" t="s">
        <v>6237</v>
      </c>
      <c r="B3469" s="34" t="s">
        <v>6238</v>
      </c>
      <c r="C3469" s="44">
        <v>261.87</v>
      </c>
      <c r="D3469" s="32">
        <v>1</v>
      </c>
      <c r="E3469" s="33" t="s">
        <v>14852</v>
      </c>
      <c r="F3469" s="32" t="s">
        <v>797</v>
      </c>
      <c r="G3469" s="32" t="s">
        <v>489</v>
      </c>
      <c r="H3469" s="32" t="s">
        <v>259</v>
      </c>
    </row>
    <row r="3470" spans="1:8" s="1" customFormat="1" ht="20.65" customHeight="1" x14ac:dyDescent="0.2">
      <c r="A3470" s="32" t="s">
        <v>6239</v>
      </c>
      <c r="B3470" s="34" t="s">
        <v>6240</v>
      </c>
      <c r="C3470" s="44">
        <v>194.51</v>
      </c>
      <c r="D3470" s="32">
        <v>1</v>
      </c>
      <c r="E3470" s="33" t="s">
        <v>14853</v>
      </c>
      <c r="F3470" s="32"/>
      <c r="G3470" s="32" t="s">
        <v>489</v>
      </c>
      <c r="H3470" s="32" t="s">
        <v>259</v>
      </c>
    </row>
    <row r="3471" spans="1:8" s="1" customFormat="1" ht="20.65" customHeight="1" x14ac:dyDescent="0.2">
      <c r="A3471" s="32" t="s">
        <v>6241</v>
      </c>
      <c r="B3471" s="34" t="s">
        <v>6242</v>
      </c>
      <c r="C3471" s="44">
        <v>210.70999999999998</v>
      </c>
      <c r="D3471" s="32">
        <v>1</v>
      </c>
      <c r="E3471" s="33" t="s">
        <v>14854</v>
      </c>
      <c r="F3471" s="32"/>
      <c r="G3471" s="32" t="s">
        <v>489</v>
      </c>
      <c r="H3471" s="32" t="s">
        <v>259</v>
      </c>
    </row>
    <row r="3472" spans="1:8" s="1" customFormat="1" ht="20.65" customHeight="1" x14ac:dyDescent="0.2">
      <c r="A3472" s="32" t="s">
        <v>6243</v>
      </c>
      <c r="B3472" s="34" t="s">
        <v>6244</v>
      </c>
      <c r="C3472" s="44">
        <v>223.95</v>
      </c>
      <c r="D3472" s="32">
        <v>1</v>
      </c>
      <c r="E3472" s="33" t="s">
        <v>14855</v>
      </c>
      <c r="F3472" s="32"/>
      <c r="G3472" s="32" t="s">
        <v>489</v>
      </c>
      <c r="H3472" s="32" t="s">
        <v>259</v>
      </c>
    </row>
    <row r="3473" spans="1:8" s="1" customFormat="1" ht="20.65" customHeight="1" x14ac:dyDescent="0.2">
      <c r="A3473" s="32" t="s">
        <v>6245</v>
      </c>
      <c r="B3473" s="34" t="s">
        <v>6246</v>
      </c>
      <c r="C3473" s="44">
        <v>296.14999999999998</v>
      </c>
      <c r="D3473" s="32">
        <v>1</v>
      </c>
      <c r="E3473" s="33" t="s">
        <v>14856</v>
      </c>
      <c r="F3473" s="32"/>
      <c r="G3473" s="32" t="s">
        <v>489</v>
      </c>
      <c r="H3473" s="32" t="s">
        <v>259</v>
      </c>
    </row>
    <row r="3474" spans="1:8" s="1" customFormat="1" ht="20.65" customHeight="1" x14ac:dyDescent="0.2">
      <c r="A3474" s="32" t="s">
        <v>6247</v>
      </c>
      <c r="B3474" s="34" t="s">
        <v>6248</v>
      </c>
      <c r="C3474" s="44">
        <v>409.42</v>
      </c>
      <c r="D3474" s="32">
        <v>1</v>
      </c>
      <c r="E3474" s="33" t="s">
        <v>14857</v>
      </c>
      <c r="F3474" s="32"/>
      <c r="G3474" s="32" t="s">
        <v>489</v>
      </c>
      <c r="H3474" s="32" t="s">
        <v>259</v>
      </c>
    </row>
    <row r="3475" spans="1:8" s="1" customFormat="1" ht="20.65" customHeight="1" x14ac:dyDescent="0.2">
      <c r="A3475" s="32" t="s">
        <v>6249</v>
      </c>
      <c r="B3475" s="34" t="s">
        <v>6250</v>
      </c>
      <c r="C3475" s="44">
        <v>597.95000000000005</v>
      </c>
      <c r="D3475" s="32">
        <v>1</v>
      </c>
      <c r="E3475" s="33" t="s">
        <v>14858</v>
      </c>
      <c r="F3475" s="32"/>
      <c r="G3475" s="32" t="s">
        <v>489</v>
      </c>
      <c r="H3475" s="32" t="s">
        <v>259</v>
      </c>
    </row>
    <row r="3476" spans="1:8" s="1" customFormat="1" ht="20.65" customHeight="1" x14ac:dyDescent="0.2">
      <c r="A3476" s="32" t="s">
        <v>6251</v>
      </c>
      <c r="B3476" s="34" t="s">
        <v>6252</v>
      </c>
      <c r="C3476" s="44">
        <v>226.02</v>
      </c>
      <c r="D3476" s="32">
        <v>1</v>
      </c>
      <c r="E3476" s="33" t="s">
        <v>15557</v>
      </c>
      <c r="F3476" s="32"/>
      <c r="G3476" s="32" t="s">
        <v>9</v>
      </c>
      <c r="H3476" s="32" t="s">
        <v>10</v>
      </c>
    </row>
    <row r="3477" spans="1:8" s="1" customFormat="1" ht="20.65" customHeight="1" x14ac:dyDescent="0.2">
      <c r="A3477" s="32" t="s">
        <v>6253</v>
      </c>
      <c r="B3477" s="34" t="s">
        <v>6254</v>
      </c>
      <c r="C3477" s="44">
        <v>235.28</v>
      </c>
      <c r="D3477" s="32">
        <v>1</v>
      </c>
      <c r="E3477" s="33" t="s">
        <v>15558</v>
      </c>
      <c r="F3477" s="32"/>
      <c r="G3477" s="32" t="s">
        <v>9</v>
      </c>
      <c r="H3477" s="32" t="s">
        <v>10</v>
      </c>
    </row>
    <row r="3478" spans="1:8" s="1" customFormat="1" ht="20.65" customHeight="1" x14ac:dyDescent="0.2">
      <c r="A3478" s="32" t="s">
        <v>6255</v>
      </c>
      <c r="B3478" s="34" t="s">
        <v>6256</v>
      </c>
      <c r="C3478" s="44">
        <v>222.78</v>
      </c>
      <c r="D3478" s="32">
        <v>1</v>
      </c>
      <c r="E3478" s="33" t="s">
        <v>15559</v>
      </c>
      <c r="F3478" s="32"/>
      <c r="G3478" s="32" t="s">
        <v>9</v>
      </c>
      <c r="H3478" s="32" t="s">
        <v>10</v>
      </c>
    </row>
    <row r="3479" spans="1:8" s="1" customFormat="1" ht="20.65" customHeight="1" x14ac:dyDescent="0.2">
      <c r="A3479" s="32" t="s">
        <v>6257</v>
      </c>
      <c r="B3479" s="34" t="s">
        <v>6258</v>
      </c>
      <c r="C3479" s="44">
        <v>321.77999999999997</v>
      </c>
      <c r="D3479" s="32">
        <v>1</v>
      </c>
      <c r="E3479" s="33" t="s">
        <v>15560</v>
      </c>
      <c r="F3479" s="32"/>
      <c r="G3479" s="32" t="s">
        <v>9</v>
      </c>
      <c r="H3479" s="32" t="s">
        <v>10</v>
      </c>
    </row>
    <row r="3480" spans="1:8" s="1" customFormat="1" ht="20.65" customHeight="1" x14ac:dyDescent="0.2">
      <c r="A3480" s="32" t="s">
        <v>6259</v>
      </c>
      <c r="B3480" s="34" t="s">
        <v>6260</v>
      </c>
      <c r="C3480" s="44">
        <v>227.4</v>
      </c>
      <c r="D3480" s="32">
        <v>1</v>
      </c>
      <c r="E3480" s="33" t="s">
        <v>15561</v>
      </c>
      <c r="F3480" s="32"/>
      <c r="G3480" s="32" t="s">
        <v>9</v>
      </c>
      <c r="H3480" s="32" t="s">
        <v>10</v>
      </c>
    </row>
    <row r="3481" spans="1:8" s="1" customFormat="1" ht="20.65" customHeight="1" x14ac:dyDescent="0.2">
      <c r="A3481" s="32" t="s">
        <v>6261</v>
      </c>
      <c r="B3481" s="34" t="s">
        <v>6262</v>
      </c>
      <c r="C3481" s="44">
        <v>330.62</v>
      </c>
      <c r="D3481" s="32">
        <v>1</v>
      </c>
      <c r="E3481" s="33" t="s">
        <v>15562</v>
      </c>
      <c r="F3481" s="32"/>
      <c r="G3481" s="32" t="s">
        <v>9</v>
      </c>
      <c r="H3481" s="32" t="s">
        <v>10</v>
      </c>
    </row>
    <row r="3482" spans="1:8" s="1" customFormat="1" ht="20.65" customHeight="1" x14ac:dyDescent="0.2">
      <c r="A3482" s="32" t="s">
        <v>6263</v>
      </c>
      <c r="B3482" s="34" t="s">
        <v>6264</v>
      </c>
      <c r="C3482" s="44">
        <v>260.58999999999997</v>
      </c>
      <c r="D3482" s="32">
        <v>1</v>
      </c>
      <c r="E3482" s="33" t="s">
        <v>15563</v>
      </c>
      <c r="F3482" s="32"/>
      <c r="G3482" s="32" t="s">
        <v>9</v>
      </c>
      <c r="H3482" s="32" t="s">
        <v>10</v>
      </c>
    </row>
    <row r="3483" spans="1:8" s="1" customFormat="1" ht="20.65" customHeight="1" x14ac:dyDescent="0.2">
      <c r="A3483" s="32" t="s">
        <v>6265</v>
      </c>
      <c r="B3483" s="34" t="s">
        <v>6266</v>
      </c>
      <c r="C3483" s="44">
        <v>369.86</v>
      </c>
      <c r="D3483" s="32">
        <v>1</v>
      </c>
      <c r="E3483" s="33" t="s">
        <v>15564</v>
      </c>
      <c r="F3483" s="32"/>
      <c r="G3483" s="32" t="s">
        <v>9</v>
      </c>
      <c r="H3483" s="32" t="s">
        <v>10</v>
      </c>
    </row>
    <row r="3484" spans="1:8" s="1" customFormat="1" ht="20.65" customHeight="1" x14ac:dyDescent="0.2">
      <c r="A3484" s="32" t="s">
        <v>6267</v>
      </c>
      <c r="B3484" s="34" t="s">
        <v>6268</v>
      </c>
      <c r="C3484" s="44">
        <v>272.93</v>
      </c>
      <c r="D3484" s="32">
        <v>1</v>
      </c>
      <c r="E3484" s="33" t="s">
        <v>15565</v>
      </c>
      <c r="F3484" s="32"/>
      <c r="G3484" s="32" t="s">
        <v>9</v>
      </c>
      <c r="H3484" s="32" t="s">
        <v>10</v>
      </c>
    </row>
    <row r="3485" spans="1:8" s="1" customFormat="1" ht="20.65" customHeight="1" x14ac:dyDescent="0.2">
      <c r="A3485" s="32" t="s">
        <v>6269</v>
      </c>
      <c r="B3485" s="34" t="s">
        <v>6270</v>
      </c>
      <c r="C3485" s="44">
        <v>387.9</v>
      </c>
      <c r="D3485" s="32">
        <v>1</v>
      </c>
      <c r="E3485" s="33" t="s">
        <v>15566</v>
      </c>
      <c r="F3485" s="32"/>
      <c r="G3485" s="32" t="s">
        <v>9</v>
      </c>
      <c r="H3485" s="32" t="s">
        <v>10</v>
      </c>
    </row>
    <row r="3486" spans="1:8" s="1" customFormat="1" ht="20.65" customHeight="1" x14ac:dyDescent="0.2">
      <c r="A3486" s="32" t="s">
        <v>6271</v>
      </c>
      <c r="B3486" s="34" t="s">
        <v>6272</v>
      </c>
      <c r="C3486" s="44">
        <v>298.68</v>
      </c>
      <c r="D3486" s="32">
        <v>1</v>
      </c>
      <c r="E3486" s="33" t="s">
        <v>15567</v>
      </c>
      <c r="F3486" s="32"/>
      <c r="G3486" s="32" t="s">
        <v>9</v>
      </c>
      <c r="H3486" s="32" t="s">
        <v>10</v>
      </c>
    </row>
    <row r="3487" spans="1:8" s="1" customFormat="1" ht="20.65" customHeight="1" x14ac:dyDescent="0.2">
      <c r="A3487" s="32" t="s">
        <v>6273</v>
      </c>
      <c r="B3487" s="34" t="s">
        <v>6274</v>
      </c>
      <c r="C3487" s="44">
        <v>319.88</v>
      </c>
      <c r="D3487" s="32">
        <v>1</v>
      </c>
      <c r="E3487" s="33" t="s">
        <v>15568</v>
      </c>
      <c r="F3487" s="32"/>
      <c r="G3487" s="32" t="s">
        <v>9</v>
      </c>
      <c r="H3487" s="32" t="s">
        <v>10</v>
      </c>
    </row>
    <row r="3488" spans="1:8" s="1" customFormat="1" ht="20.65" customHeight="1" x14ac:dyDescent="0.2">
      <c r="A3488" s="32" t="s">
        <v>6275</v>
      </c>
      <c r="B3488" s="34" t="s">
        <v>6276</v>
      </c>
      <c r="C3488" s="44">
        <v>453.45</v>
      </c>
      <c r="D3488" s="32">
        <v>1</v>
      </c>
      <c r="E3488" s="33" t="s">
        <v>15569</v>
      </c>
      <c r="F3488" s="32"/>
      <c r="G3488" s="32" t="s">
        <v>9</v>
      </c>
      <c r="H3488" s="32" t="s">
        <v>10</v>
      </c>
    </row>
    <row r="3489" spans="1:8" s="1" customFormat="1" ht="20.65" customHeight="1" x14ac:dyDescent="0.2">
      <c r="A3489" s="32" t="s">
        <v>6277</v>
      </c>
      <c r="B3489" s="34" t="s">
        <v>6278</v>
      </c>
      <c r="C3489" s="44">
        <v>349.29</v>
      </c>
      <c r="D3489" s="32">
        <v>1</v>
      </c>
      <c r="E3489" s="33" t="s">
        <v>15570</v>
      </c>
      <c r="F3489" s="32"/>
      <c r="G3489" s="32" t="s">
        <v>9</v>
      </c>
      <c r="H3489" s="32" t="s">
        <v>10</v>
      </c>
    </row>
    <row r="3490" spans="1:8" s="1" customFormat="1" ht="20.65" customHeight="1" x14ac:dyDescent="0.2">
      <c r="A3490" s="32" t="s">
        <v>6279</v>
      </c>
      <c r="B3490" s="34" t="s">
        <v>6280</v>
      </c>
      <c r="C3490" s="44">
        <v>255.69</v>
      </c>
      <c r="D3490" s="32">
        <v>1</v>
      </c>
      <c r="E3490" s="33" t="s">
        <v>15571</v>
      </c>
      <c r="F3490" s="32"/>
      <c r="G3490" s="32" t="s">
        <v>9</v>
      </c>
      <c r="H3490" s="32" t="s">
        <v>10</v>
      </c>
    </row>
    <row r="3491" spans="1:8" s="1" customFormat="1" ht="20.65" customHeight="1" x14ac:dyDescent="0.2">
      <c r="A3491" s="32" t="s">
        <v>6281</v>
      </c>
      <c r="B3491" s="34" t="s">
        <v>6282</v>
      </c>
      <c r="C3491" s="44">
        <v>364.11</v>
      </c>
      <c r="D3491" s="32">
        <v>1</v>
      </c>
      <c r="E3491" s="33" t="s">
        <v>15572</v>
      </c>
      <c r="F3491" s="32"/>
      <c r="G3491" s="32" t="s">
        <v>9</v>
      </c>
      <c r="H3491" s="32" t="s">
        <v>10</v>
      </c>
    </row>
    <row r="3492" spans="1:8" s="1" customFormat="1" ht="20.65" customHeight="1" x14ac:dyDescent="0.2">
      <c r="A3492" s="32" t="s">
        <v>6283</v>
      </c>
      <c r="B3492" s="34" t="s">
        <v>6284</v>
      </c>
      <c r="C3492" s="44">
        <v>288.14999999999998</v>
      </c>
      <c r="D3492" s="32">
        <v>1</v>
      </c>
      <c r="E3492" s="33" t="s">
        <v>15573</v>
      </c>
      <c r="F3492" s="32"/>
      <c r="G3492" s="32" t="s">
        <v>9</v>
      </c>
      <c r="H3492" s="32" t="s">
        <v>10</v>
      </c>
    </row>
    <row r="3493" spans="1:8" s="1" customFormat="1" ht="20.65" customHeight="1" x14ac:dyDescent="0.2">
      <c r="A3493" s="32" t="s">
        <v>6285</v>
      </c>
      <c r="B3493" s="34" t="s">
        <v>6286</v>
      </c>
      <c r="C3493" s="44">
        <v>515.05999999999995</v>
      </c>
      <c r="D3493" s="32">
        <v>1</v>
      </c>
      <c r="E3493" s="33" t="s">
        <v>15574</v>
      </c>
      <c r="F3493" s="32"/>
      <c r="G3493" s="32" t="s">
        <v>9</v>
      </c>
      <c r="H3493" s="32" t="s">
        <v>10</v>
      </c>
    </row>
    <row r="3494" spans="1:8" s="1" customFormat="1" ht="20.65" customHeight="1" x14ac:dyDescent="0.2">
      <c r="A3494" s="32" t="s">
        <v>6287</v>
      </c>
      <c r="B3494" s="34" t="s">
        <v>6288</v>
      </c>
      <c r="C3494" s="44">
        <v>300.02</v>
      </c>
      <c r="D3494" s="32">
        <v>1</v>
      </c>
      <c r="E3494" s="33" t="s">
        <v>15575</v>
      </c>
      <c r="F3494" s="32"/>
      <c r="G3494" s="32" t="s">
        <v>9</v>
      </c>
      <c r="H3494" s="32" t="s">
        <v>10</v>
      </c>
    </row>
    <row r="3495" spans="1:8" s="1" customFormat="1" ht="20.65" customHeight="1" x14ac:dyDescent="0.2">
      <c r="A3495" s="32" t="s">
        <v>6289</v>
      </c>
      <c r="B3495" s="34" t="s">
        <v>6290</v>
      </c>
      <c r="C3495" s="44">
        <v>530.16999999999996</v>
      </c>
      <c r="D3495" s="32">
        <v>1</v>
      </c>
      <c r="E3495" s="33" t="s">
        <v>15576</v>
      </c>
      <c r="F3495" s="32"/>
      <c r="G3495" s="32" t="s">
        <v>9</v>
      </c>
      <c r="H3495" s="32" t="s">
        <v>10</v>
      </c>
    </row>
    <row r="3496" spans="1:8" s="1" customFormat="1" ht="20.65" customHeight="1" x14ac:dyDescent="0.2">
      <c r="A3496" s="32" t="s">
        <v>6291</v>
      </c>
      <c r="B3496" s="34" t="s">
        <v>6292</v>
      </c>
      <c r="C3496" s="44">
        <v>358.06</v>
      </c>
      <c r="D3496" s="32">
        <v>1</v>
      </c>
      <c r="E3496" s="33" t="s">
        <v>15577</v>
      </c>
      <c r="F3496" s="32"/>
      <c r="G3496" s="32" t="s">
        <v>9</v>
      </c>
      <c r="H3496" s="32" t="s">
        <v>10</v>
      </c>
    </row>
    <row r="3497" spans="1:8" s="1" customFormat="1" ht="20.65" customHeight="1" x14ac:dyDescent="0.2">
      <c r="A3497" s="32" t="s">
        <v>6293</v>
      </c>
      <c r="B3497" s="34" t="s">
        <v>6294</v>
      </c>
      <c r="C3497" s="44">
        <v>530.70000000000005</v>
      </c>
      <c r="D3497" s="32">
        <v>1</v>
      </c>
      <c r="E3497" s="33" t="s">
        <v>15578</v>
      </c>
      <c r="F3497" s="32"/>
      <c r="G3497" s="32" t="s">
        <v>9</v>
      </c>
      <c r="H3497" s="32" t="s">
        <v>10</v>
      </c>
    </row>
    <row r="3498" spans="1:8" s="1" customFormat="1" ht="20.65" customHeight="1" x14ac:dyDescent="0.2">
      <c r="A3498" s="32" t="s">
        <v>6295</v>
      </c>
      <c r="B3498" s="34" t="s">
        <v>6296</v>
      </c>
      <c r="C3498" s="44">
        <v>374.62</v>
      </c>
      <c r="D3498" s="32">
        <v>1</v>
      </c>
      <c r="E3498" s="33" t="s">
        <v>15579</v>
      </c>
      <c r="F3498" s="32"/>
      <c r="G3498" s="32" t="s">
        <v>9</v>
      </c>
      <c r="H3498" s="32" t="s">
        <v>10</v>
      </c>
    </row>
    <row r="3499" spans="1:8" s="1" customFormat="1" ht="20.65" customHeight="1" x14ac:dyDescent="0.2">
      <c r="A3499" s="32" t="s">
        <v>6297</v>
      </c>
      <c r="B3499" s="34" t="s">
        <v>6298</v>
      </c>
      <c r="C3499" s="44">
        <v>554.74</v>
      </c>
      <c r="D3499" s="32">
        <v>1</v>
      </c>
      <c r="E3499" s="33" t="s">
        <v>15580</v>
      </c>
      <c r="F3499" s="32"/>
      <c r="G3499" s="32" t="s">
        <v>9</v>
      </c>
      <c r="H3499" s="32" t="s">
        <v>10</v>
      </c>
    </row>
    <row r="3500" spans="1:8" s="1" customFormat="1" ht="20.65" customHeight="1" x14ac:dyDescent="0.2">
      <c r="A3500" s="32" t="s">
        <v>6299</v>
      </c>
      <c r="B3500" s="34" t="s">
        <v>6300</v>
      </c>
      <c r="C3500" s="44">
        <v>385.22</v>
      </c>
      <c r="D3500" s="32">
        <v>1</v>
      </c>
      <c r="E3500" s="33" t="s">
        <v>15581</v>
      </c>
      <c r="F3500" s="32"/>
      <c r="G3500" s="32" t="s">
        <v>9</v>
      </c>
      <c r="H3500" s="32" t="s">
        <v>10</v>
      </c>
    </row>
    <row r="3501" spans="1:8" s="1" customFormat="1" ht="20.65" customHeight="1" x14ac:dyDescent="0.2">
      <c r="A3501" s="32" t="s">
        <v>6301</v>
      </c>
      <c r="B3501" s="34" t="s">
        <v>6302</v>
      </c>
      <c r="C3501" s="44">
        <v>468.71</v>
      </c>
      <c r="D3501" s="32">
        <v>1</v>
      </c>
      <c r="E3501" s="33" t="s">
        <v>15582</v>
      </c>
      <c r="F3501" s="32"/>
      <c r="G3501" s="32" t="s">
        <v>9</v>
      </c>
      <c r="H3501" s="32" t="s">
        <v>10</v>
      </c>
    </row>
    <row r="3502" spans="1:8" s="1" customFormat="1" ht="20.65" customHeight="1" x14ac:dyDescent="0.2">
      <c r="A3502" s="32" t="s">
        <v>6303</v>
      </c>
      <c r="B3502" s="34" t="s">
        <v>6304</v>
      </c>
      <c r="C3502" s="44">
        <v>742.15</v>
      </c>
      <c r="D3502" s="32">
        <v>1</v>
      </c>
      <c r="E3502" s="33" t="s">
        <v>15583</v>
      </c>
      <c r="F3502" s="32"/>
      <c r="G3502" s="32" t="s">
        <v>9</v>
      </c>
      <c r="H3502" s="32" t="s">
        <v>10</v>
      </c>
    </row>
    <row r="3503" spans="1:8" s="1" customFormat="1" ht="20.65" customHeight="1" x14ac:dyDescent="0.2">
      <c r="A3503" s="32" t="s">
        <v>6305</v>
      </c>
      <c r="B3503" s="34" t="s">
        <v>6306</v>
      </c>
      <c r="C3503" s="44">
        <v>480.77</v>
      </c>
      <c r="D3503" s="32">
        <v>1</v>
      </c>
      <c r="E3503" s="33" t="s">
        <v>15584</v>
      </c>
      <c r="F3503" s="32"/>
      <c r="G3503" s="32" t="s">
        <v>9</v>
      </c>
      <c r="H3503" s="32" t="s">
        <v>10</v>
      </c>
    </row>
    <row r="3504" spans="1:8" s="1" customFormat="1" ht="20.65" customHeight="1" x14ac:dyDescent="0.2">
      <c r="A3504" s="32" t="s">
        <v>6307</v>
      </c>
      <c r="B3504" s="34" t="s">
        <v>6308</v>
      </c>
      <c r="C3504" s="44">
        <v>265.22000000000003</v>
      </c>
      <c r="D3504" s="32">
        <v>1</v>
      </c>
      <c r="E3504" s="33" t="s">
        <v>15585</v>
      </c>
      <c r="F3504" s="32"/>
      <c r="G3504" s="32" t="s">
        <v>9</v>
      </c>
      <c r="H3504" s="32" t="s">
        <v>10</v>
      </c>
    </row>
    <row r="3505" spans="1:8" s="1" customFormat="1" ht="20.65" customHeight="1" x14ac:dyDescent="0.2">
      <c r="A3505" s="32" t="s">
        <v>6309</v>
      </c>
      <c r="B3505" s="34" t="s">
        <v>6310</v>
      </c>
      <c r="C3505" s="44">
        <v>380.1</v>
      </c>
      <c r="D3505" s="32">
        <v>1</v>
      </c>
      <c r="E3505" s="33" t="s">
        <v>15586</v>
      </c>
      <c r="F3505" s="32"/>
      <c r="G3505" s="32" t="s">
        <v>9</v>
      </c>
      <c r="H3505" s="32" t="s">
        <v>10</v>
      </c>
    </row>
    <row r="3506" spans="1:8" s="1" customFormat="1" ht="20.65" customHeight="1" x14ac:dyDescent="0.2">
      <c r="A3506" s="32" t="s">
        <v>6311</v>
      </c>
      <c r="B3506" s="34" t="s">
        <v>6312</v>
      </c>
      <c r="C3506" s="44">
        <v>306.43</v>
      </c>
      <c r="D3506" s="32">
        <v>1</v>
      </c>
      <c r="E3506" s="33" t="s">
        <v>15587</v>
      </c>
      <c r="F3506" s="32"/>
      <c r="G3506" s="32" t="s">
        <v>9</v>
      </c>
      <c r="H3506" s="32" t="s">
        <v>10</v>
      </c>
    </row>
    <row r="3507" spans="1:8" s="1" customFormat="1" ht="20.65" customHeight="1" x14ac:dyDescent="0.2">
      <c r="A3507" s="32" t="s">
        <v>6313</v>
      </c>
      <c r="B3507" s="34" t="s">
        <v>6314</v>
      </c>
      <c r="C3507" s="44">
        <v>586.21</v>
      </c>
      <c r="D3507" s="32">
        <v>1</v>
      </c>
      <c r="E3507" s="33" t="s">
        <v>15588</v>
      </c>
      <c r="F3507" s="32"/>
      <c r="G3507" s="32" t="s">
        <v>9</v>
      </c>
      <c r="H3507" s="32" t="s">
        <v>10</v>
      </c>
    </row>
    <row r="3508" spans="1:8" s="1" customFormat="1" ht="20.65" customHeight="1" x14ac:dyDescent="0.2">
      <c r="A3508" s="32" t="s">
        <v>6315</v>
      </c>
      <c r="B3508" s="34" t="s">
        <v>6316</v>
      </c>
      <c r="C3508" s="44">
        <v>318.70999999999998</v>
      </c>
      <c r="D3508" s="32">
        <v>1</v>
      </c>
      <c r="E3508" s="33" t="s">
        <v>15589</v>
      </c>
      <c r="F3508" s="32"/>
      <c r="G3508" s="32" t="s">
        <v>9</v>
      </c>
      <c r="H3508" s="32" t="s">
        <v>10</v>
      </c>
    </row>
    <row r="3509" spans="1:8" s="1" customFormat="1" ht="20.65" customHeight="1" x14ac:dyDescent="0.2">
      <c r="A3509" s="32" t="s">
        <v>6317</v>
      </c>
      <c r="B3509" s="34" t="s">
        <v>6318</v>
      </c>
      <c r="C3509" s="44">
        <v>603.54999999999995</v>
      </c>
      <c r="D3509" s="32">
        <v>1</v>
      </c>
      <c r="E3509" s="33" t="s">
        <v>15590</v>
      </c>
      <c r="F3509" s="32"/>
      <c r="G3509" s="32" t="s">
        <v>9</v>
      </c>
      <c r="H3509" s="32" t="s">
        <v>10</v>
      </c>
    </row>
    <row r="3510" spans="1:8" s="1" customFormat="1" ht="20.65" customHeight="1" x14ac:dyDescent="0.2">
      <c r="A3510" s="32" t="s">
        <v>6319</v>
      </c>
      <c r="B3510" s="34" t="s">
        <v>6320</v>
      </c>
      <c r="C3510" s="44">
        <v>381.32</v>
      </c>
      <c r="D3510" s="32">
        <v>1</v>
      </c>
      <c r="E3510" s="33" t="s">
        <v>15591</v>
      </c>
      <c r="F3510" s="32"/>
      <c r="G3510" s="32" t="s">
        <v>9</v>
      </c>
      <c r="H3510" s="32" t="s">
        <v>10</v>
      </c>
    </row>
    <row r="3511" spans="1:8" s="1" customFormat="1" ht="20.65" customHeight="1" x14ac:dyDescent="0.2">
      <c r="A3511" s="32" t="s">
        <v>6321</v>
      </c>
      <c r="B3511" s="34" t="s">
        <v>6322</v>
      </c>
      <c r="C3511" s="44">
        <v>603.54999999999995</v>
      </c>
      <c r="D3511" s="32">
        <v>1</v>
      </c>
      <c r="E3511" s="33" t="s">
        <v>15592</v>
      </c>
      <c r="F3511" s="32"/>
      <c r="G3511" s="32" t="s">
        <v>9</v>
      </c>
      <c r="H3511" s="32" t="s">
        <v>10</v>
      </c>
    </row>
    <row r="3512" spans="1:8" s="1" customFormat="1" ht="20.65" customHeight="1" x14ac:dyDescent="0.2">
      <c r="A3512" s="32" t="s">
        <v>6323</v>
      </c>
      <c r="B3512" s="34" t="s">
        <v>6324</v>
      </c>
      <c r="C3512" s="44">
        <v>398.49</v>
      </c>
      <c r="D3512" s="32">
        <v>1</v>
      </c>
      <c r="E3512" s="33" t="s">
        <v>15593</v>
      </c>
      <c r="F3512" s="32"/>
      <c r="G3512" s="32" t="s">
        <v>9</v>
      </c>
      <c r="H3512" s="32" t="s">
        <v>10</v>
      </c>
    </row>
    <row r="3513" spans="1:8" s="1" customFormat="1" ht="20.65" customHeight="1" x14ac:dyDescent="0.2">
      <c r="A3513" s="32" t="s">
        <v>6325</v>
      </c>
      <c r="B3513" s="34" t="s">
        <v>6326</v>
      </c>
      <c r="C3513" s="44">
        <v>630.94000000000005</v>
      </c>
      <c r="D3513" s="32">
        <v>1</v>
      </c>
      <c r="E3513" s="33" t="s">
        <v>15594</v>
      </c>
      <c r="F3513" s="32"/>
      <c r="G3513" s="32" t="s">
        <v>9</v>
      </c>
      <c r="H3513" s="32" t="s">
        <v>10</v>
      </c>
    </row>
    <row r="3514" spans="1:8" s="1" customFormat="1" ht="20.65" customHeight="1" x14ac:dyDescent="0.2">
      <c r="A3514" s="32" t="s">
        <v>6327</v>
      </c>
      <c r="B3514" s="34" t="s">
        <v>6328</v>
      </c>
      <c r="C3514" s="44">
        <v>498.49</v>
      </c>
      <c r="D3514" s="32">
        <v>1</v>
      </c>
      <c r="E3514" s="33" t="s">
        <v>15595</v>
      </c>
      <c r="F3514" s="32"/>
      <c r="G3514" s="32" t="s">
        <v>9</v>
      </c>
      <c r="H3514" s="32" t="s">
        <v>10</v>
      </c>
    </row>
    <row r="3515" spans="1:8" s="1" customFormat="1" ht="20.65" customHeight="1" x14ac:dyDescent="0.2">
      <c r="A3515" s="32" t="s">
        <v>6329</v>
      </c>
      <c r="B3515" s="34" t="s">
        <v>6330</v>
      </c>
      <c r="C3515" s="44">
        <v>844.87</v>
      </c>
      <c r="D3515" s="32">
        <v>1</v>
      </c>
      <c r="E3515" s="33" t="s">
        <v>15596</v>
      </c>
      <c r="F3515" s="32"/>
      <c r="G3515" s="32" t="s">
        <v>9</v>
      </c>
      <c r="H3515" s="32" t="s">
        <v>10</v>
      </c>
    </row>
    <row r="3516" spans="1:8" s="1" customFormat="1" ht="20.65" customHeight="1" x14ac:dyDescent="0.2">
      <c r="A3516" s="32" t="s">
        <v>6331</v>
      </c>
      <c r="B3516" s="34" t="s">
        <v>6332</v>
      </c>
      <c r="C3516" s="44">
        <v>222.78</v>
      </c>
      <c r="D3516" s="32">
        <v>1</v>
      </c>
      <c r="E3516" s="33" t="s">
        <v>15597</v>
      </c>
      <c r="F3516" s="32"/>
      <c r="G3516" s="32" t="s">
        <v>9</v>
      </c>
      <c r="H3516" s="32" t="s">
        <v>10</v>
      </c>
    </row>
    <row r="3517" spans="1:8" s="1" customFormat="1" ht="20.65" customHeight="1" x14ac:dyDescent="0.2">
      <c r="A3517" s="32" t="s">
        <v>6333</v>
      </c>
      <c r="B3517" s="34" t="s">
        <v>6334</v>
      </c>
      <c r="C3517" s="44">
        <v>267.29000000000002</v>
      </c>
      <c r="D3517" s="32">
        <v>1</v>
      </c>
      <c r="E3517" s="33" t="s">
        <v>15598</v>
      </c>
      <c r="F3517" s="32"/>
      <c r="G3517" s="32" t="s">
        <v>9</v>
      </c>
      <c r="H3517" s="32" t="s">
        <v>10</v>
      </c>
    </row>
    <row r="3518" spans="1:8" s="1" customFormat="1" ht="20.65" customHeight="1" x14ac:dyDescent="0.2">
      <c r="A3518" s="32" t="s">
        <v>6335</v>
      </c>
      <c r="B3518" s="34" t="s">
        <v>6336</v>
      </c>
      <c r="C3518" s="44">
        <v>227.4</v>
      </c>
      <c r="D3518" s="32">
        <v>1</v>
      </c>
      <c r="E3518" s="33" t="s">
        <v>15599</v>
      </c>
      <c r="F3518" s="32"/>
      <c r="G3518" s="32" t="s">
        <v>9</v>
      </c>
      <c r="H3518" s="32" t="s">
        <v>10</v>
      </c>
    </row>
    <row r="3519" spans="1:8" s="1" customFormat="1" ht="20.65" customHeight="1" x14ac:dyDescent="0.2">
      <c r="A3519" s="32" t="s">
        <v>6337</v>
      </c>
      <c r="B3519" s="34" t="s">
        <v>6338</v>
      </c>
      <c r="C3519" s="44">
        <v>277.44</v>
      </c>
      <c r="D3519" s="32">
        <v>1</v>
      </c>
      <c r="E3519" s="33" t="s">
        <v>15600</v>
      </c>
      <c r="F3519" s="32"/>
      <c r="G3519" s="32" t="s">
        <v>9</v>
      </c>
      <c r="H3519" s="32" t="s">
        <v>10</v>
      </c>
    </row>
    <row r="3520" spans="1:8" s="1" customFormat="1" ht="20.65" customHeight="1" x14ac:dyDescent="0.2">
      <c r="A3520" s="32" t="s">
        <v>6339</v>
      </c>
      <c r="B3520" s="34" t="s">
        <v>6340</v>
      </c>
      <c r="C3520" s="44">
        <v>260.58999999999997</v>
      </c>
      <c r="D3520" s="32">
        <v>1</v>
      </c>
      <c r="E3520" s="33" t="s">
        <v>15601</v>
      </c>
      <c r="F3520" s="32"/>
      <c r="G3520" s="32" t="s">
        <v>9</v>
      </c>
      <c r="H3520" s="32" t="s">
        <v>10</v>
      </c>
    </row>
    <row r="3521" spans="1:8" s="1" customFormat="1" ht="20.65" customHeight="1" x14ac:dyDescent="0.2">
      <c r="A3521" s="32" t="s">
        <v>6341</v>
      </c>
      <c r="B3521" s="34" t="s">
        <v>6342</v>
      </c>
      <c r="C3521" s="44">
        <v>300.02</v>
      </c>
      <c r="D3521" s="32">
        <v>1</v>
      </c>
      <c r="E3521" s="33" t="s">
        <v>15602</v>
      </c>
      <c r="F3521" s="32"/>
      <c r="G3521" s="32" t="s">
        <v>9</v>
      </c>
      <c r="H3521" s="32" t="s">
        <v>10</v>
      </c>
    </row>
    <row r="3522" spans="1:8" s="1" customFormat="1" ht="20.65" customHeight="1" x14ac:dyDescent="0.2">
      <c r="A3522" s="32" t="s">
        <v>6343</v>
      </c>
      <c r="B3522" s="34" t="s">
        <v>6344</v>
      </c>
      <c r="C3522" s="44">
        <v>272.93</v>
      </c>
      <c r="D3522" s="32">
        <v>1</v>
      </c>
      <c r="E3522" s="33" t="s">
        <v>15603</v>
      </c>
      <c r="F3522" s="32"/>
      <c r="G3522" s="32" t="s">
        <v>9</v>
      </c>
      <c r="H3522" s="32" t="s">
        <v>10</v>
      </c>
    </row>
    <row r="3523" spans="1:8" s="1" customFormat="1" ht="20.65" customHeight="1" x14ac:dyDescent="0.2">
      <c r="A3523" s="32" t="s">
        <v>6345</v>
      </c>
      <c r="B3523" s="34" t="s">
        <v>6346</v>
      </c>
      <c r="C3523" s="44">
        <v>313.7</v>
      </c>
      <c r="D3523" s="32">
        <v>1</v>
      </c>
      <c r="E3523" s="33" t="s">
        <v>15604</v>
      </c>
      <c r="F3523" s="32"/>
      <c r="G3523" s="32" t="s">
        <v>9</v>
      </c>
      <c r="H3523" s="32" t="s">
        <v>10</v>
      </c>
    </row>
    <row r="3524" spans="1:8" s="1" customFormat="1" ht="20.65" customHeight="1" x14ac:dyDescent="0.2">
      <c r="A3524" s="32" t="s">
        <v>6347</v>
      </c>
      <c r="B3524" s="34" t="s">
        <v>6348</v>
      </c>
      <c r="C3524" s="44">
        <v>319.88</v>
      </c>
      <c r="D3524" s="32">
        <v>1</v>
      </c>
      <c r="E3524" s="33" t="s">
        <v>15605</v>
      </c>
      <c r="F3524" s="32"/>
      <c r="G3524" s="32" t="s">
        <v>9</v>
      </c>
      <c r="H3524" s="32" t="s">
        <v>10</v>
      </c>
    </row>
    <row r="3525" spans="1:8" s="1" customFormat="1" ht="20.65" customHeight="1" x14ac:dyDescent="0.2">
      <c r="A3525" s="32" t="s">
        <v>6349</v>
      </c>
      <c r="B3525" s="34" t="s">
        <v>6350</v>
      </c>
      <c r="C3525" s="44">
        <v>367.68</v>
      </c>
      <c r="D3525" s="32">
        <v>1</v>
      </c>
      <c r="E3525" s="33" t="s">
        <v>15606</v>
      </c>
      <c r="F3525" s="32"/>
      <c r="G3525" s="32" t="s">
        <v>9</v>
      </c>
      <c r="H3525" s="32" t="s">
        <v>10</v>
      </c>
    </row>
    <row r="3526" spans="1:8" s="1" customFormat="1" ht="20.65" customHeight="1" x14ac:dyDescent="0.2">
      <c r="A3526" s="32" t="s">
        <v>6351</v>
      </c>
      <c r="B3526" s="34" t="s">
        <v>6352</v>
      </c>
      <c r="C3526" s="44">
        <v>222.78</v>
      </c>
      <c r="D3526" s="32">
        <v>1</v>
      </c>
      <c r="E3526" s="33" t="s">
        <v>15607</v>
      </c>
      <c r="F3526" s="32"/>
      <c r="G3526" s="32" t="s">
        <v>9</v>
      </c>
      <c r="H3526" s="32" t="s">
        <v>10</v>
      </c>
    </row>
    <row r="3527" spans="1:8" s="1" customFormat="1" ht="20.65" customHeight="1" x14ac:dyDescent="0.2">
      <c r="A3527" s="32" t="s">
        <v>6353</v>
      </c>
      <c r="B3527" s="34" t="s">
        <v>6354</v>
      </c>
      <c r="C3527" s="44">
        <v>267.29000000000002</v>
      </c>
      <c r="D3527" s="32">
        <v>1</v>
      </c>
      <c r="E3527" s="33" t="s">
        <v>15608</v>
      </c>
      <c r="F3527" s="32"/>
      <c r="G3527" s="32" t="s">
        <v>9</v>
      </c>
      <c r="H3527" s="32" t="s">
        <v>10</v>
      </c>
    </row>
    <row r="3528" spans="1:8" s="1" customFormat="1" ht="20.65" customHeight="1" x14ac:dyDescent="0.2">
      <c r="A3528" s="32" t="s">
        <v>6355</v>
      </c>
      <c r="B3528" s="34" t="s">
        <v>6356</v>
      </c>
      <c r="C3528" s="44">
        <v>227.4</v>
      </c>
      <c r="D3528" s="32">
        <v>1</v>
      </c>
      <c r="E3528" s="33" t="s">
        <v>15609</v>
      </c>
      <c r="F3528" s="32"/>
      <c r="G3528" s="32" t="s">
        <v>9</v>
      </c>
      <c r="H3528" s="32" t="s">
        <v>10</v>
      </c>
    </row>
    <row r="3529" spans="1:8" s="1" customFormat="1" ht="20.65" customHeight="1" x14ac:dyDescent="0.2">
      <c r="A3529" s="32" t="s">
        <v>6357</v>
      </c>
      <c r="B3529" s="34" t="s">
        <v>6358</v>
      </c>
      <c r="C3529" s="44">
        <v>277.44</v>
      </c>
      <c r="D3529" s="32">
        <v>1</v>
      </c>
      <c r="E3529" s="33" t="s">
        <v>15610</v>
      </c>
      <c r="F3529" s="32"/>
      <c r="G3529" s="32" t="s">
        <v>9</v>
      </c>
      <c r="H3529" s="32" t="s">
        <v>10</v>
      </c>
    </row>
    <row r="3530" spans="1:8" s="1" customFormat="1" ht="20.65" customHeight="1" x14ac:dyDescent="0.2">
      <c r="A3530" s="32" t="s">
        <v>6359</v>
      </c>
      <c r="B3530" s="34" t="s">
        <v>6360</v>
      </c>
      <c r="C3530" s="44">
        <v>260.58999999999997</v>
      </c>
      <c r="D3530" s="32">
        <v>1</v>
      </c>
      <c r="E3530" s="33" t="s">
        <v>15611</v>
      </c>
      <c r="F3530" s="32"/>
      <c r="G3530" s="32" t="s">
        <v>9</v>
      </c>
      <c r="H3530" s="32" t="s">
        <v>10</v>
      </c>
    </row>
    <row r="3531" spans="1:8" s="1" customFormat="1" ht="20.65" customHeight="1" x14ac:dyDescent="0.2">
      <c r="A3531" s="32" t="s">
        <v>6361</v>
      </c>
      <c r="B3531" s="34" t="s">
        <v>6362</v>
      </c>
      <c r="C3531" s="44">
        <v>300.02</v>
      </c>
      <c r="D3531" s="32">
        <v>1</v>
      </c>
      <c r="E3531" s="33" t="s">
        <v>15612</v>
      </c>
      <c r="F3531" s="32"/>
      <c r="G3531" s="32" t="s">
        <v>9</v>
      </c>
      <c r="H3531" s="32" t="s">
        <v>10</v>
      </c>
    </row>
    <row r="3532" spans="1:8" s="1" customFormat="1" ht="20.65" customHeight="1" x14ac:dyDescent="0.2">
      <c r="A3532" s="32" t="s">
        <v>6363</v>
      </c>
      <c r="B3532" s="34" t="s">
        <v>6364</v>
      </c>
      <c r="C3532" s="44">
        <v>272.93</v>
      </c>
      <c r="D3532" s="32">
        <v>1</v>
      </c>
      <c r="E3532" s="33" t="s">
        <v>15613</v>
      </c>
      <c r="F3532" s="32"/>
      <c r="G3532" s="32" t="s">
        <v>9</v>
      </c>
      <c r="H3532" s="32" t="s">
        <v>10</v>
      </c>
    </row>
    <row r="3533" spans="1:8" s="1" customFormat="1" ht="20.65" customHeight="1" x14ac:dyDescent="0.2">
      <c r="A3533" s="32" t="s">
        <v>6365</v>
      </c>
      <c r="B3533" s="34" t="s">
        <v>6366</v>
      </c>
      <c r="C3533" s="44">
        <v>313.7</v>
      </c>
      <c r="D3533" s="32">
        <v>1</v>
      </c>
      <c r="E3533" s="33" t="s">
        <v>15614</v>
      </c>
      <c r="F3533" s="32"/>
      <c r="G3533" s="32" t="s">
        <v>9</v>
      </c>
      <c r="H3533" s="32" t="s">
        <v>10</v>
      </c>
    </row>
    <row r="3534" spans="1:8" s="1" customFormat="1" ht="20.65" customHeight="1" x14ac:dyDescent="0.2">
      <c r="A3534" s="32" t="s">
        <v>6367</v>
      </c>
      <c r="B3534" s="34" t="s">
        <v>6368</v>
      </c>
      <c r="C3534" s="44">
        <v>319.88</v>
      </c>
      <c r="D3534" s="32">
        <v>1</v>
      </c>
      <c r="E3534" s="33" t="s">
        <v>15615</v>
      </c>
      <c r="F3534" s="32"/>
      <c r="G3534" s="32" t="s">
        <v>9</v>
      </c>
      <c r="H3534" s="32" t="s">
        <v>10</v>
      </c>
    </row>
    <row r="3535" spans="1:8" s="1" customFormat="1" ht="20.65" customHeight="1" x14ac:dyDescent="0.2">
      <c r="A3535" s="32" t="s">
        <v>6369</v>
      </c>
      <c r="B3535" s="34" t="s">
        <v>6370</v>
      </c>
      <c r="C3535" s="44">
        <v>367.68</v>
      </c>
      <c r="D3535" s="32">
        <v>1</v>
      </c>
      <c r="E3535" s="33" t="s">
        <v>15616</v>
      </c>
      <c r="F3535" s="32"/>
      <c r="G3535" s="32" t="s">
        <v>9</v>
      </c>
      <c r="H3535" s="32" t="s">
        <v>10</v>
      </c>
    </row>
    <row r="3536" spans="1:8" s="1" customFormat="1" ht="20.65" customHeight="1" x14ac:dyDescent="0.2">
      <c r="A3536" s="32" t="s">
        <v>6371</v>
      </c>
      <c r="B3536" s="34" t="s">
        <v>6372</v>
      </c>
      <c r="C3536" s="44">
        <v>222.78</v>
      </c>
      <c r="D3536" s="32">
        <v>1</v>
      </c>
      <c r="E3536" s="33" t="s">
        <v>15617</v>
      </c>
      <c r="F3536" s="32"/>
      <c r="G3536" s="32" t="s">
        <v>9</v>
      </c>
      <c r="H3536" s="32" t="s">
        <v>10</v>
      </c>
    </row>
    <row r="3537" spans="1:8" s="1" customFormat="1" ht="20.65" customHeight="1" x14ac:dyDescent="0.2">
      <c r="A3537" s="32" t="s">
        <v>6373</v>
      </c>
      <c r="B3537" s="34" t="s">
        <v>6374</v>
      </c>
      <c r="C3537" s="44">
        <v>267.29000000000002</v>
      </c>
      <c r="D3537" s="32">
        <v>1</v>
      </c>
      <c r="E3537" s="33" t="s">
        <v>15618</v>
      </c>
      <c r="F3537" s="32"/>
      <c r="G3537" s="32" t="s">
        <v>9</v>
      </c>
      <c r="H3537" s="32" t="s">
        <v>10</v>
      </c>
    </row>
    <row r="3538" spans="1:8" s="1" customFormat="1" ht="20.65" customHeight="1" x14ac:dyDescent="0.2">
      <c r="A3538" s="32" t="s">
        <v>6375</v>
      </c>
      <c r="B3538" s="34" t="s">
        <v>6376</v>
      </c>
      <c r="C3538" s="44">
        <v>227.4</v>
      </c>
      <c r="D3538" s="32">
        <v>1</v>
      </c>
      <c r="E3538" s="33" t="s">
        <v>15619</v>
      </c>
      <c r="F3538" s="32"/>
      <c r="G3538" s="32" t="s">
        <v>9</v>
      </c>
      <c r="H3538" s="32" t="s">
        <v>10</v>
      </c>
    </row>
    <row r="3539" spans="1:8" s="1" customFormat="1" ht="20.65" customHeight="1" x14ac:dyDescent="0.2">
      <c r="A3539" s="32" t="s">
        <v>6377</v>
      </c>
      <c r="B3539" s="34" t="s">
        <v>6378</v>
      </c>
      <c r="C3539" s="44">
        <v>277.44</v>
      </c>
      <c r="D3539" s="32">
        <v>1</v>
      </c>
      <c r="E3539" s="33" t="s">
        <v>15620</v>
      </c>
      <c r="F3539" s="32"/>
      <c r="G3539" s="32" t="s">
        <v>9</v>
      </c>
      <c r="H3539" s="32" t="s">
        <v>10</v>
      </c>
    </row>
    <row r="3540" spans="1:8" s="1" customFormat="1" ht="20.65" customHeight="1" x14ac:dyDescent="0.2">
      <c r="A3540" s="32" t="s">
        <v>6379</v>
      </c>
      <c r="B3540" s="34" t="s">
        <v>6380</v>
      </c>
      <c r="C3540" s="44">
        <v>260.58999999999997</v>
      </c>
      <c r="D3540" s="32">
        <v>1</v>
      </c>
      <c r="E3540" s="33" t="s">
        <v>15621</v>
      </c>
      <c r="F3540" s="32"/>
      <c r="G3540" s="32" t="s">
        <v>9</v>
      </c>
      <c r="H3540" s="32" t="s">
        <v>10</v>
      </c>
    </row>
    <row r="3541" spans="1:8" s="1" customFormat="1" ht="20.65" customHeight="1" x14ac:dyDescent="0.2">
      <c r="A3541" s="32" t="s">
        <v>6381</v>
      </c>
      <c r="B3541" s="34" t="s">
        <v>6382</v>
      </c>
      <c r="C3541" s="44">
        <v>300.02</v>
      </c>
      <c r="D3541" s="32">
        <v>1</v>
      </c>
      <c r="E3541" s="33" t="s">
        <v>15622</v>
      </c>
      <c r="F3541" s="32"/>
      <c r="G3541" s="32" t="s">
        <v>9</v>
      </c>
      <c r="H3541" s="32" t="s">
        <v>10</v>
      </c>
    </row>
    <row r="3542" spans="1:8" s="1" customFormat="1" ht="20.65" customHeight="1" x14ac:dyDescent="0.2">
      <c r="A3542" s="32" t="s">
        <v>6383</v>
      </c>
      <c r="B3542" s="34" t="s">
        <v>6384</v>
      </c>
      <c r="C3542" s="44">
        <v>272.93</v>
      </c>
      <c r="D3542" s="32">
        <v>1</v>
      </c>
      <c r="E3542" s="33" t="s">
        <v>15623</v>
      </c>
      <c r="F3542" s="32"/>
      <c r="G3542" s="32" t="s">
        <v>9</v>
      </c>
      <c r="H3542" s="32" t="s">
        <v>10</v>
      </c>
    </row>
    <row r="3543" spans="1:8" s="1" customFormat="1" ht="20.65" customHeight="1" x14ac:dyDescent="0.2">
      <c r="A3543" s="32" t="s">
        <v>6385</v>
      </c>
      <c r="B3543" s="34" t="s">
        <v>6386</v>
      </c>
      <c r="C3543" s="44">
        <v>313.7</v>
      </c>
      <c r="D3543" s="32">
        <v>1</v>
      </c>
      <c r="E3543" s="33" t="s">
        <v>15624</v>
      </c>
      <c r="F3543" s="32"/>
      <c r="G3543" s="32" t="s">
        <v>9</v>
      </c>
      <c r="H3543" s="32" t="s">
        <v>10</v>
      </c>
    </row>
    <row r="3544" spans="1:8" s="1" customFormat="1" ht="20.65" customHeight="1" x14ac:dyDescent="0.2">
      <c r="A3544" s="32" t="s">
        <v>6387</v>
      </c>
      <c r="B3544" s="34" t="s">
        <v>6388</v>
      </c>
      <c r="C3544" s="44">
        <v>298.68</v>
      </c>
      <c r="D3544" s="32">
        <v>1</v>
      </c>
      <c r="E3544" s="33" t="s">
        <v>15625</v>
      </c>
      <c r="F3544" s="32"/>
      <c r="G3544" s="32" t="s">
        <v>9</v>
      </c>
      <c r="H3544" s="32" t="s">
        <v>10</v>
      </c>
    </row>
    <row r="3545" spans="1:8" s="1" customFormat="1" ht="20.65" customHeight="1" x14ac:dyDescent="0.2">
      <c r="A3545" s="32" t="s">
        <v>6389</v>
      </c>
      <c r="B3545" s="34" t="s">
        <v>6390</v>
      </c>
      <c r="C3545" s="44">
        <v>319.88</v>
      </c>
      <c r="D3545" s="32">
        <v>1</v>
      </c>
      <c r="E3545" s="33" t="s">
        <v>15626</v>
      </c>
      <c r="F3545" s="32"/>
      <c r="G3545" s="32" t="s">
        <v>9</v>
      </c>
      <c r="H3545" s="32" t="s">
        <v>10</v>
      </c>
    </row>
    <row r="3546" spans="1:8" s="1" customFormat="1" ht="20.65" customHeight="1" x14ac:dyDescent="0.2">
      <c r="A3546" s="32" t="s">
        <v>6391</v>
      </c>
      <c r="B3546" s="34" t="s">
        <v>6392</v>
      </c>
      <c r="C3546" s="44">
        <v>367.68</v>
      </c>
      <c r="D3546" s="32">
        <v>1</v>
      </c>
      <c r="E3546" s="33" t="s">
        <v>15627</v>
      </c>
      <c r="F3546" s="32"/>
      <c r="G3546" s="32" t="s">
        <v>9</v>
      </c>
      <c r="H3546" s="32" t="s">
        <v>10</v>
      </c>
    </row>
    <row r="3547" spans="1:8" s="1" customFormat="1" ht="20.65" customHeight="1" x14ac:dyDescent="0.2">
      <c r="A3547" s="32" t="s">
        <v>6393</v>
      </c>
      <c r="B3547" s="34" t="s">
        <v>6394</v>
      </c>
      <c r="C3547" s="44">
        <v>349.29</v>
      </c>
      <c r="D3547" s="32">
        <v>1</v>
      </c>
      <c r="E3547" s="33" t="s">
        <v>15628</v>
      </c>
      <c r="F3547" s="32"/>
      <c r="G3547" s="32" t="s">
        <v>9</v>
      </c>
      <c r="H3547" s="32" t="s">
        <v>10</v>
      </c>
    </row>
    <row r="3548" spans="1:8" s="1" customFormat="1" ht="20.65" customHeight="1" x14ac:dyDescent="0.2">
      <c r="A3548" s="32" t="s">
        <v>6395</v>
      </c>
      <c r="B3548" s="34" t="s">
        <v>6396</v>
      </c>
      <c r="C3548" s="44">
        <v>222.78</v>
      </c>
      <c r="D3548" s="32">
        <v>1</v>
      </c>
      <c r="E3548" s="33" t="s">
        <v>15629</v>
      </c>
      <c r="F3548" s="32"/>
      <c r="G3548" s="32" t="s">
        <v>9</v>
      </c>
      <c r="H3548" s="32" t="s">
        <v>10</v>
      </c>
    </row>
    <row r="3549" spans="1:8" s="1" customFormat="1" ht="20.65" customHeight="1" x14ac:dyDescent="0.2">
      <c r="A3549" s="32" t="s">
        <v>6397</v>
      </c>
      <c r="B3549" s="34" t="s">
        <v>6398</v>
      </c>
      <c r="C3549" s="44">
        <v>267.29000000000002</v>
      </c>
      <c r="D3549" s="32">
        <v>1</v>
      </c>
      <c r="E3549" s="33" t="s">
        <v>15630</v>
      </c>
      <c r="F3549" s="32"/>
      <c r="G3549" s="32" t="s">
        <v>9</v>
      </c>
      <c r="H3549" s="32" t="s">
        <v>10</v>
      </c>
    </row>
    <row r="3550" spans="1:8" s="1" customFormat="1" ht="20.65" customHeight="1" x14ac:dyDescent="0.2">
      <c r="A3550" s="32" t="s">
        <v>6399</v>
      </c>
      <c r="B3550" s="34" t="s">
        <v>6400</v>
      </c>
      <c r="C3550" s="44">
        <v>227.4</v>
      </c>
      <c r="D3550" s="32">
        <v>1</v>
      </c>
      <c r="E3550" s="33" t="s">
        <v>15631</v>
      </c>
      <c r="F3550" s="32"/>
      <c r="G3550" s="32" t="s">
        <v>9</v>
      </c>
      <c r="H3550" s="32" t="s">
        <v>10</v>
      </c>
    </row>
    <row r="3551" spans="1:8" s="1" customFormat="1" ht="20.65" customHeight="1" x14ac:dyDescent="0.2">
      <c r="A3551" s="32" t="s">
        <v>6401</v>
      </c>
      <c r="B3551" s="34" t="s">
        <v>6402</v>
      </c>
      <c r="C3551" s="44">
        <v>277.44</v>
      </c>
      <c r="D3551" s="32">
        <v>1</v>
      </c>
      <c r="E3551" s="33" t="s">
        <v>15632</v>
      </c>
      <c r="F3551" s="32"/>
      <c r="G3551" s="32" t="s">
        <v>9</v>
      </c>
      <c r="H3551" s="32" t="s">
        <v>10</v>
      </c>
    </row>
    <row r="3552" spans="1:8" s="1" customFormat="1" ht="20.65" customHeight="1" x14ac:dyDescent="0.2">
      <c r="A3552" s="32" t="s">
        <v>6403</v>
      </c>
      <c r="B3552" s="34" t="s">
        <v>6404</v>
      </c>
      <c r="C3552" s="44">
        <v>260.58999999999997</v>
      </c>
      <c r="D3552" s="32">
        <v>1</v>
      </c>
      <c r="E3552" s="33" t="s">
        <v>15633</v>
      </c>
      <c r="F3552" s="32"/>
      <c r="G3552" s="32" t="s">
        <v>9</v>
      </c>
      <c r="H3552" s="32" t="s">
        <v>10</v>
      </c>
    </row>
    <row r="3553" spans="1:8" s="1" customFormat="1" ht="20.65" customHeight="1" x14ac:dyDescent="0.2">
      <c r="A3553" s="32" t="s">
        <v>6405</v>
      </c>
      <c r="B3553" s="34" t="s">
        <v>6406</v>
      </c>
      <c r="C3553" s="44">
        <v>300.02</v>
      </c>
      <c r="D3553" s="32">
        <v>1</v>
      </c>
      <c r="E3553" s="33" t="s">
        <v>15634</v>
      </c>
      <c r="F3553" s="32"/>
      <c r="G3553" s="32" t="s">
        <v>9</v>
      </c>
      <c r="H3553" s="32" t="s">
        <v>10</v>
      </c>
    </row>
    <row r="3554" spans="1:8" s="1" customFormat="1" ht="20.65" customHeight="1" x14ac:dyDescent="0.2">
      <c r="A3554" s="32" t="s">
        <v>6407</v>
      </c>
      <c r="B3554" s="34" t="s">
        <v>6408</v>
      </c>
      <c r="C3554" s="44">
        <v>272.93</v>
      </c>
      <c r="D3554" s="32">
        <v>1</v>
      </c>
      <c r="E3554" s="33" t="s">
        <v>15635</v>
      </c>
      <c r="F3554" s="32"/>
      <c r="G3554" s="32" t="s">
        <v>9</v>
      </c>
      <c r="H3554" s="32" t="s">
        <v>10</v>
      </c>
    </row>
    <row r="3555" spans="1:8" s="1" customFormat="1" ht="20.65" customHeight="1" x14ac:dyDescent="0.2">
      <c r="A3555" s="32" t="s">
        <v>6409</v>
      </c>
      <c r="B3555" s="34" t="s">
        <v>6410</v>
      </c>
      <c r="C3555" s="44">
        <v>313.7</v>
      </c>
      <c r="D3555" s="32">
        <v>1</v>
      </c>
      <c r="E3555" s="33" t="s">
        <v>15636</v>
      </c>
      <c r="F3555" s="32"/>
      <c r="G3555" s="32" t="s">
        <v>9</v>
      </c>
      <c r="H3555" s="32" t="s">
        <v>10</v>
      </c>
    </row>
    <row r="3556" spans="1:8" s="1" customFormat="1" ht="20.65" customHeight="1" x14ac:dyDescent="0.2">
      <c r="A3556" s="32" t="s">
        <v>6411</v>
      </c>
      <c r="B3556" s="34" t="s">
        <v>6412</v>
      </c>
      <c r="C3556" s="44">
        <v>298.68</v>
      </c>
      <c r="D3556" s="32">
        <v>1</v>
      </c>
      <c r="E3556" s="33" t="s">
        <v>15637</v>
      </c>
      <c r="F3556" s="32"/>
      <c r="G3556" s="32" t="s">
        <v>9</v>
      </c>
      <c r="H3556" s="32" t="s">
        <v>10</v>
      </c>
    </row>
    <row r="3557" spans="1:8" s="1" customFormat="1" ht="20.65" customHeight="1" x14ac:dyDescent="0.2">
      <c r="A3557" s="32" t="s">
        <v>6413</v>
      </c>
      <c r="B3557" s="34" t="s">
        <v>6414</v>
      </c>
      <c r="C3557" s="44">
        <v>319.88</v>
      </c>
      <c r="D3557" s="32">
        <v>1</v>
      </c>
      <c r="E3557" s="33" t="s">
        <v>15638</v>
      </c>
      <c r="F3557" s="32"/>
      <c r="G3557" s="32" t="s">
        <v>9</v>
      </c>
      <c r="H3557" s="32" t="s">
        <v>10</v>
      </c>
    </row>
    <row r="3558" spans="1:8" s="1" customFormat="1" ht="20.65" customHeight="1" x14ac:dyDescent="0.2">
      <c r="A3558" s="32" t="s">
        <v>6415</v>
      </c>
      <c r="B3558" s="34" t="s">
        <v>6416</v>
      </c>
      <c r="C3558" s="44">
        <v>367.68</v>
      </c>
      <c r="D3558" s="32">
        <v>1</v>
      </c>
      <c r="E3558" s="33" t="s">
        <v>15639</v>
      </c>
      <c r="F3558" s="32"/>
      <c r="G3558" s="32" t="s">
        <v>9</v>
      </c>
      <c r="H3558" s="32" t="s">
        <v>10</v>
      </c>
    </row>
    <row r="3559" spans="1:8" s="1" customFormat="1" ht="20.65" customHeight="1" x14ac:dyDescent="0.2">
      <c r="A3559" s="32" t="s">
        <v>6417</v>
      </c>
      <c r="B3559" s="34" t="s">
        <v>6418</v>
      </c>
      <c r="C3559" s="44">
        <v>349.29</v>
      </c>
      <c r="D3559" s="32">
        <v>1</v>
      </c>
      <c r="E3559" s="33" t="s">
        <v>15640</v>
      </c>
      <c r="F3559" s="32"/>
      <c r="G3559" s="32" t="s">
        <v>9</v>
      </c>
      <c r="H3559" s="32" t="s">
        <v>10</v>
      </c>
    </row>
    <row r="3560" spans="1:8" s="1" customFormat="1" ht="20.65" customHeight="1" x14ac:dyDescent="0.2">
      <c r="A3560" s="32" t="s">
        <v>6419</v>
      </c>
      <c r="B3560" s="34" t="s">
        <v>6420</v>
      </c>
      <c r="C3560" s="44">
        <v>222.78</v>
      </c>
      <c r="D3560" s="32">
        <v>1</v>
      </c>
      <c r="E3560" s="33" t="s">
        <v>15641</v>
      </c>
      <c r="F3560" s="32"/>
      <c r="G3560" s="32" t="s">
        <v>9</v>
      </c>
      <c r="H3560" s="32" t="s">
        <v>10</v>
      </c>
    </row>
    <row r="3561" spans="1:8" s="1" customFormat="1" ht="20.65" customHeight="1" x14ac:dyDescent="0.2">
      <c r="A3561" s="32" t="s">
        <v>6421</v>
      </c>
      <c r="B3561" s="34" t="s">
        <v>6422</v>
      </c>
      <c r="C3561" s="44">
        <v>267.29000000000002</v>
      </c>
      <c r="D3561" s="32">
        <v>1</v>
      </c>
      <c r="E3561" s="33" t="s">
        <v>15642</v>
      </c>
      <c r="F3561" s="32"/>
      <c r="G3561" s="32" t="s">
        <v>9</v>
      </c>
      <c r="H3561" s="32" t="s">
        <v>10</v>
      </c>
    </row>
    <row r="3562" spans="1:8" s="1" customFormat="1" ht="20.65" customHeight="1" x14ac:dyDescent="0.2">
      <c r="A3562" s="32" t="s">
        <v>6423</v>
      </c>
      <c r="B3562" s="34" t="s">
        <v>6424</v>
      </c>
      <c r="C3562" s="44">
        <v>227.4</v>
      </c>
      <c r="D3562" s="32">
        <v>1</v>
      </c>
      <c r="E3562" s="33" t="s">
        <v>15643</v>
      </c>
      <c r="F3562" s="32"/>
      <c r="G3562" s="32" t="s">
        <v>9</v>
      </c>
      <c r="H3562" s="32" t="s">
        <v>10</v>
      </c>
    </row>
    <row r="3563" spans="1:8" s="1" customFormat="1" ht="20.65" customHeight="1" x14ac:dyDescent="0.2">
      <c r="A3563" s="32" t="s">
        <v>6425</v>
      </c>
      <c r="B3563" s="34" t="s">
        <v>6426</v>
      </c>
      <c r="C3563" s="44">
        <v>277.44</v>
      </c>
      <c r="D3563" s="32">
        <v>1</v>
      </c>
      <c r="E3563" s="33" t="s">
        <v>15644</v>
      </c>
      <c r="F3563" s="32"/>
      <c r="G3563" s="32" t="s">
        <v>9</v>
      </c>
      <c r="H3563" s="32" t="s">
        <v>10</v>
      </c>
    </row>
    <row r="3564" spans="1:8" s="1" customFormat="1" ht="20.65" customHeight="1" x14ac:dyDescent="0.2">
      <c r="A3564" s="32" t="s">
        <v>6427</v>
      </c>
      <c r="B3564" s="34" t="s">
        <v>6428</v>
      </c>
      <c r="C3564" s="44">
        <v>260.58999999999997</v>
      </c>
      <c r="D3564" s="32">
        <v>1</v>
      </c>
      <c r="E3564" s="33" t="s">
        <v>15645</v>
      </c>
      <c r="F3564" s="32"/>
      <c r="G3564" s="32" t="s">
        <v>9</v>
      </c>
      <c r="H3564" s="32" t="s">
        <v>10</v>
      </c>
    </row>
    <row r="3565" spans="1:8" s="1" customFormat="1" ht="20.65" customHeight="1" x14ac:dyDescent="0.2">
      <c r="A3565" s="32" t="s">
        <v>6429</v>
      </c>
      <c r="B3565" s="34" t="s">
        <v>6430</v>
      </c>
      <c r="C3565" s="44">
        <v>300.02</v>
      </c>
      <c r="D3565" s="32">
        <v>1</v>
      </c>
      <c r="E3565" s="33" t="s">
        <v>15646</v>
      </c>
      <c r="F3565" s="32"/>
      <c r="G3565" s="32" t="s">
        <v>9</v>
      </c>
      <c r="H3565" s="32" t="s">
        <v>10</v>
      </c>
    </row>
    <row r="3566" spans="1:8" s="1" customFormat="1" ht="20.65" customHeight="1" x14ac:dyDescent="0.2">
      <c r="A3566" s="32" t="s">
        <v>6431</v>
      </c>
      <c r="B3566" s="34" t="s">
        <v>6432</v>
      </c>
      <c r="C3566" s="44">
        <v>272.93</v>
      </c>
      <c r="D3566" s="32">
        <v>1</v>
      </c>
      <c r="E3566" s="33" t="s">
        <v>15647</v>
      </c>
      <c r="F3566" s="32"/>
      <c r="G3566" s="32" t="s">
        <v>9</v>
      </c>
      <c r="H3566" s="32" t="s">
        <v>10</v>
      </c>
    </row>
    <row r="3567" spans="1:8" s="1" customFormat="1" ht="20.65" customHeight="1" x14ac:dyDescent="0.2">
      <c r="A3567" s="32" t="s">
        <v>6433</v>
      </c>
      <c r="B3567" s="34" t="s">
        <v>6434</v>
      </c>
      <c r="C3567" s="44">
        <v>313.7</v>
      </c>
      <c r="D3567" s="32">
        <v>1</v>
      </c>
      <c r="E3567" s="33" t="s">
        <v>15648</v>
      </c>
      <c r="F3567" s="32"/>
      <c r="G3567" s="32" t="s">
        <v>9</v>
      </c>
      <c r="H3567" s="32" t="s">
        <v>10</v>
      </c>
    </row>
    <row r="3568" spans="1:8" s="1" customFormat="1" ht="20.65" customHeight="1" x14ac:dyDescent="0.2">
      <c r="A3568" s="32" t="s">
        <v>6435</v>
      </c>
      <c r="B3568" s="34" t="s">
        <v>6436</v>
      </c>
      <c r="C3568" s="44">
        <v>298.68</v>
      </c>
      <c r="D3568" s="32">
        <v>1</v>
      </c>
      <c r="E3568" s="33" t="s">
        <v>15649</v>
      </c>
      <c r="F3568" s="32"/>
      <c r="G3568" s="32" t="s">
        <v>9</v>
      </c>
      <c r="H3568" s="32" t="s">
        <v>10</v>
      </c>
    </row>
    <row r="3569" spans="1:8" s="1" customFormat="1" ht="20.65" customHeight="1" x14ac:dyDescent="0.2">
      <c r="A3569" s="32" t="s">
        <v>6437</v>
      </c>
      <c r="B3569" s="34" t="s">
        <v>6438</v>
      </c>
      <c r="C3569" s="44">
        <v>319.88</v>
      </c>
      <c r="D3569" s="32">
        <v>1</v>
      </c>
      <c r="E3569" s="33" t="s">
        <v>15650</v>
      </c>
      <c r="F3569" s="32"/>
      <c r="G3569" s="32" t="s">
        <v>9</v>
      </c>
      <c r="H3569" s="32" t="s">
        <v>10</v>
      </c>
    </row>
    <row r="3570" spans="1:8" s="1" customFormat="1" ht="20.65" customHeight="1" x14ac:dyDescent="0.2">
      <c r="A3570" s="32" t="s">
        <v>6439</v>
      </c>
      <c r="B3570" s="34" t="s">
        <v>6440</v>
      </c>
      <c r="C3570" s="44">
        <v>367.68</v>
      </c>
      <c r="D3570" s="32">
        <v>1</v>
      </c>
      <c r="E3570" s="33" t="s">
        <v>15651</v>
      </c>
      <c r="F3570" s="32"/>
      <c r="G3570" s="32" t="s">
        <v>9</v>
      </c>
      <c r="H3570" s="32" t="s">
        <v>10</v>
      </c>
    </row>
    <row r="3571" spans="1:8" s="1" customFormat="1" ht="20.65" customHeight="1" x14ac:dyDescent="0.2">
      <c r="A3571" s="32" t="s">
        <v>6441</v>
      </c>
      <c r="B3571" s="34" t="s">
        <v>6442</v>
      </c>
      <c r="C3571" s="44">
        <v>349.29</v>
      </c>
      <c r="D3571" s="32">
        <v>1</v>
      </c>
      <c r="E3571" s="33" t="s">
        <v>15652</v>
      </c>
      <c r="F3571" s="32"/>
      <c r="G3571" s="32" t="s">
        <v>9</v>
      </c>
      <c r="H3571" s="32" t="s">
        <v>10</v>
      </c>
    </row>
    <row r="3572" spans="1:8" s="1" customFormat="1" ht="20.65" customHeight="1" x14ac:dyDescent="0.2">
      <c r="A3572" s="32" t="s">
        <v>6443</v>
      </c>
      <c r="B3572" s="34" t="s">
        <v>6444</v>
      </c>
      <c r="C3572" s="44">
        <v>226.02</v>
      </c>
      <c r="D3572" s="32">
        <v>1</v>
      </c>
      <c r="E3572" s="33" t="s">
        <v>15653</v>
      </c>
      <c r="F3572" s="32"/>
      <c r="G3572" s="32" t="s">
        <v>9</v>
      </c>
      <c r="H3572" s="32" t="s">
        <v>10</v>
      </c>
    </row>
    <row r="3573" spans="1:8" s="1" customFormat="1" ht="20.65" customHeight="1" x14ac:dyDescent="0.2">
      <c r="A3573" s="32" t="s">
        <v>6445</v>
      </c>
      <c r="B3573" s="34" t="s">
        <v>6446</v>
      </c>
      <c r="C3573" s="44">
        <v>235.28</v>
      </c>
      <c r="D3573" s="32">
        <v>1</v>
      </c>
      <c r="E3573" s="33" t="s">
        <v>15654</v>
      </c>
      <c r="F3573" s="32"/>
      <c r="G3573" s="32" t="s">
        <v>9</v>
      </c>
      <c r="H3573" s="32" t="s">
        <v>10</v>
      </c>
    </row>
    <row r="3574" spans="1:8" s="1" customFormat="1" ht="20.65" customHeight="1" x14ac:dyDescent="0.2">
      <c r="A3574" s="32" t="s">
        <v>6447</v>
      </c>
      <c r="B3574" s="34" t="s">
        <v>6448</v>
      </c>
      <c r="C3574" s="44">
        <v>222.78</v>
      </c>
      <c r="D3574" s="32">
        <v>1</v>
      </c>
      <c r="E3574" s="33" t="s">
        <v>15655</v>
      </c>
      <c r="F3574" s="32"/>
      <c r="G3574" s="32" t="s">
        <v>9</v>
      </c>
      <c r="H3574" s="32" t="s">
        <v>10</v>
      </c>
    </row>
    <row r="3575" spans="1:8" s="1" customFormat="1" ht="20.65" customHeight="1" x14ac:dyDescent="0.2">
      <c r="A3575" s="32" t="s">
        <v>6449</v>
      </c>
      <c r="B3575" s="34" t="s">
        <v>6450</v>
      </c>
      <c r="C3575" s="44">
        <v>267.29000000000002</v>
      </c>
      <c r="D3575" s="32">
        <v>1</v>
      </c>
      <c r="E3575" s="33" t="s">
        <v>15656</v>
      </c>
      <c r="F3575" s="32"/>
      <c r="G3575" s="32" t="s">
        <v>9</v>
      </c>
      <c r="H3575" s="32" t="s">
        <v>10</v>
      </c>
    </row>
    <row r="3576" spans="1:8" s="1" customFormat="1" ht="20.65" customHeight="1" x14ac:dyDescent="0.2">
      <c r="A3576" s="32" t="s">
        <v>6451</v>
      </c>
      <c r="B3576" s="34" t="s">
        <v>6452</v>
      </c>
      <c r="C3576" s="44">
        <v>227.4</v>
      </c>
      <c r="D3576" s="32">
        <v>1</v>
      </c>
      <c r="E3576" s="33" t="s">
        <v>15657</v>
      </c>
      <c r="F3576" s="32"/>
      <c r="G3576" s="32" t="s">
        <v>9</v>
      </c>
      <c r="H3576" s="32" t="s">
        <v>10</v>
      </c>
    </row>
    <row r="3577" spans="1:8" s="1" customFormat="1" ht="20.65" customHeight="1" x14ac:dyDescent="0.2">
      <c r="A3577" s="32" t="s">
        <v>6453</v>
      </c>
      <c r="B3577" s="34" t="s">
        <v>6454</v>
      </c>
      <c r="C3577" s="44">
        <v>277.44</v>
      </c>
      <c r="D3577" s="32">
        <v>1</v>
      </c>
      <c r="E3577" s="33" t="s">
        <v>15658</v>
      </c>
      <c r="F3577" s="32"/>
      <c r="G3577" s="32" t="s">
        <v>9</v>
      </c>
      <c r="H3577" s="32" t="s">
        <v>10</v>
      </c>
    </row>
    <row r="3578" spans="1:8" s="1" customFormat="1" ht="20.65" customHeight="1" x14ac:dyDescent="0.2">
      <c r="A3578" s="32" t="s">
        <v>6455</v>
      </c>
      <c r="B3578" s="34" t="s">
        <v>6456</v>
      </c>
      <c r="C3578" s="44">
        <v>260.58999999999997</v>
      </c>
      <c r="D3578" s="32">
        <v>1</v>
      </c>
      <c r="E3578" s="33" t="s">
        <v>15659</v>
      </c>
      <c r="F3578" s="32"/>
      <c r="G3578" s="32" t="s">
        <v>9</v>
      </c>
      <c r="H3578" s="32" t="s">
        <v>10</v>
      </c>
    </row>
    <row r="3579" spans="1:8" s="1" customFormat="1" ht="20.65" customHeight="1" x14ac:dyDescent="0.2">
      <c r="A3579" s="32" t="s">
        <v>6457</v>
      </c>
      <c r="B3579" s="34" t="s">
        <v>6458</v>
      </c>
      <c r="C3579" s="44">
        <v>300.02</v>
      </c>
      <c r="D3579" s="32">
        <v>1</v>
      </c>
      <c r="E3579" s="33" t="s">
        <v>15660</v>
      </c>
      <c r="F3579" s="32"/>
      <c r="G3579" s="32" t="s">
        <v>9</v>
      </c>
      <c r="H3579" s="32" t="s">
        <v>10</v>
      </c>
    </row>
    <row r="3580" spans="1:8" s="1" customFormat="1" ht="20.65" customHeight="1" x14ac:dyDescent="0.2">
      <c r="A3580" s="32" t="s">
        <v>6459</v>
      </c>
      <c r="B3580" s="34" t="s">
        <v>6460</v>
      </c>
      <c r="C3580" s="44">
        <v>272.93</v>
      </c>
      <c r="D3580" s="32">
        <v>1</v>
      </c>
      <c r="E3580" s="33" t="s">
        <v>15661</v>
      </c>
      <c r="F3580" s="32"/>
      <c r="G3580" s="32" t="s">
        <v>9</v>
      </c>
      <c r="H3580" s="32" t="s">
        <v>10</v>
      </c>
    </row>
    <row r="3581" spans="1:8" s="1" customFormat="1" ht="20.65" customHeight="1" x14ac:dyDescent="0.2">
      <c r="A3581" s="32" t="s">
        <v>6461</v>
      </c>
      <c r="B3581" s="34" t="s">
        <v>6462</v>
      </c>
      <c r="C3581" s="44">
        <v>313.7</v>
      </c>
      <c r="D3581" s="32">
        <v>1</v>
      </c>
      <c r="E3581" s="33" t="s">
        <v>15662</v>
      </c>
      <c r="F3581" s="32"/>
      <c r="G3581" s="32" t="s">
        <v>9</v>
      </c>
      <c r="H3581" s="32" t="s">
        <v>10</v>
      </c>
    </row>
    <row r="3582" spans="1:8" s="1" customFormat="1" ht="20.65" customHeight="1" x14ac:dyDescent="0.2">
      <c r="A3582" s="32" t="s">
        <v>6463</v>
      </c>
      <c r="B3582" s="34" t="s">
        <v>6464</v>
      </c>
      <c r="C3582" s="44">
        <v>298.68</v>
      </c>
      <c r="D3582" s="32">
        <v>1</v>
      </c>
      <c r="E3582" s="33" t="s">
        <v>15663</v>
      </c>
      <c r="F3582" s="32"/>
      <c r="G3582" s="32" t="s">
        <v>9</v>
      </c>
      <c r="H3582" s="32" t="s">
        <v>10</v>
      </c>
    </row>
    <row r="3583" spans="1:8" s="1" customFormat="1" ht="20.65" customHeight="1" x14ac:dyDescent="0.2">
      <c r="A3583" s="32" t="s">
        <v>6465</v>
      </c>
      <c r="B3583" s="34" t="s">
        <v>6466</v>
      </c>
      <c r="C3583" s="44">
        <v>319.88</v>
      </c>
      <c r="D3583" s="32">
        <v>1</v>
      </c>
      <c r="E3583" s="33" t="s">
        <v>15664</v>
      </c>
      <c r="F3583" s="32"/>
      <c r="G3583" s="32" t="s">
        <v>9</v>
      </c>
      <c r="H3583" s="32" t="s">
        <v>10</v>
      </c>
    </row>
    <row r="3584" spans="1:8" s="1" customFormat="1" ht="20.65" customHeight="1" x14ac:dyDescent="0.2">
      <c r="A3584" s="32" t="s">
        <v>6467</v>
      </c>
      <c r="B3584" s="34" t="s">
        <v>6468</v>
      </c>
      <c r="C3584" s="44">
        <v>367.68</v>
      </c>
      <c r="D3584" s="32">
        <v>1</v>
      </c>
      <c r="E3584" s="33" t="s">
        <v>15665</v>
      </c>
      <c r="F3584" s="32"/>
      <c r="G3584" s="32" t="s">
        <v>9</v>
      </c>
      <c r="H3584" s="32" t="s">
        <v>10</v>
      </c>
    </row>
    <row r="3585" spans="1:8" s="1" customFormat="1" ht="20.65" customHeight="1" x14ac:dyDescent="0.2">
      <c r="A3585" s="32" t="s">
        <v>6469</v>
      </c>
      <c r="B3585" s="34" t="s">
        <v>6470</v>
      </c>
      <c r="C3585" s="44">
        <v>349.29</v>
      </c>
      <c r="D3585" s="32">
        <v>1</v>
      </c>
      <c r="E3585" s="33" t="s">
        <v>15666</v>
      </c>
      <c r="F3585" s="32"/>
      <c r="G3585" s="32" t="s">
        <v>9</v>
      </c>
      <c r="H3585" s="32" t="s">
        <v>10</v>
      </c>
    </row>
    <row r="3586" spans="1:8" s="1" customFormat="1" ht="20.65" customHeight="1" x14ac:dyDescent="0.2">
      <c r="A3586" s="32" t="s">
        <v>6471</v>
      </c>
      <c r="B3586" s="34" t="s">
        <v>6472</v>
      </c>
      <c r="C3586" s="44">
        <v>222.78</v>
      </c>
      <c r="D3586" s="32">
        <v>1</v>
      </c>
      <c r="E3586" s="33" t="s">
        <v>15667</v>
      </c>
      <c r="F3586" s="32"/>
      <c r="G3586" s="32" t="s">
        <v>9</v>
      </c>
      <c r="H3586" s="32" t="s">
        <v>10</v>
      </c>
    </row>
    <row r="3587" spans="1:8" s="1" customFormat="1" ht="20.65" customHeight="1" x14ac:dyDescent="0.2">
      <c r="A3587" s="32" t="s">
        <v>6473</v>
      </c>
      <c r="B3587" s="34" t="s">
        <v>6474</v>
      </c>
      <c r="C3587" s="44">
        <v>287.75</v>
      </c>
      <c r="D3587" s="32">
        <v>1</v>
      </c>
      <c r="E3587" s="33" t="s">
        <v>15668</v>
      </c>
      <c r="F3587" s="32"/>
      <c r="G3587" s="32" t="s">
        <v>9</v>
      </c>
      <c r="H3587" s="32" t="s">
        <v>10</v>
      </c>
    </row>
    <row r="3588" spans="1:8" s="1" customFormat="1" ht="20.65" customHeight="1" x14ac:dyDescent="0.2">
      <c r="A3588" s="32" t="s">
        <v>6475</v>
      </c>
      <c r="B3588" s="34" t="s">
        <v>6476</v>
      </c>
      <c r="C3588" s="44">
        <v>227.4</v>
      </c>
      <c r="D3588" s="32">
        <v>1</v>
      </c>
      <c r="E3588" s="33" t="s">
        <v>15669</v>
      </c>
      <c r="F3588" s="32"/>
      <c r="G3588" s="32" t="s">
        <v>9</v>
      </c>
      <c r="H3588" s="32" t="s">
        <v>10</v>
      </c>
    </row>
    <row r="3589" spans="1:8" s="1" customFormat="1" ht="20.65" customHeight="1" x14ac:dyDescent="0.2">
      <c r="A3589" s="32" t="s">
        <v>6477</v>
      </c>
      <c r="B3589" s="34" t="s">
        <v>6478</v>
      </c>
      <c r="C3589" s="44">
        <v>301.56</v>
      </c>
      <c r="D3589" s="32">
        <v>1</v>
      </c>
      <c r="E3589" s="33" t="s">
        <v>15670</v>
      </c>
      <c r="F3589" s="32"/>
      <c r="G3589" s="32" t="s">
        <v>9</v>
      </c>
      <c r="H3589" s="32" t="s">
        <v>10</v>
      </c>
    </row>
    <row r="3590" spans="1:8" s="1" customFormat="1" ht="20.65" customHeight="1" x14ac:dyDescent="0.2">
      <c r="A3590" s="32" t="s">
        <v>6479</v>
      </c>
      <c r="B3590" s="34" t="s">
        <v>6480</v>
      </c>
      <c r="C3590" s="44">
        <v>260.58999999999997</v>
      </c>
      <c r="D3590" s="32">
        <v>1</v>
      </c>
      <c r="E3590" s="33" t="s">
        <v>15671</v>
      </c>
      <c r="F3590" s="32"/>
      <c r="G3590" s="32" t="s">
        <v>9</v>
      </c>
      <c r="H3590" s="32" t="s">
        <v>10</v>
      </c>
    </row>
    <row r="3591" spans="1:8" s="1" customFormat="1" ht="20.65" customHeight="1" x14ac:dyDescent="0.2">
      <c r="A3591" s="32" t="s">
        <v>6481</v>
      </c>
      <c r="B3591" s="34" t="s">
        <v>6482</v>
      </c>
      <c r="C3591" s="44">
        <v>317.83999999999997</v>
      </c>
      <c r="D3591" s="32">
        <v>1</v>
      </c>
      <c r="E3591" s="33" t="s">
        <v>15672</v>
      </c>
      <c r="F3591" s="32"/>
      <c r="G3591" s="32" t="s">
        <v>9</v>
      </c>
      <c r="H3591" s="32" t="s">
        <v>10</v>
      </c>
    </row>
    <row r="3592" spans="1:8" s="1" customFormat="1" ht="20.65" customHeight="1" x14ac:dyDescent="0.2">
      <c r="A3592" s="32" t="s">
        <v>6483</v>
      </c>
      <c r="B3592" s="34" t="s">
        <v>6484</v>
      </c>
      <c r="C3592" s="44">
        <v>272.93</v>
      </c>
      <c r="D3592" s="32">
        <v>1</v>
      </c>
      <c r="E3592" s="33" t="s">
        <v>15673</v>
      </c>
      <c r="F3592" s="32"/>
      <c r="G3592" s="32" t="s">
        <v>9</v>
      </c>
      <c r="H3592" s="32" t="s">
        <v>10</v>
      </c>
    </row>
    <row r="3593" spans="1:8" s="1" customFormat="1" ht="20.65" customHeight="1" x14ac:dyDescent="0.2">
      <c r="A3593" s="32" t="s">
        <v>6485</v>
      </c>
      <c r="B3593" s="34" t="s">
        <v>6486</v>
      </c>
      <c r="C3593" s="44">
        <v>332.62</v>
      </c>
      <c r="D3593" s="32">
        <v>1</v>
      </c>
      <c r="E3593" s="33" t="s">
        <v>15674</v>
      </c>
      <c r="F3593" s="32"/>
      <c r="G3593" s="32" t="s">
        <v>9</v>
      </c>
      <c r="H3593" s="32" t="s">
        <v>10</v>
      </c>
    </row>
    <row r="3594" spans="1:8" s="1" customFormat="1" ht="20.65" customHeight="1" x14ac:dyDescent="0.2">
      <c r="A3594" s="32" t="s">
        <v>6487</v>
      </c>
      <c r="B3594" s="34" t="s">
        <v>6488</v>
      </c>
      <c r="C3594" s="44">
        <v>298.68</v>
      </c>
      <c r="D3594" s="32">
        <v>1</v>
      </c>
      <c r="E3594" s="33" t="s">
        <v>15675</v>
      </c>
      <c r="F3594" s="32"/>
      <c r="G3594" s="32" t="s">
        <v>9</v>
      </c>
      <c r="H3594" s="32" t="s">
        <v>10</v>
      </c>
    </row>
    <row r="3595" spans="1:8" s="1" customFormat="1" ht="20.65" customHeight="1" x14ac:dyDescent="0.2">
      <c r="A3595" s="32" t="s">
        <v>6489</v>
      </c>
      <c r="B3595" s="34" t="s">
        <v>6490</v>
      </c>
      <c r="C3595" s="44">
        <v>319.88</v>
      </c>
      <c r="D3595" s="32">
        <v>1</v>
      </c>
      <c r="E3595" s="33" t="s">
        <v>15676</v>
      </c>
      <c r="F3595" s="32"/>
      <c r="G3595" s="32" t="s">
        <v>9</v>
      </c>
      <c r="H3595" s="32" t="s">
        <v>10</v>
      </c>
    </row>
    <row r="3596" spans="1:8" s="1" customFormat="1" ht="20.65" customHeight="1" x14ac:dyDescent="0.2">
      <c r="A3596" s="32" t="s">
        <v>6491</v>
      </c>
      <c r="B3596" s="34" t="s">
        <v>6492</v>
      </c>
      <c r="C3596" s="44">
        <v>389.24</v>
      </c>
      <c r="D3596" s="32">
        <v>1</v>
      </c>
      <c r="E3596" s="33" t="s">
        <v>15677</v>
      </c>
      <c r="F3596" s="32"/>
      <c r="G3596" s="32" t="s">
        <v>9</v>
      </c>
      <c r="H3596" s="32" t="s">
        <v>10</v>
      </c>
    </row>
    <row r="3597" spans="1:8" s="1" customFormat="1" ht="20.65" customHeight="1" x14ac:dyDescent="0.2">
      <c r="A3597" s="32" t="s">
        <v>6493</v>
      </c>
      <c r="B3597" s="34" t="s">
        <v>6494</v>
      </c>
      <c r="C3597" s="44">
        <v>349.29</v>
      </c>
      <c r="D3597" s="32">
        <v>1</v>
      </c>
      <c r="E3597" s="33" t="s">
        <v>15678</v>
      </c>
      <c r="F3597" s="32"/>
      <c r="G3597" s="32" t="s">
        <v>9</v>
      </c>
      <c r="H3597" s="32" t="s">
        <v>10</v>
      </c>
    </row>
    <row r="3598" spans="1:8" s="1" customFormat="1" ht="20.65" customHeight="1" x14ac:dyDescent="0.2">
      <c r="A3598" s="32" t="s">
        <v>6495</v>
      </c>
      <c r="B3598" s="34" t="s">
        <v>6496</v>
      </c>
      <c r="C3598" s="44">
        <v>222.78</v>
      </c>
      <c r="D3598" s="32">
        <v>1</v>
      </c>
      <c r="E3598" s="33" t="s">
        <v>15679</v>
      </c>
      <c r="F3598" s="32"/>
      <c r="G3598" s="32" t="s">
        <v>9</v>
      </c>
      <c r="H3598" s="32" t="s">
        <v>10</v>
      </c>
    </row>
    <row r="3599" spans="1:8" s="1" customFormat="1" ht="20.65" customHeight="1" x14ac:dyDescent="0.2">
      <c r="A3599" s="32" t="s">
        <v>6497</v>
      </c>
      <c r="B3599" s="34" t="s">
        <v>6498</v>
      </c>
      <c r="C3599" s="44">
        <v>267.29000000000002</v>
      </c>
      <c r="D3599" s="32">
        <v>1</v>
      </c>
      <c r="E3599" s="33" t="s">
        <v>15680</v>
      </c>
      <c r="F3599" s="32"/>
      <c r="G3599" s="32" t="s">
        <v>9</v>
      </c>
      <c r="H3599" s="32" t="s">
        <v>10</v>
      </c>
    </row>
    <row r="3600" spans="1:8" s="1" customFormat="1" ht="20.65" customHeight="1" x14ac:dyDescent="0.2">
      <c r="A3600" s="32" t="s">
        <v>6499</v>
      </c>
      <c r="B3600" s="34" t="s">
        <v>6500</v>
      </c>
      <c r="C3600" s="44">
        <v>227.4</v>
      </c>
      <c r="D3600" s="32">
        <v>1</v>
      </c>
      <c r="E3600" s="33" t="s">
        <v>15681</v>
      </c>
      <c r="F3600" s="32"/>
      <c r="G3600" s="32" t="s">
        <v>9</v>
      </c>
      <c r="H3600" s="32" t="s">
        <v>10</v>
      </c>
    </row>
    <row r="3601" spans="1:8" s="1" customFormat="1" ht="20.65" customHeight="1" x14ac:dyDescent="0.2">
      <c r="A3601" s="32" t="s">
        <v>6501</v>
      </c>
      <c r="B3601" s="34" t="s">
        <v>6502</v>
      </c>
      <c r="C3601" s="44">
        <v>277.44</v>
      </c>
      <c r="D3601" s="32">
        <v>1</v>
      </c>
      <c r="E3601" s="33" t="s">
        <v>15682</v>
      </c>
      <c r="F3601" s="32"/>
      <c r="G3601" s="32" t="s">
        <v>9</v>
      </c>
      <c r="H3601" s="32" t="s">
        <v>10</v>
      </c>
    </row>
    <row r="3602" spans="1:8" s="1" customFormat="1" ht="20.65" customHeight="1" x14ac:dyDescent="0.2">
      <c r="A3602" s="32" t="s">
        <v>6503</v>
      </c>
      <c r="B3602" s="34" t="s">
        <v>6504</v>
      </c>
      <c r="C3602" s="44">
        <v>260.58999999999997</v>
      </c>
      <c r="D3602" s="32">
        <v>1</v>
      </c>
      <c r="E3602" s="33" t="s">
        <v>15683</v>
      </c>
      <c r="F3602" s="32"/>
      <c r="G3602" s="32" t="s">
        <v>9</v>
      </c>
      <c r="H3602" s="32" t="s">
        <v>10</v>
      </c>
    </row>
    <row r="3603" spans="1:8" s="1" customFormat="1" ht="20.65" customHeight="1" x14ac:dyDescent="0.2">
      <c r="A3603" s="32" t="s">
        <v>6505</v>
      </c>
      <c r="B3603" s="34" t="s">
        <v>6506</v>
      </c>
      <c r="C3603" s="44">
        <v>300.02</v>
      </c>
      <c r="D3603" s="32">
        <v>1</v>
      </c>
      <c r="E3603" s="33" t="s">
        <v>15684</v>
      </c>
      <c r="F3603" s="32"/>
      <c r="G3603" s="32" t="s">
        <v>9</v>
      </c>
      <c r="H3603" s="32" t="s">
        <v>10</v>
      </c>
    </row>
    <row r="3604" spans="1:8" s="1" customFormat="1" ht="20.65" customHeight="1" x14ac:dyDescent="0.2">
      <c r="A3604" s="32" t="s">
        <v>6507</v>
      </c>
      <c r="B3604" s="34" t="s">
        <v>6508</v>
      </c>
      <c r="C3604" s="44">
        <v>272.93</v>
      </c>
      <c r="D3604" s="32">
        <v>1</v>
      </c>
      <c r="E3604" s="33" t="s">
        <v>15685</v>
      </c>
      <c r="F3604" s="32"/>
      <c r="G3604" s="32" t="s">
        <v>9</v>
      </c>
      <c r="H3604" s="32" t="s">
        <v>10</v>
      </c>
    </row>
    <row r="3605" spans="1:8" s="1" customFormat="1" ht="20.65" customHeight="1" x14ac:dyDescent="0.2">
      <c r="A3605" s="32" t="s">
        <v>6509</v>
      </c>
      <c r="B3605" s="34" t="s">
        <v>6510</v>
      </c>
      <c r="C3605" s="44">
        <v>313.7</v>
      </c>
      <c r="D3605" s="32">
        <v>1</v>
      </c>
      <c r="E3605" s="33" t="s">
        <v>15686</v>
      </c>
      <c r="F3605" s="32"/>
      <c r="G3605" s="32" t="s">
        <v>9</v>
      </c>
      <c r="H3605" s="32" t="s">
        <v>10</v>
      </c>
    </row>
    <row r="3606" spans="1:8" s="1" customFormat="1" ht="20.65" customHeight="1" x14ac:dyDescent="0.2">
      <c r="A3606" s="32" t="s">
        <v>6511</v>
      </c>
      <c r="B3606" s="34" t="s">
        <v>6512</v>
      </c>
      <c r="C3606" s="44">
        <v>319.88</v>
      </c>
      <c r="D3606" s="32">
        <v>1</v>
      </c>
      <c r="E3606" s="33" t="s">
        <v>15687</v>
      </c>
      <c r="F3606" s="32"/>
      <c r="G3606" s="32" t="s">
        <v>9</v>
      </c>
      <c r="H3606" s="32" t="s">
        <v>10</v>
      </c>
    </row>
    <row r="3607" spans="1:8" s="1" customFormat="1" ht="20.65" customHeight="1" x14ac:dyDescent="0.2">
      <c r="A3607" s="32" t="s">
        <v>6513</v>
      </c>
      <c r="B3607" s="34" t="s">
        <v>6514</v>
      </c>
      <c r="C3607" s="44">
        <v>367.68</v>
      </c>
      <c r="D3607" s="32">
        <v>1</v>
      </c>
      <c r="E3607" s="33" t="s">
        <v>15688</v>
      </c>
      <c r="F3607" s="32"/>
      <c r="G3607" s="32" t="s">
        <v>9</v>
      </c>
      <c r="H3607" s="32" t="s">
        <v>10</v>
      </c>
    </row>
    <row r="3608" spans="1:8" s="1" customFormat="1" ht="20.65" customHeight="1" x14ac:dyDescent="0.2">
      <c r="A3608" s="32" t="s">
        <v>6515</v>
      </c>
      <c r="B3608" s="34" t="s">
        <v>6516</v>
      </c>
      <c r="C3608" s="44">
        <v>449.34</v>
      </c>
      <c r="D3608" s="32">
        <v>1</v>
      </c>
      <c r="E3608" s="33" t="s">
        <v>15689</v>
      </c>
      <c r="F3608" s="32"/>
      <c r="G3608" s="32" t="s">
        <v>9</v>
      </c>
      <c r="H3608" s="32" t="s">
        <v>10</v>
      </c>
    </row>
    <row r="3609" spans="1:8" s="1" customFormat="1" ht="20.65" customHeight="1" x14ac:dyDescent="0.2">
      <c r="A3609" s="32" t="s">
        <v>6517</v>
      </c>
      <c r="B3609" s="34" t="s">
        <v>6518</v>
      </c>
      <c r="C3609" s="44">
        <v>540.91999999999996</v>
      </c>
      <c r="D3609" s="32">
        <v>1</v>
      </c>
      <c r="E3609" s="33" t="s">
        <v>15690</v>
      </c>
      <c r="F3609" s="32"/>
      <c r="G3609" s="32" t="s">
        <v>9</v>
      </c>
      <c r="H3609" s="32" t="s">
        <v>10</v>
      </c>
    </row>
    <row r="3610" spans="1:8" s="1" customFormat="1" ht="20.65" customHeight="1" x14ac:dyDescent="0.2">
      <c r="A3610" s="32" t="s">
        <v>6519</v>
      </c>
      <c r="B3610" s="34" t="s">
        <v>6520</v>
      </c>
      <c r="C3610" s="44">
        <v>424.3</v>
      </c>
      <c r="D3610" s="32">
        <v>1</v>
      </c>
      <c r="E3610" s="33" t="s">
        <v>15691</v>
      </c>
      <c r="F3610" s="32"/>
      <c r="G3610" s="32" t="s">
        <v>9</v>
      </c>
      <c r="H3610" s="32" t="s">
        <v>10</v>
      </c>
    </row>
    <row r="3611" spans="1:8" s="1" customFormat="1" ht="20.65" customHeight="1" x14ac:dyDescent="0.2">
      <c r="A3611" s="32" t="s">
        <v>6521</v>
      </c>
      <c r="B3611" s="34" t="s">
        <v>6522</v>
      </c>
      <c r="C3611" s="44">
        <v>737.72</v>
      </c>
      <c r="D3611" s="32">
        <v>1</v>
      </c>
      <c r="E3611" s="33" t="s">
        <v>15692</v>
      </c>
      <c r="F3611" s="32"/>
      <c r="G3611" s="32" t="s">
        <v>9</v>
      </c>
      <c r="H3611" s="32" t="s">
        <v>10</v>
      </c>
    </row>
    <row r="3612" spans="1:8" s="1" customFormat="1" ht="20.65" customHeight="1" x14ac:dyDescent="0.2">
      <c r="A3612" s="32" t="s">
        <v>6523</v>
      </c>
      <c r="B3612" s="34" t="s">
        <v>6524</v>
      </c>
      <c r="C3612" s="44">
        <v>506.9</v>
      </c>
      <c r="D3612" s="32">
        <v>1</v>
      </c>
      <c r="E3612" s="33" t="s">
        <v>15693</v>
      </c>
      <c r="F3612" s="32"/>
      <c r="G3612" s="32" t="s">
        <v>9</v>
      </c>
      <c r="H3612" s="32" t="s">
        <v>10</v>
      </c>
    </row>
    <row r="3613" spans="1:8" s="1" customFormat="1" ht="20.65" customHeight="1" x14ac:dyDescent="0.2">
      <c r="A3613" s="32" t="s">
        <v>6525</v>
      </c>
      <c r="B3613" s="34" t="s">
        <v>6526</v>
      </c>
      <c r="C3613" s="44">
        <v>772.26</v>
      </c>
      <c r="D3613" s="32">
        <v>1</v>
      </c>
      <c r="E3613" s="33" t="s">
        <v>15694</v>
      </c>
      <c r="F3613" s="32"/>
      <c r="G3613" s="32" t="s">
        <v>9</v>
      </c>
      <c r="H3613" s="32" t="s">
        <v>10</v>
      </c>
    </row>
    <row r="3614" spans="1:8" s="1" customFormat="1" ht="20.65" customHeight="1" x14ac:dyDescent="0.2">
      <c r="A3614" s="32" t="s">
        <v>6527</v>
      </c>
      <c r="B3614" s="34" t="s">
        <v>6528</v>
      </c>
      <c r="C3614" s="44">
        <v>564.41999999999996</v>
      </c>
      <c r="D3614" s="32">
        <v>1</v>
      </c>
      <c r="E3614" s="33" t="s">
        <v>15695</v>
      </c>
      <c r="F3614" s="32"/>
      <c r="G3614" s="32" t="s">
        <v>9</v>
      </c>
      <c r="H3614" s="32" t="s">
        <v>10</v>
      </c>
    </row>
    <row r="3615" spans="1:8" s="1" customFormat="1" ht="20.65" customHeight="1" x14ac:dyDescent="0.2">
      <c r="A3615" s="32" t="s">
        <v>6529</v>
      </c>
      <c r="B3615" s="34" t="s">
        <v>6530</v>
      </c>
      <c r="C3615" s="44">
        <v>683.08</v>
      </c>
      <c r="D3615" s="32">
        <v>1</v>
      </c>
      <c r="E3615" s="33" t="s">
        <v>15696</v>
      </c>
      <c r="F3615" s="32"/>
      <c r="G3615" s="32" t="s">
        <v>9</v>
      </c>
      <c r="H3615" s="32" t="s">
        <v>10</v>
      </c>
    </row>
    <row r="3616" spans="1:8" s="1" customFormat="1" ht="20.65" customHeight="1" x14ac:dyDescent="0.2">
      <c r="A3616" s="32" t="s">
        <v>6531</v>
      </c>
      <c r="B3616" s="34" t="s">
        <v>6532</v>
      </c>
      <c r="C3616" s="44">
        <v>1017.8</v>
      </c>
      <c r="D3616" s="32">
        <v>1</v>
      </c>
      <c r="E3616" s="33" t="s">
        <v>15697</v>
      </c>
      <c r="F3616" s="32"/>
      <c r="G3616" s="32" t="s">
        <v>9</v>
      </c>
      <c r="H3616" s="32" t="s">
        <v>10</v>
      </c>
    </row>
    <row r="3617" spans="1:8" s="1" customFormat="1" ht="20.65" customHeight="1" x14ac:dyDescent="0.2">
      <c r="A3617" s="32" t="s">
        <v>6533</v>
      </c>
      <c r="B3617" s="34" t="s">
        <v>6534</v>
      </c>
      <c r="C3617" s="44">
        <v>665.72</v>
      </c>
      <c r="D3617" s="32">
        <v>1</v>
      </c>
      <c r="E3617" s="33" t="s">
        <v>15698</v>
      </c>
      <c r="F3617" s="32"/>
      <c r="G3617" s="32" t="s">
        <v>9</v>
      </c>
      <c r="H3617" s="32" t="s">
        <v>10</v>
      </c>
    </row>
    <row r="3618" spans="1:8" s="1" customFormat="1" ht="20.65" customHeight="1" x14ac:dyDescent="0.2">
      <c r="A3618" s="32" t="s">
        <v>6535</v>
      </c>
      <c r="B3618" s="34" t="s">
        <v>6536</v>
      </c>
      <c r="C3618" s="44">
        <v>352.95</v>
      </c>
      <c r="D3618" s="32">
        <v>1</v>
      </c>
      <c r="E3618" s="33" t="s">
        <v>15699</v>
      </c>
      <c r="F3618" s="32"/>
      <c r="G3618" s="32" t="s">
        <v>9</v>
      </c>
      <c r="H3618" s="32" t="s">
        <v>10</v>
      </c>
    </row>
    <row r="3619" spans="1:8" s="1" customFormat="1" ht="20.65" customHeight="1" x14ac:dyDescent="0.2">
      <c r="A3619" s="32" t="s">
        <v>6537</v>
      </c>
      <c r="B3619" s="34" t="s">
        <v>6538</v>
      </c>
      <c r="C3619" s="44">
        <v>455.16</v>
      </c>
      <c r="D3619" s="32">
        <v>1</v>
      </c>
      <c r="E3619" s="33" t="s">
        <v>15700</v>
      </c>
      <c r="F3619" s="32"/>
      <c r="G3619" s="32" t="s">
        <v>9</v>
      </c>
      <c r="H3619" s="32" t="s">
        <v>10</v>
      </c>
    </row>
    <row r="3620" spans="1:8" s="1" customFormat="1" ht="20.65" customHeight="1" x14ac:dyDescent="0.2">
      <c r="A3620" s="32" t="s">
        <v>6539</v>
      </c>
      <c r="B3620" s="34" t="s">
        <v>6540</v>
      </c>
      <c r="C3620" s="44">
        <v>450.8</v>
      </c>
      <c r="D3620" s="32">
        <v>1</v>
      </c>
      <c r="E3620" s="33" t="s">
        <v>15701</v>
      </c>
      <c r="F3620" s="32"/>
      <c r="G3620" s="32" t="s">
        <v>9</v>
      </c>
      <c r="H3620" s="32" t="s">
        <v>10</v>
      </c>
    </row>
    <row r="3621" spans="1:8" s="1" customFormat="1" ht="20.65" customHeight="1" x14ac:dyDescent="0.2">
      <c r="A3621" s="32" t="s">
        <v>6541</v>
      </c>
      <c r="B3621" s="34" t="s">
        <v>6542</v>
      </c>
      <c r="C3621" s="44">
        <v>851.6</v>
      </c>
      <c r="D3621" s="32">
        <v>1</v>
      </c>
      <c r="E3621" s="33" t="s">
        <v>15702</v>
      </c>
      <c r="F3621" s="32"/>
      <c r="G3621" s="32" t="s">
        <v>9</v>
      </c>
      <c r="H3621" s="32" t="s">
        <v>10</v>
      </c>
    </row>
    <row r="3622" spans="1:8" s="1" customFormat="1" ht="20.65" customHeight="1" x14ac:dyDescent="0.2">
      <c r="A3622" s="32" t="s">
        <v>6543</v>
      </c>
      <c r="B3622" s="34" t="s">
        <v>6544</v>
      </c>
      <c r="C3622" s="44">
        <v>531.17999999999995</v>
      </c>
      <c r="D3622" s="32">
        <v>1</v>
      </c>
      <c r="E3622" s="33" t="s">
        <v>15703</v>
      </c>
      <c r="F3622" s="32"/>
      <c r="G3622" s="32" t="s">
        <v>9</v>
      </c>
      <c r="H3622" s="32" t="s">
        <v>10</v>
      </c>
    </row>
    <row r="3623" spans="1:8" s="1" customFormat="1" ht="20.65" customHeight="1" x14ac:dyDescent="0.2">
      <c r="A3623" s="32" t="s">
        <v>6545</v>
      </c>
      <c r="B3623" s="34" t="s">
        <v>6546</v>
      </c>
      <c r="C3623" s="44">
        <v>895.77</v>
      </c>
      <c r="D3623" s="32">
        <v>1</v>
      </c>
      <c r="E3623" s="33" t="s">
        <v>15704</v>
      </c>
      <c r="F3623" s="32"/>
      <c r="G3623" s="32" t="s">
        <v>9</v>
      </c>
      <c r="H3623" s="32" t="s">
        <v>10</v>
      </c>
    </row>
    <row r="3624" spans="1:8" s="1" customFormat="1" ht="20.65" customHeight="1" x14ac:dyDescent="0.2">
      <c r="A3624" s="32" t="s">
        <v>6547</v>
      </c>
      <c r="B3624" s="34" t="s">
        <v>6548</v>
      </c>
      <c r="C3624" s="44">
        <v>715.46</v>
      </c>
      <c r="D3624" s="32">
        <v>1</v>
      </c>
      <c r="E3624" s="33" t="s">
        <v>15705</v>
      </c>
      <c r="F3624" s="32"/>
      <c r="G3624" s="32" t="s">
        <v>9</v>
      </c>
      <c r="H3624" s="32" t="s">
        <v>10</v>
      </c>
    </row>
    <row r="3625" spans="1:8" s="1" customFormat="1" ht="20.65" customHeight="1" x14ac:dyDescent="0.2">
      <c r="A3625" s="32" t="s">
        <v>6549</v>
      </c>
      <c r="B3625" s="34" t="s">
        <v>6550</v>
      </c>
      <c r="C3625" s="44">
        <v>1103.67</v>
      </c>
      <c r="D3625" s="32">
        <v>1</v>
      </c>
      <c r="E3625" s="33" t="s">
        <v>15706</v>
      </c>
      <c r="F3625" s="32"/>
      <c r="G3625" s="32" t="s">
        <v>9</v>
      </c>
      <c r="H3625" s="32" t="s">
        <v>10</v>
      </c>
    </row>
    <row r="3626" spans="1:8" s="1" customFormat="1" ht="20.65" customHeight="1" x14ac:dyDescent="0.2">
      <c r="A3626" s="32" t="s">
        <v>6551</v>
      </c>
      <c r="B3626" s="34" t="s">
        <v>6552</v>
      </c>
      <c r="C3626" s="44">
        <v>621.41</v>
      </c>
      <c r="D3626" s="32">
        <v>1</v>
      </c>
      <c r="E3626" s="33" t="s">
        <v>15707</v>
      </c>
      <c r="F3626" s="32"/>
      <c r="G3626" s="32" t="s">
        <v>9</v>
      </c>
      <c r="H3626" s="32" t="s">
        <v>10</v>
      </c>
    </row>
    <row r="3627" spans="1:8" s="1" customFormat="1" ht="20.65" customHeight="1" x14ac:dyDescent="0.2">
      <c r="A3627" s="32" t="s">
        <v>6553</v>
      </c>
      <c r="B3627" s="34" t="s">
        <v>6534</v>
      </c>
      <c r="C3627" s="44">
        <v>749.56</v>
      </c>
      <c r="D3627" s="32">
        <v>1</v>
      </c>
      <c r="E3627" s="33" t="s">
        <v>15708</v>
      </c>
      <c r="F3627" s="32"/>
      <c r="G3627" s="32" t="s">
        <v>9</v>
      </c>
      <c r="H3627" s="32" t="s">
        <v>10</v>
      </c>
    </row>
    <row r="3628" spans="1:8" s="1" customFormat="1" ht="20.65" customHeight="1" x14ac:dyDescent="0.2">
      <c r="A3628" s="32" t="s">
        <v>6554</v>
      </c>
      <c r="B3628" s="34" t="s">
        <v>6555</v>
      </c>
      <c r="C3628" s="44">
        <v>944.96</v>
      </c>
      <c r="D3628" s="32">
        <v>1</v>
      </c>
      <c r="E3628" s="33" t="s">
        <v>15709</v>
      </c>
      <c r="F3628" s="32"/>
      <c r="G3628" s="32" t="s">
        <v>9</v>
      </c>
      <c r="H3628" s="32" t="s">
        <v>10</v>
      </c>
    </row>
    <row r="3629" spans="1:8" s="1" customFormat="1" ht="20.65" customHeight="1" x14ac:dyDescent="0.2">
      <c r="A3629" s="32" t="s">
        <v>6556</v>
      </c>
      <c r="B3629" s="34" t="s">
        <v>6557</v>
      </c>
      <c r="C3629" s="44">
        <v>1221.55</v>
      </c>
      <c r="D3629" s="32">
        <v>1</v>
      </c>
      <c r="E3629" s="33" t="s">
        <v>15710</v>
      </c>
      <c r="F3629" s="32"/>
      <c r="G3629" s="32" t="s">
        <v>9</v>
      </c>
      <c r="H3629" s="32" t="s">
        <v>10</v>
      </c>
    </row>
    <row r="3630" spans="1:8" s="1" customFormat="1" ht="20.65" customHeight="1" x14ac:dyDescent="0.2">
      <c r="A3630" s="32" t="s">
        <v>6558</v>
      </c>
      <c r="B3630" s="34" t="s">
        <v>6559</v>
      </c>
      <c r="C3630" s="44">
        <v>1037.46</v>
      </c>
      <c r="D3630" s="32">
        <v>1</v>
      </c>
      <c r="E3630" s="33" t="s">
        <v>15711</v>
      </c>
      <c r="F3630" s="32"/>
      <c r="G3630" s="32" t="s">
        <v>9</v>
      </c>
      <c r="H3630" s="32" t="s">
        <v>10</v>
      </c>
    </row>
    <row r="3631" spans="1:8" s="1" customFormat="1" ht="20.65" customHeight="1" x14ac:dyDescent="0.2">
      <c r="A3631" s="32" t="s">
        <v>6560</v>
      </c>
      <c r="B3631" s="34" t="s">
        <v>6561</v>
      </c>
      <c r="C3631" s="44">
        <v>1347.36</v>
      </c>
      <c r="D3631" s="32">
        <v>1</v>
      </c>
      <c r="E3631" s="33" t="s">
        <v>15712</v>
      </c>
      <c r="F3631" s="32"/>
      <c r="G3631" s="32" t="s">
        <v>9</v>
      </c>
      <c r="H3631" s="32" t="s">
        <v>10</v>
      </c>
    </row>
    <row r="3632" spans="1:8" s="1" customFormat="1" ht="20.65" customHeight="1" x14ac:dyDescent="0.2">
      <c r="A3632" s="32" t="s">
        <v>6562</v>
      </c>
      <c r="B3632" s="34" t="s">
        <v>6563</v>
      </c>
      <c r="C3632" s="44">
        <v>855.83</v>
      </c>
      <c r="D3632" s="32">
        <v>1</v>
      </c>
      <c r="E3632" s="33" t="s">
        <v>15713</v>
      </c>
      <c r="F3632" s="32"/>
      <c r="G3632" s="32" t="s">
        <v>9</v>
      </c>
      <c r="H3632" s="32" t="s">
        <v>10</v>
      </c>
    </row>
    <row r="3633" spans="1:8" s="1" customFormat="1" ht="20.65" customHeight="1" x14ac:dyDescent="0.2">
      <c r="A3633" s="32" t="s">
        <v>6564</v>
      </c>
      <c r="B3633" s="34" t="s">
        <v>6565</v>
      </c>
      <c r="C3633" s="44">
        <v>1177.02</v>
      </c>
      <c r="D3633" s="32">
        <v>1</v>
      </c>
      <c r="E3633" s="33" t="s">
        <v>15714</v>
      </c>
      <c r="F3633" s="32"/>
      <c r="G3633" s="32" t="s">
        <v>9</v>
      </c>
      <c r="H3633" s="32" t="s">
        <v>10</v>
      </c>
    </row>
    <row r="3634" spans="1:8" s="1" customFormat="1" ht="20.65" customHeight="1" x14ac:dyDescent="0.2">
      <c r="A3634" s="32" t="s">
        <v>6566</v>
      </c>
      <c r="B3634" s="34" t="s">
        <v>6567</v>
      </c>
      <c r="C3634" s="44">
        <v>1532.98</v>
      </c>
      <c r="D3634" s="32">
        <v>1</v>
      </c>
      <c r="E3634" s="33" t="s">
        <v>15715</v>
      </c>
      <c r="F3634" s="32"/>
      <c r="G3634" s="32" t="s">
        <v>9</v>
      </c>
      <c r="H3634" s="32" t="s">
        <v>10</v>
      </c>
    </row>
    <row r="3635" spans="1:8" s="1" customFormat="1" ht="20.65" customHeight="1" x14ac:dyDescent="0.2">
      <c r="A3635" s="32" t="s">
        <v>6568</v>
      </c>
      <c r="B3635" s="34" t="s">
        <v>6569</v>
      </c>
      <c r="C3635" s="44">
        <v>1025.9100000000001</v>
      </c>
      <c r="D3635" s="32">
        <v>1</v>
      </c>
      <c r="E3635" s="33" t="s">
        <v>15716</v>
      </c>
      <c r="F3635" s="32"/>
      <c r="G3635" s="32" t="s">
        <v>9</v>
      </c>
      <c r="H3635" s="32" t="s">
        <v>10</v>
      </c>
    </row>
    <row r="3636" spans="1:8" s="1" customFormat="1" ht="20.65" customHeight="1" x14ac:dyDescent="0.2">
      <c r="A3636" s="32" t="s">
        <v>6570</v>
      </c>
      <c r="B3636" s="34" t="s">
        <v>6571</v>
      </c>
      <c r="C3636" s="44">
        <v>526.04999999999995</v>
      </c>
      <c r="D3636" s="32">
        <v>1</v>
      </c>
      <c r="E3636" s="33" t="s">
        <v>15717</v>
      </c>
      <c r="F3636" s="32"/>
      <c r="G3636" s="32" t="s">
        <v>9</v>
      </c>
      <c r="H3636" s="32" t="s">
        <v>10</v>
      </c>
    </row>
    <row r="3637" spans="1:8" s="1" customFormat="1" ht="20.65" customHeight="1" x14ac:dyDescent="0.2">
      <c r="A3637" s="32" t="s">
        <v>6572</v>
      </c>
      <c r="B3637" s="34" t="s">
        <v>6573</v>
      </c>
      <c r="C3637" s="44">
        <v>676.21</v>
      </c>
      <c r="D3637" s="32">
        <v>1</v>
      </c>
      <c r="E3637" s="33" t="s">
        <v>15718</v>
      </c>
      <c r="F3637" s="32"/>
      <c r="G3637" s="32" t="s">
        <v>9</v>
      </c>
      <c r="H3637" s="32" t="s">
        <v>10</v>
      </c>
    </row>
    <row r="3638" spans="1:8" s="1" customFormat="1" ht="20.65" customHeight="1" x14ac:dyDescent="0.2">
      <c r="A3638" s="32" t="s">
        <v>6574</v>
      </c>
      <c r="B3638" s="34" t="s">
        <v>6575</v>
      </c>
      <c r="C3638" s="44">
        <v>1114.68</v>
      </c>
      <c r="D3638" s="32">
        <v>1</v>
      </c>
      <c r="E3638" s="33" t="s">
        <v>15719</v>
      </c>
      <c r="F3638" s="32"/>
      <c r="G3638" s="32" t="s">
        <v>9</v>
      </c>
      <c r="H3638" s="32" t="s">
        <v>10</v>
      </c>
    </row>
    <row r="3639" spans="1:8" s="1" customFormat="1" ht="20.65" customHeight="1" x14ac:dyDescent="0.2">
      <c r="A3639" s="32" t="s">
        <v>6576</v>
      </c>
      <c r="B3639" s="34" t="s">
        <v>6577</v>
      </c>
      <c r="C3639" s="44">
        <v>1443.58</v>
      </c>
      <c r="D3639" s="32">
        <v>1</v>
      </c>
      <c r="E3639" s="33" t="s">
        <v>15720</v>
      </c>
      <c r="F3639" s="32"/>
      <c r="G3639" s="32" t="s">
        <v>9</v>
      </c>
      <c r="H3639" s="32" t="s">
        <v>10</v>
      </c>
    </row>
    <row r="3640" spans="1:8" s="1" customFormat="1" ht="20.65" customHeight="1" x14ac:dyDescent="0.2">
      <c r="A3640" s="32" t="s">
        <v>6578</v>
      </c>
      <c r="B3640" s="34" t="s">
        <v>6579</v>
      </c>
      <c r="C3640" s="44">
        <v>1164.0999999999999</v>
      </c>
      <c r="D3640" s="32">
        <v>1</v>
      </c>
      <c r="E3640" s="33" t="s">
        <v>15721</v>
      </c>
      <c r="F3640" s="32"/>
      <c r="G3640" s="32" t="s">
        <v>9</v>
      </c>
      <c r="H3640" s="32" t="s">
        <v>10</v>
      </c>
    </row>
    <row r="3641" spans="1:8" s="1" customFormat="1" ht="20.65" customHeight="1" x14ac:dyDescent="0.2">
      <c r="A3641" s="32" t="s">
        <v>6580</v>
      </c>
      <c r="B3641" s="34" t="s">
        <v>6581</v>
      </c>
      <c r="C3641" s="44">
        <v>1511.3</v>
      </c>
      <c r="D3641" s="32">
        <v>1</v>
      </c>
      <c r="E3641" s="33" t="s">
        <v>15722</v>
      </c>
      <c r="F3641" s="32"/>
      <c r="G3641" s="32" t="s">
        <v>9</v>
      </c>
      <c r="H3641" s="32" t="s">
        <v>10</v>
      </c>
    </row>
    <row r="3642" spans="1:8" s="1" customFormat="1" ht="20.65" customHeight="1" x14ac:dyDescent="0.2">
      <c r="A3642" s="32" t="s">
        <v>6582</v>
      </c>
      <c r="B3642" s="34" t="s">
        <v>6583</v>
      </c>
      <c r="C3642" s="44">
        <v>1320.22</v>
      </c>
      <c r="D3642" s="32">
        <v>1</v>
      </c>
      <c r="E3642" s="33" t="s">
        <v>15723</v>
      </c>
      <c r="F3642" s="32"/>
      <c r="G3642" s="32" t="s">
        <v>9</v>
      </c>
      <c r="H3642" s="32" t="s">
        <v>10</v>
      </c>
    </row>
    <row r="3643" spans="1:8" s="1" customFormat="1" ht="20.65" customHeight="1" x14ac:dyDescent="0.2">
      <c r="A3643" s="32" t="s">
        <v>6584</v>
      </c>
      <c r="B3643" s="34" t="s">
        <v>6585</v>
      </c>
      <c r="C3643" s="44">
        <v>1719.51</v>
      </c>
      <c r="D3643" s="32">
        <v>1</v>
      </c>
      <c r="E3643" s="33" t="s">
        <v>15724</v>
      </c>
      <c r="F3643" s="32"/>
      <c r="G3643" s="32" t="s">
        <v>9</v>
      </c>
      <c r="H3643" s="32" t="s">
        <v>10</v>
      </c>
    </row>
    <row r="3644" spans="1:8" s="1" customFormat="1" ht="20.65" customHeight="1" x14ac:dyDescent="0.2">
      <c r="A3644" s="32" t="s">
        <v>6586</v>
      </c>
      <c r="B3644" s="34" t="s">
        <v>6587</v>
      </c>
      <c r="C3644" s="44">
        <v>908.06</v>
      </c>
      <c r="D3644" s="32">
        <v>1</v>
      </c>
      <c r="E3644" s="33" t="s">
        <v>15725</v>
      </c>
      <c r="F3644" s="32"/>
      <c r="G3644" s="32" t="s">
        <v>9</v>
      </c>
      <c r="H3644" s="32" t="s">
        <v>10</v>
      </c>
    </row>
    <row r="3645" spans="1:8" s="1" customFormat="1" ht="20.65" customHeight="1" x14ac:dyDescent="0.2">
      <c r="A3645" s="32" t="s">
        <v>6588</v>
      </c>
      <c r="B3645" s="34" t="s">
        <v>6589</v>
      </c>
      <c r="C3645" s="44">
        <v>1349.63</v>
      </c>
      <c r="D3645" s="32">
        <v>1</v>
      </c>
      <c r="E3645" s="33" t="s">
        <v>15726</v>
      </c>
      <c r="F3645" s="32"/>
      <c r="G3645" s="32" t="s">
        <v>9</v>
      </c>
      <c r="H3645" s="32" t="s">
        <v>10</v>
      </c>
    </row>
    <row r="3646" spans="1:8" s="1" customFormat="1" ht="20.65" customHeight="1" x14ac:dyDescent="0.2">
      <c r="A3646" s="32" t="s">
        <v>6590</v>
      </c>
      <c r="B3646" s="34" t="s">
        <v>6591</v>
      </c>
      <c r="C3646" s="44">
        <v>1056.17</v>
      </c>
      <c r="D3646" s="32">
        <v>1</v>
      </c>
      <c r="E3646" s="33" t="s">
        <v>15727</v>
      </c>
      <c r="F3646" s="32"/>
      <c r="G3646" s="32" t="s">
        <v>9</v>
      </c>
      <c r="H3646" s="32" t="s">
        <v>10</v>
      </c>
    </row>
    <row r="3647" spans="1:8" s="1" customFormat="1" ht="20.65" customHeight="1" x14ac:dyDescent="0.2">
      <c r="A3647" s="32" t="s">
        <v>6592</v>
      </c>
      <c r="B3647" s="34" t="s">
        <v>6593</v>
      </c>
      <c r="C3647" s="44">
        <v>1285.46</v>
      </c>
      <c r="D3647" s="32">
        <v>1</v>
      </c>
      <c r="E3647" s="33" t="s">
        <v>15728</v>
      </c>
      <c r="F3647" s="32"/>
      <c r="G3647" s="32" t="s">
        <v>9</v>
      </c>
      <c r="H3647" s="32" t="s">
        <v>10</v>
      </c>
    </row>
    <row r="3648" spans="1:8" s="1" customFormat="1" ht="20.65" customHeight="1" x14ac:dyDescent="0.2">
      <c r="A3648" s="32" t="s">
        <v>6594</v>
      </c>
      <c r="B3648" s="34" t="s">
        <v>6595</v>
      </c>
      <c r="C3648" s="44">
        <v>1670.92</v>
      </c>
      <c r="D3648" s="32">
        <v>1</v>
      </c>
      <c r="E3648" s="33" t="s">
        <v>15729</v>
      </c>
      <c r="F3648" s="32"/>
      <c r="G3648" s="32" t="s">
        <v>9</v>
      </c>
      <c r="H3648" s="32" t="s">
        <v>10</v>
      </c>
    </row>
    <row r="3649" spans="1:8" s="1" customFormat="1" ht="20.65" customHeight="1" x14ac:dyDescent="0.2">
      <c r="A3649" s="32" t="s">
        <v>6596</v>
      </c>
      <c r="B3649" s="34" t="s">
        <v>6597</v>
      </c>
      <c r="C3649" s="44">
        <v>1414.11</v>
      </c>
      <c r="D3649" s="32">
        <v>1</v>
      </c>
      <c r="E3649" s="33" t="s">
        <v>15730</v>
      </c>
      <c r="F3649" s="32"/>
      <c r="G3649" s="32" t="s">
        <v>9</v>
      </c>
      <c r="H3649" s="32" t="s">
        <v>10</v>
      </c>
    </row>
    <row r="3650" spans="1:8" s="1" customFormat="1" ht="20.65" customHeight="1" x14ac:dyDescent="0.2">
      <c r="A3650" s="32" t="s">
        <v>6598</v>
      </c>
      <c r="B3650" s="34" t="s">
        <v>6599</v>
      </c>
      <c r="C3650" s="44">
        <v>1839.61</v>
      </c>
      <c r="D3650" s="32">
        <v>1</v>
      </c>
      <c r="E3650" s="33" t="s">
        <v>15731</v>
      </c>
      <c r="F3650" s="32"/>
      <c r="G3650" s="32" t="s">
        <v>9</v>
      </c>
      <c r="H3650" s="32" t="s">
        <v>10</v>
      </c>
    </row>
    <row r="3651" spans="1:8" s="1" customFormat="1" ht="20.65" customHeight="1" x14ac:dyDescent="0.2">
      <c r="A3651" s="32" t="s">
        <v>6600</v>
      </c>
      <c r="B3651" s="34" t="s">
        <v>6601</v>
      </c>
      <c r="C3651" s="44">
        <v>1260</v>
      </c>
      <c r="D3651" s="32">
        <v>1</v>
      </c>
      <c r="E3651" s="33" t="s">
        <v>15732</v>
      </c>
      <c r="F3651" s="32"/>
      <c r="G3651" s="32" t="s">
        <v>9</v>
      </c>
      <c r="H3651" s="32" t="s">
        <v>10</v>
      </c>
    </row>
    <row r="3652" spans="1:8" s="1" customFormat="1" ht="20.65" customHeight="1" x14ac:dyDescent="0.2">
      <c r="A3652" s="32" t="s">
        <v>6602</v>
      </c>
      <c r="B3652" s="34" t="s">
        <v>6603</v>
      </c>
      <c r="C3652" s="44">
        <v>1606.85</v>
      </c>
      <c r="D3652" s="32">
        <v>1</v>
      </c>
      <c r="E3652" s="33" t="s">
        <v>15733</v>
      </c>
      <c r="F3652" s="32"/>
      <c r="G3652" s="32" t="s">
        <v>9</v>
      </c>
      <c r="H3652" s="32" t="s">
        <v>10</v>
      </c>
    </row>
    <row r="3653" spans="1:8" s="1" customFormat="1" ht="20.65" customHeight="1" x14ac:dyDescent="0.2">
      <c r="A3653" s="32" t="s">
        <v>6604</v>
      </c>
      <c r="B3653" s="34" t="s">
        <v>6605</v>
      </c>
      <c r="C3653" s="44">
        <v>2088.5300000000002</v>
      </c>
      <c r="D3653" s="32">
        <v>1</v>
      </c>
      <c r="E3653" s="33" t="s">
        <v>15734</v>
      </c>
      <c r="F3653" s="32"/>
      <c r="G3653" s="32" t="s">
        <v>9</v>
      </c>
      <c r="H3653" s="32" t="s">
        <v>10</v>
      </c>
    </row>
    <row r="3654" spans="1:8" s="1" customFormat="1" ht="20.65" customHeight="1" x14ac:dyDescent="0.2">
      <c r="A3654" s="32" t="s">
        <v>6606</v>
      </c>
      <c r="B3654" s="34" t="s">
        <v>6607</v>
      </c>
      <c r="C3654" s="44">
        <v>1458.15</v>
      </c>
      <c r="D3654" s="32">
        <v>1</v>
      </c>
      <c r="E3654" s="33" t="s">
        <v>15735</v>
      </c>
      <c r="F3654" s="32"/>
      <c r="G3654" s="32" t="s">
        <v>9</v>
      </c>
      <c r="H3654" s="32" t="s">
        <v>10</v>
      </c>
    </row>
    <row r="3655" spans="1:8" s="1" customFormat="1" ht="20.65" customHeight="1" x14ac:dyDescent="0.2">
      <c r="A3655" s="32" t="s">
        <v>6608</v>
      </c>
      <c r="B3655" s="34" t="s">
        <v>6609</v>
      </c>
      <c r="C3655" s="44">
        <v>855.43</v>
      </c>
      <c r="D3655" s="32">
        <v>1</v>
      </c>
      <c r="E3655" s="33" t="s">
        <v>15736</v>
      </c>
      <c r="F3655" s="32"/>
      <c r="G3655" s="32" t="s">
        <v>9</v>
      </c>
      <c r="H3655" s="32" t="s">
        <v>10</v>
      </c>
    </row>
    <row r="3656" spans="1:8" s="1" customFormat="1" ht="20.65" customHeight="1" x14ac:dyDescent="0.2">
      <c r="A3656" s="32" t="s">
        <v>6610</v>
      </c>
      <c r="B3656" s="34" t="s">
        <v>6611</v>
      </c>
      <c r="C3656" s="44">
        <v>1531.56</v>
      </c>
      <c r="D3656" s="32">
        <v>1</v>
      </c>
      <c r="E3656" s="33" t="s">
        <v>15737</v>
      </c>
      <c r="F3656" s="32"/>
      <c r="G3656" s="32" t="s">
        <v>9</v>
      </c>
      <c r="H3656" s="32" t="s">
        <v>10</v>
      </c>
    </row>
    <row r="3657" spans="1:8" s="1" customFormat="1" ht="20.65" customHeight="1" x14ac:dyDescent="0.2">
      <c r="A3657" s="32" t="s">
        <v>6612</v>
      </c>
      <c r="B3657" s="34" t="s">
        <v>6613</v>
      </c>
      <c r="C3657" s="44">
        <v>2093.88</v>
      </c>
      <c r="D3657" s="32">
        <v>1</v>
      </c>
      <c r="E3657" s="33" t="s">
        <v>15738</v>
      </c>
      <c r="F3657" s="32"/>
      <c r="G3657" s="32" t="s">
        <v>9</v>
      </c>
      <c r="H3657" s="32" t="s">
        <v>10</v>
      </c>
    </row>
    <row r="3658" spans="1:8" s="1" customFormat="1" ht="20.65" customHeight="1" x14ac:dyDescent="0.2">
      <c r="A3658" s="32" t="s">
        <v>6614</v>
      </c>
      <c r="B3658" s="34" t="s">
        <v>6615</v>
      </c>
      <c r="C3658" s="44">
        <v>1653.45</v>
      </c>
      <c r="D3658" s="32">
        <v>1</v>
      </c>
      <c r="E3658" s="33" t="s">
        <v>15739</v>
      </c>
      <c r="F3658" s="32"/>
      <c r="G3658" s="32" t="s">
        <v>9</v>
      </c>
      <c r="H3658" s="32" t="s">
        <v>10</v>
      </c>
    </row>
    <row r="3659" spans="1:8" s="1" customFormat="1" ht="20.65" customHeight="1" x14ac:dyDescent="0.2">
      <c r="A3659" s="32" t="s">
        <v>6616</v>
      </c>
      <c r="B3659" s="34" t="s">
        <v>6617</v>
      </c>
      <c r="C3659" s="44">
        <v>2149.1</v>
      </c>
      <c r="D3659" s="32">
        <v>1</v>
      </c>
      <c r="E3659" s="33" t="s">
        <v>15740</v>
      </c>
      <c r="F3659" s="32"/>
      <c r="G3659" s="32" t="s">
        <v>9</v>
      </c>
      <c r="H3659" s="32" t="s">
        <v>10</v>
      </c>
    </row>
    <row r="3660" spans="1:8" s="1" customFormat="1" ht="20.65" customHeight="1" x14ac:dyDescent="0.2">
      <c r="A3660" s="32" t="s">
        <v>6618</v>
      </c>
      <c r="B3660" s="34" t="s">
        <v>6619</v>
      </c>
      <c r="C3660" s="44">
        <v>1879.78</v>
      </c>
      <c r="D3660" s="32">
        <v>1</v>
      </c>
      <c r="E3660" s="33" t="s">
        <v>15741</v>
      </c>
      <c r="F3660" s="32"/>
      <c r="G3660" s="32" t="s">
        <v>9</v>
      </c>
      <c r="H3660" s="32" t="s">
        <v>10</v>
      </c>
    </row>
    <row r="3661" spans="1:8" s="1" customFormat="1" ht="20.65" customHeight="1" x14ac:dyDescent="0.2">
      <c r="A3661" s="32" t="s">
        <v>6620</v>
      </c>
      <c r="B3661" s="34" t="s">
        <v>6621</v>
      </c>
      <c r="C3661" s="44">
        <v>2453.87</v>
      </c>
      <c r="D3661" s="32">
        <v>1</v>
      </c>
      <c r="E3661" s="33" t="s">
        <v>15742</v>
      </c>
      <c r="F3661" s="32"/>
      <c r="G3661" s="32" t="s">
        <v>9</v>
      </c>
      <c r="H3661" s="32" t="s">
        <v>10</v>
      </c>
    </row>
    <row r="3662" spans="1:8" s="1" customFormat="1" ht="20.65" customHeight="1" x14ac:dyDescent="0.2">
      <c r="A3662" s="32" t="s">
        <v>6622</v>
      </c>
      <c r="B3662" s="34" t="s">
        <v>6623</v>
      </c>
      <c r="C3662" s="44">
        <v>2737.46</v>
      </c>
      <c r="D3662" s="32">
        <v>1</v>
      </c>
      <c r="E3662" s="33" t="s">
        <v>15743</v>
      </c>
      <c r="F3662" s="32"/>
      <c r="G3662" s="32" t="s">
        <v>9</v>
      </c>
      <c r="H3662" s="32" t="s">
        <v>10</v>
      </c>
    </row>
    <row r="3663" spans="1:8" s="1" customFormat="1" ht="20.65" customHeight="1" x14ac:dyDescent="0.2">
      <c r="A3663" s="32" t="s">
        <v>6624</v>
      </c>
      <c r="B3663" s="34" t="s">
        <v>6623</v>
      </c>
      <c r="C3663" s="44">
        <v>3727.57</v>
      </c>
      <c r="D3663" s="32">
        <v>1</v>
      </c>
      <c r="E3663" s="33" t="s">
        <v>15744</v>
      </c>
      <c r="F3663" s="32"/>
      <c r="G3663" s="32" t="s">
        <v>9</v>
      </c>
      <c r="H3663" s="32" t="s">
        <v>10</v>
      </c>
    </row>
    <row r="3664" spans="1:8" s="1" customFormat="1" ht="20.65" customHeight="1" x14ac:dyDescent="0.2">
      <c r="A3664" s="32" t="s">
        <v>6625</v>
      </c>
      <c r="B3664" s="34" t="s">
        <v>6626</v>
      </c>
      <c r="C3664" s="44">
        <v>3309.01</v>
      </c>
      <c r="D3664" s="32">
        <v>1</v>
      </c>
      <c r="E3664" s="33" t="s">
        <v>15745</v>
      </c>
      <c r="F3664" s="32"/>
      <c r="G3664" s="32" t="s">
        <v>9</v>
      </c>
      <c r="H3664" s="32" t="s">
        <v>10</v>
      </c>
    </row>
    <row r="3665" spans="1:8" s="1" customFormat="1" ht="20.65" customHeight="1" x14ac:dyDescent="0.2">
      <c r="A3665" s="32" t="s">
        <v>6627</v>
      </c>
      <c r="B3665" s="34" t="s">
        <v>6628</v>
      </c>
      <c r="C3665" s="44">
        <v>4726.62</v>
      </c>
      <c r="D3665" s="32">
        <v>1</v>
      </c>
      <c r="E3665" s="33" t="s">
        <v>15746</v>
      </c>
      <c r="F3665" s="32"/>
      <c r="G3665" s="32" t="s">
        <v>9</v>
      </c>
      <c r="H3665" s="32" t="s">
        <v>10</v>
      </c>
    </row>
    <row r="3666" spans="1:8" s="1" customFormat="1" ht="20.65" customHeight="1" x14ac:dyDescent="0.2">
      <c r="A3666" s="32" t="s">
        <v>6629</v>
      </c>
      <c r="B3666" s="34" t="s">
        <v>6630</v>
      </c>
      <c r="C3666" s="44">
        <v>1446.8</v>
      </c>
      <c r="D3666" s="32">
        <v>1</v>
      </c>
      <c r="E3666" s="33" t="s">
        <v>15747</v>
      </c>
      <c r="F3666" s="32"/>
      <c r="G3666" s="32" t="s">
        <v>9</v>
      </c>
      <c r="H3666" s="32" t="s">
        <v>10</v>
      </c>
    </row>
    <row r="3667" spans="1:8" s="1" customFormat="1" ht="20.65" customHeight="1" x14ac:dyDescent="0.2">
      <c r="A3667" s="32" t="s">
        <v>6631</v>
      </c>
      <c r="B3667" s="34" t="s">
        <v>6632</v>
      </c>
      <c r="C3667" s="44">
        <v>1569.08</v>
      </c>
      <c r="D3667" s="32">
        <v>1</v>
      </c>
      <c r="E3667" s="33" t="s">
        <v>15748</v>
      </c>
      <c r="F3667" s="32"/>
      <c r="G3667" s="32" t="s">
        <v>9</v>
      </c>
      <c r="H3667" s="32" t="s">
        <v>10</v>
      </c>
    </row>
    <row r="3668" spans="1:8" s="1" customFormat="1" ht="20.65" customHeight="1" x14ac:dyDescent="0.2">
      <c r="A3668" s="32" t="s">
        <v>6633</v>
      </c>
      <c r="B3668" s="34" t="s">
        <v>6634</v>
      </c>
      <c r="C3668" s="44">
        <v>2046.72</v>
      </c>
      <c r="D3668" s="32">
        <v>1</v>
      </c>
      <c r="E3668" s="33" t="s">
        <v>15749</v>
      </c>
      <c r="F3668" s="32"/>
      <c r="G3668" s="32" t="s">
        <v>9</v>
      </c>
      <c r="H3668" s="32" t="s">
        <v>10</v>
      </c>
    </row>
    <row r="3669" spans="1:8" s="1" customFormat="1" ht="20.65" customHeight="1" x14ac:dyDescent="0.2">
      <c r="A3669" s="32" t="s">
        <v>6635</v>
      </c>
      <c r="B3669" s="34" t="s">
        <v>6636</v>
      </c>
      <c r="C3669" s="44">
        <v>2781.75</v>
      </c>
      <c r="D3669" s="32">
        <v>1</v>
      </c>
      <c r="E3669" s="33" t="s">
        <v>15750</v>
      </c>
      <c r="F3669" s="32"/>
      <c r="G3669" s="32" t="s">
        <v>9</v>
      </c>
      <c r="H3669" s="32" t="s">
        <v>10</v>
      </c>
    </row>
    <row r="3670" spans="1:8" s="1" customFormat="1" ht="20.65" customHeight="1" x14ac:dyDescent="0.2">
      <c r="A3670" s="32" t="s">
        <v>6637</v>
      </c>
      <c r="B3670" s="34" t="s">
        <v>6638</v>
      </c>
      <c r="C3670" s="44">
        <v>1914.09</v>
      </c>
      <c r="D3670" s="32">
        <v>1</v>
      </c>
      <c r="E3670" s="33" t="s">
        <v>15751</v>
      </c>
      <c r="F3670" s="32"/>
      <c r="G3670" s="32" t="s">
        <v>9</v>
      </c>
      <c r="H3670" s="32" t="s">
        <v>10</v>
      </c>
    </row>
    <row r="3671" spans="1:8" s="1" customFormat="1" ht="20.65" customHeight="1" x14ac:dyDescent="0.2">
      <c r="A3671" s="32" t="s">
        <v>6639</v>
      </c>
      <c r="B3671" s="34" t="s">
        <v>6640</v>
      </c>
      <c r="C3671" s="44">
        <v>2323.0100000000002</v>
      </c>
      <c r="D3671" s="32">
        <v>1</v>
      </c>
      <c r="E3671" s="33" t="s">
        <v>15752</v>
      </c>
      <c r="F3671" s="32"/>
      <c r="G3671" s="32" t="s">
        <v>9</v>
      </c>
      <c r="H3671" s="32" t="s">
        <v>10</v>
      </c>
    </row>
    <row r="3672" spans="1:8" s="1" customFormat="1" ht="20.65" customHeight="1" x14ac:dyDescent="0.2">
      <c r="A3672" s="32" t="s">
        <v>6641</v>
      </c>
      <c r="B3672" s="34" t="s">
        <v>6642</v>
      </c>
      <c r="C3672" s="44">
        <v>3305.6</v>
      </c>
      <c r="D3672" s="32">
        <v>1</v>
      </c>
      <c r="E3672" s="33" t="s">
        <v>15753</v>
      </c>
      <c r="F3672" s="32"/>
      <c r="G3672" s="32" t="s">
        <v>9</v>
      </c>
      <c r="H3672" s="32" t="s">
        <v>10</v>
      </c>
    </row>
    <row r="3673" spans="1:8" s="1" customFormat="1" ht="20.65" customHeight="1" x14ac:dyDescent="0.2">
      <c r="A3673" s="32" t="s">
        <v>6643</v>
      </c>
      <c r="B3673" s="34" t="s">
        <v>6644</v>
      </c>
      <c r="C3673" s="44">
        <v>2108.9699999999998</v>
      </c>
      <c r="D3673" s="32">
        <v>1</v>
      </c>
      <c r="E3673" s="33" t="s">
        <v>15754</v>
      </c>
      <c r="F3673" s="32"/>
      <c r="G3673" s="32" t="s">
        <v>9</v>
      </c>
      <c r="H3673" s="32" t="s">
        <v>10</v>
      </c>
    </row>
    <row r="3674" spans="1:8" s="1" customFormat="1" ht="20.65" customHeight="1" x14ac:dyDescent="0.2">
      <c r="A3674" s="32" t="s">
        <v>6645</v>
      </c>
      <c r="B3674" s="34" t="s">
        <v>6646</v>
      </c>
      <c r="C3674" s="44">
        <v>400.03</v>
      </c>
      <c r="D3674" s="32">
        <v>1</v>
      </c>
      <c r="E3674" s="33" t="s">
        <v>15755</v>
      </c>
      <c r="F3674" s="32"/>
      <c r="G3674" s="32" t="s">
        <v>9</v>
      </c>
      <c r="H3674" s="32" t="s">
        <v>10</v>
      </c>
    </row>
    <row r="3675" spans="1:8" s="1" customFormat="1" ht="20.65" customHeight="1" x14ac:dyDescent="0.2">
      <c r="A3675" s="32" t="s">
        <v>6647</v>
      </c>
      <c r="B3675" s="34" t="s">
        <v>6648</v>
      </c>
      <c r="C3675" s="44">
        <v>666.22</v>
      </c>
      <c r="D3675" s="32">
        <v>1</v>
      </c>
      <c r="E3675" s="33" t="s">
        <v>15756</v>
      </c>
      <c r="F3675" s="32"/>
      <c r="G3675" s="32" t="s">
        <v>9</v>
      </c>
      <c r="H3675" s="32" t="s">
        <v>10</v>
      </c>
    </row>
    <row r="3676" spans="1:8" s="1" customFormat="1" ht="20.65" customHeight="1" x14ac:dyDescent="0.2">
      <c r="A3676" s="32" t="s">
        <v>6649</v>
      </c>
      <c r="B3676" s="34" t="s">
        <v>6650</v>
      </c>
      <c r="C3676" s="44">
        <v>1175.51</v>
      </c>
      <c r="D3676" s="32">
        <v>1</v>
      </c>
      <c r="E3676" s="33" t="s">
        <v>15757</v>
      </c>
      <c r="F3676" s="32" t="s">
        <v>68</v>
      </c>
      <c r="G3676" s="32" t="s">
        <v>9</v>
      </c>
      <c r="H3676" s="32" t="s">
        <v>10</v>
      </c>
    </row>
    <row r="3677" spans="1:8" s="1" customFormat="1" ht="20.65" customHeight="1" x14ac:dyDescent="0.2">
      <c r="A3677" s="32" t="s">
        <v>6651</v>
      </c>
      <c r="B3677" s="34" t="s">
        <v>6650</v>
      </c>
      <c r="C3677" s="44">
        <v>1175.51</v>
      </c>
      <c r="D3677" s="32">
        <v>1</v>
      </c>
      <c r="E3677" s="33" t="s">
        <v>15758</v>
      </c>
      <c r="F3677" s="32"/>
      <c r="G3677" s="32" t="s">
        <v>9</v>
      </c>
      <c r="H3677" s="32" t="s">
        <v>10</v>
      </c>
    </row>
    <row r="3678" spans="1:8" s="1" customFormat="1" ht="20.65" customHeight="1" x14ac:dyDescent="0.2">
      <c r="A3678" s="32" t="s">
        <v>6652</v>
      </c>
      <c r="B3678" s="34" t="s">
        <v>6653</v>
      </c>
      <c r="C3678" s="44">
        <v>1326.33</v>
      </c>
      <c r="D3678" s="32">
        <v>1</v>
      </c>
      <c r="E3678" s="33" t="s">
        <v>15759</v>
      </c>
      <c r="F3678" s="32" t="s">
        <v>68</v>
      </c>
      <c r="G3678" s="32" t="s">
        <v>9</v>
      </c>
      <c r="H3678" s="32" t="s">
        <v>10</v>
      </c>
    </row>
    <row r="3679" spans="1:8" s="1" customFormat="1" ht="20.65" customHeight="1" x14ac:dyDescent="0.2">
      <c r="A3679" s="32" t="s">
        <v>6654</v>
      </c>
      <c r="B3679" s="34" t="s">
        <v>6653</v>
      </c>
      <c r="C3679" s="44">
        <v>1326.33</v>
      </c>
      <c r="D3679" s="32">
        <v>1</v>
      </c>
      <c r="E3679" s="33" t="s">
        <v>15760</v>
      </c>
      <c r="F3679" s="32"/>
      <c r="G3679" s="32" t="s">
        <v>9</v>
      </c>
      <c r="H3679" s="32" t="s">
        <v>10</v>
      </c>
    </row>
    <row r="3680" spans="1:8" s="1" customFormat="1" ht="20.65" customHeight="1" x14ac:dyDescent="0.2">
      <c r="A3680" s="32" t="s">
        <v>6655</v>
      </c>
      <c r="B3680" s="34" t="s">
        <v>6656</v>
      </c>
      <c r="C3680" s="44">
        <v>500.87</v>
      </c>
      <c r="D3680" s="32">
        <v>1</v>
      </c>
      <c r="E3680" s="33" t="s">
        <v>15761</v>
      </c>
      <c r="F3680" s="32"/>
      <c r="G3680" s="32" t="s">
        <v>9</v>
      </c>
      <c r="H3680" s="32" t="s">
        <v>10</v>
      </c>
    </row>
    <row r="3681" spans="1:8" s="1" customFormat="1" ht="20.65" customHeight="1" x14ac:dyDescent="0.2">
      <c r="A3681" s="32" t="s">
        <v>6657</v>
      </c>
      <c r="B3681" s="34" t="s">
        <v>6658</v>
      </c>
      <c r="C3681" s="44">
        <v>500.87</v>
      </c>
      <c r="D3681" s="32">
        <v>1</v>
      </c>
      <c r="E3681" s="33" t="s">
        <v>15762</v>
      </c>
      <c r="F3681" s="32" t="s">
        <v>68</v>
      </c>
      <c r="G3681" s="32" t="s">
        <v>9</v>
      </c>
      <c r="H3681" s="32" t="s">
        <v>10</v>
      </c>
    </row>
    <row r="3682" spans="1:8" s="1" customFormat="1" ht="20.65" customHeight="1" x14ac:dyDescent="0.2">
      <c r="A3682" s="32" t="s">
        <v>6659</v>
      </c>
      <c r="B3682" s="34" t="s">
        <v>6660</v>
      </c>
      <c r="C3682" s="44">
        <v>594.13</v>
      </c>
      <c r="D3682" s="32">
        <v>1</v>
      </c>
      <c r="E3682" s="33" t="s">
        <v>15763</v>
      </c>
      <c r="F3682" s="32"/>
      <c r="G3682" s="32" t="s">
        <v>9</v>
      </c>
      <c r="H3682" s="32" t="s">
        <v>10</v>
      </c>
    </row>
    <row r="3683" spans="1:8" s="1" customFormat="1" ht="20.65" customHeight="1" x14ac:dyDescent="0.2">
      <c r="A3683" s="32" t="s">
        <v>6661</v>
      </c>
      <c r="B3683" s="34" t="s">
        <v>6662</v>
      </c>
      <c r="C3683" s="44">
        <v>562.03</v>
      </c>
      <c r="D3683" s="32">
        <v>1</v>
      </c>
      <c r="E3683" s="33" t="s">
        <v>15764</v>
      </c>
      <c r="F3683" s="32"/>
      <c r="G3683" s="32" t="s">
        <v>9</v>
      </c>
      <c r="H3683" s="32" t="s">
        <v>10</v>
      </c>
    </row>
    <row r="3684" spans="1:8" s="1" customFormat="1" ht="20.65" customHeight="1" x14ac:dyDescent="0.2">
      <c r="A3684" s="32" t="s">
        <v>6663</v>
      </c>
      <c r="B3684" s="34" t="s">
        <v>6664</v>
      </c>
      <c r="C3684" s="44">
        <v>1250.6600000000001</v>
      </c>
      <c r="D3684" s="32">
        <v>1</v>
      </c>
      <c r="E3684" s="33" t="s">
        <v>15765</v>
      </c>
      <c r="F3684" s="32" t="s">
        <v>68</v>
      </c>
      <c r="G3684" s="32" t="s">
        <v>9</v>
      </c>
      <c r="H3684" s="32" t="s">
        <v>10</v>
      </c>
    </row>
    <row r="3685" spans="1:8" s="1" customFormat="1" ht="20.65" customHeight="1" x14ac:dyDescent="0.2">
      <c r="A3685" s="32" t="s">
        <v>6665</v>
      </c>
      <c r="B3685" s="34" t="s">
        <v>6664</v>
      </c>
      <c r="C3685" s="44">
        <v>1250.6600000000001</v>
      </c>
      <c r="D3685" s="32">
        <v>1</v>
      </c>
      <c r="E3685" s="33" t="s">
        <v>15766</v>
      </c>
      <c r="F3685" s="32"/>
      <c r="G3685" s="32" t="s">
        <v>9</v>
      </c>
      <c r="H3685" s="32" t="s">
        <v>10</v>
      </c>
    </row>
    <row r="3686" spans="1:8" s="1" customFormat="1" ht="20.65" customHeight="1" x14ac:dyDescent="0.2">
      <c r="A3686" s="32" t="s">
        <v>6666</v>
      </c>
      <c r="B3686" s="34" t="s">
        <v>6667</v>
      </c>
      <c r="C3686" s="44">
        <v>1402.43</v>
      </c>
      <c r="D3686" s="32">
        <v>1</v>
      </c>
      <c r="E3686" s="33" t="s">
        <v>15767</v>
      </c>
      <c r="F3686" s="32" t="s">
        <v>68</v>
      </c>
      <c r="G3686" s="32" t="s">
        <v>9</v>
      </c>
      <c r="H3686" s="32" t="s">
        <v>10</v>
      </c>
    </row>
    <row r="3687" spans="1:8" s="1" customFormat="1" ht="20.65" customHeight="1" x14ac:dyDescent="0.2">
      <c r="A3687" s="32" t="s">
        <v>6668</v>
      </c>
      <c r="B3687" s="34" t="s">
        <v>6667</v>
      </c>
      <c r="C3687" s="44">
        <v>1402.43</v>
      </c>
      <c r="D3687" s="32">
        <v>1</v>
      </c>
      <c r="E3687" s="33" t="s">
        <v>15768</v>
      </c>
      <c r="F3687" s="32"/>
      <c r="G3687" s="32" t="s">
        <v>9</v>
      </c>
      <c r="H3687" s="32" t="s">
        <v>10</v>
      </c>
    </row>
    <row r="3688" spans="1:8" s="1" customFormat="1" ht="20.65" customHeight="1" x14ac:dyDescent="0.2">
      <c r="A3688" s="32" t="s">
        <v>6669</v>
      </c>
      <c r="B3688" s="34" t="s">
        <v>6670</v>
      </c>
      <c r="C3688" s="44">
        <v>763.85</v>
      </c>
      <c r="D3688" s="32">
        <v>1</v>
      </c>
      <c r="E3688" s="33" t="s">
        <v>15769</v>
      </c>
      <c r="F3688" s="32"/>
      <c r="G3688" s="32" t="s">
        <v>9</v>
      </c>
      <c r="H3688" s="32" t="s">
        <v>10</v>
      </c>
    </row>
    <row r="3689" spans="1:8" s="1" customFormat="1" ht="20.65" customHeight="1" x14ac:dyDescent="0.2">
      <c r="A3689" s="32" t="s">
        <v>6671</v>
      </c>
      <c r="B3689" s="34" t="s">
        <v>6672</v>
      </c>
      <c r="C3689" s="44">
        <v>773.31</v>
      </c>
      <c r="D3689" s="32">
        <v>1</v>
      </c>
      <c r="E3689" s="33" t="s">
        <v>15770</v>
      </c>
      <c r="F3689" s="32"/>
      <c r="G3689" s="32" t="s">
        <v>9</v>
      </c>
      <c r="H3689" s="32" t="s">
        <v>10</v>
      </c>
    </row>
    <row r="3690" spans="1:8" s="1" customFormat="1" ht="20.65" customHeight="1" x14ac:dyDescent="0.2">
      <c r="A3690" s="32" t="s">
        <v>6673</v>
      </c>
      <c r="B3690" s="34" t="s">
        <v>6674</v>
      </c>
      <c r="C3690" s="44">
        <v>1440.15</v>
      </c>
      <c r="D3690" s="32">
        <v>1</v>
      </c>
      <c r="E3690" s="33" t="s">
        <v>15771</v>
      </c>
      <c r="F3690" s="32" t="s">
        <v>68</v>
      </c>
      <c r="G3690" s="32" t="s">
        <v>9</v>
      </c>
      <c r="H3690" s="32" t="s">
        <v>10</v>
      </c>
    </row>
    <row r="3691" spans="1:8" s="1" customFormat="1" ht="20.65" customHeight="1" x14ac:dyDescent="0.2">
      <c r="A3691" s="32" t="s">
        <v>6675</v>
      </c>
      <c r="B3691" s="34" t="s">
        <v>6674</v>
      </c>
      <c r="C3691" s="44">
        <v>1440.15</v>
      </c>
      <c r="D3691" s="32">
        <v>1</v>
      </c>
      <c r="E3691" s="33" t="s">
        <v>15772</v>
      </c>
      <c r="F3691" s="32"/>
      <c r="G3691" s="32" t="s">
        <v>9</v>
      </c>
      <c r="H3691" s="32" t="s">
        <v>10</v>
      </c>
    </row>
    <row r="3692" spans="1:8" s="1" customFormat="1" ht="20.65" customHeight="1" x14ac:dyDescent="0.2">
      <c r="A3692" s="32" t="s">
        <v>6676</v>
      </c>
      <c r="B3692" s="34" t="s">
        <v>6677</v>
      </c>
      <c r="C3692" s="44">
        <v>1666.9</v>
      </c>
      <c r="D3692" s="32">
        <v>1</v>
      </c>
      <c r="E3692" s="33" t="s">
        <v>15773</v>
      </c>
      <c r="F3692" s="32" t="s">
        <v>68</v>
      </c>
      <c r="G3692" s="32" t="s">
        <v>9</v>
      </c>
      <c r="H3692" s="32" t="s">
        <v>10</v>
      </c>
    </row>
    <row r="3693" spans="1:8" s="1" customFormat="1" ht="20.65" customHeight="1" x14ac:dyDescent="0.2">
      <c r="A3693" s="32" t="s">
        <v>6678</v>
      </c>
      <c r="B3693" s="34" t="s">
        <v>6677</v>
      </c>
      <c r="C3693" s="44">
        <v>1666.9</v>
      </c>
      <c r="D3693" s="32">
        <v>1</v>
      </c>
      <c r="E3693" s="33" t="s">
        <v>15774</v>
      </c>
      <c r="F3693" s="32"/>
      <c r="G3693" s="32" t="s">
        <v>9</v>
      </c>
      <c r="H3693" s="32" t="s">
        <v>10</v>
      </c>
    </row>
    <row r="3694" spans="1:8" s="1" customFormat="1" ht="20.65" customHeight="1" x14ac:dyDescent="0.2">
      <c r="A3694" s="32" t="s">
        <v>6679</v>
      </c>
      <c r="B3694" s="34" t="s">
        <v>6680</v>
      </c>
      <c r="C3694" s="44">
        <v>900.92</v>
      </c>
      <c r="D3694" s="32">
        <v>1</v>
      </c>
      <c r="E3694" s="33" t="s">
        <v>15775</v>
      </c>
      <c r="F3694" s="32"/>
      <c r="G3694" s="32" t="s">
        <v>9</v>
      </c>
      <c r="H3694" s="32" t="s">
        <v>10</v>
      </c>
    </row>
    <row r="3695" spans="1:8" s="1" customFormat="1" ht="20.65" customHeight="1" x14ac:dyDescent="0.2">
      <c r="A3695" s="32" t="s">
        <v>6681</v>
      </c>
      <c r="B3695" s="34" t="s">
        <v>6682</v>
      </c>
      <c r="C3695" s="44">
        <v>865.31</v>
      </c>
      <c r="D3695" s="32">
        <v>1</v>
      </c>
      <c r="E3695" s="33" t="s">
        <v>15776</v>
      </c>
      <c r="F3695" s="32"/>
      <c r="G3695" s="32" t="s">
        <v>9</v>
      </c>
      <c r="H3695" s="32" t="s">
        <v>10</v>
      </c>
    </row>
    <row r="3696" spans="1:8" s="1" customFormat="1" ht="20.65" customHeight="1" x14ac:dyDescent="0.2">
      <c r="A3696" s="32" t="s">
        <v>6683</v>
      </c>
      <c r="B3696" s="34" t="s">
        <v>6684</v>
      </c>
      <c r="C3696" s="44">
        <v>1524.83</v>
      </c>
      <c r="D3696" s="32">
        <v>1</v>
      </c>
      <c r="E3696" s="33" t="s">
        <v>15777</v>
      </c>
      <c r="F3696" s="32" t="s">
        <v>68</v>
      </c>
      <c r="G3696" s="32" t="s">
        <v>9</v>
      </c>
      <c r="H3696" s="32" t="s">
        <v>10</v>
      </c>
    </row>
    <row r="3697" spans="1:8" s="1" customFormat="1" ht="20.65" customHeight="1" x14ac:dyDescent="0.2">
      <c r="A3697" s="32" t="s">
        <v>6685</v>
      </c>
      <c r="B3697" s="34" t="s">
        <v>6684</v>
      </c>
      <c r="C3697" s="44">
        <v>1524.83</v>
      </c>
      <c r="D3697" s="32">
        <v>1</v>
      </c>
      <c r="E3697" s="33" t="s">
        <v>15778</v>
      </c>
      <c r="F3697" s="32"/>
      <c r="G3697" s="32" t="s">
        <v>9</v>
      </c>
      <c r="H3697" s="32" t="s">
        <v>10</v>
      </c>
    </row>
    <row r="3698" spans="1:8" s="1" customFormat="1" ht="20.65" customHeight="1" x14ac:dyDescent="0.2">
      <c r="A3698" s="32" t="s">
        <v>6686</v>
      </c>
      <c r="B3698" s="34" t="s">
        <v>6687</v>
      </c>
      <c r="C3698" s="44">
        <v>1799.52</v>
      </c>
      <c r="D3698" s="32">
        <v>1</v>
      </c>
      <c r="E3698" s="33" t="s">
        <v>15779</v>
      </c>
      <c r="F3698" s="32" t="s">
        <v>68</v>
      </c>
      <c r="G3698" s="32" t="s">
        <v>9</v>
      </c>
      <c r="H3698" s="32" t="s">
        <v>10</v>
      </c>
    </row>
    <row r="3699" spans="1:8" s="1" customFormat="1" ht="20.65" customHeight="1" x14ac:dyDescent="0.2">
      <c r="A3699" s="32" t="s">
        <v>6688</v>
      </c>
      <c r="B3699" s="34" t="s">
        <v>6687</v>
      </c>
      <c r="C3699" s="44">
        <v>1799.52</v>
      </c>
      <c r="D3699" s="32">
        <v>1</v>
      </c>
      <c r="E3699" s="33" t="s">
        <v>15780</v>
      </c>
      <c r="F3699" s="32"/>
      <c r="G3699" s="32" t="s">
        <v>9</v>
      </c>
      <c r="H3699" s="32" t="s">
        <v>10</v>
      </c>
    </row>
    <row r="3700" spans="1:8" s="1" customFormat="1" ht="20.65" customHeight="1" x14ac:dyDescent="0.2">
      <c r="A3700" s="32" t="s">
        <v>6689</v>
      </c>
      <c r="B3700" s="34" t="s">
        <v>6690</v>
      </c>
      <c r="C3700" s="44">
        <v>1140.2</v>
      </c>
      <c r="D3700" s="32">
        <v>1</v>
      </c>
      <c r="E3700" s="33" t="s">
        <v>15781</v>
      </c>
      <c r="F3700" s="32" t="s">
        <v>68</v>
      </c>
      <c r="G3700" s="32" t="s">
        <v>9</v>
      </c>
      <c r="H3700" s="32" t="s">
        <v>10</v>
      </c>
    </row>
    <row r="3701" spans="1:8" s="1" customFormat="1" ht="20.65" customHeight="1" x14ac:dyDescent="0.2">
      <c r="A3701" s="32" t="s">
        <v>6691</v>
      </c>
      <c r="B3701" s="34" t="s">
        <v>6690</v>
      </c>
      <c r="C3701" s="44">
        <v>1146.69</v>
      </c>
      <c r="D3701" s="32">
        <v>1</v>
      </c>
      <c r="E3701" s="33" t="s">
        <v>15782</v>
      </c>
      <c r="F3701" s="32"/>
      <c r="G3701" s="32" t="s">
        <v>9</v>
      </c>
      <c r="H3701" s="32" t="s">
        <v>10</v>
      </c>
    </row>
    <row r="3702" spans="1:8" s="1" customFormat="1" ht="20.65" customHeight="1" x14ac:dyDescent="0.2">
      <c r="A3702" s="32" t="s">
        <v>6692</v>
      </c>
      <c r="B3702" s="34" t="s">
        <v>6693</v>
      </c>
      <c r="C3702" s="44">
        <v>1279.28</v>
      </c>
      <c r="D3702" s="32">
        <v>1</v>
      </c>
      <c r="E3702" s="33" t="s">
        <v>15783</v>
      </c>
      <c r="F3702" s="32" t="s">
        <v>68</v>
      </c>
      <c r="G3702" s="32" t="s">
        <v>9</v>
      </c>
      <c r="H3702" s="32" t="s">
        <v>10</v>
      </c>
    </row>
    <row r="3703" spans="1:8" s="1" customFormat="1" ht="20.65" customHeight="1" x14ac:dyDescent="0.2">
      <c r="A3703" s="32" t="s">
        <v>6694</v>
      </c>
      <c r="B3703" s="34" t="s">
        <v>6693</v>
      </c>
      <c r="C3703" s="44">
        <v>1279.28</v>
      </c>
      <c r="D3703" s="32">
        <v>1</v>
      </c>
      <c r="E3703" s="33" t="s">
        <v>15784</v>
      </c>
      <c r="F3703" s="32"/>
      <c r="G3703" s="32" t="s">
        <v>9</v>
      </c>
      <c r="H3703" s="32" t="s">
        <v>10</v>
      </c>
    </row>
    <row r="3704" spans="1:8" s="1" customFormat="1" ht="20.65" customHeight="1" x14ac:dyDescent="0.2">
      <c r="A3704" s="32" t="s">
        <v>6695</v>
      </c>
      <c r="B3704" s="34" t="s">
        <v>6696</v>
      </c>
      <c r="C3704" s="44">
        <v>461.3</v>
      </c>
      <c r="D3704" s="32">
        <v>1</v>
      </c>
      <c r="E3704" s="33" t="s">
        <v>15785</v>
      </c>
      <c r="F3704" s="32"/>
      <c r="G3704" s="32" t="s">
        <v>9</v>
      </c>
      <c r="H3704" s="32" t="s">
        <v>10</v>
      </c>
    </row>
    <row r="3705" spans="1:8" s="1" customFormat="1" ht="20.65" customHeight="1" x14ac:dyDescent="0.2">
      <c r="A3705" s="32" t="s">
        <v>6697</v>
      </c>
      <c r="B3705" s="34" t="s">
        <v>6698</v>
      </c>
      <c r="C3705" s="44">
        <v>461.3</v>
      </c>
      <c r="D3705" s="32">
        <v>1</v>
      </c>
      <c r="E3705" s="33" t="s">
        <v>15786</v>
      </c>
      <c r="F3705" s="32" t="s">
        <v>68</v>
      </c>
      <c r="G3705" s="32" t="s">
        <v>9</v>
      </c>
      <c r="H3705" s="32" t="s">
        <v>10</v>
      </c>
    </row>
    <row r="3706" spans="1:8" s="1" customFormat="1" ht="20.65" customHeight="1" x14ac:dyDescent="0.2">
      <c r="A3706" s="32" t="s">
        <v>6699</v>
      </c>
      <c r="B3706" s="34" t="s">
        <v>6700</v>
      </c>
      <c r="C3706" s="44">
        <v>1193.6300000000001</v>
      </c>
      <c r="D3706" s="32">
        <v>1</v>
      </c>
      <c r="E3706" s="33" t="s">
        <v>15787</v>
      </c>
      <c r="F3706" s="32" t="s">
        <v>68</v>
      </c>
      <c r="G3706" s="32" t="s">
        <v>9</v>
      </c>
      <c r="H3706" s="32" t="s">
        <v>10</v>
      </c>
    </row>
    <row r="3707" spans="1:8" s="1" customFormat="1" ht="20.65" customHeight="1" x14ac:dyDescent="0.2">
      <c r="A3707" s="32" t="s">
        <v>6701</v>
      </c>
      <c r="B3707" s="34" t="s">
        <v>6700</v>
      </c>
      <c r="C3707" s="44">
        <v>1193.6300000000001</v>
      </c>
      <c r="D3707" s="32">
        <v>1</v>
      </c>
      <c r="E3707" s="33" t="s">
        <v>15788</v>
      </c>
      <c r="F3707" s="32"/>
      <c r="G3707" s="32" t="s">
        <v>9</v>
      </c>
      <c r="H3707" s="32" t="s">
        <v>10</v>
      </c>
    </row>
    <row r="3708" spans="1:8" s="1" customFormat="1" ht="20.65" customHeight="1" x14ac:dyDescent="0.2">
      <c r="A3708" s="32" t="s">
        <v>6702</v>
      </c>
      <c r="B3708" s="34" t="s">
        <v>6703</v>
      </c>
      <c r="C3708" s="44">
        <v>1345.52</v>
      </c>
      <c r="D3708" s="32">
        <v>1</v>
      </c>
      <c r="E3708" s="33" t="s">
        <v>15789</v>
      </c>
      <c r="F3708" s="32" t="s">
        <v>68</v>
      </c>
      <c r="G3708" s="32" t="s">
        <v>9</v>
      </c>
      <c r="H3708" s="32" t="s">
        <v>10</v>
      </c>
    </row>
    <row r="3709" spans="1:8" s="1" customFormat="1" ht="20.65" customHeight="1" x14ac:dyDescent="0.2">
      <c r="A3709" s="32" t="s">
        <v>6704</v>
      </c>
      <c r="B3709" s="34" t="s">
        <v>6703</v>
      </c>
      <c r="C3709" s="44">
        <v>1345.52</v>
      </c>
      <c r="D3709" s="32">
        <v>1</v>
      </c>
      <c r="E3709" s="33" t="s">
        <v>15790</v>
      </c>
      <c r="F3709" s="32"/>
      <c r="G3709" s="32" t="s">
        <v>9</v>
      </c>
      <c r="H3709" s="32" t="s">
        <v>10</v>
      </c>
    </row>
    <row r="3710" spans="1:8" s="1" customFormat="1" ht="20.65" customHeight="1" x14ac:dyDescent="0.2">
      <c r="A3710" s="32" t="s">
        <v>6705</v>
      </c>
      <c r="B3710" s="34" t="s">
        <v>6706</v>
      </c>
      <c r="C3710" s="44">
        <v>1140.2</v>
      </c>
      <c r="D3710" s="32">
        <v>1</v>
      </c>
      <c r="E3710" s="33" t="s">
        <v>15791</v>
      </c>
      <c r="F3710" s="32" t="s">
        <v>68</v>
      </c>
      <c r="G3710" s="32" t="s">
        <v>9</v>
      </c>
      <c r="H3710" s="32" t="s">
        <v>10</v>
      </c>
    </row>
    <row r="3711" spans="1:8" s="1" customFormat="1" ht="20.65" customHeight="1" x14ac:dyDescent="0.2">
      <c r="A3711" s="32" t="s">
        <v>6707</v>
      </c>
      <c r="B3711" s="34" t="s">
        <v>6706</v>
      </c>
      <c r="C3711" s="44">
        <v>1146.69</v>
      </c>
      <c r="D3711" s="32">
        <v>1</v>
      </c>
      <c r="E3711" s="33" t="s">
        <v>15792</v>
      </c>
      <c r="F3711" s="32"/>
      <c r="G3711" s="32" t="s">
        <v>9</v>
      </c>
      <c r="H3711" s="32" t="s">
        <v>10</v>
      </c>
    </row>
    <row r="3712" spans="1:8" s="1" customFormat="1" ht="20.65" customHeight="1" x14ac:dyDescent="0.2">
      <c r="A3712" s="32" t="s">
        <v>6708</v>
      </c>
      <c r="B3712" s="34" t="s">
        <v>6709</v>
      </c>
      <c r="C3712" s="44">
        <v>1279.28</v>
      </c>
      <c r="D3712" s="32">
        <v>1</v>
      </c>
      <c r="E3712" s="33" t="s">
        <v>15793</v>
      </c>
      <c r="F3712" s="32" t="s">
        <v>68</v>
      </c>
      <c r="G3712" s="32" t="s">
        <v>9</v>
      </c>
      <c r="H3712" s="32" t="s">
        <v>10</v>
      </c>
    </row>
    <row r="3713" spans="1:8" s="1" customFormat="1" ht="20.65" customHeight="1" x14ac:dyDescent="0.2">
      <c r="A3713" s="32" t="s">
        <v>6710</v>
      </c>
      <c r="B3713" s="34" t="s">
        <v>6709</v>
      </c>
      <c r="C3713" s="44">
        <v>1279.28</v>
      </c>
      <c r="D3713" s="32">
        <v>1</v>
      </c>
      <c r="E3713" s="33" t="s">
        <v>15794</v>
      </c>
      <c r="F3713" s="32"/>
      <c r="G3713" s="32" t="s">
        <v>9</v>
      </c>
      <c r="H3713" s="32" t="s">
        <v>10</v>
      </c>
    </row>
    <row r="3714" spans="1:8" s="1" customFormat="1" ht="20.65" customHeight="1" x14ac:dyDescent="0.2">
      <c r="A3714" s="32" t="s">
        <v>6711</v>
      </c>
      <c r="B3714" s="34" t="s">
        <v>6712</v>
      </c>
      <c r="C3714" s="44">
        <v>461.3</v>
      </c>
      <c r="D3714" s="32">
        <v>1</v>
      </c>
      <c r="E3714" s="33" t="s">
        <v>15795</v>
      </c>
      <c r="F3714" s="32"/>
      <c r="G3714" s="32" t="s">
        <v>9</v>
      </c>
      <c r="H3714" s="32" t="s">
        <v>10</v>
      </c>
    </row>
    <row r="3715" spans="1:8" s="1" customFormat="1" ht="20.65" customHeight="1" x14ac:dyDescent="0.2">
      <c r="A3715" s="32" t="s">
        <v>6713</v>
      </c>
      <c r="B3715" s="34" t="s">
        <v>6714</v>
      </c>
      <c r="C3715" s="44">
        <v>461.3</v>
      </c>
      <c r="D3715" s="32">
        <v>1</v>
      </c>
      <c r="E3715" s="33" t="s">
        <v>15796</v>
      </c>
      <c r="F3715" s="32" t="s">
        <v>68</v>
      </c>
      <c r="G3715" s="32" t="s">
        <v>9</v>
      </c>
      <c r="H3715" s="32" t="s">
        <v>10</v>
      </c>
    </row>
    <row r="3716" spans="1:8" s="1" customFormat="1" ht="20.65" customHeight="1" x14ac:dyDescent="0.2">
      <c r="A3716" s="32" t="s">
        <v>6715</v>
      </c>
      <c r="B3716" s="34" t="s">
        <v>6716</v>
      </c>
      <c r="C3716" s="44">
        <v>1193.6300000000001</v>
      </c>
      <c r="D3716" s="32">
        <v>1</v>
      </c>
      <c r="E3716" s="33" t="s">
        <v>15797</v>
      </c>
      <c r="F3716" s="32" t="s">
        <v>68</v>
      </c>
      <c r="G3716" s="32" t="s">
        <v>9</v>
      </c>
      <c r="H3716" s="32" t="s">
        <v>10</v>
      </c>
    </row>
    <row r="3717" spans="1:8" s="1" customFormat="1" ht="20.65" customHeight="1" x14ac:dyDescent="0.2">
      <c r="A3717" s="32" t="s">
        <v>6717</v>
      </c>
      <c r="B3717" s="34" t="s">
        <v>6716</v>
      </c>
      <c r="C3717" s="44">
        <v>1193.6300000000001</v>
      </c>
      <c r="D3717" s="32">
        <v>1</v>
      </c>
      <c r="E3717" s="33" t="s">
        <v>15798</v>
      </c>
      <c r="F3717" s="32"/>
      <c r="G3717" s="32" t="s">
        <v>9</v>
      </c>
      <c r="H3717" s="32" t="s">
        <v>10</v>
      </c>
    </row>
    <row r="3718" spans="1:8" s="1" customFormat="1" ht="20.65" customHeight="1" x14ac:dyDescent="0.2">
      <c r="A3718" s="32" t="s">
        <v>6718</v>
      </c>
      <c r="B3718" s="34" t="s">
        <v>6719</v>
      </c>
      <c r="C3718" s="44">
        <v>1345.52</v>
      </c>
      <c r="D3718" s="32">
        <v>1</v>
      </c>
      <c r="E3718" s="33" t="s">
        <v>15799</v>
      </c>
      <c r="F3718" s="32" t="s">
        <v>68</v>
      </c>
      <c r="G3718" s="32" t="s">
        <v>9</v>
      </c>
      <c r="H3718" s="32" t="s">
        <v>10</v>
      </c>
    </row>
    <row r="3719" spans="1:8" s="1" customFormat="1" ht="20.65" customHeight="1" x14ac:dyDescent="0.2">
      <c r="A3719" s="32" t="s">
        <v>6720</v>
      </c>
      <c r="B3719" s="34" t="s">
        <v>6719</v>
      </c>
      <c r="C3719" s="44">
        <v>1345.52</v>
      </c>
      <c r="D3719" s="32">
        <v>1</v>
      </c>
      <c r="E3719" s="33" t="s">
        <v>15800</v>
      </c>
      <c r="F3719" s="32"/>
      <c r="G3719" s="32" t="s">
        <v>9</v>
      </c>
      <c r="H3719" s="32" t="s">
        <v>10</v>
      </c>
    </row>
    <row r="3720" spans="1:8" s="1" customFormat="1" ht="20.65" customHeight="1" x14ac:dyDescent="0.2">
      <c r="A3720" s="32" t="s">
        <v>6721</v>
      </c>
      <c r="B3720" s="34" t="s">
        <v>6722</v>
      </c>
      <c r="C3720" s="44">
        <v>383</v>
      </c>
      <c r="D3720" s="32">
        <v>1</v>
      </c>
      <c r="E3720" s="33" t="s">
        <v>15801</v>
      </c>
      <c r="F3720" s="32"/>
      <c r="G3720" s="32" t="s">
        <v>9</v>
      </c>
      <c r="H3720" s="32" t="s">
        <v>10</v>
      </c>
    </row>
    <row r="3721" spans="1:8" s="1" customFormat="1" ht="20.65" customHeight="1" x14ac:dyDescent="0.2">
      <c r="A3721" s="32" t="s">
        <v>6723</v>
      </c>
      <c r="B3721" s="34" t="s">
        <v>6724</v>
      </c>
      <c r="C3721" s="44">
        <v>470.14</v>
      </c>
      <c r="D3721" s="32">
        <v>1</v>
      </c>
      <c r="E3721" s="33" t="s">
        <v>15802</v>
      </c>
      <c r="F3721" s="32"/>
      <c r="G3721" s="32" t="s">
        <v>9</v>
      </c>
      <c r="H3721" s="32" t="s">
        <v>10</v>
      </c>
    </row>
    <row r="3722" spans="1:8" s="1" customFormat="1" ht="20.65" customHeight="1" x14ac:dyDescent="0.2">
      <c r="A3722" s="32" t="s">
        <v>6725</v>
      </c>
      <c r="B3722" s="34" t="s">
        <v>6726</v>
      </c>
      <c r="C3722" s="44">
        <v>1140.2</v>
      </c>
      <c r="D3722" s="32">
        <v>1</v>
      </c>
      <c r="E3722" s="33" t="s">
        <v>15803</v>
      </c>
      <c r="F3722" s="32" t="s">
        <v>68</v>
      </c>
      <c r="G3722" s="32" t="s">
        <v>9</v>
      </c>
      <c r="H3722" s="32" t="s">
        <v>10</v>
      </c>
    </row>
    <row r="3723" spans="1:8" s="1" customFormat="1" ht="20.65" customHeight="1" x14ac:dyDescent="0.2">
      <c r="A3723" s="32" t="s">
        <v>6727</v>
      </c>
      <c r="B3723" s="34" t="s">
        <v>6726</v>
      </c>
      <c r="C3723" s="44">
        <v>1146.69</v>
      </c>
      <c r="D3723" s="32">
        <v>1</v>
      </c>
      <c r="E3723" s="33" t="s">
        <v>15804</v>
      </c>
      <c r="F3723" s="32"/>
      <c r="G3723" s="32" t="s">
        <v>9</v>
      </c>
      <c r="H3723" s="32" t="s">
        <v>10</v>
      </c>
    </row>
    <row r="3724" spans="1:8" s="1" customFormat="1" ht="20.65" customHeight="1" x14ac:dyDescent="0.2">
      <c r="A3724" s="32" t="s">
        <v>6728</v>
      </c>
      <c r="B3724" s="34" t="s">
        <v>6729</v>
      </c>
      <c r="C3724" s="44">
        <v>1279.28</v>
      </c>
      <c r="D3724" s="32">
        <v>1</v>
      </c>
      <c r="E3724" s="33" t="s">
        <v>15805</v>
      </c>
      <c r="F3724" s="32" t="s">
        <v>68</v>
      </c>
      <c r="G3724" s="32" t="s">
        <v>9</v>
      </c>
      <c r="H3724" s="32" t="s">
        <v>10</v>
      </c>
    </row>
    <row r="3725" spans="1:8" s="1" customFormat="1" ht="20.65" customHeight="1" x14ac:dyDescent="0.2">
      <c r="A3725" s="32" t="s">
        <v>6730</v>
      </c>
      <c r="B3725" s="34" t="s">
        <v>6729</v>
      </c>
      <c r="C3725" s="44">
        <v>1279.28</v>
      </c>
      <c r="D3725" s="32">
        <v>1</v>
      </c>
      <c r="E3725" s="33" t="s">
        <v>15806</v>
      </c>
      <c r="F3725" s="32"/>
      <c r="G3725" s="32" t="s">
        <v>9</v>
      </c>
      <c r="H3725" s="32" t="s">
        <v>10</v>
      </c>
    </row>
    <row r="3726" spans="1:8" s="1" customFormat="1" ht="20.65" customHeight="1" x14ac:dyDescent="0.2">
      <c r="A3726" s="32" t="s">
        <v>6731</v>
      </c>
      <c r="B3726" s="34" t="s">
        <v>6732</v>
      </c>
      <c r="C3726" s="44">
        <v>461.3</v>
      </c>
      <c r="D3726" s="32">
        <v>1</v>
      </c>
      <c r="E3726" s="33" t="s">
        <v>15807</v>
      </c>
      <c r="F3726" s="32"/>
      <c r="G3726" s="32" t="s">
        <v>9</v>
      </c>
      <c r="H3726" s="32" t="s">
        <v>10</v>
      </c>
    </row>
    <row r="3727" spans="1:8" s="1" customFormat="1" ht="20.65" customHeight="1" x14ac:dyDescent="0.2">
      <c r="A3727" s="32" t="s">
        <v>6733</v>
      </c>
      <c r="B3727" s="34" t="s">
        <v>6734</v>
      </c>
      <c r="C3727" s="44">
        <v>461.3</v>
      </c>
      <c r="D3727" s="32">
        <v>1</v>
      </c>
      <c r="E3727" s="33" t="s">
        <v>15808</v>
      </c>
      <c r="F3727" s="32" t="s">
        <v>68</v>
      </c>
      <c r="G3727" s="32" t="s">
        <v>9</v>
      </c>
      <c r="H3727" s="32" t="s">
        <v>10</v>
      </c>
    </row>
    <row r="3728" spans="1:8" s="1" customFormat="1" ht="20.65" customHeight="1" x14ac:dyDescent="0.2">
      <c r="A3728" s="32" t="s">
        <v>6735</v>
      </c>
      <c r="B3728" s="34" t="s">
        <v>6736</v>
      </c>
      <c r="C3728" s="44">
        <v>549.70000000000005</v>
      </c>
      <c r="D3728" s="32">
        <v>1</v>
      </c>
      <c r="E3728" s="33" t="s">
        <v>15809</v>
      </c>
      <c r="F3728" s="32"/>
      <c r="G3728" s="32" t="s">
        <v>9</v>
      </c>
      <c r="H3728" s="32" t="s">
        <v>10</v>
      </c>
    </row>
    <row r="3729" spans="1:8" s="1" customFormat="1" ht="20.65" customHeight="1" x14ac:dyDescent="0.2">
      <c r="A3729" s="32" t="s">
        <v>6737</v>
      </c>
      <c r="B3729" s="34" t="s">
        <v>6738</v>
      </c>
      <c r="C3729" s="44">
        <v>516.6</v>
      </c>
      <c r="D3729" s="32">
        <v>1</v>
      </c>
      <c r="E3729" s="33" t="s">
        <v>15810</v>
      </c>
      <c r="F3729" s="32"/>
      <c r="G3729" s="32" t="s">
        <v>9</v>
      </c>
      <c r="H3729" s="32" t="s">
        <v>10</v>
      </c>
    </row>
    <row r="3730" spans="1:8" s="1" customFormat="1" ht="20.65" customHeight="1" x14ac:dyDescent="0.2">
      <c r="A3730" s="32" t="s">
        <v>6739</v>
      </c>
      <c r="B3730" s="34" t="s">
        <v>6740</v>
      </c>
      <c r="C3730" s="44">
        <v>1193.6300000000001</v>
      </c>
      <c r="D3730" s="32">
        <v>1</v>
      </c>
      <c r="E3730" s="33" t="s">
        <v>15811</v>
      </c>
      <c r="F3730" s="32" t="s">
        <v>68</v>
      </c>
      <c r="G3730" s="32" t="s">
        <v>9</v>
      </c>
      <c r="H3730" s="32" t="s">
        <v>10</v>
      </c>
    </row>
    <row r="3731" spans="1:8" s="1" customFormat="1" ht="20.65" customHeight="1" x14ac:dyDescent="0.2">
      <c r="A3731" s="32" t="s">
        <v>6741</v>
      </c>
      <c r="B3731" s="34" t="s">
        <v>6740</v>
      </c>
      <c r="C3731" s="44">
        <v>1193.6300000000001</v>
      </c>
      <c r="D3731" s="32">
        <v>1</v>
      </c>
      <c r="E3731" s="33" t="s">
        <v>15812</v>
      </c>
      <c r="F3731" s="32"/>
      <c r="G3731" s="32" t="s">
        <v>9</v>
      </c>
      <c r="H3731" s="32" t="s">
        <v>10</v>
      </c>
    </row>
    <row r="3732" spans="1:8" s="1" customFormat="1" ht="20.65" customHeight="1" x14ac:dyDescent="0.2">
      <c r="A3732" s="32" t="s">
        <v>6742</v>
      </c>
      <c r="B3732" s="34" t="s">
        <v>6743</v>
      </c>
      <c r="C3732" s="44">
        <v>1345.52</v>
      </c>
      <c r="D3732" s="32">
        <v>1</v>
      </c>
      <c r="E3732" s="33" t="s">
        <v>15813</v>
      </c>
      <c r="F3732" s="32" t="s">
        <v>68</v>
      </c>
      <c r="G3732" s="32" t="s">
        <v>9</v>
      </c>
      <c r="H3732" s="32" t="s">
        <v>10</v>
      </c>
    </row>
    <row r="3733" spans="1:8" s="1" customFormat="1" ht="20.65" customHeight="1" x14ac:dyDescent="0.2">
      <c r="A3733" s="32" t="s">
        <v>6744</v>
      </c>
      <c r="B3733" s="34" t="s">
        <v>6743</v>
      </c>
      <c r="C3733" s="44">
        <v>1345.52</v>
      </c>
      <c r="D3733" s="32">
        <v>1</v>
      </c>
      <c r="E3733" s="33" t="s">
        <v>15814</v>
      </c>
      <c r="F3733" s="32"/>
      <c r="G3733" s="32" t="s">
        <v>9</v>
      </c>
      <c r="H3733" s="32" t="s">
        <v>10</v>
      </c>
    </row>
    <row r="3734" spans="1:8" s="1" customFormat="1" ht="20.65" customHeight="1" x14ac:dyDescent="0.2">
      <c r="A3734" s="32" t="s">
        <v>6745</v>
      </c>
      <c r="B3734" s="34" t="s">
        <v>6746</v>
      </c>
      <c r="C3734" s="44">
        <v>686.44</v>
      </c>
      <c r="D3734" s="32">
        <v>1</v>
      </c>
      <c r="E3734" s="33" t="s">
        <v>15815</v>
      </c>
      <c r="F3734" s="32"/>
      <c r="G3734" s="32" t="s">
        <v>9</v>
      </c>
      <c r="H3734" s="32" t="s">
        <v>10</v>
      </c>
    </row>
    <row r="3735" spans="1:8" s="1" customFormat="1" ht="20.65" customHeight="1" x14ac:dyDescent="0.2">
      <c r="A3735" s="32" t="s">
        <v>6747</v>
      </c>
      <c r="B3735" s="34" t="s">
        <v>6748</v>
      </c>
      <c r="C3735" s="44">
        <v>799.41</v>
      </c>
      <c r="D3735" s="32">
        <v>1</v>
      </c>
      <c r="E3735" s="33" t="s">
        <v>15816</v>
      </c>
      <c r="F3735" s="32"/>
      <c r="G3735" s="32" t="s">
        <v>9</v>
      </c>
      <c r="H3735" s="32" t="s">
        <v>10</v>
      </c>
    </row>
    <row r="3736" spans="1:8" s="1" customFormat="1" ht="20.65" customHeight="1" x14ac:dyDescent="0.2">
      <c r="A3736" s="32" t="s">
        <v>6749</v>
      </c>
      <c r="B3736" s="34" t="s">
        <v>6750</v>
      </c>
      <c r="C3736" s="44">
        <v>1002.79</v>
      </c>
      <c r="D3736" s="32">
        <v>1</v>
      </c>
      <c r="E3736" s="33" t="s">
        <v>15817</v>
      </c>
      <c r="F3736" s="32"/>
      <c r="G3736" s="32" t="s">
        <v>9</v>
      </c>
      <c r="H3736" s="32" t="s">
        <v>10</v>
      </c>
    </row>
    <row r="3737" spans="1:8" s="1" customFormat="1" ht="20.65" customHeight="1" x14ac:dyDescent="0.2">
      <c r="A3737" s="32" t="s">
        <v>6751</v>
      </c>
      <c r="B3737" s="34" t="s">
        <v>6752</v>
      </c>
      <c r="C3737" s="44">
        <v>1020.94</v>
      </c>
      <c r="D3737" s="32">
        <v>1</v>
      </c>
      <c r="E3737" s="33" t="s">
        <v>15818</v>
      </c>
      <c r="F3737" s="32"/>
      <c r="G3737" s="32" t="s">
        <v>9</v>
      </c>
      <c r="H3737" s="32" t="s">
        <v>10</v>
      </c>
    </row>
    <row r="3738" spans="1:8" s="1" customFormat="1" ht="20.65" customHeight="1" x14ac:dyDescent="0.2">
      <c r="A3738" s="32" t="s">
        <v>6753</v>
      </c>
      <c r="B3738" s="34" t="s">
        <v>6754</v>
      </c>
      <c r="C3738" s="44">
        <v>1676.68</v>
      </c>
      <c r="D3738" s="32">
        <v>1</v>
      </c>
      <c r="E3738" s="33" t="s">
        <v>15819</v>
      </c>
      <c r="F3738" s="32"/>
      <c r="G3738" s="32" t="s">
        <v>9</v>
      </c>
      <c r="H3738" s="32" t="s">
        <v>10</v>
      </c>
    </row>
    <row r="3739" spans="1:8" s="1" customFormat="1" ht="20.65" customHeight="1" x14ac:dyDescent="0.2">
      <c r="A3739" s="32" t="s">
        <v>6755</v>
      </c>
      <c r="B3739" s="34" t="s">
        <v>6756</v>
      </c>
      <c r="C3739" s="44">
        <v>1989.38</v>
      </c>
      <c r="D3739" s="32">
        <v>1</v>
      </c>
      <c r="E3739" s="33" t="s">
        <v>15820</v>
      </c>
      <c r="F3739" s="32"/>
      <c r="G3739" s="32" t="s">
        <v>9</v>
      </c>
      <c r="H3739" s="32" t="s">
        <v>10</v>
      </c>
    </row>
    <row r="3740" spans="1:8" s="1" customFormat="1" ht="20.65" customHeight="1" x14ac:dyDescent="0.2">
      <c r="A3740" s="32" t="s">
        <v>6757</v>
      </c>
      <c r="B3740" s="34" t="s">
        <v>6758</v>
      </c>
      <c r="C3740" s="44">
        <v>1180.9100000000001</v>
      </c>
      <c r="D3740" s="32">
        <v>1</v>
      </c>
      <c r="E3740" s="33" t="s">
        <v>15821</v>
      </c>
      <c r="F3740" s="32"/>
      <c r="G3740" s="32" t="s">
        <v>9</v>
      </c>
      <c r="H3740" s="32" t="s">
        <v>10</v>
      </c>
    </row>
    <row r="3741" spans="1:8" s="1" customFormat="1" ht="20.65" customHeight="1" x14ac:dyDescent="0.2">
      <c r="A3741" s="32" t="s">
        <v>6759</v>
      </c>
      <c r="B3741" s="34" t="s">
        <v>6760</v>
      </c>
      <c r="C3741" s="44">
        <v>1148.53</v>
      </c>
      <c r="D3741" s="32">
        <v>1</v>
      </c>
      <c r="E3741" s="33" t="s">
        <v>15822</v>
      </c>
      <c r="F3741" s="32"/>
      <c r="G3741" s="32" t="s">
        <v>9</v>
      </c>
      <c r="H3741" s="32" t="s">
        <v>10</v>
      </c>
    </row>
    <row r="3742" spans="1:8" s="1" customFormat="1" ht="20.65" customHeight="1" x14ac:dyDescent="0.2">
      <c r="A3742" s="32" t="s">
        <v>6761</v>
      </c>
      <c r="B3742" s="34" t="s">
        <v>6762</v>
      </c>
      <c r="C3742" s="44">
        <v>1809.34</v>
      </c>
      <c r="D3742" s="32">
        <v>1</v>
      </c>
      <c r="E3742" s="33" t="s">
        <v>15823</v>
      </c>
      <c r="F3742" s="32"/>
      <c r="G3742" s="32" t="s">
        <v>9</v>
      </c>
      <c r="H3742" s="32" t="s">
        <v>10</v>
      </c>
    </row>
    <row r="3743" spans="1:8" s="1" customFormat="1" ht="20.65" customHeight="1" x14ac:dyDescent="0.2">
      <c r="A3743" s="32" t="s">
        <v>6763</v>
      </c>
      <c r="B3743" s="34" t="s">
        <v>6764</v>
      </c>
      <c r="C3743" s="44">
        <v>2168.52</v>
      </c>
      <c r="D3743" s="32">
        <v>1</v>
      </c>
      <c r="E3743" s="33" t="s">
        <v>15824</v>
      </c>
      <c r="F3743" s="32"/>
      <c r="G3743" s="32" t="s">
        <v>9</v>
      </c>
      <c r="H3743" s="32" t="s">
        <v>10</v>
      </c>
    </row>
    <row r="3744" spans="1:8" s="1" customFormat="1" ht="20.65" customHeight="1" x14ac:dyDescent="0.2">
      <c r="A3744" s="32" t="s">
        <v>6765</v>
      </c>
      <c r="B3744" s="34" t="s">
        <v>6766</v>
      </c>
      <c r="C3744" s="44">
        <v>1326</v>
      </c>
      <c r="D3744" s="32">
        <v>1</v>
      </c>
      <c r="E3744" s="33" t="s">
        <v>15825</v>
      </c>
      <c r="F3744" s="32"/>
      <c r="G3744" s="32" t="s">
        <v>9</v>
      </c>
      <c r="H3744" s="32" t="s">
        <v>10</v>
      </c>
    </row>
    <row r="3745" spans="1:8" s="1" customFormat="1" ht="20.65" customHeight="1" x14ac:dyDescent="0.2">
      <c r="A3745" s="32" t="s">
        <v>6767</v>
      </c>
      <c r="B3745" s="34" t="s">
        <v>6768</v>
      </c>
      <c r="C3745" s="44">
        <v>1195.8699999999999</v>
      </c>
      <c r="D3745" s="32">
        <v>1</v>
      </c>
      <c r="E3745" s="33" t="s">
        <v>15826</v>
      </c>
      <c r="F3745" s="32"/>
      <c r="G3745" s="32" t="s">
        <v>9</v>
      </c>
      <c r="H3745" s="32" t="s">
        <v>10</v>
      </c>
    </row>
    <row r="3746" spans="1:8" s="1" customFormat="1" ht="20.65" customHeight="1" x14ac:dyDescent="0.2">
      <c r="A3746" s="32" t="s">
        <v>6769</v>
      </c>
      <c r="B3746" s="34" t="s">
        <v>6770</v>
      </c>
      <c r="C3746" s="44">
        <v>1579.18</v>
      </c>
      <c r="D3746" s="32">
        <v>1</v>
      </c>
      <c r="E3746" s="33" t="s">
        <v>15827</v>
      </c>
      <c r="F3746" s="32"/>
      <c r="G3746" s="32" t="s">
        <v>9</v>
      </c>
      <c r="H3746" s="32" t="s">
        <v>10</v>
      </c>
    </row>
    <row r="3747" spans="1:8" s="1" customFormat="1" ht="20.65" customHeight="1" x14ac:dyDescent="0.2">
      <c r="A3747" s="32" t="s">
        <v>6771</v>
      </c>
      <c r="B3747" s="34" t="s">
        <v>6772</v>
      </c>
      <c r="C3747" s="44">
        <v>1315.3</v>
      </c>
      <c r="D3747" s="32">
        <v>1</v>
      </c>
      <c r="E3747" s="33" t="s">
        <v>15828</v>
      </c>
      <c r="F3747" s="32"/>
      <c r="G3747" s="32" t="s">
        <v>9</v>
      </c>
      <c r="H3747" s="32" t="s">
        <v>10</v>
      </c>
    </row>
    <row r="3748" spans="1:8" s="1" customFormat="1" ht="20.65" customHeight="1" x14ac:dyDescent="0.2">
      <c r="A3748" s="32" t="s">
        <v>6773</v>
      </c>
      <c r="B3748" s="34" t="s">
        <v>6774</v>
      </c>
      <c r="C3748" s="44">
        <v>1737.44</v>
      </c>
      <c r="D3748" s="32">
        <v>1</v>
      </c>
      <c r="E3748" s="33" t="s">
        <v>15829</v>
      </c>
      <c r="F3748" s="32"/>
      <c r="G3748" s="32" t="s">
        <v>9</v>
      </c>
      <c r="H3748" s="32" t="s">
        <v>10</v>
      </c>
    </row>
    <row r="3749" spans="1:8" s="1" customFormat="1" ht="20.65" customHeight="1" x14ac:dyDescent="0.2">
      <c r="A3749" s="32" t="s">
        <v>6775</v>
      </c>
      <c r="B3749" s="34" t="s">
        <v>6776</v>
      </c>
      <c r="C3749" s="44">
        <v>2026.48</v>
      </c>
      <c r="D3749" s="32">
        <v>1</v>
      </c>
      <c r="E3749" s="33" t="s">
        <v>15830</v>
      </c>
      <c r="F3749" s="32"/>
      <c r="G3749" s="32" t="s">
        <v>9</v>
      </c>
      <c r="H3749" s="32" t="s">
        <v>10</v>
      </c>
    </row>
    <row r="3750" spans="1:8" s="1" customFormat="1" ht="20.65" customHeight="1" x14ac:dyDescent="0.2">
      <c r="A3750" s="32" t="s">
        <v>6777</v>
      </c>
      <c r="B3750" s="34" t="s">
        <v>6778</v>
      </c>
      <c r="C3750" s="44">
        <v>2443.4499999999998</v>
      </c>
      <c r="D3750" s="32">
        <v>1</v>
      </c>
      <c r="E3750" s="33" t="s">
        <v>15831</v>
      </c>
      <c r="F3750" s="32"/>
      <c r="G3750" s="32" t="s">
        <v>9</v>
      </c>
      <c r="H3750" s="32" t="s">
        <v>10</v>
      </c>
    </row>
    <row r="3751" spans="1:8" s="1" customFormat="1" ht="20.65" customHeight="1" x14ac:dyDescent="0.2">
      <c r="A3751" s="32" t="s">
        <v>6779</v>
      </c>
      <c r="B3751" s="34" t="s">
        <v>6780</v>
      </c>
      <c r="C3751" s="44">
        <v>1566.79</v>
      </c>
      <c r="D3751" s="32">
        <v>1</v>
      </c>
      <c r="E3751" s="33" t="s">
        <v>15832</v>
      </c>
      <c r="F3751" s="32"/>
      <c r="G3751" s="32" t="s">
        <v>9</v>
      </c>
      <c r="H3751" s="32" t="s">
        <v>10</v>
      </c>
    </row>
    <row r="3752" spans="1:8" s="1" customFormat="1" ht="20.65" customHeight="1" x14ac:dyDescent="0.2">
      <c r="A3752" s="32" t="s">
        <v>6781</v>
      </c>
      <c r="B3752" s="34" t="s">
        <v>6782</v>
      </c>
      <c r="C3752" s="44">
        <v>1997.45</v>
      </c>
      <c r="D3752" s="32">
        <v>1</v>
      </c>
      <c r="E3752" s="33" t="s">
        <v>15833</v>
      </c>
      <c r="F3752" s="32"/>
      <c r="G3752" s="32" t="s">
        <v>9</v>
      </c>
      <c r="H3752" s="32" t="s">
        <v>10</v>
      </c>
    </row>
    <row r="3753" spans="1:8" s="1" customFormat="1" ht="20.65" customHeight="1" x14ac:dyDescent="0.2">
      <c r="A3753" s="32" t="s">
        <v>6783</v>
      </c>
      <c r="B3753" s="34" t="s">
        <v>6784</v>
      </c>
      <c r="C3753" s="44">
        <v>2206.85</v>
      </c>
      <c r="D3753" s="32">
        <v>1</v>
      </c>
      <c r="E3753" s="33" t="s">
        <v>15834</v>
      </c>
      <c r="F3753" s="32"/>
      <c r="G3753" s="32" t="s">
        <v>9</v>
      </c>
      <c r="H3753" s="32" t="s">
        <v>10</v>
      </c>
    </row>
    <row r="3754" spans="1:8" s="1" customFormat="1" ht="20.65" customHeight="1" x14ac:dyDescent="0.2">
      <c r="A3754" s="32" t="s">
        <v>6785</v>
      </c>
      <c r="B3754" s="34" t="s">
        <v>6786</v>
      </c>
      <c r="C3754" s="44">
        <v>2680.09</v>
      </c>
      <c r="D3754" s="32">
        <v>1</v>
      </c>
      <c r="E3754" s="33" t="s">
        <v>15835</v>
      </c>
      <c r="F3754" s="32"/>
      <c r="G3754" s="32" t="s">
        <v>9</v>
      </c>
      <c r="H3754" s="32" t="s">
        <v>10</v>
      </c>
    </row>
    <row r="3755" spans="1:8" s="1" customFormat="1" ht="20.65" customHeight="1" x14ac:dyDescent="0.2">
      <c r="A3755" s="32" t="s">
        <v>6787</v>
      </c>
      <c r="B3755" s="34" t="s">
        <v>6788</v>
      </c>
      <c r="C3755" s="44">
        <v>1487.58</v>
      </c>
      <c r="D3755" s="32">
        <v>1</v>
      </c>
      <c r="E3755" s="33" t="s">
        <v>15836</v>
      </c>
      <c r="F3755" s="32"/>
      <c r="G3755" s="32" t="s">
        <v>9</v>
      </c>
      <c r="H3755" s="32" t="s">
        <v>10</v>
      </c>
    </row>
    <row r="3756" spans="1:8" s="1" customFormat="1" ht="20.65" customHeight="1" x14ac:dyDescent="0.2">
      <c r="A3756" s="32" t="s">
        <v>6789</v>
      </c>
      <c r="B3756" s="34" t="s">
        <v>6790</v>
      </c>
      <c r="C3756" s="44">
        <v>2490.7399999999998</v>
      </c>
      <c r="D3756" s="32">
        <v>1</v>
      </c>
      <c r="E3756" s="33" t="s">
        <v>15837</v>
      </c>
      <c r="F3756" s="32"/>
      <c r="G3756" s="32" t="s">
        <v>9</v>
      </c>
      <c r="H3756" s="32" t="s">
        <v>10</v>
      </c>
    </row>
    <row r="3757" spans="1:8" s="1" customFormat="1" ht="20.65" customHeight="1" x14ac:dyDescent="0.2">
      <c r="A3757" s="32" t="s">
        <v>6791</v>
      </c>
      <c r="B3757" s="34" t="s">
        <v>6792</v>
      </c>
      <c r="C3757" s="44">
        <v>3077.81</v>
      </c>
      <c r="D3757" s="32">
        <v>1</v>
      </c>
      <c r="E3757" s="33" t="s">
        <v>15838</v>
      </c>
      <c r="F3757" s="32"/>
      <c r="G3757" s="32" t="s">
        <v>9</v>
      </c>
      <c r="H3757" s="32" t="s">
        <v>10</v>
      </c>
    </row>
    <row r="3758" spans="1:8" s="1" customFormat="1" ht="20.65" customHeight="1" x14ac:dyDescent="0.2">
      <c r="A3758" s="32" t="s">
        <v>6793</v>
      </c>
      <c r="B3758" s="34" t="s">
        <v>6794</v>
      </c>
      <c r="C3758" s="44">
        <v>1696.45</v>
      </c>
      <c r="D3758" s="32">
        <v>1</v>
      </c>
      <c r="E3758" s="33" t="s">
        <v>15839</v>
      </c>
      <c r="F3758" s="32"/>
      <c r="G3758" s="32" t="s">
        <v>9</v>
      </c>
      <c r="H3758" s="32" t="s">
        <v>10</v>
      </c>
    </row>
    <row r="3759" spans="1:8" s="1" customFormat="1" ht="20.65" customHeight="1" x14ac:dyDescent="0.2">
      <c r="A3759" s="32" t="s">
        <v>6795</v>
      </c>
      <c r="B3759" s="34" t="s">
        <v>6796</v>
      </c>
      <c r="C3759" s="44">
        <v>2745.9</v>
      </c>
      <c r="D3759" s="32">
        <v>1</v>
      </c>
      <c r="E3759" s="33" t="s">
        <v>15840</v>
      </c>
      <c r="F3759" s="32"/>
      <c r="G3759" s="32" t="s">
        <v>9</v>
      </c>
      <c r="H3759" s="32" t="s">
        <v>10</v>
      </c>
    </row>
    <row r="3760" spans="1:8" s="1" customFormat="1" ht="20.65" customHeight="1" x14ac:dyDescent="0.2">
      <c r="A3760" s="32" t="s">
        <v>6797</v>
      </c>
      <c r="B3760" s="34" t="s">
        <v>6798</v>
      </c>
      <c r="C3760" s="44">
        <v>3418.06</v>
      </c>
      <c r="D3760" s="32">
        <v>1</v>
      </c>
      <c r="E3760" s="33" t="s">
        <v>15841</v>
      </c>
      <c r="F3760" s="32"/>
      <c r="G3760" s="32" t="s">
        <v>9</v>
      </c>
      <c r="H3760" s="32" t="s">
        <v>10</v>
      </c>
    </row>
    <row r="3761" spans="1:8" s="1" customFormat="1" ht="20.65" customHeight="1" x14ac:dyDescent="0.2">
      <c r="A3761" s="32" t="s">
        <v>6799</v>
      </c>
      <c r="B3761" s="34" t="s">
        <v>6800</v>
      </c>
      <c r="C3761" s="44">
        <v>1602.48</v>
      </c>
      <c r="D3761" s="32">
        <v>1</v>
      </c>
      <c r="E3761" s="33" t="s">
        <v>15842</v>
      </c>
      <c r="F3761" s="32"/>
      <c r="G3761" s="32" t="s">
        <v>9</v>
      </c>
      <c r="H3761" s="32" t="s">
        <v>10</v>
      </c>
    </row>
    <row r="3762" spans="1:8" s="1" customFormat="1" ht="20.65" customHeight="1" x14ac:dyDescent="0.2">
      <c r="A3762" s="32" t="s">
        <v>6801</v>
      </c>
      <c r="B3762" s="34" t="s">
        <v>6802</v>
      </c>
      <c r="C3762" s="44">
        <v>1774.02</v>
      </c>
      <c r="D3762" s="32">
        <v>1</v>
      </c>
      <c r="E3762" s="33" t="s">
        <v>15843</v>
      </c>
      <c r="F3762" s="32"/>
      <c r="G3762" s="32" t="s">
        <v>9</v>
      </c>
      <c r="H3762" s="32" t="s">
        <v>10</v>
      </c>
    </row>
    <row r="3763" spans="1:8" s="1" customFormat="1" ht="20.65" customHeight="1" x14ac:dyDescent="0.2">
      <c r="A3763" s="32" t="s">
        <v>6803</v>
      </c>
      <c r="B3763" s="34" t="s">
        <v>6804</v>
      </c>
      <c r="C3763" s="44">
        <v>1763.3</v>
      </c>
      <c r="D3763" s="32">
        <v>1</v>
      </c>
      <c r="E3763" s="33" t="s">
        <v>15844</v>
      </c>
      <c r="F3763" s="32"/>
      <c r="G3763" s="32" t="s">
        <v>9</v>
      </c>
      <c r="H3763" s="32" t="s">
        <v>10</v>
      </c>
    </row>
    <row r="3764" spans="1:8" s="1" customFormat="1" ht="20.65" customHeight="1" x14ac:dyDescent="0.2">
      <c r="A3764" s="32" t="s">
        <v>6805</v>
      </c>
      <c r="B3764" s="34" t="s">
        <v>6806</v>
      </c>
      <c r="C3764" s="44">
        <v>1935.01</v>
      </c>
      <c r="D3764" s="32">
        <v>1</v>
      </c>
      <c r="E3764" s="33" t="s">
        <v>15845</v>
      </c>
      <c r="F3764" s="32"/>
      <c r="G3764" s="32" t="s">
        <v>9</v>
      </c>
      <c r="H3764" s="32" t="s">
        <v>10</v>
      </c>
    </row>
    <row r="3765" spans="1:8" s="1" customFormat="1" ht="20.65" customHeight="1" x14ac:dyDescent="0.2">
      <c r="A3765" s="32" t="s">
        <v>6807</v>
      </c>
      <c r="B3765" s="34" t="s">
        <v>6808</v>
      </c>
      <c r="C3765" s="44">
        <v>2490.7399999999998</v>
      </c>
      <c r="D3765" s="32">
        <v>1</v>
      </c>
      <c r="E3765" s="33" t="s">
        <v>15846</v>
      </c>
      <c r="F3765" s="32"/>
      <c r="G3765" s="32" t="s">
        <v>9</v>
      </c>
      <c r="H3765" s="32" t="s">
        <v>10</v>
      </c>
    </row>
    <row r="3766" spans="1:8" s="1" customFormat="1" ht="20.65" customHeight="1" x14ac:dyDescent="0.2">
      <c r="A3766" s="32" t="s">
        <v>6809</v>
      </c>
      <c r="B3766" s="34" t="s">
        <v>6810</v>
      </c>
      <c r="C3766" s="44">
        <v>3077.81</v>
      </c>
      <c r="D3766" s="32">
        <v>1</v>
      </c>
      <c r="E3766" s="33" t="s">
        <v>15847</v>
      </c>
      <c r="F3766" s="32"/>
      <c r="G3766" s="32" t="s">
        <v>9</v>
      </c>
      <c r="H3766" s="32" t="s">
        <v>10</v>
      </c>
    </row>
    <row r="3767" spans="1:8" s="1" customFormat="1" ht="20.65" customHeight="1" x14ac:dyDescent="0.2">
      <c r="A3767" s="32" t="s">
        <v>6811</v>
      </c>
      <c r="B3767" s="34" t="s">
        <v>6812</v>
      </c>
      <c r="C3767" s="44">
        <v>2038.88</v>
      </c>
      <c r="D3767" s="32">
        <v>1</v>
      </c>
      <c r="E3767" s="33" t="s">
        <v>15848</v>
      </c>
      <c r="F3767" s="32"/>
      <c r="G3767" s="32" t="s">
        <v>9</v>
      </c>
      <c r="H3767" s="32" t="s">
        <v>10</v>
      </c>
    </row>
    <row r="3768" spans="1:8" s="1" customFormat="1" ht="20.65" customHeight="1" x14ac:dyDescent="0.2">
      <c r="A3768" s="32" t="s">
        <v>6813</v>
      </c>
      <c r="B3768" s="34" t="s">
        <v>6814</v>
      </c>
      <c r="C3768" s="44">
        <v>2226.23</v>
      </c>
      <c r="D3768" s="32">
        <v>1</v>
      </c>
      <c r="E3768" s="33" t="s">
        <v>15849</v>
      </c>
      <c r="F3768" s="32"/>
      <c r="G3768" s="32" t="s">
        <v>9</v>
      </c>
      <c r="H3768" s="32" t="s">
        <v>10</v>
      </c>
    </row>
    <row r="3769" spans="1:8" s="1" customFormat="1" ht="20.65" customHeight="1" x14ac:dyDescent="0.2">
      <c r="A3769" s="32" t="s">
        <v>6815</v>
      </c>
      <c r="B3769" s="34" t="s">
        <v>6816</v>
      </c>
      <c r="C3769" s="44">
        <v>2745.9</v>
      </c>
      <c r="D3769" s="32">
        <v>1</v>
      </c>
      <c r="E3769" s="33" t="s">
        <v>15850</v>
      </c>
      <c r="F3769" s="32"/>
      <c r="G3769" s="32" t="s">
        <v>9</v>
      </c>
      <c r="H3769" s="32" t="s">
        <v>10</v>
      </c>
    </row>
    <row r="3770" spans="1:8" s="1" customFormat="1" ht="20.65" customHeight="1" x14ac:dyDescent="0.2">
      <c r="A3770" s="32" t="s">
        <v>6817</v>
      </c>
      <c r="B3770" s="34" t="s">
        <v>6818</v>
      </c>
      <c r="C3770" s="44">
        <v>3418.06</v>
      </c>
      <c r="D3770" s="32">
        <v>1</v>
      </c>
      <c r="E3770" s="33" t="s">
        <v>15851</v>
      </c>
      <c r="F3770" s="32"/>
      <c r="G3770" s="32" t="s">
        <v>9</v>
      </c>
      <c r="H3770" s="32" t="s">
        <v>10</v>
      </c>
    </row>
    <row r="3771" spans="1:8" s="1" customFormat="1" ht="20.65" customHeight="1" x14ac:dyDescent="0.2">
      <c r="A3771" s="32" t="s">
        <v>6819</v>
      </c>
      <c r="B3771" s="34" t="s">
        <v>6820</v>
      </c>
      <c r="C3771" s="44">
        <v>3140.64</v>
      </c>
      <c r="D3771" s="32">
        <v>1</v>
      </c>
      <c r="E3771" s="33" t="s">
        <v>15852</v>
      </c>
      <c r="F3771" s="32"/>
      <c r="G3771" s="32" t="s">
        <v>9</v>
      </c>
      <c r="H3771" s="32" t="s">
        <v>10</v>
      </c>
    </row>
    <row r="3772" spans="1:8" s="1" customFormat="1" ht="20.65" customHeight="1" x14ac:dyDescent="0.2">
      <c r="A3772" s="32" t="s">
        <v>6821</v>
      </c>
      <c r="B3772" s="34" t="s">
        <v>6822</v>
      </c>
      <c r="C3772" s="44">
        <v>4083.15</v>
      </c>
      <c r="D3772" s="32">
        <v>1</v>
      </c>
      <c r="E3772" s="33" t="s">
        <v>15853</v>
      </c>
      <c r="F3772" s="32"/>
      <c r="G3772" s="32" t="s">
        <v>9</v>
      </c>
      <c r="H3772" s="32" t="s">
        <v>10</v>
      </c>
    </row>
    <row r="3773" spans="1:8" s="1" customFormat="1" ht="20.65" customHeight="1" x14ac:dyDescent="0.2">
      <c r="A3773" s="32" t="s">
        <v>6823</v>
      </c>
      <c r="B3773" s="34" t="s">
        <v>6824</v>
      </c>
      <c r="C3773" s="44">
        <v>3254.34</v>
      </c>
      <c r="D3773" s="32">
        <v>1</v>
      </c>
      <c r="E3773" s="33" t="s">
        <v>15854</v>
      </c>
      <c r="F3773" s="32"/>
      <c r="G3773" s="32" t="s">
        <v>9</v>
      </c>
      <c r="H3773" s="32" t="s">
        <v>10</v>
      </c>
    </row>
    <row r="3774" spans="1:8" s="1" customFormat="1" ht="20.65" customHeight="1" x14ac:dyDescent="0.2">
      <c r="A3774" s="32" t="s">
        <v>6825</v>
      </c>
      <c r="B3774" s="34" t="s">
        <v>6826</v>
      </c>
      <c r="C3774" s="44">
        <v>4370.1499999999996</v>
      </c>
      <c r="D3774" s="32">
        <v>1</v>
      </c>
      <c r="E3774" s="33" t="s">
        <v>15855</v>
      </c>
      <c r="F3774" s="32"/>
      <c r="G3774" s="32" t="s">
        <v>9</v>
      </c>
      <c r="H3774" s="32" t="s">
        <v>10</v>
      </c>
    </row>
    <row r="3775" spans="1:8" s="1" customFormat="1" ht="20.65" customHeight="1" x14ac:dyDescent="0.2">
      <c r="A3775" s="32" t="s">
        <v>6827</v>
      </c>
      <c r="B3775" s="34" t="s">
        <v>6828</v>
      </c>
      <c r="C3775" s="44">
        <v>1867.46</v>
      </c>
      <c r="D3775" s="32">
        <v>1</v>
      </c>
      <c r="E3775" s="33" t="s">
        <v>15856</v>
      </c>
      <c r="F3775" s="32"/>
      <c r="G3775" s="32" t="s">
        <v>9</v>
      </c>
      <c r="H3775" s="32" t="s">
        <v>10</v>
      </c>
    </row>
    <row r="3776" spans="1:8" s="1" customFormat="1" ht="20.65" customHeight="1" x14ac:dyDescent="0.2">
      <c r="A3776" s="32" t="s">
        <v>6829</v>
      </c>
      <c r="B3776" s="34" t="s">
        <v>6830</v>
      </c>
      <c r="C3776" s="44">
        <v>2350.58</v>
      </c>
      <c r="D3776" s="32">
        <v>1</v>
      </c>
      <c r="E3776" s="33" t="s">
        <v>15857</v>
      </c>
      <c r="F3776" s="32"/>
      <c r="G3776" s="32" t="s">
        <v>9</v>
      </c>
      <c r="H3776" s="32" t="s">
        <v>10</v>
      </c>
    </row>
    <row r="3777" spans="1:8" s="1" customFormat="1" ht="20.65" customHeight="1" x14ac:dyDescent="0.2">
      <c r="A3777" s="32" t="s">
        <v>6831</v>
      </c>
      <c r="B3777" s="34" t="s">
        <v>6832</v>
      </c>
      <c r="C3777" s="44">
        <v>3045.4</v>
      </c>
      <c r="D3777" s="32">
        <v>1</v>
      </c>
      <c r="E3777" s="33" t="s">
        <v>15858</v>
      </c>
      <c r="F3777" s="32"/>
      <c r="G3777" s="32" t="s">
        <v>9</v>
      </c>
      <c r="H3777" s="32" t="s">
        <v>10</v>
      </c>
    </row>
    <row r="3778" spans="1:8" s="1" customFormat="1" ht="20.65" customHeight="1" x14ac:dyDescent="0.2">
      <c r="A3778" s="32" t="s">
        <v>6833</v>
      </c>
      <c r="B3778" s="34" t="s">
        <v>6834</v>
      </c>
      <c r="C3778" s="44">
        <v>2337.94</v>
      </c>
      <c r="D3778" s="32">
        <v>1</v>
      </c>
      <c r="E3778" s="33" t="s">
        <v>15859</v>
      </c>
      <c r="F3778" s="32"/>
      <c r="G3778" s="32" t="s">
        <v>9</v>
      </c>
      <c r="H3778" s="32" t="s">
        <v>10</v>
      </c>
    </row>
    <row r="3779" spans="1:8" s="1" customFormat="1" ht="20.65" customHeight="1" x14ac:dyDescent="0.2">
      <c r="A3779" s="32" t="s">
        <v>6835</v>
      </c>
      <c r="B3779" s="34" t="s">
        <v>6836</v>
      </c>
      <c r="C3779" s="44">
        <v>2928.96</v>
      </c>
      <c r="D3779" s="32">
        <v>1</v>
      </c>
      <c r="E3779" s="33" t="s">
        <v>15860</v>
      </c>
      <c r="F3779" s="32"/>
      <c r="G3779" s="32" t="s">
        <v>9</v>
      </c>
      <c r="H3779" s="32" t="s">
        <v>10</v>
      </c>
    </row>
    <row r="3780" spans="1:8" s="1" customFormat="1" ht="20.65" customHeight="1" x14ac:dyDescent="0.2">
      <c r="A3780" s="32" t="s">
        <v>6837</v>
      </c>
      <c r="B3780" s="34" t="s">
        <v>6838</v>
      </c>
      <c r="C3780" s="44">
        <v>3258.87</v>
      </c>
      <c r="D3780" s="32">
        <v>1</v>
      </c>
      <c r="E3780" s="33" t="s">
        <v>15861</v>
      </c>
      <c r="F3780" s="32"/>
      <c r="G3780" s="32" t="s">
        <v>9</v>
      </c>
      <c r="H3780" s="32" t="s">
        <v>10</v>
      </c>
    </row>
    <row r="3781" spans="1:8" s="1" customFormat="1" ht="20.65" customHeight="1" x14ac:dyDescent="0.2">
      <c r="A3781" s="32" t="s">
        <v>6839</v>
      </c>
      <c r="B3781" s="34" t="s">
        <v>6840</v>
      </c>
      <c r="C3781" s="44">
        <v>3166.6</v>
      </c>
      <c r="D3781" s="32">
        <v>1</v>
      </c>
      <c r="E3781" s="33" t="s">
        <v>15862</v>
      </c>
      <c r="F3781" s="32"/>
      <c r="G3781" s="32" t="s">
        <v>9</v>
      </c>
      <c r="H3781" s="32" t="s">
        <v>10</v>
      </c>
    </row>
    <row r="3782" spans="1:8" s="1" customFormat="1" ht="20.65" customHeight="1" x14ac:dyDescent="0.2">
      <c r="A3782" s="32" t="s">
        <v>6841</v>
      </c>
      <c r="B3782" s="34" t="s">
        <v>6840</v>
      </c>
      <c r="C3782" s="44">
        <v>4219.24</v>
      </c>
      <c r="D3782" s="32">
        <v>1</v>
      </c>
      <c r="E3782" s="33" t="s">
        <v>15863</v>
      </c>
      <c r="F3782" s="32"/>
      <c r="G3782" s="32" t="s">
        <v>9</v>
      </c>
      <c r="H3782" s="32" t="s">
        <v>10</v>
      </c>
    </row>
    <row r="3783" spans="1:8" s="1" customFormat="1" ht="20.65" customHeight="1" x14ac:dyDescent="0.2">
      <c r="A3783" s="32" t="s">
        <v>6842</v>
      </c>
      <c r="B3783" s="34" t="s">
        <v>6840</v>
      </c>
      <c r="C3783" s="44">
        <v>3367.74</v>
      </c>
      <c r="D3783" s="32">
        <v>1</v>
      </c>
      <c r="E3783" s="33" t="s">
        <v>15864</v>
      </c>
      <c r="F3783" s="32"/>
      <c r="G3783" s="32" t="s">
        <v>9</v>
      </c>
      <c r="H3783" s="32" t="s">
        <v>10</v>
      </c>
    </row>
    <row r="3784" spans="1:8" s="1" customFormat="1" ht="20.65" customHeight="1" x14ac:dyDescent="0.2">
      <c r="A3784" s="32" t="s">
        <v>6843</v>
      </c>
      <c r="B3784" s="34" t="s">
        <v>6840</v>
      </c>
      <c r="C3784" s="44">
        <v>4783.4799999999996</v>
      </c>
      <c r="D3784" s="32">
        <v>1</v>
      </c>
      <c r="E3784" s="33" t="s">
        <v>15865</v>
      </c>
      <c r="F3784" s="32"/>
      <c r="G3784" s="32" t="s">
        <v>9</v>
      </c>
      <c r="H3784" s="32" t="s">
        <v>10</v>
      </c>
    </row>
    <row r="3785" spans="1:8" s="1" customFormat="1" ht="20.65" customHeight="1" x14ac:dyDescent="0.2">
      <c r="A3785" s="32" t="s">
        <v>6844</v>
      </c>
      <c r="B3785" s="34" t="s">
        <v>6845</v>
      </c>
      <c r="C3785" s="44">
        <v>3363.19</v>
      </c>
      <c r="D3785" s="32">
        <v>1</v>
      </c>
      <c r="E3785" s="33" t="s">
        <v>15866</v>
      </c>
      <c r="F3785" s="32" t="s">
        <v>68</v>
      </c>
      <c r="G3785" s="32" t="s">
        <v>9</v>
      </c>
      <c r="H3785" s="32" t="s">
        <v>10</v>
      </c>
    </row>
    <row r="3786" spans="1:8" s="1" customFormat="1" ht="20.65" customHeight="1" x14ac:dyDescent="0.2">
      <c r="A3786" s="32" t="s">
        <v>6846</v>
      </c>
      <c r="B3786" s="34" t="s">
        <v>6847</v>
      </c>
      <c r="C3786" s="44">
        <v>4481.83</v>
      </c>
      <c r="D3786" s="32">
        <v>1</v>
      </c>
      <c r="E3786" s="33" t="s">
        <v>15867</v>
      </c>
      <c r="F3786" s="32" t="s">
        <v>68</v>
      </c>
      <c r="G3786" s="32" t="s">
        <v>9</v>
      </c>
      <c r="H3786" s="32" t="s">
        <v>10</v>
      </c>
    </row>
    <row r="3787" spans="1:8" s="1" customFormat="1" ht="20.65" customHeight="1" x14ac:dyDescent="0.2">
      <c r="A3787" s="32" t="s">
        <v>6848</v>
      </c>
      <c r="B3787" s="34" t="s">
        <v>6845</v>
      </c>
      <c r="C3787" s="44">
        <v>3184.52</v>
      </c>
      <c r="D3787" s="32">
        <v>1</v>
      </c>
      <c r="E3787" s="33" t="s">
        <v>15868</v>
      </c>
      <c r="F3787" s="32"/>
      <c r="G3787" s="32" t="s">
        <v>9</v>
      </c>
      <c r="H3787" s="32" t="s">
        <v>10</v>
      </c>
    </row>
    <row r="3788" spans="1:8" s="1" customFormat="1" ht="20.65" customHeight="1" x14ac:dyDescent="0.2">
      <c r="A3788" s="32" t="s">
        <v>6849</v>
      </c>
      <c r="B3788" s="34" t="s">
        <v>6847</v>
      </c>
      <c r="C3788" s="44">
        <v>4421.9799999999996</v>
      </c>
      <c r="D3788" s="32">
        <v>1</v>
      </c>
      <c r="E3788" s="33" t="s">
        <v>15869</v>
      </c>
      <c r="F3788" s="32"/>
      <c r="G3788" s="32" t="s">
        <v>9</v>
      </c>
      <c r="H3788" s="32" t="s">
        <v>10</v>
      </c>
    </row>
    <row r="3789" spans="1:8" s="1" customFormat="1" ht="20.65" customHeight="1" x14ac:dyDescent="0.2">
      <c r="A3789" s="32" t="s">
        <v>6850</v>
      </c>
      <c r="B3789" s="34" t="s">
        <v>6851</v>
      </c>
      <c r="C3789" s="44">
        <v>3359.71</v>
      </c>
      <c r="D3789" s="32">
        <v>1</v>
      </c>
      <c r="E3789" s="33" t="s">
        <v>15870</v>
      </c>
      <c r="F3789" s="32"/>
      <c r="G3789" s="32" t="s">
        <v>9</v>
      </c>
      <c r="H3789" s="32" t="s">
        <v>10</v>
      </c>
    </row>
    <row r="3790" spans="1:8" s="1" customFormat="1" ht="20.65" customHeight="1" x14ac:dyDescent="0.2">
      <c r="A3790" s="32" t="s">
        <v>6852</v>
      </c>
      <c r="B3790" s="34" t="s">
        <v>6853</v>
      </c>
      <c r="C3790" s="44">
        <v>4661.42</v>
      </c>
      <c r="D3790" s="32">
        <v>1</v>
      </c>
      <c r="E3790" s="33" t="s">
        <v>15871</v>
      </c>
      <c r="F3790" s="32"/>
      <c r="G3790" s="32" t="s">
        <v>9</v>
      </c>
      <c r="H3790" s="32" t="s">
        <v>10</v>
      </c>
    </row>
    <row r="3791" spans="1:8" s="1" customFormat="1" ht="20.65" customHeight="1" x14ac:dyDescent="0.2">
      <c r="A3791" s="32" t="s">
        <v>6854</v>
      </c>
      <c r="B3791" s="34" t="s">
        <v>6855</v>
      </c>
      <c r="C3791" s="44">
        <v>3247.52</v>
      </c>
      <c r="D3791" s="32">
        <v>1</v>
      </c>
      <c r="E3791" s="33" t="s">
        <v>15872</v>
      </c>
      <c r="F3791" s="32" t="s">
        <v>68</v>
      </c>
      <c r="G3791" s="32" t="s">
        <v>9</v>
      </c>
      <c r="H3791" s="32" t="s">
        <v>10</v>
      </c>
    </row>
    <row r="3792" spans="1:8" s="1" customFormat="1" ht="20.65" customHeight="1" x14ac:dyDescent="0.2">
      <c r="A3792" s="32" t="s">
        <v>6856</v>
      </c>
      <c r="B3792" s="34" t="s">
        <v>6857</v>
      </c>
      <c r="C3792" s="44">
        <v>4365.8900000000003</v>
      </c>
      <c r="D3792" s="32">
        <v>1</v>
      </c>
      <c r="E3792" s="33" t="s">
        <v>15873</v>
      </c>
      <c r="F3792" s="32" t="s">
        <v>68</v>
      </c>
      <c r="G3792" s="32" t="s">
        <v>9</v>
      </c>
      <c r="H3792" s="32" t="s">
        <v>10</v>
      </c>
    </row>
    <row r="3793" spans="1:8" s="1" customFormat="1" ht="20.65" customHeight="1" x14ac:dyDescent="0.2">
      <c r="A3793" s="32" t="s">
        <v>6858</v>
      </c>
      <c r="B3793" s="34" t="s">
        <v>6859</v>
      </c>
      <c r="C3793" s="44">
        <v>3662.93</v>
      </c>
      <c r="D3793" s="32">
        <v>1</v>
      </c>
      <c r="E3793" s="33" t="s">
        <v>15874</v>
      </c>
      <c r="F3793" s="32" t="s">
        <v>68</v>
      </c>
      <c r="G3793" s="32" t="s">
        <v>9</v>
      </c>
      <c r="H3793" s="32" t="s">
        <v>10</v>
      </c>
    </row>
    <row r="3794" spans="1:8" s="1" customFormat="1" ht="20.65" customHeight="1" x14ac:dyDescent="0.2">
      <c r="A3794" s="32" t="s">
        <v>6860</v>
      </c>
      <c r="B3794" s="34" t="s">
        <v>6861</v>
      </c>
      <c r="C3794" s="44">
        <v>4888.63</v>
      </c>
      <c r="D3794" s="32">
        <v>1</v>
      </c>
      <c r="E3794" s="33" t="s">
        <v>15875</v>
      </c>
      <c r="F3794" s="32" t="s">
        <v>68</v>
      </c>
      <c r="G3794" s="32" t="s">
        <v>9</v>
      </c>
      <c r="H3794" s="32" t="s">
        <v>10</v>
      </c>
    </row>
    <row r="3795" spans="1:8" s="1" customFormat="1" ht="20.65" customHeight="1" x14ac:dyDescent="0.2">
      <c r="A3795" s="32" t="s">
        <v>6862</v>
      </c>
      <c r="B3795" s="34" t="s">
        <v>6859</v>
      </c>
      <c r="C3795" s="44">
        <v>3666.57</v>
      </c>
      <c r="D3795" s="32">
        <v>1</v>
      </c>
      <c r="E3795" s="33" t="s">
        <v>15876</v>
      </c>
      <c r="F3795" s="32"/>
      <c r="G3795" s="32" t="s">
        <v>9</v>
      </c>
      <c r="H3795" s="32" t="s">
        <v>10</v>
      </c>
    </row>
    <row r="3796" spans="1:8" s="1" customFormat="1" ht="20.65" customHeight="1" x14ac:dyDescent="0.2">
      <c r="A3796" s="32" t="s">
        <v>6863</v>
      </c>
      <c r="B3796" s="34" t="s">
        <v>6861</v>
      </c>
      <c r="C3796" s="44">
        <v>5106.45</v>
      </c>
      <c r="D3796" s="32">
        <v>1</v>
      </c>
      <c r="E3796" s="33" t="s">
        <v>15877</v>
      </c>
      <c r="F3796" s="32"/>
      <c r="G3796" s="32" t="s">
        <v>9</v>
      </c>
      <c r="H3796" s="32" t="s">
        <v>10</v>
      </c>
    </row>
    <row r="3797" spans="1:8" s="1" customFormat="1" ht="20.65" customHeight="1" x14ac:dyDescent="0.2">
      <c r="A3797" s="32" t="s">
        <v>6864</v>
      </c>
      <c r="B3797" s="34" t="s">
        <v>6865</v>
      </c>
      <c r="C3797" s="44">
        <v>3794.92</v>
      </c>
      <c r="D3797" s="32">
        <v>1</v>
      </c>
      <c r="E3797" s="33" t="s">
        <v>15878</v>
      </c>
      <c r="F3797" s="32"/>
      <c r="G3797" s="32" t="s">
        <v>9</v>
      </c>
      <c r="H3797" s="32" t="s">
        <v>10</v>
      </c>
    </row>
    <row r="3798" spans="1:8" s="1" customFormat="1" ht="20.65" customHeight="1" x14ac:dyDescent="0.2">
      <c r="A3798" s="32" t="s">
        <v>6866</v>
      </c>
      <c r="B3798" s="34" t="s">
        <v>6867</v>
      </c>
      <c r="C3798" s="44">
        <v>5292.25</v>
      </c>
      <c r="D3798" s="32">
        <v>1</v>
      </c>
      <c r="E3798" s="33" t="s">
        <v>15879</v>
      </c>
      <c r="F3798" s="32"/>
      <c r="G3798" s="32" t="s">
        <v>9</v>
      </c>
      <c r="H3798" s="32" t="s">
        <v>10</v>
      </c>
    </row>
    <row r="3799" spans="1:8" s="1" customFormat="1" ht="20.65" customHeight="1" x14ac:dyDescent="0.2">
      <c r="A3799" s="32" t="s">
        <v>6868</v>
      </c>
      <c r="B3799" s="34" t="s">
        <v>6869</v>
      </c>
      <c r="C3799" s="44">
        <v>3289.55</v>
      </c>
      <c r="D3799" s="32">
        <v>1</v>
      </c>
      <c r="E3799" s="33" t="s">
        <v>15880</v>
      </c>
      <c r="F3799" s="32"/>
      <c r="G3799" s="32" t="s">
        <v>9</v>
      </c>
      <c r="H3799" s="32" t="s">
        <v>10</v>
      </c>
    </row>
    <row r="3800" spans="1:8" s="1" customFormat="1" ht="20.65" customHeight="1" x14ac:dyDescent="0.2">
      <c r="A3800" s="32" t="s">
        <v>6870</v>
      </c>
      <c r="B3800" s="34" t="s">
        <v>6871</v>
      </c>
      <c r="C3800" s="44">
        <v>4424.6000000000004</v>
      </c>
      <c r="D3800" s="32">
        <v>1</v>
      </c>
      <c r="E3800" s="33" t="s">
        <v>15881</v>
      </c>
      <c r="F3800" s="32"/>
      <c r="G3800" s="32" t="s">
        <v>9</v>
      </c>
      <c r="H3800" s="32" t="s">
        <v>10</v>
      </c>
    </row>
    <row r="3801" spans="1:8" s="1" customFormat="1" ht="20.65" customHeight="1" x14ac:dyDescent="0.2">
      <c r="A3801" s="32" t="s">
        <v>6872</v>
      </c>
      <c r="B3801" s="34" t="s">
        <v>6873</v>
      </c>
      <c r="C3801" s="44">
        <v>3611.44</v>
      </c>
      <c r="D3801" s="32">
        <v>1</v>
      </c>
      <c r="E3801" s="33" t="s">
        <v>15882</v>
      </c>
      <c r="F3801" s="32"/>
      <c r="G3801" s="32" t="s">
        <v>9</v>
      </c>
      <c r="H3801" s="32" t="s">
        <v>10</v>
      </c>
    </row>
    <row r="3802" spans="1:8" s="1" customFormat="1" ht="20.65" customHeight="1" x14ac:dyDescent="0.2">
      <c r="A3802" s="32" t="s">
        <v>6874</v>
      </c>
      <c r="B3802" s="34" t="s">
        <v>6875</v>
      </c>
      <c r="C3802" s="44">
        <v>4863.55</v>
      </c>
      <c r="D3802" s="32">
        <v>1</v>
      </c>
      <c r="E3802" s="33" t="s">
        <v>15883</v>
      </c>
      <c r="F3802" s="32"/>
      <c r="G3802" s="32" t="s">
        <v>9</v>
      </c>
      <c r="H3802" s="32" t="s">
        <v>10</v>
      </c>
    </row>
    <row r="3803" spans="1:8" s="1" customFormat="1" ht="20.65" customHeight="1" x14ac:dyDescent="0.2">
      <c r="A3803" s="32" t="s">
        <v>6876</v>
      </c>
      <c r="B3803" s="34" t="s">
        <v>6877</v>
      </c>
      <c r="C3803" s="44">
        <v>5020.07</v>
      </c>
      <c r="D3803" s="32">
        <v>1</v>
      </c>
      <c r="E3803" s="33" t="s">
        <v>15884</v>
      </c>
      <c r="F3803" s="32" t="s">
        <v>68</v>
      </c>
      <c r="G3803" s="32" t="s">
        <v>9</v>
      </c>
      <c r="H3803" s="32" t="s">
        <v>10</v>
      </c>
    </row>
    <row r="3804" spans="1:8" s="1" customFormat="1" ht="20.65" customHeight="1" x14ac:dyDescent="0.2">
      <c r="A3804" s="32" t="s">
        <v>6878</v>
      </c>
      <c r="B3804" s="34" t="s">
        <v>6879</v>
      </c>
      <c r="C3804" s="44">
        <v>6719.91</v>
      </c>
      <c r="D3804" s="32">
        <v>1</v>
      </c>
      <c r="E3804" s="33" t="s">
        <v>15885</v>
      </c>
      <c r="F3804" s="32" t="s">
        <v>68</v>
      </c>
      <c r="G3804" s="32" t="s">
        <v>9</v>
      </c>
      <c r="H3804" s="32" t="s">
        <v>10</v>
      </c>
    </row>
    <row r="3805" spans="1:8" s="1" customFormat="1" ht="20.65" customHeight="1" x14ac:dyDescent="0.2">
      <c r="A3805" s="32" t="s">
        <v>6880</v>
      </c>
      <c r="B3805" s="34" t="s">
        <v>6877</v>
      </c>
      <c r="C3805" s="44">
        <v>4796.22</v>
      </c>
      <c r="D3805" s="32">
        <v>1</v>
      </c>
      <c r="E3805" s="33" t="s">
        <v>15886</v>
      </c>
      <c r="F3805" s="32"/>
      <c r="G3805" s="32" t="s">
        <v>9</v>
      </c>
      <c r="H3805" s="32" t="s">
        <v>10</v>
      </c>
    </row>
    <row r="3806" spans="1:8" s="1" customFormat="1" ht="20.65" customHeight="1" x14ac:dyDescent="0.2">
      <c r="A3806" s="32" t="s">
        <v>6881</v>
      </c>
      <c r="B3806" s="34" t="s">
        <v>6879</v>
      </c>
      <c r="C3806" s="44">
        <v>6709.73</v>
      </c>
      <c r="D3806" s="32">
        <v>1</v>
      </c>
      <c r="E3806" s="33" t="s">
        <v>15887</v>
      </c>
      <c r="F3806" s="32"/>
      <c r="G3806" s="32" t="s">
        <v>9</v>
      </c>
      <c r="H3806" s="32" t="s">
        <v>10</v>
      </c>
    </row>
    <row r="3807" spans="1:8" s="1" customFormat="1" ht="20.65" customHeight="1" x14ac:dyDescent="0.2">
      <c r="A3807" s="32" t="s">
        <v>6882</v>
      </c>
      <c r="B3807" s="34" t="s">
        <v>6883</v>
      </c>
      <c r="C3807" s="44">
        <v>4994.01</v>
      </c>
      <c r="D3807" s="32">
        <v>1</v>
      </c>
      <c r="E3807" s="33" t="s">
        <v>15888</v>
      </c>
      <c r="F3807" s="32"/>
      <c r="G3807" s="32" t="s">
        <v>9</v>
      </c>
      <c r="H3807" s="32" t="s">
        <v>10</v>
      </c>
    </row>
    <row r="3808" spans="1:8" s="1" customFormat="1" ht="20.65" customHeight="1" x14ac:dyDescent="0.2">
      <c r="A3808" s="32" t="s">
        <v>6884</v>
      </c>
      <c r="B3808" s="34" t="s">
        <v>6885</v>
      </c>
      <c r="C3808" s="44">
        <v>6968.91</v>
      </c>
      <c r="D3808" s="32">
        <v>1</v>
      </c>
      <c r="E3808" s="33" t="s">
        <v>15889</v>
      </c>
      <c r="F3808" s="32"/>
      <c r="G3808" s="32" t="s">
        <v>9</v>
      </c>
      <c r="H3808" s="32" t="s">
        <v>10</v>
      </c>
    </row>
    <row r="3809" spans="1:8" s="1" customFormat="1" ht="20.65" customHeight="1" x14ac:dyDescent="0.2">
      <c r="A3809" s="32" t="s">
        <v>6886</v>
      </c>
      <c r="B3809" s="34" t="s">
        <v>6887</v>
      </c>
      <c r="C3809" s="44">
        <v>4385.96</v>
      </c>
      <c r="D3809" s="32">
        <v>1</v>
      </c>
      <c r="E3809" s="33" t="s">
        <v>15890</v>
      </c>
      <c r="F3809" s="32"/>
      <c r="G3809" s="32" t="s">
        <v>9</v>
      </c>
      <c r="H3809" s="32" t="s">
        <v>10</v>
      </c>
    </row>
    <row r="3810" spans="1:8" s="1" customFormat="1" ht="20.65" customHeight="1" x14ac:dyDescent="0.2">
      <c r="A3810" s="32" t="s">
        <v>6888</v>
      </c>
      <c r="B3810" s="34" t="s">
        <v>6889</v>
      </c>
      <c r="C3810" s="44">
        <v>5951.92</v>
      </c>
      <c r="D3810" s="32">
        <v>1</v>
      </c>
      <c r="E3810" s="33" t="s">
        <v>15891</v>
      </c>
      <c r="F3810" s="32"/>
      <c r="G3810" s="32" t="s">
        <v>9</v>
      </c>
      <c r="H3810" s="32" t="s">
        <v>10</v>
      </c>
    </row>
    <row r="3811" spans="1:8" s="1" customFormat="1" ht="20.65" customHeight="1" x14ac:dyDescent="0.2">
      <c r="A3811" s="32" t="s">
        <v>6890</v>
      </c>
      <c r="B3811" s="34" t="s">
        <v>6891</v>
      </c>
      <c r="C3811" s="44">
        <v>4810.51</v>
      </c>
      <c r="D3811" s="32">
        <v>1</v>
      </c>
      <c r="E3811" s="33" t="s">
        <v>15892</v>
      </c>
      <c r="F3811" s="32"/>
      <c r="G3811" s="32" t="s">
        <v>9</v>
      </c>
      <c r="H3811" s="32" t="s">
        <v>10</v>
      </c>
    </row>
    <row r="3812" spans="1:8" s="1" customFormat="1" ht="20.65" customHeight="1" x14ac:dyDescent="0.2">
      <c r="A3812" s="32" t="s">
        <v>6892</v>
      </c>
      <c r="B3812" s="34" t="s">
        <v>6893</v>
      </c>
      <c r="C3812" s="44">
        <v>6542.43</v>
      </c>
      <c r="D3812" s="32">
        <v>1</v>
      </c>
      <c r="E3812" s="33" t="s">
        <v>15893</v>
      </c>
      <c r="F3812" s="32"/>
      <c r="G3812" s="32" t="s">
        <v>9</v>
      </c>
      <c r="H3812" s="32" t="s">
        <v>10</v>
      </c>
    </row>
    <row r="3813" spans="1:8" s="1" customFormat="1" ht="20.65" customHeight="1" x14ac:dyDescent="0.2">
      <c r="A3813" s="32" t="s">
        <v>6894</v>
      </c>
      <c r="B3813" s="34" t="s">
        <v>6895</v>
      </c>
      <c r="C3813" s="44">
        <v>2527.81</v>
      </c>
      <c r="D3813" s="32">
        <v>1</v>
      </c>
      <c r="E3813" s="33" t="s">
        <v>15894</v>
      </c>
      <c r="F3813" s="32" t="s">
        <v>68</v>
      </c>
      <c r="G3813" s="32" t="s">
        <v>9</v>
      </c>
      <c r="H3813" s="32" t="s">
        <v>10</v>
      </c>
    </row>
    <row r="3814" spans="1:8" s="1" customFormat="1" ht="20.65" customHeight="1" x14ac:dyDescent="0.2">
      <c r="A3814" s="32" t="s">
        <v>6896</v>
      </c>
      <c r="B3814" s="34" t="s">
        <v>6897</v>
      </c>
      <c r="C3814" s="44">
        <v>3343.42</v>
      </c>
      <c r="D3814" s="32">
        <v>1</v>
      </c>
      <c r="E3814" s="33" t="s">
        <v>15895</v>
      </c>
      <c r="F3814" s="32" t="s">
        <v>68</v>
      </c>
      <c r="G3814" s="32" t="s">
        <v>9</v>
      </c>
      <c r="H3814" s="32" t="s">
        <v>10</v>
      </c>
    </row>
    <row r="3815" spans="1:8" s="1" customFormat="1" ht="20.65" customHeight="1" x14ac:dyDescent="0.2">
      <c r="A3815" s="32" t="s">
        <v>6898</v>
      </c>
      <c r="B3815" s="34" t="s">
        <v>6895</v>
      </c>
      <c r="C3815" s="44">
        <v>2528.88</v>
      </c>
      <c r="D3815" s="32">
        <v>1</v>
      </c>
      <c r="E3815" s="33" t="s">
        <v>15896</v>
      </c>
      <c r="F3815" s="32"/>
      <c r="G3815" s="32" t="s">
        <v>9</v>
      </c>
      <c r="H3815" s="32" t="s">
        <v>10</v>
      </c>
    </row>
    <row r="3816" spans="1:8" s="1" customFormat="1" ht="20.65" customHeight="1" x14ac:dyDescent="0.2">
      <c r="A3816" s="32" t="s">
        <v>6899</v>
      </c>
      <c r="B3816" s="34" t="s">
        <v>6897</v>
      </c>
      <c r="C3816" s="44">
        <v>3478.37</v>
      </c>
      <c r="D3816" s="32">
        <v>1</v>
      </c>
      <c r="E3816" s="33" t="s">
        <v>15897</v>
      </c>
      <c r="F3816" s="32"/>
      <c r="G3816" s="32" t="s">
        <v>9</v>
      </c>
      <c r="H3816" s="32" t="s">
        <v>10</v>
      </c>
    </row>
    <row r="3817" spans="1:8" s="1" customFormat="1" ht="20.65" customHeight="1" x14ac:dyDescent="0.2">
      <c r="A3817" s="32" t="s">
        <v>6900</v>
      </c>
      <c r="B3817" s="34" t="s">
        <v>6901</v>
      </c>
      <c r="C3817" s="44">
        <v>3007.33</v>
      </c>
      <c r="D3817" s="32">
        <v>1</v>
      </c>
      <c r="E3817" s="33" t="s">
        <v>15898</v>
      </c>
      <c r="F3817" s="32"/>
      <c r="G3817" s="32" t="s">
        <v>9</v>
      </c>
      <c r="H3817" s="32" t="s">
        <v>10</v>
      </c>
    </row>
    <row r="3818" spans="1:8" s="1" customFormat="1" ht="20.65" customHeight="1" x14ac:dyDescent="0.2">
      <c r="A3818" s="32" t="s">
        <v>6902</v>
      </c>
      <c r="B3818" s="34" t="s">
        <v>6903</v>
      </c>
      <c r="C3818" s="44">
        <v>4159.18</v>
      </c>
      <c r="D3818" s="32">
        <v>1</v>
      </c>
      <c r="E3818" s="33" t="s">
        <v>15899</v>
      </c>
      <c r="F3818" s="32"/>
      <c r="G3818" s="32" t="s">
        <v>9</v>
      </c>
      <c r="H3818" s="32" t="s">
        <v>10</v>
      </c>
    </row>
    <row r="3819" spans="1:8" s="1" customFormat="1" ht="20.65" customHeight="1" x14ac:dyDescent="0.2">
      <c r="A3819" s="32" t="s">
        <v>6904</v>
      </c>
      <c r="B3819" s="34" t="s">
        <v>6905</v>
      </c>
      <c r="C3819" s="44">
        <v>2408.84</v>
      </c>
      <c r="D3819" s="32">
        <v>1</v>
      </c>
      <c r="E3819" s="33" t="s">
        <v>15900</v>
      </c>
      <c r="F3819" s="32" t="s">
        <v>68</v>
      </c>
      <c r="G3819" s="32" t="s">
        <v>9</v>
      </c>
      <c r="H3819" s="32" t="s">
        <v>10</v>
      </c>
    </row>
    <row r="3820" spans="1:8" s="1" customFormat="1" ht="20.65" customHeight="1" x14ac:dyDescent="0.2">
      <c r="A3820" s="32" t="s">
        <v>6906</v>
      </c>
      <c r="B3820" s="34" t="s">
        <v>6907</v>
      </c>
      <c r="C3820" s="44">
        <v>3232.23</v>
      </c>
      <c r="D3820" s="32">
        <v>1</v>
      </c>
      <c r="E3820" s="33" t="s">
        <v>15901</v>
      </c>
      <c r="F3820" s="32" t="s">
        <v>68</v>
      </c>
      <c r="G3820" s="32" t="s">
        <v>9</v>
      </c>
      <c r="H3820" s="32" t="s">
        <v>10</v>
      </c>
    </row>
    <row r="3821" spans="1:8" s="1" customFormat="1" ht="20.65" customHeight="1" x14ac:dyDescent="0.2">
      <c r="A3821" s="32" t="s">
        <v>6908</v>
      </c>
      <c r="B3821" s="34" t="s">
        <v>6909</v>
      </c>
      <c r="C3821" s="44">
        <v>16.61</v>
      </c>
      <c r="D3821" s="32">
        <v>1</v>
      </c>
      <c r="E3821" s="33" t="s">
        <v>15902</v>
      </c>
      <c r="F3821" s="32"/>
      <c r="G3821" s="32" t="s">
        <v>9</v>
      </c>
      <c r="H3821" s="32" t="s">
        <v>10</v>
      </c>
    </row>
    <row r="3822" spans="1:8" s="1" customFormat="1" ht="20.65" customHeight="1" x14ac:dyDescent="0.2">
      <c r="A3822" s="32" t="s">
        <v>6910</v>
      </c>
      <c r="B3822" s="34" t="s">
        <v>6911</v>
      </c>
      <c r="C3822" s="44">
        <v>19.8</v>
      </c>
      <c r="D3822" s="32">
        <v>1</v>
      </c>
      <c r="E3822" s="33" t="s">
        <v>15903</v>
      </c>
      <c r="F3822" s="32"/>
      <c r="G3822" s="32" t="s">
        <v>9</v>
      </c>
      <c r="H3822" s="32" t="s">
        <v>10</v>
      </c>
    </row>
    <row r="3823" spans="1:8" s="1" customFormat="1" ht="20.65" customHeight="1" x14ac:dyDescent="0.2">
      <c r="A3823" s="32" t="s">
        <v>6912</v>
      </c>
      <c r="B3823" s="34" t="s">
        <v>6913</v>
      </c>
      <c r="C3823" s="44">
        <v>20.38</v>
      </c>
      <c r="D3823" s="32">
        <v>1</v>
      </c>
      <c r="E3823" s="33" t="s">
        <v>15904</v>
      </c>
      <c r="F3823" s="32"/>
      <c r="G3823" s="32" t="s">
        <v>9</v>
      </c>
      <c r="H3823" s="32" t="s">
        <v>10</v>
      </c>
    </row>
    <row r="3824" spans="1:8" s="1" customFormat="1" ht="20.65" customHeight="1" x14ac:dyDescent="0.2">
      <c r="A3824" s="32" t="s">
        <v>6914</v>
      </c>
      <c r="B3824" s="34" t="s">
        <v>6915</v>
      </c>
      <c r="C3824" s="44">
        <v>22.79</v>
      </c>
      <c r="D3824" s="32">
        <v>1</v>
      </c>
      <c r="E3824" s="33" t="s">
        <v>15905</v>
      </c>
      <c r="F3824" s="32"/>
      <c r="G3824" s="32" t="s">
        <v>9</v>
      </c>
      <c r="H3824" s="32" t="s">
        <v>10</v>
      </c>
    </row>
    <row r="3825" spans="1:8" s="1" customFormat="1" ht="20.65" customHeight="1" x14ac:dyDescent="0.2">
      <c r="A3825" s="32" t="s">
        <v>6916</v>
      </c>
      <c r="B3825" s="34" t="s">
        <v>6917</v>
      </c>
      <c r="C3825" s="44">
        <v>32.9</v>
      </c>
      <c r="D3825" s="32">
        <v>1</v>
      </c>
      <c r="E3825" s="33" t="s">
        <v>15906</v>
      </c>
      <c r="F3825" s="32"/>
      <c r="G3825" s="32" t="s">
        <v>9</v>
      </c>
      <c r="H3825" s="32" t="s">
        <v>10</v>
      </c>
    </row>
    <row r="3826" spans="1:8" s="1" customFormat="1" ht="20.65" customHeight="1" x14ac:dyDescent="0.2">
      <c r="A3826" s="32" t="s">
        <v>6918</v>
      </c>
      <c r="B3826" s="34" t="s">
        <v>6919</v>
      </c>
      <c r="C3826" s="44">
        <v>74.19</v>
      </c>
      <c r="D3826" s="32">
        <v>1</v>
      </c>
      <c r="E3826" s="33" t="s">
        <v>15907</v>
      </c>
      <c r="F3826" s="32"/>
      <c r="G3826" s="32" t="s">
        <v>9</v>
      </c>
      <c r="H3826" s="32" t="s">
        <v>10</v>
      </c>
    </row>
    <row r="3827" spans="1:8" s="1" customFormat="1" ht="20.65" customHeight="1" x14ac:dyDescent="0.2">
      <c r="A3827" s="32" t="s">
        <v>6920</v>
      </c>
      <c r="B3827" s="34" t="s">
        <v>6921</v>
      </c>
      <c r="C3827" s="44">
        <v>196.09</v>
      </c>
      <c r="D3827" s="32">
        <v>1</v>
      </c>
      <c r="E3827" s="33" t="s">
        <v>15908</v>
      </c>
      <c r="F3827" s="32"/>
      <c r="G3827" s="32" t="s">
        <v>9</v>
      </c>
      <c r="H3827" s="32" t="s">
        <v>10</v>
      </c>
    </row>
    <row r="3828" spans="1:8" s="1" customFormat="1" ht="20.65" customHeight="1" x14ac:dyDescent="0.2">
      <c r="A3828" s="32" t="s">
        <v>6922</v>
      </c>
      <c r="B3828" s="34" t="s">
        <v>6923</v>
      </c>
      <c r="C3828" s="44">
        <v>254.94</v>
      </c>
      <c r="D3828" s="32">
        <v>1</v>
      </c>
      <c r="E3828" s="33" t="s">
        <v>15909</v>
      </c>
      <c r="F3828" s="32"/>
      <c r="G3828" s="32" t="s">
        <v>9</v>
      </c>
      <c r="H3828" s="32" t="s">
        <v>10</v>
      </c>
    </row>
    <row r="3829" spans="1:8" s="1" customFormat="1" ht="20.65" customHeight="1" x14ac:dyDescent="0.2">
      <c r="A3829" s="32" t="s">
        <v>6924</v>
      </c>
      <c r="B3829" s="34" t="s">
        <v>6925</v>
      </c>
      <c r="C3829" s="44">
        <v>11.85</v>
      </c>
      <c r="D3829" s="32">
        <v>1</v>
      </c>
      <c r="E3829" s="33" t="s">
        <v>15910</v>
      </c>
      <c r="F3829" s="32"/>
      <c r="G3829" s="32" t="s">
        <v>9</v>
      </c>
      <c r="H3829" s="32" t="s">
        <v>10</v>
      </c>
    </row>
    <row r="3830" spans="1:8" s="1" customFormat="1" ht="20.65" customHeight="1" x14ac:dyDescent="0.2">
      <c r="A3830" s="32" t="s">
        <v>6926</v>
      </c>
      <c r="B3830" s="34" t="s">
        <v>6927</v>
      </c>
      <c r="C3830" s="44">
        <v>15.85</v>
      </c>
      <c r="D3830" s="32">
        <v>1</v>
      </c>
      <c r="E3830" s="33" t="s">
        <v>15911</v>
      </c>
      <c r="F3830" s="32"/>
      <c r="G3830" s="32" t="s">
        <v>9</v>
      </c>
      <c r="H3830" s="32" t="s">
        <v>10</v>
      </c>
    </row>
    <row r="3831" spans="1:8" s="1" customFormat="1" ht="20.65" customHeight="1" x14ac:dyDescent="0.2">
      <c r="A3831" s="32" t="s">
        <v>6928</v>
      </c>
      <c r="B3831" s="34" t="s">
        <v>6929</v>
      </c>
      <c r="C3831" s="44">
        <v>15.85</v>
      </c>
      <c r="D3831" s="32">
        <v>1</v>
      </c>
      <c r="E3831" s="33" t="s">
        <v>15912</v>
      </c>
      <c r="F3831" s="32"/>
      <c r="G3831" s="32" t="s">
        <v>9</v>
      </c>
      <c r="H3831" s="32" t="s">
        <v>10</v>
      </c>
    </row>
    <row r="3832" spans="1:8" s="1" customFormat="1" ht="20.65" customHeight="1" x14ac:dyDescent="0.2">
      <c r="A3832" s="32" t="s">
        <v>6930</v>
      </c>
      <c r="B3832" s="34" t="s">
        <v>6931</v>
      </c>
      <c r="C3832" s="44">
        <v>16.809999999999999</v>
      </c>
      <c r="D3832" s="32">
        <v>1</v>
      </c>
      <c r="E3832" s="33" t="s">
        <v>15913</v>
      </c>
      <c r="F3832" s="32"/>
      <c r="G3832" s="32" t="s">
        <v>9</v>
      </c>
      <c r="H3832" s="32" t="s">
        <v>10</v>
      </c>
    </row>
    <row r="3833" spans="1:8" s="1" customFormat="1" ht="20.65" customHeight="1" x14ac:dyDescent="0.2">
      <c r="A3833" s="32" t="s">
        <v>6932</v>
      </c>
      <c r="B3833" s="34" t="s">
        <v>6933</v>
      </c>
      <c r="C3833" s="44">
        <v>27.01</v>
      </c>
      <c r="D3833" s="32">
        <v>1</v>
      </c>
      <c r="E3833" s="33" t="s">
        <v>15914</v>
      </c>
      <c r="F3833" s="32"/>
      <c r="G3833" s="32" t="s">
        <v>9</v>
      </c>
      <c r="H3833" s="32" t="s">
        <v>10</v>
      </c>
    </row>
    <row r="3834" spans="1:8" s="1" customFormat="1" ht="20.65" customHeight="1" x14ac:dyDescent="0.2">
      <c r="A3834" s="32" t="s">
        <v>6934</v>
      </c>
      <c r="B3834" s="34" t="s">
        <v>6935</v>
      </c>
      <c r="C3834" s="44">
        <v>36.770000000000003</v>
      </c>
      <c r="D3834" s="32">
        <v>1</v>
      </c>
      <c r="E3834" s="33" t="s">
        <v>15915</v>
      </c>
      <c r="F3834" s="32"/>
      <c r="G3834" s="32" t="s">
        <v>9</v>
      </c>
      <c r="H3834" s="32" t="s">
        <v>10</v>
      </c>
    </row>
    <row r="3835" spans="1:8" s="1" customFormat="1" ht="20.65" customHeight="1" x14ac:dyDescent="0.2">
      <c r="A3835" s="32" t="s">
        <v>6936</v>
      </c>
      <c r="B3835" s="34" t="s">
        <v>6937</v>
      </c>
      <c r="C3835" s="44">
        <v>161.78</v>
      </c>
      <c r="D3835" s="32">
        <v>1</v>
      </c>
      <c r="E3835" s="33" t="s">
        <v>15916</v>
      </c>
      <c r="F3835" s="32"/>
      <c r="G3835" s="32" t="s">
        <v>9</v>
      </c>
      <c r="H3835" s="32" t="s">
        <v>10</v>
      </c>
    </row>
    <row r="3836" spans="1:8" s="1" customFormat="1" ht="20.65" customHeight="1" x14ac:dyDescent="0.2">
      <c r="A3836" s="32" t="s">
        <v>6938</v>
      </c>
      <c r="B3836" s="34" t="s">
        <v>6939</v>
      </c>
      <c r="C3836" s="44">
        <v>69.87</v>
      </c>
      <c r="D3836" s="32">
        <v>1</v>
      </c>
      <c r="E3836" s="33" t="s">
        <v>15917</v>
      </c>
      <c r="F3836" s="32"/>
      <c r="G3836" s="32" t="s">
        <v>9</v>
      </c>
      <c r="H3836" s="32" t="s">
        <v>10</v>
      </c>
    </row>
    <row r="3837" spans="1:8" s="1" customFormat="1" ht="20.65" customHeight="1" x14ac:dyDescent="0.2">
      <c r="A3837" s="32" t="s">
        <v>6940</v>
      </c>
      <c r="B3837" s="34" t="s">
        <v>6941</v>
      </c>
      <c r="C3837" s="44">
        <v>16.5</v>
      </c>
      <c r="D3837" s="32">
        <v>1</v>
      </c>
      <c r="E3837" s="33" t="s">
        <v>15918</v>
      </c>
      <c r="F3837" s="32"/>
      <c r="G3837" s="32" t="s">
        <v>9</v>
      </c>
      <c r="H3837" s="32" t="s">
        <v>10</v>
      </c>
    </row>
    <row r="3838" spans="1:8" s="1" customFormat="1" ht="20.65" customHeight="1" x14ac:dyDescent="0.2">
      <c r="A3838" s="32" t="s">
        <v>6942</v>
      </c>
      <c r="B3838" s="34" t="s">
        <v>6943</v>
      </c>
      <c r="C3838" s="44">
        <v>686.45</v>
      </c>
      <c r="D3838" s="32">
        <v>1</v>
      </c>
      <c r="E3838" s="33" t="s">
        <v>15919</v>
      </c>
      <c r="F3838" s="32"/>
      <c r="G3838" s="32" t="s">
        <v>9</v>
      </c>
      <c r="H3838" s="32" t="s">
        <v>10</v>
      </c>
    </row>
    <row r="3839" spans="1:8" s="1" customFormat="1" ht="20.65" customHeight="1" x14ac:dyDescent="0.2">
      <c r="A3839" s="32" t="s">
        <v>6944</v>
      </c>
      <c r="B3839" s="34" t="s">
        <v>6945</v>
      </c>
      <c r="C3839" s="44">
        <v>1210.32</v>
      </c>
      <c r="D3839" s="32">
        <v>1</v>
      </c>
      <c r="E3839" s="33" t="s">
        <v>15920</v>
      </c>
      <c r="F3839" s="32"/>
      <c r="G3839" s="32" t="s">
        <v>9</v>
      </c>
      <c r="H3839" s="32" t="s">
        <v>10</v>
      </c>
    </row>
    <row r="3840" spans="1:8" s="1" customFormat="1" ht="20.65" customHeight="1" x14ac:dyDescent="0.2">
      <c r="A3840" s="32" t="s">
        <v>6946</v>
      </c>
      <c r="B3840" s="34" t="s">
        <v>6947</v>
      </c>
      <c r="C3840" s="44">
        <v>686.45</v>
      </c>
      <c r="D3840" s="32">
        <v>1</v>
      </c>
      <c r="E3840" s="33" t="s">
        <v>15921</v>
      </c>
      <c r="F3840" s="32"/>
      <c r="G3840" s="32" t="s">
        <v>9</v>
      </c>
      <c r="H3840" s="32" t="s">
        <v>10</v>
      </c>
    </row>
    <row r="3841" spans="1:8" s="1" customFormat="1" ht="20.65" customHeight="1" x14ac:dyDescent="0.2">
      <c r="A3841" s="32" t="s">
        <v>6948</v>
      </c>
      <c r="B3841" s="34" t="s">
        <v>6949</v>
      </c>
      <c r="C3841" s="44">
        <v>215.38</v>
      </c>
      <c r="D3841" s="32">
        <v>1</v>
      </c>
      <c r="E3841" s="33" t="s">
        <v>15922</v>
      </c>
      <c r="F3841" s="32"/>
      <c r="G3841" s="32" t="s">
        <v>9</v>
      </c>
      <c r="H3841" s="32" t="s">
        <v>10</v>
      </c>
    </row>
    <row r="3842" spans="1:8" s="1" customFormat="1" ht="20.65" customHeight="1" x14ac:dyDescent="0.2">
      <c r="A3842" s="32" t="s">
        <v>6950</v>
      </c>
      <c r="B3842" s="34" t="s">
        <v>6951</v>
      </c>
      <c r="C3842" s="44">
        <v>92.64</v>
      </c>
      <c r="D3842" s="32">
        <v>1</v>
      </c>
      <c r="E3842" s="33" t="s">
        <v>15923</v>
      </c>
      <c r="F3842" s="32"/>
      <c r="G3842" s="32" t="s">
        <v>9</v>
      </c>
      <c r="H3842" s="32" t="s">
        <v>10</v>
      </c>
    </row>
    <row r="3843" spans="1:8" s="1" customFormat="1" ht="20.65" customHeight="1" x14ac:dyDescent="0.2">
      <c r="A3843" s="32" t="s">
        <v>6952</v>
      </c>
      <c r="B3843" s="34" t="s">
        <v>6953</v>
      </c>
      <c r="C3843" s="44">
        <v>448.5</v>
      </c>
      <c r="D3843" s="32">
        <v>1</v>
      </c>
      <c r="E3843" s="33" t="s">
        <v>15924</v>
      </c>
      <c r="F3843" s="32"/>
      <c r="G3843" s="32" t="s">
        <v>9</v>
      </c>
      <c r="H3843" s="32" t="s">
        <v>10</v>
      </c>
    </row>
    <row r="3844" spans="1:8" s="1" customFormat="1" ht="20.65" customHeight="1" x14ac:dyDescent="0.2">
      <c r="A3844" s="32" t="s">
        <v>6954</v>
      </c>
      <c r="B3844" s="34" t="s">
        <v>6955</v>
      </c>
      <c r="C3844" s="44">
        <v>746.02</v>
      </c>
      <c r="D3844" s="32">
        <v>1</v>
      </c>
      <c r="E3844" s="33" t="s">
        <v>15925</v>
      </c>
      <c r="F3844" s="32"/>
      <c r="G3844" s="32" t="s">
        <v>9</v>
      </c>
      <c r="H3844" s="32" t="s">
        <v>10</v>
      </c>
    </row>
    <row r="3845" spans="1:8" s="1" customFormat="1" ht="20.65" customHeight="1" x14ac:dyDescent="0.2">
      <c r="A3845" s="32" t="s">
        <v>6956</v>
      </c>
      <c r="B3845" s="34" t="s">
        <v>6957</v>
      </c>
      <c r="C3845" s="44">
        <v>1211.8900000000001</v>
      </c>
      <c r="D3845" s="32">
        <v>1</v>
      </c>
      <c r="E3845" s="33" t="s">
        <v>15926</v>
      </c>
      <c r="F3845" s="32"/>
      <c r="G3845" s="32" t="s">
        <v>9</v>
      </c>
      <c r="H3845" s="32" t="s">
        <v>10</v>
      </c>
    </row>
    <row r="3846" spans="1:8" s="1" customFormat="1" ht="20.65" customHeight="1" x14ac:dyDescent="0.2">
      <c r="A3846" s="32" t="s">
        <v>6958</v>
      </c>
      <c r="B3846" s="34" t="s">
        <v>6959</v>
      </c>
      <c r="C3846" s="44">
        <v>448.5</v>
      </c>
      <c r="D3846" s="32">
        <v>1</v>
      </c>
      <c r="E3846" s="33" t="s">
        <v>15927</v>
      </c>
      <c r="F3846" s="32"/>
      <c r="G3846" s="32" t="s">
        <v>9</v>
      </c>
      <c r="H3846" s="32" t="s">
        <v>10</v>
      </c>
    </row>
    <row r="3847" spans="1:8" s="1" customFormat="1" ht="20.65" customHeight="1" x14ac:dyDescent="0.2">
      <c r="A3847" s="32" t="s">
        <v>6960</v>
      </c>
      <c r="B3847" s="34" t="s">
        <v>6961</v>
      </c>
      <c r="C3847" s="44">
        <v>746.02</v>
      </c>
      <c r="D3847" s="32">
        <v>1</v>
      </c>
      <c r="E3847" s="33" t="s">
        <v>15928</v>
      </c>
      <c r="F3847" s="32"/>
      <c r="G3847" s="32" t="s">
        <v>9</v>
      </c>
      <c r="H3847" s="32" t="s">
        <v>10</v>
      </c>
    </row>
    <row r="3848" spans="1:8" s="1" customFormat="1" ht="20.65" customHeight="1" x14ac:dyDescent="0.2">
      <c r="A3848" s="32" t="s">
        <v>6962</v>
      </c>
      <c r="B3848" s="34" t="s">
        <v>6963</v>
      </c>
      <c r="C3848" s="44">
        <v>393.73</v>
      </c>
      <c r="D3848" s="32">
        <v>1</v>
      </c>
      <c r="E3848" s="33" t="s">
        <v>15929</v>
      </c>
      <c r="F3848" s="32"/>
      <c r="G3848" s="32" t="s">
        <v>9</v>
      </c>
      <c r="H3848" s="32" t="s">
        <v>10</v>
      </c>
    </row>
    <row r="3849" spans="1:8" s="1" customFormat="1" ht="20.65" customHeight="1" x14ac:dyDescent="0.2">
      <c r="A3849" s="32" t="s">
        <v>6964</v>
      </c>
      <c r="B3849" s="34" t="s">
        <v>6965</v>
      </c>
      <c r="C3849" s="44">
        <v>393.73</v>
      </c>
      <c r="D3849" s="32">
        <v>1</v>
      </c>
      <c r="E3849" s="33" t="s">
        <v>15930</v>
      </c>
      <c r="F3849" s="32"/>
      <c r="G3849" s="32" t="s">
        <v>9</v>
      </c>
      <c r="H3849" s="32" t="s">
        <v>10</v>
      </c>
    </row>
    <row r="3850" spans="1:8" s="1" customFormat="1" ht="20.65" customHeight="1" x14ac:dyDescent="0.2">
      <c r="A3850" s="32" t="s">
        <v>6966</v>
      </c>
      <c r="B3850" s="34" t="s">
        <v>6967</v>
      </c>
      <c r="C3850" s="44">
        <v>267.68</v>
      </c>
      <c r="D3850" s="32">
        <v>1</v>
      </c>
      <c r="E3850" s="33" t="s">
        <v>15931</v>
      </c>
      <c r="F3850" s="32"/>
      <c r="G3850" s="32" t="s">
        <v>9</v>
      </c>
      <c r="H3850" s="32" t="s">
        <v>10</v>
      </c>
    </row>
    <row r="3851" spans="1:8" s="1" customFormat="1" ht="20.65" customHeight="1" x14ac:dyDescent="0.2">
      <c r="A3851" s="32" t="s">
        <v>6968</v>
      </c>
      <c r="B3851" s="34" t="s">
        <v>6969</v>
      </c>
      <c r="C3851" s="44">
        <v>90.88</v>
      </c>
      <c r="D3851" s="32">
        <v>1</v>
      </c>
      <c r="E3851" s="33" t="s">
        <v>15932</v>
      </c>
      <c r="F3851" s="32"/>
      <c r="G3851" s="32" t="s">
        <v>9</v>
      </c>
      <c r="H3851" s="32" t="s">
        <v>10</v>
      </c>
    </row>
    <row r="3852" spans="1:8" s="1" customFormat="1" ht="20.65" customHeight="1" x14ac:dyDescent="0.2">
      <c r="A3852" s="32" t="s">
        <v>6970</v>
      </c>
      <c r="B3852" s="34" t="s">
        <v>6971</v>
      </c>
      <c r="C3852" s="44">
        <v>174.81</v>
      </c>
      <c r="D3852" s="32">
        <v>1</v>
      </c>
      <c r="E3852" s="33" t="s">
        <v>15933</v>
      </c>
      <c r="F3852" s="32"/>
      <c r="G3852" s="32" t="s">
        <v>9</v>
      </c>
      <c r="H3852" s="32" t="s">
        <v>10</v>
      </c>
    </row>
    <row r="3853" spans="1:8" s="1" customFormat="1" ht="20.65" customHeight="1" x14ac:dyDescent="0.2">
      <c r="A3853" s="32" t="s">
        <v>6972</v>
      </c>
      <c r="B3853" s="34" t="s">
        <v>6973</v>
      </c>
      <c r="C3853" s="44">
        <v>75.11</v>
      </c>
      <c r="D3853" s="32">
        <v>1</v>
      </c>
      <c r="E3853" s="33" t="s">
        <v>15934</v>
      </c>
      <c r="F3853" s="32"/>
      <c r="G3853" s="32" t="s">
        <v>9</v>
      </c>
      <c r="H3853" s="32" t="s">
        <v>10</v>
      </c>
    </row>
    <row r="3854" spans="1:8" s="1" customFormat="1" ht="20.65" customHeight="1" x14ac:dyDescent="0.2">
      <c r="A3854" s="32" t="s">
        <v>6974</v>
      </c>
      <c r="B3854" s="34" t="s">
        <v>6975</v>
      </c>
      <c r="C3854" s="44">
        <v>789.18</v>
      </c>
      <c r="D3854" s="32">
        <v>1</v>
      </c>
      <c r="E3854" s="33" t="s">
        <v>15935</v>
      </c>
      <c r="F3854" s="32"/>
      <c r="G3854" s="32" t="s">
        <v>9</v>
      </c>
      <c r="H3854" s="32" t="s">
        <v>10</v>
      </c>
    </row>
    <row r="3855" spans="1:8" s="1" customFormat="1" ht="20.65" customHeight="1" x14ac:dyDescent="0.2">
      <c r="A3855" s="32" t="s">
        <v>6976</v>
      </c>
      <c r="B3855" s="34" t="s">
        <v>6977</v>
      </c>
      <c r="C3855" s="44">
        <v>357.57</v>
      </c>
      <c r="D3855" s="32">
        <v>1</v>
      </c>
      <c r="E3855" s="33" t="s">
        <v>15936</v>
      </c>
      <c r="F3855" s="32"/>
      <c r="G3855" s="32" t="s">
        <v>9</v>
      </c>
      <c r="H3855" s="32" t="s">
        <v>10</v>
      </c>
    </row>
    <row r="3856" spans="1:8" s="1" customFormat="1" ht="20.65" customHeight="1" x14ac:dyDescent="0.2">
      <c r="A3856" s="32" t="s">
        <v>6978</v>
      </c>
      <c r="B3856" s="34" t="s">
        <v>6979</v>
      </c>
      <c r="C3856" s="44">
        <v>119.26</v>
      </c>
      <c r="D3856" s="32">
        <v>1</v>
      </c>
      <c r="E3856" s="33" t="s">
        <v>15937</v>
      </c>
      <c r="F3856" s="32"/>
      <c r="G3856" s="32" t="s">
        <v>9</v>
      </c>
      <c r="H3856" s="32" t="s">
        <v>10</v>
      </c>
    </row>
    <row r="3857" spans="1:8" s="1" customFormat="1" ht="20.65" customHeight="1" x14ac:dyDescent="0.2">
      <c r="A3857" s="32" t="s">
        <v>6980</v>
      </c>
      <c r="B3857" s="34" t="s">
        <v>6981</v>
      </c>
      <c r="C3857" s="44">
        <v>231.71</v>
      </c>
      <c r="D3857" s="32">
        <v>1</v>
      </c>
      <c r="E3857" s="33" t="s">
        <v>15938</v>
      </c>
      <c r="F3857" s="32"/>
      <c r="G3857" s="32" t="s">
        <v>9</v>
      </c>
      <c r="H3857" s="32" t="s">
        <v>10</v>
      </c>
    </row>
    <row r="3858" spans="1:8" s="1" customFormat="1" ht="20.65" customHeight="1" x14ac:dyDescent="0.2">
      <c r="A3858" s="32" t="s">
        <v>6982</v>
      </c>
      <c r="B3858" s="34" t="s">
        <v>6983</v>
      </c>
      <c r="C3858" s="44">
        <v>100.69</v>
      </c>
      <c r="D3858" s="32">
        <v>1</v>
      </c>
      <c r="E3858" s="33" t="s">
        <v>15939</v>
      </c>
      <c r="F3858" s="32"/>
      <c r="G3858" s="32" t="s">
        <v>9</v>
      </c>
      <c r="H3858" s="32" t="s">
        <v>10</v>
      </c>
    </row>
    <row r="3859" spans="1:8" s="1" customFormat="1" ht="20.65" customHeight="1" x14ac:dyDescent="0.2">
      <c r="A3859" s="32" t="s">
        <v>6984</v>
      </c>
      <c r="B3859" s="34" t="s">
        <v>6985</v>
      </c>
      <c r="C3859" s="44">
        <v>856.7</v>
      </c>
      <c r="D3859" s="32">
        <v>1</v>
      </c>
      <c r="E3859" s="33" t="s">
        <v>15940</v>
      </c>
      <c r="F3859" s="32"/>
      <c r="G3859" s="32" t="s">
        <v>9</v>
      </c>
      <c r="H3859" s="32" t="s">
        <v>10</v>
      </c>
    </row>
    <row r="3860" spans="1:8" s="1" customFormat="1" ht="20.65" customHeight="1" x14ac:dyDescent="0.2">
      <c r="A3860" s="32" t="s">
        <v>6986</v>
      </c>
      <c r="B3860" s="34" t="s">
        <v>6987</v>
      </c>
      <c r="C3860" s="44">
        <v>8.44</v>
      </c>
      <c r="D3860" s="32">
        <v>1</v>
      </c>
      <c r="E3860" s="33" t="s">
        <v>15941</v>
      </c>
      <c r="F3860" s="32"/>
      <c r="G3860" s="32" t="s">
        <v>9</v>
      </c>
      <c r="H3860" s="32" t="s">
        <v>10</v>
      </c>
    </row>
    <row r="3861" spans="1:8" s="1" customFormat="1" ht="20.65" customHeight="1" x14ac:dyDescent="0.2">
      <c r="A3861" s="32" t="s">
        <v>6988</v>
      </c>
      <c r="B3861" s="34" t="s">
        <v>6989</v>
      </c>
      <c r="C3861" s="44">
        <v>43.56</v>
      </c>
      <c r="D3861" s="32">
        <v>1</v>
      </c>
      <c r="E3861" s="33" t="s">
        <v>15942</v>
      </c>
      <c r="F3861" s="32"/>
      <c r="G3861" s="32" t="s">
        <v>9</v>
      </c>
      <c r="H3861" s="32" t="s">
        <v>10</v>
      </c>
    </row>
    <row r="3862" spans="1:8" s="1" customFormat="1" ht="20.65" customHeight="1" x14ac:dyDescent="0.2">
      <c r="A3862" s="32" t="s">
        <v>6990</v>
      </c>
      <c r="B3862" s="34" t="s">
        <v>6991</v>
      </c>
      <c r="C3862" s="44">
        <v>87.97</v>
      </c>
      <c r="D3862" s="32">
        <v>1</v>
      </c>
      <c r="E3862" s="33" t="s">
        <v>15943</v>
      </c>
      <c r="F3862" s="32" t="s">
        <v>68</v>
      </c>
      <c r="G3862" s="32" t="s">
        <v>9</v>
      </c>
      <c r="H3862" s="32" t="s">
        <v>10</v>
      </c>
    </row>
    <row r="3863" spans="1:8" s="1" customFormat="1" ht="20.65" customHeight="1" x14ac:dyDescent="0.2">
      <c r="A3863" s="32" t="s">
        <v>6992</v>
      </c>
      <c r="B3863" s="34" t="s">
        <v>6993</v>
      </c>
      <c r="C3863" s="44">
        <v>66.53</v>
      </c>
      <c r="D3863" s="32">
        <v>1</v>
      </c>
      <c r="E3863" s="33" t="s">
        <v>15944</v>
      </c>
      <c r="F3863" s="32"/>
      <c r="G3863" s="32" t="s">
        <v>9</v>
      </c>
      <c r="H3863" s="32" t="s">
        <v>10</v>
      </c>
    </row>
    <row r="3864" spans="1:8" s="1" customFormat="1" ht="20.65" customHeight="1" x14ac:dyDescent="0.2">
      <c r="A3864" s="32" t="s">
        <v>6994</v>
      </c>
      <c r="B3864" s="34" t="s">
        <v>6995</v>
      </c>
      <c r="C3864" s="44">
        <v>75.11</v>
      </c>
      <c r="D3864" s="32">
        <v>1</v>
      </c>
      <c r="E3864" s="33" t="s">
        <v>15945</v>
      </c>
      <c r="F3864" s="32"/>
      <c r="G3864" s="32" t="s">
        <v>9</v>
      </c>
      <c r="H3864" s="32" t="s">
        <v>10</v>
      </c>
    </row>
    <row r="3865" spans="1:8" s="1" customFormat="1" ht="20.65" customHeight="1" x14ac:dyDescent="0.2">
      <c r="A3865" s="32" t="s">
        <v>6996</v>
      </c>
      <c r="B3865" s="34" t="s">
        <v>6997</v>
      </c>
      <c r="C3865" s="44">
        <v>85.86</v>
      </c>
      <c r="D3865" s="32">
        <v>1</v>
      </c>
      <c r="E3865" s="33" t="s">
        <v>15946</v>
      </c>
      <c r="F3865" s="32"/>
      <c r="G3865" s="32" t="s">
        <v>9</v>
      </c>
      <c r="H3865" s="32" t="s">
        <v>10</v>
      </c>
    </row>
    <row r="3866" spans="1:8" s="1" customFormat="1" ht="20.65" customHeight="1" x14ac:dyDescent="0.2">
      <c r="A3866" s="32" t="s">
        <v>6998</v>
      </c>
      <c r="B3866" s="34" t="s">
        <v>6999</v>
      </c>
      <c r="C3866" s="44">
        <v>393.73</v>
      </c>
      <c r="D3866" s="32">
        <v>1</v>
      </c>
      <c r="E3866" s="33" t="s">
        <v>15947</v>
      </c>
      <c r="F3866" s="32"/>
      <c r="G3866" s="32" t="s">
        <v>9</v>
      </c>
      <c r="H3866" s="32" t="s">
        <v>10</v>
      </c>
    </row>
    <row r="3867" spans="1:8" s="1" customFormat="1" ht="20.65" customHeight="1" x14ac:dyDescent="0.2">
      <c r="A3867" s="32" t="s">
        <v>7000</v>
      </c>
      <c r="B3867" s="34" t="s">
        <v>7001</v>
      </c>
      <c r="C3867" s="44">
        <v>393.73</v>
      </c>
      <c r="D3867" s="32">
        <v>1</v>
      </c>
      <c r="E3867" s="33" t="s">
        <v>15948</v>
      </c>
      <c r="F3867" s="32"/>
      <c r="G3867" s="32" t="s">
        <v>9</v>
      </c>
      <c r="H3867" s="32" t="s">
        <v>10</v>
      </c>
    </row>
    <row r="3868" spans="1:8" s="1" customFormat="1" ht="20.65" customHeight="1" x14ac:dyDescent="0.2">
      <c r="A3868" s="32" t="s">
        <v>7002</v>
      </c>
      <c r="B3868" s="34" t="s">
        <v>7003</v>
      </c>
      <c r="C3868" s="44">
        <v>39.79</v>
      </c>
      <c r="D3868" s="32">
        <v>1</v>
      </c>
      <c r="E3868" s="33" t="s">
        <v>15949</v>
      </c>
      <c r="F3868" s="32"/>
      <c r="G3868" s="32" t="s">
        <v>9</v>
      </c>
      <c r="H3868" s="32" t="s">
        <v>10</v>
      </c>
    </row>
    <row r="3869" spans="1:8" s="1" customFormat="1" ht="20.65" customHeight="1" x14ac:dyDescent="0.2">
      <c r="A3869" s="32" t="s">
        <v>7004</v>
      </c>
      <c r="B3869" s="34" t="s">
        <v>7005</v>
      </c>
      <c r="C3869" s="44">
        <v>105.29</v>
      </c>
      <c r="D3869" s="32">
        <v>1</v>
      </c>
      <c r="E3869" s="33" t="s">
        <v>15950</v>
      </c>
      <c r="F3869" s="32"/>
      <c r="G3869" s="32" t="s">
        <v>9</v>
      </c>
      <c r="H3869" s="32" t="s">
        <v>10</v>
      </c>
    </row>
    <row r="3870" spans="1:8" s="1" customFormat="1" ht="20.65" customHeight="1" x14ac:dyDescent="0.2">
      <c r="A3870" s="32" t="s">
        <v>7006</v>
      </c>
      <c r="B3870" s="34" t="s">
        <v>6919</v>
      </c>
      <c r="C3870" s="44">
        <v>13.5</v>
      </c>
      <c r="D3870" s="32">
        <v>1</v>
      </c>
      <c r="E3870" s="33" t="s">
        <v>15951</v>
      </c>
      <c r="F3870" s="32"/>
      <c r="G3870" s="32" t="s">
        <v>9</v>
      </c>
      <c r="H3870" s="32" t="s">
        <v>10</v>
      </c>
    </row>
    <row r="3871" spans="1:8" s="1" customFormat="1" ht="20.65" customHeight="1" x14ac:dyDescent="0.2">
      <c r="A3871" s="32" t="s">
        <v>7007</v>
      </c>
      <c r="B3871" s="34" t="s">
        <v>7008</v>
      </c>
      <c r="C3871" s="44">
        <v>19.38</v>
      </c>
      <c r="D3871" s="32">
        <v>1</v>
      </c>
      <c r="E3871" s="33" t="s">
        <v>15952</v>
      </c>
      <c r="F3871" s="32"/>
      <c r="G3871" s="32" t="s">
        <v>9</v>
      </c>
      <c r="H3871" s="32" t="s">
        <v>10</v>
      </c>
    </row>
    <row r="3872" spans="1:8" s="1" customFormat="1" ht="20.65" customHeight="1" x14ac:dyDescent="0.2">
      <c r="A3872" s="32" t="s">
        <v>7009</v>
      </c>
      <c r="B3872" s="34" t="s">
        <v>7010</v>
      </c>
      <c r="C3872" s="44">
        <v>23.38</v>
      </c>
      <c r="D3872" s="32">
        <v>1</v>
      </c>
      <c r="E3872" s="33" t="s">
        <v>15953</v>
      </c>
      <c r="F3872" s="32"/>
      <c r="G3872" s="32" t="s">
        <v>9</v>
      </c>
      <c r="H3872" s="32" t="s">
        <v>10</v>
      </c>
    </row>
    <row r="3873" spans="1:8" s="1" customFormat="1" ht="20.65" customHeight="1" x14ac:dyDescent="0.2">
      <c r="A3873" s="32" t="s">
        <v>7011</v>
      </c>
      <c r="B3873" s="34" t="s">
        <v>7012</v>
      </c>
      <c r="C3873" s="44">
        <v>26.26</v>
      </c>
      <c r="D3873" s="32">
        <v>1</v>
      </c>
      <c r="E3873" s="33" t="s">
        <v>15954</v>
      </c>
      <c r="F3873" s="32"/>
      <c r="G3873" s="32" t="s">
        <v>9</v>
      </c>
      <c r="H3873" s="32" t="s">
        <v>10</v>
      </c>
    </row>
    <row r="3874" spans="1:8" s="1" customFormat="1" ht="20.65" customHeight="1" x14ac:dyDescent="0.2">
      <c r="A3874" s="32" t="s">
        <v>7013</v>
      </c>
      <c r="B3874" s="34" t="s">
        <v>7014</v>
      </c>
      <c r="C3874" s="44">
        <v>25.38</v>
      </c>
      <c r="D3874" s="32">
        <v>1</v>
      </c>
      <c r="E3874" s="33" t="s">
        <v>15955</v>
      </c>
      <c r="F3874" s="32"/>
      <c r="G3874" s="32" t="s">
        <v>9</v>
      </c>
      <c r="H3874" s="32" t="s">
        <v>10</v>
      </c>
    </row>
    <row r="3875" spans="1:8" s="1" customFormat="1" ht="20.65" customHeight="1" x14ac:dyDescent="0.2">
      <c r="A3875" s="32" t="s">
        <v>7015</v>
      </c>
      <c r="B3875" s="34" t="s">
        <v>7016</v>
      </c>
      <c r="C3875" s="44">
        <v>27.01</v>
      </c>
      <c r="D3875" s="32">
        <v>1</v>
      </c>
      <c r="E3875" s="33" t="s">
        <v>15956</v>
      </c>
      <c r="F3875" s="32"/>
      <c r="G3875" s="32" t="s">
        <v>9</v>
      </c>
      <c r="H3875" s="32" t="s">
        <v>10</v>
      </c>
    </row>
    <row r="3876" spans="1:8" s="1" customFormat="1" ht="20.65" customHeight="1" x14ac:dyDescent="0.2">
      <c r="A3876" s="32" t="s">
        <v>7017</v>
      </c>
      <c r="B3876" s="34" t="s">
        <v>7018</v>
      </c>
      <c r="C3876" s="44">
        <v>29.63</v>
      </c>
      <c r="D3876" s="32">
        <v>1</v>
      </c>
      <c r="E3876" s="33" t="s">
        <v>15957</v>
      </c>
      <c r="F3876" s="32"/>
      <c r="G3876" s="32" t="s">
        <v>9</v>
      </c>
      <c r="H3876" s="32" t="s">
        <v>10</v>
      </c>
    </row>
    <row r="3877" spans="1:8" s="1" customFormat="1" ht="20.65" customHeight="1" x14ac:dyDescent="0.2">
      <c r="A3877" s="32" t="s">
        <v>7019</v>
      </c>
      <c r="B3877" s="34" t="s">
        <v>7020</v>
      </c>
      <c r="C3877" s="44">
        <v>38.36</v>
      </c>
      <c r="D3877" s="32">
        <v>1</v>
      </c>
      <c r="E3877" s="33" t="s">
        <v>15958</v>
      </c>
      <c r="F3877" s="32" t="s">
        <v>68</v>
      </c>
      <c r="G3877" s="32" t="s">
        <v>9</v>
      </c>
      <c r="H3877" s="32" t="s">
        <v>10</v>
      </c>
    </row>
    <row r="3878" spans="1:8" s="1" customFormat="1" ht="20.65" customHeight="1" x14ac:dyDescent="0.2">
      <c r="A3878" s="32" t="s">
        <v>7021</v>
      </c>
      <c r="B3878" s="34" t="s">
        <v>7022</v>
      </c>
      <c r="C3878" s="44">
        <v>44.82</v>
      </c>
      <c r="D3878" s="32">
        <v>1</v>
      </c>
      <c r="E3878" s="33" t="s">
        <v>15959</v>
      </c>
      <c r="F3878" s="32"/>
      <c r="G3878" s="32" t="s">
        <v>9</v>
      </c>
      <c r="H3878" s="32" t="s">
        <v>10</v>
      </c>
    </row>
    <row r="3879" spans="1:8" s="1" customFormat="1" ht="20.65" customHeight="1" x14ac:dyDescent="0.2">
      <c r="A3879" s="32" t="s">
        <v>7023</v>
      </c>
      <c r="B3879" s="34" t="s">
        <v>7024</v>
      </c>
      <c r="C3879" s="44">
        <v>112.92</v>
      </c>
      <c r="D3879" s="32">
        <v>1</v>
      </c>
      <c r="E3879" s="33" t="s">
        <v>15960</v>
      </c>
      <c r="F3879" s="32"/>
      <c r="G3879" s="32" t="s">
        <v>9</v>
      </c>
      <c r="H3879" s="32" t="s">
        <v>10</v>
      </c>
    </row>
    <row r="3880" spans="1:8" s="1" customFormat="1" ht="20.65" customHeight="1" x14ac:dyDescent="0.2">
      <c r="A3880" s="32" t="s">
        <v>7025</v>
      </c>
      <c r="B3880" s="34" t="s">
        <v>7026</v>
      </c>
      <c r="C3880" s="44">
        <v>34.020000000000003</v>
      </c>
      <c r="D3880" s="32">
        <v>1</v>
      </c>
      <c r="E3880" s="33" t="s">
        <v>15961</v>
      </c>
      <c r="F3880" s="32" t="s">
        <v>68</v>
      </c>
      <c r="G3880" s="32" t="s">
        <v>9</v>
      </c>
      <c r="H3880" s="32" t="s">
        <v>10</v>
      </c>
    </row>
    <row r="3881" spans="1:8" s="1" customFormat="1" ht="20.65" customHeight="1" x14ac:dyDescent="0.2">
      <c r="A3881" s="32" t="s">
        <v>7027</v>
      </c>
      <c r="B3881" s="34" t="s">
        <v>7028</v>
      </c>
      <c r="C3881" s="44">
        <v>265.16000000000003</v>
      </c>
      <c r="D3881" s="32">
        <v>1</v>
      </c>
      <c r="E3881" s="33" t="s">
        <v>15962</v>
      </c>
      <c r="F3881" s="32"/>
      <c r="G3881" s="32" t="s">
        <v>9</v>
      </c>
      <c r="H3881" s="32" t="s">
        <v>10</v>
      </c>
    </row>
    <row r="3882" spans="1:8" s="1" customFormat="1" ht="20.65" customHeight="1" x14ac:dyDescent="0.2">
      <c r="A3882" s="32" t="s">
        <v>7029</v>
      </c>
      <c r="B3882" s="34" t="s">
        <v>7030</v>
      </c>
      <c r="C3882" s="44">
        <v>14.29</v>
      </c>
      <c r="D3882" s="32">
        <v>1</v>
      </c>
      <c r="E3882" s="33" t="s">
        <v>15963</v>
      </c>
      <c r="F3882" s="32"/>
      <c r="G3882" s="32" t="s">
        <v>9</v>
      </c>
      <c r="H3882" s="32" t="s">
        <v>10</v>
      </c>
    </row>
    <row r="3883" spans="1:8" s="1" customFormat="1" ht="20.65" customHeight="1" x14ac:dyDescent="0.2">
      <c r="A3883" s="32" t="s">
        <v>7031</v>
      </c>
      <c r="B3883" s="34" t="s">
        <v>7032</v>
      </c>
      <c r="C3883" s="44">
        <v>16.61</v>
      </c>
      <c r="D3883" s="32">
        <v>1</v>
      </c>
      <c r="E3883" s="33" t="s">
        <v>15964</v>
      </c>
      <c r="F3883" s="32"/>
      <c r="G3883" s="32" t="s">
        <v>9</v>
      </c>
      <c r="H3883" s="32" t="s">
        <v>10</v>
      </c>
    </row>
    <row r="3884" spans="1:8" s="1" customFormat="1" ht="20.65" customHeight="1" x14ac:dyDescent="0.2">
      <c r="A3884" s="32" t="s">
        <v>7033</v>
      </c>
      <c r="B3884" s="34" t="s">
        <v>7034</v>
      </c>
      <c r="C3884" s="44">
        <v>18.010000000000002</v>
      </c>
      <c r="D3884" s="32">
        <v>1</v>
      </c>
      <c r="E3884" s="33" t="s">
        <v>15965</v>
      </c>
      <c r="F3884" s="32"/>
      <c r="G3884" s="32" t="s">
        <v>9</v>
      </c>
      <c r="H3884" s="32" t="s">
        <v>10</v>
      </c>
    </row>
    <row r="3885" spans="1:8" s="1" customFormat="1" ht="20.65" customHeight="1" x14ac:dyDescent="0.2">
      <c r="A3885" s="32" t="s">
        <v>7035</v>
      </c>
      <c r="B3885" s="34" t="s">
        <v>6931</v>
      </c>
      <c r="C3885" s="44">
        <v>24.38</v>
      </c>
      <c r="D3885" s="32">
        <v>1</v>
      </c>
      <c r="E3885" s="33" t="s">
        <v>15966</v>
      </c>
      <c r="F3885" s="32"/>
      <c r="G3885" s="32" t="s">
        <v>9</v>
      </c>
      <c r="H3885" s="32" t="s">
        <v>10</v>
      </c>
    </row>
    <row r="3886" spans="1:8" s="1" customFormat="1" ht="20.65" customHeight="1" x14ac:dyDescent="0.2">
      <c r="A3886" s="32" t="s">
        <v>7036</v>
      </c>
      <c r="B3886" s="34" t="s">
        <v>7037</v>
      </c>
      <c r="C3886" s="44">
        <v>33.36</v>
      </c>
      <c r="D3886" s="32">
        <v>1</v>
      </c>
      <c r="E3886" s="33" t="s">
        <v>15967</v>
      </c>
      <c r="F3886" s="32"/>
      <c r="G3886" s="32" t="s">
        <v>9</v>
      </c>
      <c r="H3886" s="32" t="s">
        <v>10</v>
      </c>
    </row>
    <row r="3887" spans="1:8" s="1" customFormat="1" ht="20.65" customHeight="1" x14ac:dyDescent="0.2">
      <c r="A3887" s="32" t="s">
        <v>7038</v>
      </c>
      <c r="B3887" s="34" t="s">
        <v>7039</v>
      </c>
      <c r="C3887" s="44">
        <v>44.82</v>
      </c>
      <c r="D3887" s="32">
        <v>1</v>
      </c>
      <c r="E3887" s="33" t="s">
        <v>15968</v>
      </c>
      <c r="F3887" s="32"/>
      <c r="G3887" s="32" t="s">
        <v>9</v>
      </c>
      <c r="H3887" s="32" t="s">
        <v>10</v>
      </c>
    </row>
    <row r="3888" spans="1:8" s="1" customFormat="1" ht="20.65" customHeight="1" x14ac:dyDescent="0.2">
      <c r="A3888" s="32" t="s">
        <v>7040</v>
      </c>
      <c r="B3888" s="34" t="s">
        <v>7041</v>
      </c>
      <c r="C3888" s="44">
        <v>267.68</v>
      </c>
      <c r="D3888" s="32">
        <v>1</v>
      </c>
      <c r="E3888" s="33" t="s">
        <v>15969</v>
      </c>
      <c r="F3888" s="32"/>
      <c r="G3888" s="32" t="s">
        <v>9</v>
      </c>
      <c r="H3888" s="32" t="s">
        <v>10</v>
      </c>
    </row>
    <row r="3889" spans="1:8" s="1" customFormat="1" ht="20.65" customHeight="1" x14ac:dyDescent="0.2">
      <c r="A3889" s="32" t="s">
        <v>7042</v>
      </c>
      <c r="B3889" s="34" t="s">
        <v>7043</v>
      </c>
      <c r="C3889" s="44">
        <v>90.88</v>
      </c>
      <c r="D3889" s="32">
        <v>1</v>
      </c>
      <c r="E3889" s="33" t="s">
        <v>15970</v>
      </c>
      <c r="F3889" s="32"/>
      <c r="G3889" s="32" t="s">
        <v>9</v>
      </c>
      <c r="H3889" s="32" t="s">
        <v>10</v>
      </c>
    </row>
    <row r="3890" spans="1:8" s="1" customFormat="1" ht="20.65" customHeight="1" x14ac:dyDescent="0.2">
      <c r="A3890" s="32" t="s">
        <v>7044</v>
      </c>
      <c r="B3890" s="34" t="s">
        <v>7045</v>
      </c>
      <c r="C3890" s="44">
        <v>166.31</v>
      </c>
      <c r="D3890" s="32">
        <v>1</v>
      </c>
      <c r="E3890" s="33" t="s">
        <v>15971</v>
      </c>
      <c r="F3890" s="32"/>
      <c r="G3890" s="32" t="s">
        <v>9</v>
      </c>
      <c r="H3890" s="32" t="s">
        <v>10</v>
      </c>
    </row>
    <row r="3891" spans="1:8" s="1" customFormat="1" ht="20.65" customHeight="1" x14ac:dyDescent="0.2">
      <c r="A3891" s="32" t="s">
        <v>7046</v>
      </c>
      <c r="B3891" s="34" t="s">
        <v>7047</v>
      </c>
      <c r="C3891" s="44">
        <v>74.7</v>
      </c>
      <c r="D3891" s="32">
        <v>1</v>
      </c>
      <c r="E3891" s="33" t="s">
        <v>15972</v>
      </c>
      <c r="F3891" s="32"/>
      <c r="G3891" s="32" t="s">
        <v>9</v>
      </c>
      <c r="H3891" s="32" t="s">
        <v>10</v>
      </c>
    </row>
    <row r="3892" spans="1:8" s="1" customFormat="1" ht="20.65" customHeight="1" x14ac:dyDescent="0.2">
      <c r="A3892" s="32" t="s">
        <v>7048</v>
      </c>
      <c r="B3892" s="34" t="s">
        <v>7049</v>
      </c>
      <c r="C3892" s="44">
        <v>746.26</v>
      </c>
      <c r="D3892" s="32">
        <v>1</v>
      </c>
      <c r="E3892" s="33" t="s">
        <v>15973</v>
      </c>
      <c r="F3892" s="32"/>
      <c r="G3892" s="32" t="s">
        <v>9</v>
      </c>
      <c r="H3892" s="32" t="s">
        <v>10</v>
      </c>
    </row>
    <row r="3893" spans="1:8" s="1" customFormat="1" ht="20.65" customHeight="1" x14ac:dyDescent="0.2">
      <c r="A3893" s="32" t="s">
        <v>7050</v>
      </c>
      <c r="B3893" s="34" t="s">
        <v>7051</v>
      </c>
      <c r="C3893" s="44">
        <v>746.26</v>
      </c>
      <c r="D3893" s="32">
        <v>1</v>
      </c>
      <c r="E3893" s="33" t="s">
        <v>15974</v>
      </c>
      <c r="F3893" s="32"/>
      <c r="G3893" s="32" t="s">
        <v>9</v>
      </c>
      <c r="H3893" s="32" t="s">
        <v>10</v>
      </c>
    </row>
    <row r="3894" spans="1:8" s="1" customFormat="1" ht="20.65" customHeight="1" x14ac:dyDescent="0.2">
      <c r="A3894" s="32" t="s">
        <v>7052</v>
      </c>
      <c r="B3894" s="34" t="s">
        <v>7053</v>
      </c>
      <c r="C3894" s="44">
        <v>357.57</v>
      </c>
      <c r="D3894" s="32">
        <v>1</v>
      </c>
      <c r="E3894" s="33" t="s">
        <v>15975</v>
      </c>
      <c r="F3894" s="32"/>
      <c r="G3894" s="32" t="s">
        <v>9</v>
      </c>
      <c r="H3894" s="32" t="s">
        <v>10</v>
      </c>
    </row>
    <row r="3895" spans="1:8" s="1" customFormat="1" ht="20.65" customHeight="1" x14ac:dyDescent="0.2">
      <c r="A3895" s="32" t="s">
        <v>7054</v>
      </c>
      <c r="B3895" s="34" t="s">
        <v>7055</v>
      </c>
      <c r="C3895" s="44">
        <v>119.26</v>
      </c>
      <c r="D3895" s="32">
        <v>1</v>
      </c>
      <c r="E3895" s="33" t="s">
        <v>15976</v>
      </c>
      <c r="F3895" s="32"/>
      <c r="G3895" s="32" t="s">
        <v>9</v>
      </c>
      <c r="H3895" s="32" t="s">
        <v>10</v>
      </c>
    </row>
    <row r="3896" spans="1:8" s="1" customFormat="1" ht="20.65" customHeight="1" x14ac:dyDescent="0.2">
      <c r="A3896" s="32" t="s">
        <v>7056</v>
      </c>
      <c r="B3896" s="34" t="s">
        <v>7057</v>
      </c>
      <c r="C3896" s="44">
        <v>227.92</v>
      </c>
      <c r="D3896" s="32">
        <v>1</v>
      </c>
      <c r="E3896" s="33" t="s">
        <v>15977</v>
      </c>
      <c r="F3896" s="32"/>
      <c r="G3896" s="32" t="s">
        <v>9</v>
      </c>
      <c r="H3896" s="32" t="s">
        <v>10</v>
      </c>
    </row>
    <row r="3897" spans="1:8" s="1" customFormat="1" ht="20.65" customHeight="1" x14ac:dyDescent="0.2">
      <c r="A3897" s="32" t="s">
        <v>7058</v>
      </c>
      <c r="B3897" s="34" t="s">
        <v>7059</v>
      </c>
      <c r="C3897" s="44">
        <v>98.37</v>
      </c>
      <c r="D3897" s="32">
        <v>1</v>
      </c>
      <c r="E3897" s="33" t="s">
        <v>15978</v>
      </c>
      <c r="F3897" s="32"/>
      <c r="G3897" s="32" t="s">
        <v>9</v>
      </c>
      <c r="H3897" s="32" t="s">
        <v>10</v>
      </c>
    </row>
    <row r="3898" spans="1:8" s="1" customFormat="1" ht="20.65" customHeight="1" x14ac:dyDescent="0.2">
      <c r="A3898" s="32" t="s">
        <v>7060</v>
      </c>
      <c r="B3898" s="34" t="s">
        <v>7061</v>
      </c>
      <c r="C3898" s="44">
        <v>811.63</v>
      </c>
      <c r="D3898" s="32">
        <v>1</v>
      </c>
      <c r="E3898" s="33" t="s">
        <v>15979</v>
      </c>
      <c r="F3898" s="32"/>
      <c r="G3898" s="32" t="s">
        <v>9</v>
      </c>
      <c r="H3898" s="32" t="s">
        <v>10</v>
      </c>
    </row>
    <row r="3899" spans="1:8" s="1" customFormat="1" ht="20.65" customHeight="1" x14ac:dyDescent="0.2">
      <c r="A3899" s="32" t="s">
        <v>7062</v>
      </c>
      <c r="B3899" s="34" t="s">
        <v>7063</v>
      </c>
      <c r="C3899" s="44">
        <v>811.63</v>
      </c>
      <c r="D3899" s="32">
        <v>1</v>
      </c>
      <c r="E3899" s="33" t="s">
        <v>15980</v>
      </c>
      <c r="F3899" s="32"/>
      <c r="G3899" s="32" t="s">
        <v>9</v>
      </c>
      <c r="H3899" s="32" t="s">
        <v>10</v>
      </c>
    </row>
    <row r="3900" spans="1:8" s="1" customFormat="1" ht="20.65" customHeight="1" x14ac:dyDescent="0.2">
      <c r="A3900" s="32" t="s">
        <v>7064</v>
      </c>
      <c r="B3900" s="34" t="s">
        <v>7065</v>
      </c>
      <c r="C3900" s="44">
        <v>15.1</v>
      </c>
      <c r="D3900" s="32">
        <v>1</v>
      </c>
      <c r="E3900" s="33" t="s">
        <v>15981</v>
      </c>
      <c r="F3900" s="32"/>
      <c r="G3900" s="32" t="s">
        <v>9</v>
      </c>
      <c r="H3900" s="32" t="s">
        <v>10</v>
      </c>
    </row>
    <row r="3901" spans="1:8" s="1" customFormat="1" ht="20.65" customHeight="1" x14ac:dyDescent="0.2">
      <c r="A3901" s="32" t="s">
        <v>7066</v>
      </c>
      <c r="B3901" s="34" t="s">
        <v>7067</v>
      </c>
      <c r="C3901" s="44">
        <v>19.38</v>
      </c>
      <c r="D3901" s="32">
        <v>1</v>
      </c>
      <c r="E3901" s="33" t="s">
        <v>15982</v>
      </c>
      <c r="F3901" s="32"/>
      <c r="G3901" s="32" t="s">
        <v>9</v>
      </c>
      <c r="H3901" s="32" t="s">
        <v>10</v>
      </c>
    </row>
    <row r="3902" spans="1:8" s="1" customFormat="1" ht="20.65" customHeight="1" x14ac:dyDescent="0.2">
      <c r="A3902" s="32" t="s">
        <v>7068</v>
      </c>
      <c r="B3902" s="34" t="s">
        <v>7069</v>
      </c>
      <c r="C3902" s="44">
        <v>19.38</v>
      </c>
      <c r="D3902" s="32">
        <v>1</v>
      </c>
      <c r="E3902" s="33" t="s">
        <v>15983</v>
      </c>
      <c r="F3902" s="32"/>
      <c r="G3902" s="32" t="s">
        <v>9</v>
      </c>
      <c r="H3902" s="32" t="s">
        <v>10</v>
      </c>
    </row>
    <row r="3903" spans="1:8" s="1" customFormat="1" ht="20.65" customHeight="1" x14ac:dyDescent="0.2">
      <c r="A3903" s="32" t="s">
        <v>7070</v>
      </c>
      <c r="B3903" s="34" t="s">
        <v>7071</v>
      </c>
      <c r="C3903" s="44">
        <v>25.38</v>
      </c>
      <c r="D3903" s="32">
        <v>1</v>
      </c>
      <c r="E3903" s="33" t="s">
        <v>15984</v>
      </c>
      <c r="F3903" s="32"/>
      <c r="G3903" s="32" t="s">
        <v>9</v>
      </c>
      <c r="H3903" s="32" t="s">
        <v>10</v>
      </c>
    </row>
    <row r="3904" spans="1:8" s="1" customFormat="1" ht="20.65" customHeight="1" x14ac:dyDescent="0.2">
      <c r="A3904" s="32" t="s">
        <v>7072</v>
      </c>
      <c r="B3904" s="34" t="s">
        <v>7073</v>
      </c>
      <c r="C3904" s="44">
        <v>34.31</v>
      </c>
      <c r="D3904" s="32">
        <v>1</v>
      </c>
      <c r="E3904" s="33" t="s">
        <v>15985</v>
      </c>
      <c r="F3904" s="32"/>
      <c r="G3904" s="32" t="s">
        <v>9</v>
      </c>
      <c r="H3904" s="32" t="s">
        <v>10</v>
      </c>
    </row>
    <row r="3905" spans="1:8" s="1" customFormat="1" ht="20.65" customHeight="1" x14ac:dyDescent="0.2">
      <c r="A3905" s="32" t="s">
        <v>7074</v>
      </c>
      <c r="B3905" s="34" t="s">
        <v>7075</v>
      </c>
      <c r="C3905" s="44">
        <v>46.12</v>
      </c>
      <c r="D3905" s="32">
        <v>1</v>
      </c>
      <c r="E3905" s="33" t="s">
        <v>15986</v>
      </c>
      <c r="F3905" s="32"/>
      <c r="G3905" s="32" t="s">
        <v>9</v>
      </c>
      <c r="H3905" s="32" t="s">
        <v>10</v>
      </c>
    </row>
    <row r="3906" spans="1:8" s="1" customFormat="1" ht="20.65" customHeight="1" x14ac:dyDescent="0.2">
      <c r="A3906" s="32" t="s">
        <v>7076</v>
      </c>
      <c r="B3906" s="34" t="s">
        <v>7077</v>
      </c>
      <c r="C3906" s="44">
        <v>789.18</v>
      </c>
      <c r="D3906" s="32">
        <v>1</v>
      </c>
      <c r="E3906" s="33" t="s">
        <v>15987</v>
      </c>
      <c r="F3906" s="32"/>
      <c r="G3906" s="32" t="s">
        <v>9</v>
      </c>
      <c r="H3906" s="32" t="s">
        <v>10</v>
      </c>
    </row>
    <row r="3907" spans="1:8" s="1" customFormat="1" ht="20.65" customHeight="1" x14ac:dyDescent="0.2">
      <c r="A3907" s="32" t="s">
        <v>7078</v>
      </c>
      <c r="B3907" s="34" t="s">
        <v>7079</v>
      </c>
      <c r="C3907" s="44">
        <v>856.7</v>
      </c>
      <c r="D3907" s="32">
        <v>1</v>
      </c>
      <c r="E3907" s="33" t="s">
        <v>15988</v>
      </c>
      <c r="F3907" s="32"/>
      <c r="G3907" s="32" t="s">
        <v>9</v>
      </c>
      <c r="H3907" s="32" t="s">
        <v>10</v>
      </c>
    </row>
    <row r="3908" spans="1:8" s="1" customFormat="1" ht="20.65" customHeight="1" x14ac:dyDescent="0.2">
      <c r="A3908" s="32" t="s">
        <v>7080</v>
      </c>
      <c r="B3908" s="34" t="s">
        <v>7081</v>
      </c>
      <c r="C3908" s="44">
        <v>8.61</v>
      </c>
      <c r="D3908" s="32">
        <v>1</v>
      </c>
      <c r="E3908" s="33" t="s">
        <v>15989</v>
      </c>
      <c r="F3908" s="32"/>
      <c r="G3908" s="32" t="s">
        <v>9</v>
      </c>
      <c r="H3908" s="32" t="s">
        <v>10</v>
      </c>
    </row>
    <row r="3909" spans="1:8" s="1" customFormat="1" ht="20.65" customHeight="1" x14ac:dyDescent="0.2">
      <c r="A3909" s="32" t="s">
        <v>7082</v>
      </c>
      <c r="B3909" s="34" t="s">
        <v>7083</v>
      </c>
      <c r="C3909" s="44">
        <v>19.38</v>
      </c>
      <c r="D3909" s="32">
        <v>1</v>
      </c>
      <c r="E3909" s="33" t="s">
        <v>15990</v>
      </c>
      <c r="F3909" s="32"/>
      <c r="G3909" s="32" t="s">
        <v>9</v>
      </c>
      <c r="H3909" s="32" t="s">
        <v>10</v>
      </c>
    </row>
    <row r="3910" spans="1:8" s="1" customFormat="1" ht="20.65" customHeight="1" x14ac:dyDescent="0.2">
      <c r="A3910" s="32" t="s">
        <v>7084</v>
      </c>
      <c r="B3910" s="34" t="s">
        <v>7085</v>
      </c>
      <c r="C3910" s="44">
        <v>19.38</v>
      </c>
      <c r="D3910" s="32">
        <v>1</v>
      </c>
      <c r="E3910" s="33" t="s">
        <v>15991</v>
      </c>
      <c r="F3910" s="32"/>
      <c r="G3910" s="32" t="s">
        <v>9</v>
      </c>
      <c r="H3910" s="32" t="s">
        <v>10</v>
      </c>
    </row>
    <row r="3911" spans="1:8" s="1" customFormat="1" ht="20.65" customHeight="1" x14ac:dyDescent="0.2">
      <c r="A3911" s="32" t="s">
        <v>7086</v>
      </c>
      <c r="B3911" s="34" t="s">
        <v>7087</v>
      </c>
      <c r="C3911" s="44">
        <v>21.61</v>
      </c>
      <c r="D3911" s="32">
        <v>1</v>
      </c>
      <c r="E3911" s="33" t="s">
        <v>15992</v>
      </c>
      <c r="F3911" s="32"/>
      <c r="G3911" s="32" t="s">
        <v>9</v>
      </c>
      <c r="H3911" s="32" t="s">
        <v>10</v>
      </c>
    </row>
    <row r="3912" spans="1:8" s="1" customFormat="1" ht="20.65" customHeight="1" x14ac:dyDescent="0.2">
      <c r="A3912" s="32" t="s">
        <v>7088</v>
      </c>
      <c r="B3912" s="34" t="s">
        <v>7089</v>
      </c>
      <c r="C3912" s="44">
        <v>24.26</v>
      </c>
      <c r="D3912" s="32">
        <v>1</v>
      </c>
      <c r="E3912" s="33" t="s">
        <v>15993</v>
      </c>
      <c r="F3912" s="32"/>
      <c r="G3912" s="32" t="s">
        <v>9</v>
      </c>
      <c r="H3912" s="32" t="s">
        <v>10</v>
      </c>
    </row>
    <row r="3913" spans="1:8" s="1" customFormat="1" ht="20.65" customHeight="1" x14ac:dyDescent="0.2">
      <c r="A3913" s="32" t="s">
        <v>7090</v>
      </c>
      <c r="B3913" s="34" t="s">
        <v>7091</v>
      </c>
      <c r="C3913" s="44">
        <v>25.38</v>
      </c>
      <c r="D3913" s="32">
        <v>1</v>
      </c>
      <c r="E3913" s="33" t="s">
        <v>15994</v>
      </c>
      <c r="F3913" s="32"/>
      <c r="G3913" s="32" t="s">
        <v>9</v>
      </c>
      <c r="H3913" s="32" t="s">
        <v>10</v>
      </c>
    </row>
    <row r="3914" spans="1:8" s="1" customFormat="1" ht="20.65" customHeight="1" x14ac:dyDescent="0.2">
      <c r="A3914" s="32" t="s">
        <v>7092</v>
      </c>
      <c r="B3914" s="34" t="s">
        <v>7093</v>
      </c>
      <c r="C3914" s="44">
        <v>25.38</v>
      </c>
      <c r="D3914" s="32">
        <v>1</v>
      </c>
      <c r="E3914" s="33" t="s">
        <v>15995</v>
      </c>
      <c r="F3914" s="32"/>
      <c r="G3914" s="32" t="s">
        <v>9</v>
      </c>
      <c r="H3914" s="32" t="s">
        <v>10</v>
      </c>
    </row>
    <row r="3915" spans="1:8" s="1" customFormat="1" ht="20.65" customHeight="1" x14ac:dyDescent="0.2">
      <c r="A3915" s="32" t="s">
        <v>7094</v>
      </c>
      <c r="B3915" s="34" t="s">
        <v>7095</v>
      </c>
      <c r="C3915" s="44">
        <v>25.38</v>
      </c>
      <c r="D3915" s="32">
        <v>1</v>
      </c>
      <c r="E3915" s="33" t="s">
        <v>15996</v>
      </c>
      <c r="F3915" s="32"/>
      <c r="G3915" s="32" t="s">
        <v>9</v>
      </c>
      <c r="H3915" s="32" t="s">
        <v>10</v>
      </c>
    </row>
    <row r="3916" spans="1:8" s="1" customFormat="1" ht="20.65" customHeight="1" x14ac:dyDescent="0.2">
      <c r="A3916" s="32" t="s">
        <v>7096</v>
      </c>
      <c r="B3916" s="34" t="s">
        <v>7097</v>
      </c>
      <c r="C3916" s="44">
        <v>28.57</v>
      </c>
      <c r="D3916" s="32">
        <v>1</v>
      </c>
      <c r="E3916" s="33" t="s">
        <v>15997</v>
      </c>
      <c r="F3916" s="32"/>
      <c r="G3916" s="32" t="s">
        <v>9</v>
      </c>
      <c r="H3916" s="32" t="s">
        <v>10</v>
      </c>
    </row>
    <row r="3917" spans="1:8" s="1" customFormat="1" ht="20.65" customHeight="1" x14ac:dyDescent="0.2">
      <c r="A3917" s="32" t="s">
        <v>7098</v>
      </c>
      <c r="B3917" s="34" t="s">
        <v>7099</v>
      </c>
      <c r="C3917" s="44">
        <v>49.06</v>
      </c>
      <c r="D3917" s="32">
        <v>1</v>
      </c>
      <c r="E3917" s="33" t="s">
        <v>15998</v>
      </c>
      <c r="F3917" s="32"/>
      <c r="G3917" s="32" t="s">
        <v>9</v>
      </c>
      <c r="H3917" s="32" t="s">
        <v>10</v>
      </c>
    </row>
    <row r="3918" spans="1:8" s="1" customFormat="1" ht="20.65" customHeight="1" x14ac:dyDescent="0.2">
      <c r="A3918" s="32" t="s">
        <v>7100</v>
      </c>
      <c r="B3918" s="34" t="s">
        <v>7101</v>
      </c>
      <c r="C3918" s="44">
        <v>92.95</v>
      </c>
      <c r="D3918" s="32">
        <v>1</v>
      </c>
      <c r="E3918" s="33" t="s">
        <v>15999</v>
      </c>
      <c r="F3918" s="32" t="s">
        <v>68</v>
      </c>
      <c r="G3918" s="32" t="s">
        <v>9</v>
      </c>
      <c r="H3918" s="32" t="s">
        <v>10</v>
      </c>
    </row>
    <row r="3919" spans="1:8" s="1" customFormat="1" ht="20.65" customHeight="1" x14ac:dyDescent="0.2">
      <c r="A3919" s="32" t="s">
        <v>7102</v>
      </c>
      <c r="B3919" s="34" t="s">
        <v>7103</v>
      </c>
      <c r="C3919" s="44">
        <v>73.19</v>
      </c>
      <c r="D3919" s="32">
        <v>1</v>
      </c>
      <c r="E3919" s="33" t="s">
        <v>16000</v>
      </c>
      <c r="F3919" s="32"/>
      <c r="G3919" s="32" t="s">
        <v>9</v>
      </c>
      <c r="H3919" s="32" t="s">
        <v>10</v>
      </c>
    </row>
    <row r="3920" spans="1:8" s="1" customFormat="1" ht="20.65" customHeight="1" x14ac:dyDescent="0.2">
      <c r="A3920" s="32" t="s">
        <v>7104</v>
      </c>
      <c r="B3920" s="34" t="s">
        <v>7105</v>
      </c>
      <c r="C3920" s="44">
        <v>85.21</v>
      </c>
      <c r="D3920" s="32">
        <v>1</v>
      </c>
      <c r="E3920" s="33" t="s">
        <v>16001</v>
      </c>
      <c r="F3920" s="32"/>
      <c r="G3920" s="32" t="s">
        <v>9</v>
      </c>
      <c r="H3920" s="32" t="s">
        <v>10</v>
      </c>
    </row>
    <row r="3921" spans="1:8" s="1" customFormat="1" ht="20.65" customHeight="1" x14ac:dyDescent="0.2">
      <c r="A3921" s="32" t="s">
        <v>7106</v>
      </c>
      <c r="B3921" s="34" t="s">
        <v>7107</v>
      </c>
      <c r="C3921" s="44">
        <v>97.73</v>
      </c>
      <c r="D3921" s="32">
        <v>1</v>
      </c>
      <c r="E3921" s="33" t="s">
        <v>16002</v>
      </c>
      <c r="F3921" s="32"/>
      <c r="G3921" s="32" t="s">
        <v>9</v>
      </c>
      <c r="H3921" s="32" t="s">
        <v>10</v>
      </c>
    </row>
    <row r="3922" spans="1:8" s="1" customFormat="1" ht="20.65" customHeight="1" x14ac:dyDescent="0.2">
      <c r="A3922" s="32" t="s">
        <v>7108</v>
      </c>
      <c r="B3922" s="34" t="s">
        <v>7109</v>
      </c>
      <c r="C3922" s="44">
        <v>451.86</v>
      </c>
      <c r="D3922" s="32">
        <v>1</v>
      </c>
      <c r="E3922" s="33" t="s">
        <v>16003</v>
      </c>
      <c r="F3922" s="32"/>
      <c r="G3922" s="32" t="s">
        <v>9</v>
      </c>
      <c r="H3922" s="32" t="s">
        <v>10</v>
      </c>
    </row>
    <row r="3923" spans="1:8" s="1" customFormat="1" ht="20.65" customHeight="1" x14ac:dyDescent="0.2">
      <c r="A3923" s="32" t="s">
        <v>7110</v>
      </c>
      <c r="B3923" s="34" t="s">
        <v>7111</v>
      </c>
      <c r="C3923" s="44">
        <v>451.86</v>
      </c>
      <c r="D3923" s="32">
        <v>1</v>
      </c>
      <c r="E3923" s="33" t="s">
        <v>16004</v>
      </c>
      <c r="F3923" s="32"/>
      <c r="G3923" s="32" t="s">
        <v>9</v>
      </c>
      <c r="H3923" s="32" t="s">
        <v>10</v>
      </c>
    </row>
    <row r="3924" spans="1:8" s="1" customFormat="1" ht="20.65" customHeight="1" x14ac:dyDescent="0.2">
      <c r="A3924" s="32" t="s">
        <v>7112</v>
      </c>
      <c r="B3924" s="34" t="s">
        <v>7113</v>
      </c>
      <c r="C3924" s="44">
        <v>38.67</v>
      </c>
      <c r="D3924" s="32">
        <v>1</v>
      </c>
      <c r="E3924" s="33" t="s">
        <v>16005</v>
      </c>
      <c r="F3924" s="32" t="s">
        <v>68</v>
      </c>
      <c r="G3924" s="32" t="s">
        <v>9</v>
      </c>
      <c r="H3924" s="32" t="s">
        <v>10</v>
      </c>
    </row>
    <row r="3925" spans="1:8" s="1" customFormat="1" ht="20.65" customHeight="1" x14ac:dyDescent="0.2">
      <c r="A3925" s="32" t="s">
        <v>7114</v>
      </c>
      <c r="B3925" s="34" t="s">
        <v>7115</v>
      </c>
      <c r="C3925" s="44">
        <v>23.38</v>
      </c>
      <c r="D3925" s="32">
        <v>1</v>
      </c>
      <c r="E3925" s="33" t="s">
        <v>16006</v>
      </c>
      <c r="F3925" s="32"/>
      <c r="G3925" s="32" t="s">
        <v>9</v>
      </c>
      <c r="H3925" s="32" t="s">
        <v>10</v>
      </c>
    </row>
    <row r="3926" spans="1:8" s="1" customFormat="1" ht="20.65" customHeight="1" x14ac:dyDescent="0.2">
      <c r="A3926" s="32" t="s">
        <v>7116</v>
      </c>
      <c r="B3926" s="34" t="s">
        <v>7117</v>
      </c>
      <c r="C3926" s="44">
        <v>43.56</v>
      </c>
      <c r="D3926" s="32">
        <v>1</v>
      </c>
      <c r="E3926" s="33" t="s">
        <v>16007</v>
      </c>
      <c r="F3926" s="32"/>
      <c r="G3926" s="32" t="s">
        <v>9</v>
      </c>
      <c r="H3926" s="32" t="s">
        <v>10</v>
      </c>
    </row>
    <row r="3927" spans="1:8" s="1" customFormat="1" ht="20.65" customHeight="1" x14ac:dyDescent="0.2">
      <c r="A3927" s="32" t="s">
        <v>7118</v>
      </c>
      <c r="B3927" s="34" t="s">
        <v>7119</v>
      </c>
      <c r="C3927" s="44">
        <v>110.73</v>
      </c>
      <c r="D3927" s="32">
        <v>1</v>
      </c>
      <c r="E3927" s="33" t="s">
        <v>16008</v>
      </c>
      <c r="F3927" s="32"/>
      <c r="G3927" s="32" t="s">
        <v>9</v>
      </c>
      <c r="H3927" s="32" t="s">
        <v>10</v>
      </c>
    </row>
    <row r="3928" spans="1:8" s="1" customFormat="1" ht="20.65" customHeight="1" x14ac:dyDescent="0.2">
      <c r="A3928" s="32" t="s">
        <v>7120</v>
      </c>
      <c r="B3928" s="34" t="s">
        <v>6919</v>
      </c>
      <c r="C3928" s="44">
        <v>13.86</v>
      </c>
      <c r="D3928" s="32">
        <v>1</v>
      </c>
      <c r="E3928" s="33" t="s">
        <v>16009</v>
      </c>
      <c r="F3928" s="32"/>
      <c r="G3928" s="32" t="s">
        <v>9</v>
      </c>
      <c r="H3928" s="32" t="s">
        <v>10</v>
      </c>
    </row>
    <row r="3929" spans="1:8" s="1" customFormat="1" ht="20.65" customHeight="1" x14ac:dyDescent="0.2">
      <c r="A3929" s="32" t="s">
        <v>7121</v>
      </c>
      <c r="B3929" s="34" t="s">
        <v>7122</v>
      </c>
      <c r="C3929" s="44">
        <v>8.61</v>
      </c>
      <c r="D3929" s="32">
        <v>1</v>
      </c>
      <c r="E3929" s="33" t="s">
        <v>16010</v>
      </c>
      <c r="F3929" s="32"/>
      <c r="G3929" s="32" t="s">
        <v>9</v>
      </c>
      <c r="H3929" s="32" t="s">
        <v>10</v>
      </c>
    </row>
    <row r="3930" spans="1:8" s="1" customFormat="1" ht="20.65" customHeight="1" x14ac:dyDescent="0.2">
      <c r="A3930" s="32" t="s">
        <v>7123</v>
      </c>
      <c r="B3930" s="34" t="s">
        <v>7124</v>
      </c>
      <c r="C3930" s="44">
        <v>19.38</v>
      </c>
      <c r="D3930" s="32">
        <v>1</v>
      </c>
      <c r="E3930" s="33" t="s">
        <v>16011</v>
      </c>
      <c r="F3930" s="32"/>
      <c r="G3930" s="32" t="s">
        <v>9</v>
      </c>
      <c r="H3930" s="32" t="s">
        <v>10</v>
      </c>
    </row>
    <row r="3931" spans="1:8" s="1" customFormat="1" ht="20.65" customHeight="1" x14ac:dyDescent="0.2">
      <c r="A3931" s="32" t="s">
        <v>7125</v>
      </c>
      <c r="B3931" s="34" t="s">
        <v>7126</v>
      </c>
      <c r="C3931" s="44">
        <v>25.38</v>
      </c>
      <c r="D3931" s="32">
        <v>1</v>
      </c>
      <c r="E3931" s="33" t="s">
        <v>16012</v>
      </c>
      <c r="F3931" s="32"/>
      <c r="G3931" s="32" t="s">
        <v>9</v>
      </c>
      <c r="H3931" s="32" t="s">
        <v>10</v>
      </c>
    </row>
    <row r="3932" spans="1:8" s="1" customFormat="1" ht="20.65" customHeight="1" x14ac:dyDescent="0.2">
      <c r="A3932" s="32" t="s">
        <v>7127</v>
      </c>
      <c r="B3932" s="34" t="s">
        <v>7128</v>
      </c>
      <c r="C3932" s="44">
        <v>49.06</v>
      </c>
      <c r="D3932" s="32">
        <v>1</v>
      </c>
      <c r="E3932" s="33" t="s">
        <v>16013</v>
      </c>
      <c r="F3932" s="32"/>
      <c r="G3932" s="32" t="s">
        <v>9</v>
      </c>
      <c r="H3932" s="32" t="s">
        <v>10</v>
      </c>
    </row>
    <row r="3933" spans="1:8" s="1" customFormat="1" ht="20.65" customHeight="1" x14ac:dyDescent="0.2">
      <c r="A3933" s="32" t="s">
        <v>7129</v>
      </c>
      <c r="B3933" s="34" t="s">
        <v>7130</v>
      </c>
      <c r="C3933" s="44">
        <v>92.95</v>
      </c>
      <c r="D3933" s="32">
        <v>1</v>
      </c>
      <c r="E3933" s="33" t="s">
        <v>16014</v>
      </c>
      <c r="F3933" s="32" t="s">
        <v>68</v>
      </c>
      <c r="G3933" s="32" t="s">
        <v>9</v>
      </c>
      <c r="H3933" s="32" t="s">
        <v>10</v>
      </c>
    </row>
    <row r="3934" spans="1:8" s="1" customFormat="1" ht="20.65" customHeight="1" x14ac:dyDescent="0.2">
      <c r="A3934" s="32" t="s">
        <v>7131</v>
      </c>
      <c r="B3934" s="34" t="s">
        <v>7132</v>
      </c>
      <c r="C3934" s="44">
        <v>73.19</v>
      </c>
      <c r="D3934" s="32">
        <v>1</v>
      </c>
      <c r="E3934" s="33" t="s">
        <v>16015</v>
      </c>
      <c r="F3934" s="32"/>
      <c r="G3934" s="32" t="s">
        <v>9</v>
      </c>
      <c r="H3934" s="32" t="s">
        <v>10</v>
      </c>
    </row>
    <row r="3935" spans="1:8" s="1" customFormat="1" ht="20.65" customHeight="1" x14ac:dyDescent="0.2">
      <c r="A3935" s="32" t="s">
        <v>7133</v>
      </c>
      <c r="B3935" s="34" t="s">
        <v>7134</v>
      </c>
      <c r="C3935" s="44">
        <v>85.21</v>
      </c>
      <c r="D3935" s="32">
        <v>1</v>
      </c>
      <c r="E3935" s="33" t="s">
        <v>16016</v>
      </c>
      <c r="F3935" s="32"/>
      <c r="G3935" s="32" t="s">
        <v>9</v>
      </c>
      <c r="H3935" s="32" t="s">
        <v>10</v>
      </c>
    </row>
    <row r="3936" spans="1:8" s="1" customFormat="1" ht="20.65" customHeight="1" x14ac:dyDescent="0.2">
      <c r="A3936" s="32" t="s">
        <v>7135</v>
      </c>
      <c r="B3936" s="34" t="s">
        <v>7136</v>
      </c>
      <c r="C3936" s="44">
        <v>97.73</v>
      </c>
      <c r="D3936" s="32">
        <v>1</v>
      </c>
      <c r="E3936" s="33" t="s">
        <v>16017</v>
      </c>
      <c r="F3936" s="32"/>
      <c r="G3936" s="32" t="s">
        <v>9</v>
      </c>
      <c r="H3936" s="32" t="s">
        <v>10</v>
      </c>
    </row>
    <row r="3937" spans="1:8" s="1" customFormat="1" ht="20.65" customHeight="1" x14ac:dyDescent="0.2">
      <c r="A3937" s="32" t="s">
        <v>7137</v>
      </c>
      <c r="B3937" s="34" t="s">
        <v>7138</v>
      </c>
      <c r="C3937" s="44">
        <v>509.57</v>
      </c>
      <c r="D3937" s="32">
        <v>1</v>
      </c>
      <c r="E3937" s="33" t="s">
        <v>16018</v>
      </c>
      <c r="F3937" s="32"/>
      <c r="G3937" s="32" t="s">
        <v>9</v>
      </c>
      <c r="H3937" s="32" t="s">
        <v>10</v>
      </c>
    </row>
    <row r="3938" spans="1:8" s="1" customFormat="1" ht="20.65" customHeight="1" x14ac:dyDescent="0.2">
      <c r="A3938" s="32" t="s">
        <v>7139</v>
      </c>
      <c r="B3938" s="34" t="s">
        <v>7140</v>
      </c>
      <c r="C3938" s="44">
        <v>509.57</v>
      </c>
      <c r="D3938" s="32">
        <v>1</v>
      </c>
      <c r="E3938" s="33" t="s">
        <v>16019</v>
      </c>
      <c r="F3938" s="32"/>
      <c r="G3938" s="32" t="s">
        <v>9</v>
      </c>
      <c r="H3938" s="32" t="s">
        <v>10</v>
      </c>
    </row>
    <row r="3939" spans="1:8" s="1" customFormat="1" ht="20.65" customHeight="1" x14ac:dyDescent="0.2">
      <c r="A3939" s="32" t="s">
        <v>7141</v>
      </c>
      <c r="B3939" s="34" t="s">
        <v>7142</v>
      </c>
      <c r="C3939" s="44">
        <v>1009.03</v>
      </c>
      <c r="D3939" s="32">
        <v>1</v>
      </c>
      <c r="E3939" s="33" t="s">
        <v>16020</v>
      </c>
      <c r="F3939" s="32"/>
      <c r="G3939" s="32" t="s">
        <v>9</v>
      </c>
      <c r="H3939" s="32" t="s">
        <v>10</v>
      </c>
    </row>
    <row r="3940" spans="1:8" s="1" customFormat="1" ht="20.65" customHeight="1" x14ac:dyDescent="0.2">
      <c r="A3940" s="32" t="s">
        <v>7143</v>
      </c>
      <c r="B3940" s="34" t="s">
        <v>7144</v>
      </c>
      <c r="C3940" s="44">
        <v>1154.06</v>
      </c>
      <c r="D3940" s="32">
        <v>1</v>
      </c>
      <c r="E3940" s="33" t="s">
        <v>16021</v>
      </c>
      <c r="F3940" s="32"/>
      <c r="G3940" s="32" t="s">
        <v>9</v>
      </c>
      <c r="H3940" s="32" t="s">
        <v>10</v>
      </c>
    </row>
    <row r="3941" spans="1:8" s="1" customFormat="1" ht="20.65" customHeight="1" x14ac:dyDescent="0.2">
      <c r="A3941" s="32" t="s">
        <v>7145</v>
      </c>
      <c r="B3941" s="34" t="s">
        <v>7146</v>
      </c>
      <c r="C3941" s="44">
        <v>1009.03</v>
      </c>
      <c r="D3941" s="32">
        <v>1</v>
      </c>
      <c r="E3941" s="33" t="s">
        <v>16022</v>
      </c>
      <c r="F3941" s="32"/>
      <c r="G3941" s="32" t="s">
        <v>9</v>
      </c>
      <c r="H3941" s="32" t="s">
        <v>10</v>
      </c>
    </row>
    <row r="3942" spans="1:8" s="1" customFormat="1" ht="20.65" customHeight="1" x14ac:dyDescent="0.2">
      <c r="A3942" s="32" t="s">
        <v>7147</v>
      </c>
      <c r="B3942" s="34" t="s">
        <v>7148</v>
      </c>
      <c r="C3942" s="44">
        <v>1154.06</v>
      </c>
      <c r="D3942" s="32">
        <v>1</v>
      </c>
      <c r="E3942" s="33" t="s">
        <v>16023</v>
      </c>
      <c r="F3942" s="32"/>
      <c r="G3942" s="32" t="s">
        <v>9</v>
      </c>
      <c r="H3942" s="32" t="s">
        <v>10</v>
      </c>
    </row>
    <row r="3943" spans="1:8" s="1" customFormat="1" ht="20.65" customHeight="1" x14ac:dyDescent="0.2">
      <c r="A3943" s="32" t="s">
        <v>7149</v>
      </c>
      <c r="B3943" s="34" t="s">
        <v>6919</v>
      </c>
      <c r="C3943" s="44">
        <v>14.07</v>
      </c>
      <c r="D3943" s="32">
        <v>1</v>
      </c>
      <c r="E3943" s="33" t="s">
        <v>16024</v>
      </c>
      <c r="F3943" s="32"/>
      <c r="G3943" s="32" t="s">
        <v>9</v>
      </c>
      <c r="H3943" s="32" t="s">
        <v>10</v>
      </c>
    </row>
    <row r="3944" spans="1:8" s="1" customFormat="1" ht="20.65" customHeight="1" x14ac:dyDescent="0.2">
      <c r="A3944" s="32" t="s">
        <v>7150</v>
      </c>
      <c r="B3944" s="34" t="s">
        <v>7151</v>
      </c>
      <c r="C3944" s="44">
        <v>725.75</v>
      </c>
      <c r="D3944" s="32">
        <v>1</v>
      </c>
      <c r="E3944" s="33" t="s">
        <v>16025</v>
      </c>
      <c r="F3944" s="32"/>
      <c r="G3944" s="32" t="s">
        <v>9</v>
      </c>
      <c r="H3944" s="32" t="s">
        <v>10</v>
      </c>
    </row>
    <row r="3945" spans="1:8" s="1" customFormat="1" ht="20.65" customHeight="1" x14ac:dyDescent="0.2">
      <c r="A3945" s="32" t="s">
        <v>7152</v>
      </c>
      <c r="B3945" s="34" t="s">
        <v>7153</v>
      </c>
      <c r="C3945" s="44">
        <v>243.66</v>
      </c>
      <c r="D3945" s="32">
        <v>1</v>
      </c>
      <c r="E3945" s="33" t="s">
        <v>16026</v>
      </c>
      <c r="F3945" s="32"/>
      <c r="G3945" s="32" t="s">
        <v>9</v>
      </c>
      <c r="H3945" s="32" t="s">
        <v>10</v>
      </c>
    </row>
    <row r="3946" spans="1:8" s="1" customFormat="1" ht="20.65" customHeight="1" x14ac:dyDescent="0.2">
      <c r="A3946" s="32" t="s">
        <v>7154</v>
      </c>
      <c r="B3946" s="34" t="s">
        <v>7155</v>
      </c>
      <c r="C3946" s="44">
        <v>471.4</v>
      </c>
      <c r="D3946" s="32">
        <v>1</v>
      </c>
      <c r="E3946" s="33" t="s">
        <v>16027</v>
      </c>
      <c r="F3946" s="32"/>
      <c r="G3946" s="32" t="s">
        <v>9</v>
      </c>
      <c r="H3946" s="32" t="s">
        <v>10</v>
      </c>
    </row>
    <row r="3947" spans="1:8" s="1" customFormat="1" ht="20.65" customHeight="1" x14ac:dyDescent="0.2">
      <c r="A3947" s="32" t="s">
        <v>7156</v>
      </c>
      <c r="B3947" s="34" t="s">
        <v>7157</v>
      </c>
      <c r="C3947" s="44">
        <v>202.55</v>
      </c>
      <c r="D3947" s="32">
        <v>1</v>
      </c>
      <c r="E3947" s="33" t="s">
        <v>16028</v>
      </c>
      <c r="F3947" s="32"/>
      <c r="G3947" s="32" t="s">
        <v>9</v>
      </c>
      <c r="H3947" s="32" t="s">
        <v>10</v>
      </c>
    </row>
    <row r="3948" spans="1:8" s="1" customFormat="1" ht="20.65" customHeight="1" x14ac:dyDescent="0.2">
      <c r="A3948" s="32" t="s">
        <v>7158</v>
      </c>
      <c r="B3948" s="34" t="s">
        <v>7159</v>
      </c>
      <c r="C3948" s="44">
        <v>946.96</v>
      </c>
      <c r="D3948" s="32">
        <v>1</v>
      </c>
      <c r="E3948" s="33" t="s">
        <v>16029</v>
      </c>
      <c r="F3948" s="32"/>
      <c r="G3948" s="32" t="s">
        <v>9</v>
      </c>
      <c r="H3948" s="32" t="s">
        <v>10</v>
      </c>
    </row>
    <row r="3949" spans="1:8" s="1" customFormat="1" ht="20.65" customHeight="1" x14ac:dyDescent="0.2">
      <c r="A3949" s="32" t="s">
        <v>7160</v>
      </c>
      <c r="B3949" s="34" t="s">
        <v>7161</v>
      </c>
      <c r="C3949" s="44">
        <v>962.73</v>
      </c>
      <c r="D3949" s="32">
        <v>1</v>
      </c>
      <c r="E3949" s="33" t="s">
        <v>16030</v>
      </c>
      <c r="F3949" s="32"/>
      <c r="G3949" s="32" t="s">
        <v>9</v>
      </c>
      <c r="H3949" s="32" t="s">
        <v>10</v>
      </c>
    </row>
    <row r="3950" spans="1:8" s="1" customFormat="1" ht="20.65" customHeight="1" x14ac:dyDescent="0.2">
      <c r="A3950" s="32" t="s">
        <v>7162</v>
      </c>
      <c r="B3950" s="34" t="s">
        <v>7163</v>
      </c>
      <c r="C3950" s="44">
        <v>322.29000000000002</v>
      </c>
      <c r="D3950" s="32">
        <v>1</v>
      </c>
      <c r="E3950" s="33" t="s">
        <v>16031</v>
      </c>
      <c r="F3950" s="32"/>
      <c r="G3950" s="32" t="s">
        <v>9</v>
      </c>
      <c r="H3950" s="32" t="s">
        <v>10</v>
      </c>
    </row>
    <row r="3951" spans="1:8" s="1" customFormat="1" ht="20.65" customHeight="1" x14ac:dyDescent="0.2">
      <c r="A3951" s="32" t="s">
        <v>7164</v>
      </c>
      <c r="B3951" s="34" t="s">
        <v>7165</v>
      </c>
      <c r="C3951" s="44">
        <v>627.28</v>
      </c>
      <c r="D3951" s="32">
        <v>1</v>
      </c>
      <c r="E3951" s="33" t="s">
        <v>16032</v>
      </c>
      <c r="F3951" s="32"/>
      <c r="G3951" s="32" t="s">
        <v>9</v>
      </c>
      <c r="H3951" s="32" t="s">
        <v>10</v>
      </c>
    </row>
    <row r="3952" spans="1:8" s="1" customFormat="1" ht="20.65" customHeight="1" x14ac:dyDescent="0.2">
      <c r="A3952" s="32" t="s">
        <v>7166</v>
      </c>
      <c r="B3952" s="34" t="s">
        <v>7167</v>
      </c>
      <c r="C3952" s="44">
        <v>270.27999999999997</v>
      </c>
      <c r="D3952" s="32">
        <v>1</v>
      </c>
      <c r="E3952" s="33" t="s">
        <v>16033</v>
      </c>
      <c r="F3952" s="32"/>
      <c r="G3952" s="32" t="s">
        <v>9</v>
      </c>
      <c r="H3952" s="32" t="s">
        <v>10</v>
      </c>
    </row>
    <row r="3953" spans="1:8" s="1" customFormat="1" ht="20.65" customHeight="1" x14ac:dyDescent="0.2">
      <c r="A3953" s="32" t="s">
        <v>7168</v>
      </c>
      <c r="B3953" s="34" t="s">
        <v>7169</v>
      </c>
      <c r="C3953" s="44">
        <v>1029.33</v>
      </c>
      <c r="D3953" s="32">
        <v>1</v>
      </c>
      <c r="E3953" s="33" t="s">
        <v>16034</v>
      </c>
      <c r="F3953" s="32"/>
      <c r="G3953" s="32" t="s">
        <v>9</v>
      </c>
      <c r="H3953" s="32" t="s">
        <v>10</v>
      </c>
    </row>
    <row r="3954" spans="1:8" s="1" customFormat="1" ht="20.65" customHeight="1" x14ac:dyDescent="0.2">
      <c r="A3954" s="32" t="s">
        <v>7170</v>
      </c>
      <c r="B3954" s="34" t="s">
        <v>7171</v>
      </c>
      <c r="C3954" s="44">
        <v>31.01</v>
      </c>
      <c r="D3954" s="32">
        <v>1</v>
      </c>
      <c r="E3954" s="33" t="s">
        <v>16035</v>
      </c>
      <c r="F3954" s="32"/>
      <c r="G3954" s="32" t="s">
        <v>9</v>
      </c>
      <c r="H3954" s="32" t="s">
        <v>10</v>
      </c>
    </row>
    <row r="3955" spans="1:8" s="1" customFormat="1" ht="20.65" customHeight="1" x14ac:dyDescent="0.2">
      <c r="A3955" s="32" t="s">
        <v>7172</v>
      </c>
      <c r="B3955" s="34" t="s">
        <v>7173</v>
      </c>
      <c r="C3955" s="44">
        <v>36.770000000000003</v>
      </c>
      <c r="D3955" s="32">
        <v>1</v>
      </c>
      <c r="E3955" s="33" t="s">
        <v>16036</v>
      </c>
      <c r="F3955" s="32"/>
      <c r="G3955" s="32" t="s">
        <v>9</v>
      </c>
      <c r="H3955" s="32" t="s">
        <v>10</v>
      </c>
    </row>
    <row r="3956" spans="1:8" s="1" customFormat="1" ht="20.65" customHeight="1" x14ac:dyDescent="0.2">
      <c r="A3956" s="32" t="s">
        <v>7174</v>
      </c>
      <c r="B3956" s="34" t="s">
        <v>7175</v>
      </c>
      <c r="C3956" s="44">
        <v>41.66</v>
      </c>
      <c r="D3956" s="32">
        <v>1</v>
      </c>
      <c r="E3956" s="33" t="s">
        <v>16037</v>
      </c>
      <c r="F3956" s="32" t="s">
        <v>68</v>
      </c>
      <c r="G3956" s="32" t="s">
        <v>9</v>
      </c>
      <c r="H3956" s="32" t="s">
        <v>10</v>
      </c>
    </row>
    <row r="3957" spans="1:8" s="1" customFormat="1" ht="20.65" customHeight="1" x14ac:dyDescent="0.2">
      <c r="A3957" s="32" t="s">
        <v>7176</v>
      </c>
      <c r="B3957" s="34" t="s">
        <v>7177</v>
      </c>
      <c r="C3957" s="44">
        <v>64.180000000000007</v>
      </c>
      <c r="D3957" s="32">
        <v>1</v>
      </c>
      <c r="E3957" s="33" t="s">
        <v>16038</v>
      </c>
      <c r="F3957" s="32"/>
      <c r="G3957" s="32" t="s">
        <v>9</v>
      </c>
      <c r="H3957" s="32" t="s">
        <v>10</v>
      </c>
    </row>
    <row r="3958" spans="1:8" s="1" customFormat="1" ht="20.65" customHeight="1" x14ac:dyDescent="0.2">
      <c r="A3958" s="32" t="s">
        <v>7178</v>
      </c>
      <c r="B3958" s="34" t="s">
        <v>7179</v>
      </c>
      <c r="C3958" s="44">
        <v>126.44</v>
      </c>
      <c r="D3958" s="32">
        <v>1</v>
      </c>
      <c r="E3958" s="33" t="s">
        <v>16039</v>
      </c>
      <c r="F3958" s="32"/>
      <c r="G3958" s="32" t="s">
        <v>9</v>
      </c>
      <c r="H3958" s="32" t="s">
        <v>10</v>
      </c>
    </row>
    <row r="3959" spans="1:8" s="1" customFormat="1" ht="20.65" customHeight="1" x14ac:dyDescent="0.2">
      <c r="A3959" s="32" t="s">
        <v>7180</v>
      </c>
      <c r="B3959" s="34" t="s">
        <v>7181</v>
      </c>
      <c r="C3959" s="44">
        <v>26.64</v>
      </c>
      <c r="D3959" s="32">
        <v>1</v>
      </c>
      <c r="E3959" s="33" t="s">
        <v>16040</v>
      </c>
      <c r="F3959" s="32"/>
      <c r="G3959" s="32" t="s">
        <v>9</v>
      </c>
      <c r="H3959" s="32" t="s">
        <v>10</v>
      </c>
    </row>
    <row r="3960" spans="1:8" s="1" customFormat="1" ht="20.65" customHeight="1" x14ac:dyDescent="0.2">
      <c r="A3960" s="32" t="s">
        <v>7182</v>
      </c>
      <c r="B3960" s="34" t="s">
        <v>7183</v>
      </c>
      <c r="C3960" s="44">
        <v>32.9</v>
      </c>
      <c r="D3960" s="32">
        <v>1</v>
      </c>
      <c r="E3960" s="33" t="s">
        <v>16041</v>
      </c>
      <c r="F3960" s="32"/>
      <c r="G3960" s="32" t="s">
        <v>9</v>
      </c>
      <c r="H3960" s="32" t="s">
        <v>10</v>
      </c>
    </row>
    <row r="3961" spans="1:8" s="1" customFormat="1" ht="20.65" customHeight="1" x14ac:dyDescent="0.2">
      <c r="A3961" s="32" t="s">
        <v>7184</v>
      </c>
      <c r="B3961" s="34" t="s">
        <v>7185</v>
      </c>
      <c r="C3961" s="44">
        <v>28.57</v>
      </c>
      <c r="D3961" s="32">
        <v>1</v>
      </c>
      <c r="E3961" s="33" t="s">
        <v>16042</v>
      </c>
      <c r="F3961" s="32"/>
      <c r="G3961" s="32" t="s">
        <v>9</v>
      </c>
      <c r="H3961" s="32" t="s">
        <v>10</v>
      </c>
    </row>
    <row r="3962" spans="1:8" s="1" customFormat="1" ht="20.65" customHeight="1" x14ac:dyDescent="0.2">
      <c r="A3962" s="32" t="s">
        <v>7186</v>
      </c>
      <c r="B3962" s="34" t="s">
        <v>7187</v>
      </c>
      <c r="C3962" s="44">
        <v>265.16000000000003</v>
      </c>
      <c r="D3962" s="32">
        <v>1</v>
      </c>
      <c r="E3962" s="33" t="s">
        <v>16043</v>
      </c>
      <c r="F3962" s="32"/>
      <c r="G3962" s="32" t="s">
        <v>9</v>
      </c>
      <c r="H3962" s="32" t="s">
        <v>10</v>
      </c>
    </row>
    <row r="3963" spans="1:8" s="1" customFormat="1" ht="20.65" customHeight="1" x14ac:dyDescent="0.2">
      <c r="A3963" s="32" t="s">
        <v>7188</v>
      </c>
      <c r="B3963" s="34" t="s">
        <v>7189</v>
      </c>
      <c r="C3963" s="44">
        <v>43.38</v>
      </c>
      <c r="D3963" s="32">
        <v>1</v>
      </c>
      <c r="E3963" s="33" t="s">
        <v>16044</v>
      </c>
      <c r="F3963" s="32"/>
      <c r="G3963" s="32" t="s">
        <v>9</v>
      </c>
      <c r="H3963" s="32" t="s">
        <v>10</v>
      </c>
    </row>
    <row r="3964" spans="1:8" s="1" customFormat="1" ht="20.65" customHeight="1" x14ac:dyDescent="0.2">
      <c r="A3964" s="32" t="s">
        <v>7190</v>
      </c>
      <c r="B3964" s="34" t="s">
        <v>7191</v>
      </c>
      <c r="C3964" s="44">
        <v>67.94</v>
      </c>
      <c r="D3964" s="32">
        <v>1</v>
      </c>
      <c r="E3964" s="33" t="s">
        <v>16045</v>
      </c>
      <c r="F3964" s="32"/>
      <c r="G3964" s="32" t="s">
        <v>9</v>
      </c>
      <c r="H3964" s="32" t="s">
        <v>10</v>
      </c>
    </row>
    <row r="3965" spans="1:8" s="1" customFormat="1" ht="20.65" customHeight="1" x14ac:dyDescent="0.2">
      <c r="A3965" s="32" t="s">
        <v>7192</v>
      </c>
      <c r="B3965" s="34" t="s">
        <v>7193</v>
      </c>
      <c r="C3965" s="44">
        <v>90.18</v>
      </c>
      <c r="D3965" s="32">
        <v>1</v>
      </c>
      <c r="E3965" s="33" t="s">
        <v>16046</v>
      </c>
      <c r="F3965" s="32"/>
      <c r="G3965" s="32" t="s">
        <v>9</v>
      </c>
      <c r="H3965" s="32" t="s">
        <v>10</v>
      </c>
    </row>
    <row r="3966" spans="1:8" s="1" customFormat="1" ht="20.65" customHeight="1" x14ac:dyDescent="0.2">
      <c r="A3966" s="32" t="s">
        <v>7194</v>
      </c>
      <c r="B3966" s="34" t="s">
        <v>7195</v>
      </c>
      <c r="C3966" s="44">
        <v>946.96</v>
      </c>
      <c r="D3966" s="32">
        <v>1</v>
      </c>
      <c r="E3966" s="33" t="s">
        <v>16047</v>
      </c>
      <c r="F3966" s="32"/>
      <c r="G3966" s="32" t="s">
        <v>9</v>
      </c>
      <c r="H3966" s="32" t="s">
        <v>10</v>
      </c>
    </row>
    <row r="3967" spans="1:8" s="1" customFormat="1" ht="20.65" customHeight="1" x14ac:dyDescent="0.2">
      <c r="A3967" s="32" t="s">
        <v>7196</v>
      </c>
      <c r="B3967" s="34" t="s">
        <v>7197</v>
      </c>
      <c r="C3967" s="44">
        <v>1029.33</v>
      </c>
      <c r="D3967" s="32">
        <v>1</v>
      </c>
      <c r="E3967" s="33" t="s">
        <v>16048</v>
      </c>
      <c r="F3967" s="32"/>
      <c r="G3967" s="32" t="s">
        <v>9</v>
      </c>
      <c r="H3967" s="32" t="s">
        <v>10</v>
      </c>
    </row>
    <row r="3968" spans="1:8" s="1" customFormat="1" ht="20.65" customHeight="1" x14ac:dyDescent="0.2">
      <c r="A3968" s="32" t="s">
        <v>7198</v>
      </c>
      <c r="B3968" s="34" t="s">
        <v>7199</v>
      </c>
      <c r="C3968" s="44">
        <v>64.83</v>
      </c>
      <c r="D3968" s="32">
        <v>1</v>
      </c>
      <c r="E3968" s="33" t="s">
        <v>16049</v>
      </c>
      <c r="F3968" s="32"/>
      <c r="G3968" s="32" t="s">
        <v>9</v>
      </c>
      <c r="H3968" s="32" t="s">
        <v>10</v>
      </c>
    </row>
    <row r="3969" spans="1:8" s="1" customFormat="1" ht="20.65" customHeight="1" x14ac:dyDescent="0.2">
      <c r="A3969" s="32" t="s">
        <v>7200</v>
      </c>
      <c r="B3969" s="34" t="s">
        <v>7201</v>
      </c>
      <c r="C3969" s="44">
        <v>108.92</v>
      </c>
      <c r="D3969" s="32">
        <v>1</v>
      </c>
      <c r="E3969" s="33" t="s">
        <v>16050</v>
      </c>
      <c r="F3969" s="32" t="s">
        <v>68</v>
      </c>
      <c r="G3969" s="32" t="s">
        <v>9</v>
      </c>
      <c r="H3969" s="32" t="s">
        <v>10</v>
      </c>
    </row>
    <row r="3970" spans="1:8" s="1" customFormat="1" ht="20.65" customHeight="1" x14ac:dyDescent="0.2">
      <c r="A3970" s="32" t="s">
        <v>7202</v>
      </c>
      <c r="B3970" s="34" t="s">
        <v>7203</v>
      </c>
      <c r="C3970" s="44">
        <v>85.8</v>
      </c>
      <c r="D3970" s="32">
        <v>1</v>
      </c>
      <c r="E3970" s="33" t="s">
        <v>16051</v>
      </c>
      <c r="F3970" s="32"/>
      <c r="G3970" s="32" t="s">
        <v>9</v>
      </c>
      <c r="H3970" s="32" t="s">
        <v>10</v>
      </c>
    </row>
    <row r="3971" spans="1:8" s="1" customFormat="1" ht="20.65" customHeight="1" x14ac:dyDescent="0.2">
      <c r="A3971" s="32" t="s">
        <v>7204</v>
      </c>
      <c r="B3971" s="34" t="s">
        <v>7205</v>
      </c>
      <c r="C3971" s="44">
        <v>123.21</v>
      </c>
      <c r="D3971" s="32">
        <v>1</v>
      </c>
      <c r="E3971" s="33" t="s">
        <v>16052</v>
      </c>
      <c r="F3971" s="32"/>
      <c r="G3971" s="32" t="s">
        <v>9</v>
      </c>
      <c r="H3971" s="32" t="s">
        <v>10</v>
      </c>
    </row>
    <row r="3972" spans="1:8" s="1" customFormat="1" ht="20.65" customHeight="1" x14ac:dyDescent="0.2">
      <c r="A3972" s="32" t="s">
        <v>7206</v>
      </c>
      <c r="B3972" s="34" t="s">
        <v>7207</v>
      </c>
      <c r="C3972" s="44">
        <v>141.46</v>
      </c>
      <c r="D3972" s="32">
        <v>1</v>
      </c>
      <c r="E3972" s="33" t="s">
        <v>16053</v>
      </c>
      <c r="F3972" s="32"/>
      <c r="G3972" s="32" t="s">
        <v>9</v>
      </c>
      <c r="H3972" s="32" t="s">
        <v>10</v>
      </c>
    </row>
    <row r="3973" spans="1:8" s="1" customFormat="1" ht="20.65" customHeight="1" x14ac:dyDescent="0.2">
      <c r="A3973" s="32" t="s">
        <v>7208</v>
      </c>
      <c r="B3973" s="34" t="s">
        <v>7209</v>
      </c>
      <c r="C3973" s="44">
        <v>637.35</v>
      </c>
      <c r="D3973" s="32">
        <v>1</v>
      </c>
      <c r="E3973" s="33" t="s">
        <v>16054</v>
      </c>
      <c r="F3973" s="32"/>
      <c r="G3973" s="32" t="s">
        <v>9</v>
      </c>
      <c r="H3973" s="32" t="s">
        <v>10</v>
      </c>
    </row>
    <row r="3974" spans="1:8" s="1" customFormat="1" ht="20.65" customHeight="1" x14ac:dyDescent="0.2">
      <c r="A3974" s="32" t="s">
        <v>7210</v>
      </c>
      <c r="B3974" s="34" t="s">
        <v>7211</v>
      </c>
      <c r="C3974" s="44">
        <v>637.35</v>
      </c>
      <c r="D3974" s="32">
        <v>1</v>
      </c>
      <c r="E3974" s="33" t="s">
        <v>16055</v>
      </c>
      <c r="F3974" s="32"/>
      <c r="G3974" s="32" t="s">
        <v>9</v>
      </c>
      <c r="H3974" s="32" t="s">
        <v>10</v>
      </c>
    </row>
    <row r="3975" spans="1:8" s="1" customFormat="1" ht="20.65" customHeight="1" x14ac:dyDescent="0.2">
      <c r="A3975" s="32" t="s">
        <v>7212</v>
      </c>
      <c r="B3975" s="34" t="s">
        <v>6919</v>
      </c>
      <c r="C3975" s="44">
        <v>14.07</v>
      </c>
      <c r="D3975" s="32">
        <v>1</v>
      </c>
      <c r="E3975" s="33" t="s">
        <v>16056</v>
      </c>
      <c r="F3975" s="32"/>
      <c r="G3975" s="32" t="s">
        <v>9</v>
      </c>
      <c r="H3975" s="32" t="s">
        <v>10</v>
      </c>
    </row>
    <row r="3976" spans="1:8" s="1" customFormat="1" ht="20.65" customHeight="1" x14ac:dyDescent="0.2">
      <c r="A3976" s="32" t="s">
        <v>7213</v>
      </c>
      <c r="B3976" s="34" t="s">
        <v>7214</v>
      </c>
      <c r="C3976" s="44">
        <v>21.8</v>
      </c>
      <c r="D3976" s="32">
        <v>1</v>
      </c>
      <c r="E3976" s="33" t="s">
        <v>16057</v>
      </c>
      <c r="F3976" s="32"/>
      <c r="G3976" s="32" t="s">
        <v>9</v>
      </c>
      <c r="H3976" s="32" t="s">
        <v>10</v>
      </c>
    </row>
    <row r="3977" spans="1:8" s="1" customFormat="1" ht="20.65" customHeight="1" x14ac:dyDescent="0.2">
      <c r="A3977" s="32" t="s">
        <v>7215</v>
      </c>
      <c r="B3977" s="34" t="s">
        <v>7216</v>
      </c>
      <c r="C3977" s="44">
        <v>28.57</v>
      </c>
      <c r="D3977" s="32">
        <v>1</v>
      </c>
      <c r="E3977" s="33" t="s">
        <v>16058</v>
      </c>
      <c r="F3977" s="32"/>
      <c r="G3977" s="32" t="s">
        <v>9</v>
      </c>
      <c r="H3977" s="32" t="s">
        <v>10</v>
      </c>
    </row>
    <row r="3978" spans="1:8" s="1" customFormat="1" ht="20.65" customHeight="1" x14ac:dyDescent="0.2">
      <c r="A3978" s="32" t="s">
        <v>7217</v>
      </c>
      <c r="B3978" s="34" t="s">
        <v>7218</v>
      </c>
      <c r="C3978" s="44">
        <v>26.56</v>
      </c>
      <c r="D3978" s="32">
        <v>1</v>
      </c>
      <c r="E3978" s="33" t="s">
        <v>16059</v>
      </c>
      <c r="F3978" s="32"/>
      <c r="G3978" s="32" t="s">
        <v>9</v>
      </c>
      <c r="H3978" s="32" t="s">
        <v>10</v>
      </c>
    </row>
    <row r="3979" spans="1:8" s="1" customFormat="1" ht="20.65" customHeight="1" x14ac:dyDescent="0.2">
      <c r="A3979" s="32" t="s">
        <v>7219</v>
      </c>
      <c r="B3979" s="34" t="s">
        <v>7220</v>
      </c>
      <c r="C3979" s="44">
        <v>34.549999999999997</v>
      </c>
      <c r="D3979" s="32">
        <v>1</v>
      </c>
      <c r="E3979" s="33" t="s">
        <v>16060</v>
      </c>
      <c r="F3979" s="32"/>
      <c r="G3979" s="32" t="s">
        <v>9</v>
      </c>
      <c r="H3979" s="32" t="s">
        <v>10</v>
      </c>
    </row>
    <row r="3980" spans="1:8" s="1" customFormat="1" ht="20.65" customHeight="1" x14ac:dyDescent="0.2">
      <c r="A3980" s="32" t="s">
        <v>7221</v>
      </c>
      <c r="B3980" s="34" t="s">
        <v>7222</v>
      </c>
      <c r="C3980" s="44">
        <v>11.57</v>
      </c>
      <c r="D3980" s="32">
        <v>1</v>
      </c>
      <c r="E3980" s="33" t="s">
        <v>16061</v>
      </c>
      <c r="F3980" s="32"/>
      <c r="G3980" s="32" t="s">
        <v>9</v>
      </c>
      <c r="H3980" s="32" t="s">
        <v>10</v>
      </c>
    </row>
    <row r="3981" spans="1:8" s="1" customFormat="1" ht="20.65" customHeight="1" x14ac:dyDescent="0.2">
      <c r="A3981" s="32" t="s">
        <v>7223</v>
      </c>
      <c r="B3981" s="34" t="s">
        <v>7224</v>
      </c>
      <c r="C3981" s="44">
        <v>79.23</v>
      </c>
      <c r="D3981" s="32">
        <v>1</v>
      </c>
      <c r="E3981" s="33" t="s">
        <v>16062</v>
      </c>
      <c r="F3981" s="32"/>
      <c r="G3981" s="32" t="s">
        <v>9</v>
      </c>
      <c r="H3981" s="32" t="s">
        <v>10</v>
      </c>
    </row>
    <row r="3982" spans="1:8" s="1" customFormat="1" ht="20.65" customHeight="1" x14ac:dyDescent="0.2">
      <c r="A3982" s="32" t="s">
        <v>7225</v>
      </c>
      <c r="B3982" s="34" t="s">
        <v>7226</v>
      </c>
      <c r="C3982" s="44">
        <v>105.17</v>
      </c>
      <c r="D3982" s="32">
        <v>1</v>
      </c>
      <c r="E3982" s="33" t="s">
        <v>16063</v>
      </c>
      <c r="F3982" s="32"/>
      <c r="G3982" s="32" t="s">
        <v>9</v>
      </c>
      <c r="H3982" s="32" t="s">
        <v>10</v>
      </c>
    </row>
    <row r="3983" spans="1:8" s="1" customFormat="1" ht="20.65" customHeight="1" x14ac:dyDescent="0.2">
      <c r="A3983" s="32" t="s">
        <v>7227</v>
      </c>
      <c r="B3983" s="34" t="s">
        <v>7228</v>
      </c>
      <c r="C3983" s="44">
        <v>39.9</v>
      </c>
      <c r="D3983" s="32">
        <v>1</v>
      </c>
      <c r="E3983" s="33" t="s">
        <v>16064</v>
      </c>
      <c r="F3983" s="32"/>
      <c r="G3983" s="32" t="s">
        <v>9</v>
      </c>
      <c r="H3983" s="32" t="s">
        <v>10</v>
      </c>
    </row>
    <row r="3984" spans="1:8" s="1" customFormat="1" ht="20.65" customHeight="1" x14ac:dyDescent="0.2">
      <c r="A3984" s="32" t="s">
        <v>7229</v>
      </c>
      <c r="B3984" s="34" t="s">
        <v>7228</v>
      </c>
      <c r="C3984" s="44">
        <v>43.3</v>
      </c>
      <c r="D3984" s="32">
        <v>1</v>
      </c>
      <c r="E3984" s="33" t="s">
        <v>16065</v>
      </c>
      <c r="F3984" s="32"/>
      <c r="G3984" s="32" t="s">
        <v>9</v>
      </c>
      <c r="H3984" s="32" t="s">
        <v>10</v>
      </c>
    </row>
    <row r="3985" spans="1:8" s="1" customFormat="1" ht="20.65" customHeight="1" x14ac:dyDescent="0.2">
      <c r="A3985" s="32" t="s">
        <v>7230</v>
      </c>
      <c r="B3985" s="34" t="s">
        <v>7231</v>
      </c>
      <c r="C3985" s="44">
        <v>43.3</v>
      </c>
      <c r="D3985" s="32">
        <v>1</v>
      </c>
      <c r="E3985" s="33" t="s">
        <v>16066</v>
      </c>
      <c r="F3985" s="32"/>
      <c r="G3985" s="32" t="s">
        <v>9</v>
      </c>
      <c r="H3985" s="32" t="s">
        <v>10</v>
      </c>
    </row>
    <row r="3986" spans="1:8" s="1" customFormat="1" ht="20.65" customHeight="1" x14ac:dyDescent="0.2">
      <c r="A3986" s="32" t="s">
        <v>7232</v>
      </c>
      <c r="B3986" s="34" t="s">
        <v>7233</v>
      </c>
      <c r="C3986" s="44">
        <v>48.87</v>
      </c>
      <c r="D3986" s="32">
        <v>1</v>
      </c>
      <c r="E3986" s="33" t="s">
        <v>16067</v>
      </c>
      <c r="F3986" s="32"/>
      <c r="G3986" s="32" t="s">
        <v>9</v>
      </c>
      <c r="H3986" s="32" t="s">
        <v>10</v>
      </c>
    </row>
    <row r="3987" spans="1:8" s="1" customFormat="1" ht="20.65" customHeight="1" x14ac:dyDescent="0.2">
      <c r="A3987" s="32" t="s">
        <v>7234</v>
      </c>
      <c r="B3987" s="34" t="s">
        <v>7233</v>
      </c>
      <c r="C3987" s="44">
        <v>52.17</v>
      </c>
      <c r="D3987" s="32">
        <v>1</v>
      </c>
      <c r="E3987" s="33" t="s">
        <v>16068</v>
      </c>
      <c r="F3987" s="32"/>
      <c r="G3987" s="32" t="s">
        <v>9</v>
      </c>
      <c r="H3987" s="32" t="s">
        <v>10</v>
      </c>
    </row>
    <row r="3988" spans="1:8" s="1" customFormat="1" ht="20.65" customHeight="1" x14ac:dyDescent="0.2">
      <c r="A3988" s="32" t="s">
        <v>7235</v>
      </c>
      <c r="B3988" s="34" t="s">
        <v>7236</v>
      </c>
      <c r="C3988" s="44">
        <v>131.56</v>
      </c>
      <c r="D3988" s="32">
        <v>1</v>
      </c>
      <c r="E3988" s="33" t="s">
        <v>16069</v>
      </c>
      <c r="F3988" s="32"/>
      <c r="G3988" s="32" t="s">
        <v>9</v>
      </c>
      <c r="H3988" s="32" t="s">
        <v>10</v>
      </c>
    </row>
    <row r="3989" spans="1:8" s="1" customFormat="1" ht="20.65" customHeight="1" x14ac:dyDescent="0.2">
      <c r="A3989" s="32" t="s">
        <v>7237</v>
      </c>
      <c r="B3989" s="34" t="s">
        <v>7238</v>
      </c>
      <c r="C3989" s="44">
        <v>59.97</v>
      </c>
      <c r="D3989" s="32">
        <v>1</v>
      </c>
      <c r="E3989" s="33" t="s">
        <v>16070</v>
      </c>
      <c r="F3989" s="32"/>
      <c r="G3989" s="32" t="s">
        <v>9</v>
      </c>
      <c r="H3989" s="32" t="s">
        <v>10</v>
      </c>
    </row>
    <row r="3990" spans="1:8" s="1" customFormat="1" ht="20.65" customHeight="1" x14ac:dyDescent="0.2">
      <c r="A3990" s="32" t="s">
        <v>7239</v>
      </c>
      <c r="B3990" s="34" t="s">
        <v>7240</v>
      </c>
      <c r="C3990" s="44">
        <v>310.76</v>
      </c>
      <c r="D3990" s="32">
        <v>1</v>
      </c>
      <c r="E3990" s="33" t="s">
        <v>16071</v>
      </c>
      <c r="F3990" s="32"/>
      <c r="G3990" s="32" t="s">
        <v>9</v>
      </c>
      <c r="H3990" s="32" t="s">
        <v>10</v>
      </c>
    </row>
    <row r="3991" spans="1:8" s="1" customFormat="1" ht="20.65" customHeight="1" x14ac:dyDescent="0.2">
      <c r="A3991" s="32" t="s">
        <v>7241</v>
      </c>
      <c r="B3991" s="34" t="s">
        <v>7242</v>
      </c>
      <c r="C3991" s="44">
        <v>35.590000000000003</v>
      </c>
      <c r="D3991" s="32">
        <v>1</v>
      </c>
      <c r="E3991" s="33" t="s">
        <v>16072</v>
      </c>
      <c r="F3991" s="32"/>
      <c r="G3991" s="32" t="s">
        <v>9</v>
      </c>
      <c r="H3991" s="32" t="s">
        <v>10</v>
      </c>
    </row>
    <row r="3992" spans="1:8" s="1" customFormat="1" ht="20.65" customHeight="1" x14ac:dyDescent="0.2">
      <c r="A3992" s="32" t="s">
        <v>7243</v>
      </c>
      <c r="B3992" s="34" t="s">
        <v>7244</v>
      </c>
      <c r="C3992" s="44">
        <v>47.42</v>
      </c>
      <c r="D3992" s="32">
        <v>1</v>
      </c>
      <c r="E3992" s="33" t="s">
        <v>16073</v>
      </c>
      <c r="F3992" s="32"/>
      <c r="G3992" s="32" t="s">
        <v>9</v>
      </c>
      <c r="H3992" s="32" t="s">
        <v>10</v>
      </c>
    </row>
    <row r="3993" spans="1:8" s="1" customFormat="1" ht="20.65" customHeight="1" x14ac:dyDescent="0.2">
      <c r="A3993" s="32" t="s">
        <v>7245</v>
      </c>
      <c r="B3993" s="34" t="s">
        <v>7246</v>
      </c>
      <c r="C3993" s="44">
        <v>19.32</v>
      </c>
      <c r="D3993" s="32">
        <v>1</v>
      </c>
      <c r="E3993" s="33" t="s">
        <v>16074</v>
      </c>
      <c r="F3993" s="32"/>
      <c r="G3993" s="32" t="s">
        <v>9</v>
      </c>
      <c r="H3993" s="32" t="s">
        <v>10</v>
      </c>
    </row>
    <row r="3994" spans="1:8" s="1" customFormat="1" ht="20.65" customHeight="1" x14ac:dyDescent="0.2">
      <c r="A3994" s="32" t="s">
        <v>7247</v>
      </c>
      <c r="B3994" s="34" t="s">
        <v>7248</v>
      </c>
      <c r="C3994" s="44">
        <v>94.21</v>
      </c>
      <c r="D3994" s="32">
        <v>1</v>
      </c>
      <c r="E3994" s="33" t="s">
        <v>16075</v>
      </c>
      <c r="F3994" s="32" t="s">
        <v>68</v>
      </c>
      <c r="G3994" s="32" t="s">
        <v>9</v>
      </c>
      <c r="H3994" s="32" t="s">
        <v>10</v>
      </c>
    </row>
    <row r="3995" spans="1:8" s="1" customFormat="1" ht="20.65" customHeight="1" x14ac:dyDescent="0.2">
      <c r="A3995" s="32" t="s">
        <v>7249</v>
      </c>
      <c r="B3995" s="34" t="s">
        <v>7250</v>
      </c>
      <c r="C3995" s="44">
        <v>115.18</v>
      </c>
      <c r="D3995" s="32">
        <v>1</v>
      </c>
      <c r="E3995" s="33" t="s">
        <v>16076</v>
      </c>
      <c r="F3995" s="32"/>
      <c r="G3995" s="32" t="s">
        <v>9</v>
      </c>
      <c r="H3995" s="32" t="s">
        <v>10</v>
      </c>
    </row>
    <row r="3996" spans="1:8" s="1" customFormat="1" ht="20.65" customHeight="1" x14ac:dyDescent="0.2">
      <c r="A3996" s="32" t="s">
        <v>7251</v>
      </c>
      <c r="B3996" s="34" t="s">
        <v>7252</v>
      </c>
      <c r="C3996" s="44">
        <v>155.08000000000001</v>
      </c>
      <c r="D3996" s="32">
        <v>1</v>
      </c>
      <c r="E3996" s="33" t="s">
        <v>16077</v>
      </c>
      <c r="F3996" s="32"/>
      <c r="G3996" s="32" t="s">
        <v>9</v>
      </c>
      <c r="H3996" s="32" t="s">
        <v>10</v>
      </c>
    </row>
    <row r="3997" spans="1:8" s="1" customFormat="1" ht="20.65" customHeight="1" x14ac:dyDescent="0.2">
      <c r="A3997" s="32" t="s">
        <v>7253</v>
      </c>
      <c r="B3997" s="34" t="s">
        <v>7254</v>
      </c>
      <c r="C3997" s="44">
        <v>137.54</v>
      </c>
      <c r="D3997" s="32">
        <v>1</v>
      </c>
      <c r="E3997" s="33" t="s">
        <v>16078</v>
      </c>
      <c r="F3997" s="32"/>
      <c r="G3997" s="32" t="s">
        <v>9</v>
      </c>
      <c r="H3997" s="32" t="s">
        <v>10</v>
      </c>
    </row>
    <row r="3998" spans="1:8" s="1" customFormat="1" ht="20.65" customHeight="1" x14ac:dyDescent="0.2">
      <c r="A3998" s="32" t="s">
        <v>7255</v>
      </c>
      <c r="B3998" s="34" t="s">
        <v>7256</v>
      </c>
      <c r="C3998" s="44">
        <v>217.86</v>
      </c>
      <c r="D3998" s="32">
        <v>1</v>
      </c>
      <c r="E3998" s="33" t="s">
        <v>16079</v>
      </c>
      <c r="F3998" s="32"/>
      <c r="G3998" s="32" t="s">
        <v>9</v>
      </c>
      <c r="H3998" s="32" t="s">
        <v>10</v>
      </c>
    </row>
    <row r="3999" spans="1:8" s="1" customFormat="1" ht="20.65" customHeight="1" x14ac:dyDescent="0.2">
      <c r="A3999" s="32" t="s">
        <v>7257</v>
      </c>
      <c r="B3999" s="34" t="s">
        <v>7258</v>
      </c>
      <c r="C3999" s="44">
        <v>261.64</v>
      </c>
      <c r="D3999" s="32">
        <v>1</v>
      </c>
      <c r="E3999" s="33" t="s">
        <v>16080</v>
      </c>
      <c r="F3999" s="32"/>
      <c r="G3999" s="32" t="s">
        <v>9</v>
      </c>
      <c r="H3999" s="32" t="s">
        <v>10</v>
      </c>
    </row>
    <row r="4000" spans="1:8" s="1" customFormat="1" ht="20.65" customHeight="1" x14ac:dyDescent="0.2">
      <c r="A4000" s="32" t="s">
        <v>7259</v>
      </c>
      <c r="B4000" s="34" t="s">
        <v>7260</v>
      </c>
      <c r="C4000" s="44">
        <v>94.97</v>
      </c>
      <c r="D4000" s="32">
        <v>1</v>
      </c>
      <c r="E4000" s="33" t="s">
        <v>16081</v>
      </c>
      <c r="F4000" s="32"/>
      <c r="G4000" s="32" t="s">
        <v>9</v>
      </c>
      <c r="H4000" s="32" t="s">
        <v>10</v>
      </c>
    </row>
    <row r="4001" spans="1:8" s="1" customFormat="1" ht="20.65" customHeight="1" x14ac:dyDescent="0.2">
      <c r="A4001" s="32" t="s">
        <v>7261</v>
      </c>
      <c r="B4001" s="34" t="s">
        <v>7262</v>
      </c>
      <c r="C4001" s="44">
        <v>94.97</v>
      </c>
      <c r="D4001" s="32">
        <v>1</v>
      </c>
      <c r="E4001" s="33" t="s">
        <v>16082</v>
      </c>
      <c r="F4001" s="32"/>
      <c r="G4001" s="32" t="s">
        <v>9</v>
      </c>
      <c r="H4001" s="32" t="s">
        <v>10</v>
      </c>
    </row>
    <row r="4002" spans="1:8" s="1" customFormat="1" ht="20.65" customHeight="1" x14ac:dyDescent="0.2">
      <c r="A4002" s="32" t="s">
        <v>7263</v>
      </c>
      <c r="B4002" s="34" t="s">
        <v>7264</v>
      </c>
      <c r="C4002" s="44">
        <v>33.78</v>
      </c>
      <c r="D4002" s="32">
        <v>1</v>
      </c>
      <c r="E4002" s="33" t="s">
        <v>16083</v>
      </c>
      <c r="F4002" s="32"/>
      <c r="G4002" s="32" t="s">
        <v>9</v>
      </c>
      <c r="H4002" s="32" t="s">
        <v>10</v>
      </c>
    </row>
    <row r="4003" spans="1:8" s="1" customFormat="1" ht="20.65" customHeight="1" x14ac:dyDescent="0.2">
      <c r="A4003" s="32" t="s">
        <v>7265</v>
      </c>
      <c r="B4003" s="34" t="s">
        <v>7266</v>
      </c>
      <c r="C4003" s="44">
        <v>54.32</v>
      </c>
      <c r="D4003" s="32">
        <v>1</v>
      </c>
      <c r="E4003" s="33" t="s">
        <v>16084</v>
      </c>
      <c r="F4003" s="32"/>
      <c r="G4003" s="32" t="s">
        <v>9</v>
      </c>
      <c r="H4003" s="32" t="s">
        <v>10</v>
      </c>
    </row>
    <row r="4004" spans="1:8" s="1" customFormat="1" ht="20.65" customHeight="1" x14ac:dyDescent="0.2">
      <c r="A4004" s="32" t="s">
        <v>7267</v>
      </c>
      <c r="B4004" s="34" t="s">
        <v>7268</v>
      </c>
      <c r="C4004" s="44">
        <v>70.89</v>
      </c>
      <c r="D4004" s="32">
        <v>1</v>
      </c>
      <c r="E4004" s="33" t="s">
        <v>16085</v>
      </c>
      <c r="F4004" s="32"/>
      <c r="G4004" s="32" t="s">
        <v>9</v>
      </c>
      <c r="H4004" s="32" t="s">
        <v>10</v>
      </c>
    </row>
    <row r="4005" spans="1:8" s="1" customFormat="1" ht="20.65" customHeight="1" x14ac:dyDescent="0.2">
      <c r="A4005" s="32" t="s">
        <v>7269</v>
      </c>
      <c r="B4005" s="34" t="s">
        <v>7270</v>
      </c>
      <c r="C4005" s="44">
        <v>39.79</v>
      </c>
      <c r="D4005" s="32">
        <v>1</v>
      </c>
      <c r="E4005" s="33" t="s">
        <v>16086</v>
      </c>
      <c r="F4005" s="32"/>
      <c r="G4005" s="32" t="s">
        <v>9</v>
      </c>
      <c r="H4005" s="32" t="s">
        <v>10</v>
      </c>
    </row>
    <row r="4006" spans="1:8" s="1" customFormat="1" ht="20.65" customHeight="1" x14ac:dyDescent="0.2">
      <c r="A4006" s="32" t="s">
        <v>7271</v>
      </c>
      <c r="B4006" s="34" t="s">
        <v>7272</v>
      </c>
      <c r="C4006" s="44">
        <v>21.61</v>
      </c>
      <c r="D4006" s="32">
        <v>1</v>
      </c>
      <c r="E4006" s="33" t="s">
        <v>16087</v>
      </c>
      <c r="F4006" s="32"/>
      <c r="G4006" s="32" t="s">
        <v>9</v>
      </c>
      <c r="H4006" s="32" t="s">
        <v>10</v>
      </c>
    </row>
    <row r="4007" spans="1:8" s="1" customFormat="1" ht="20.65" customHeight="1" x14ac:dyDescent="0.2">
      <c r="A4007" s="32" t="s">
        <v>7273</v>
      </c>
      <c r="B4007" s="34" t="s">
        <v>7274</v>
      </c>
      <c r="C4007" s="44">
        <v>51.64</v>
      </c>
      <c r="D4007" s="32">
        <v>1</v>
      </c>
      <c r="E4007" s="33" t="s">
        <v>16088</v>
      </c>
      <c r="F4007" s="32"/>
      <c r="G4007" s="32" t="s">
        <v>9</v>
      </c>
      <c r="H4007" s="32" t="s">
        <v>10</v>
      </c>
    </row>
    <row r="4008" spans="1:8" s="1" customFormat="1" ht="20.65" customHeight="1" x14ac:dyDescent="0.2">
      <c r="A4008" s="32" t="s">
        <v>7275</v>
      </c>
      <c r="B4008" s="34" t="s">
        <v>7276</v>
      </c>
      <c r="C4008" s="44">
        <v>21.61</v>
      </c>
      <c r="D4008" s="32">
        <v>1</v>
      </c>
      <c r="E4008" s="33" t="s">
        <v>16089</v>
      </c>
      <c r="F4008" s="32"/>
      <c r="G4008" s="32" t="s">
        <v>9</v>
      </c>
      <c r="H4008" s="32" t="s">
        <v>10</v>
      </c>
    </row>
    <row r="4009" spans="1:8" s="1" customFormat="1" ht="20.65" customHeight="1" x14ac:dyDescent="0.2">
      <c r="A4009" s="32" t="s">
        <v>7277</v>
      </c>
      <c r="B4009" s="34" t="s">
        <v>7278</v>
      </c>
      <c r="C4009" s="44">
        <v>243.69</v>
      </c>
      <c r="D4009" s="32">
        <v>1</v>
      </c>
      <c r="E4009" s="33" t="s">
        <v>16090</v>
      </c>
      <c r="F4009" s="32"/>
      <c r="G4009" s="32" t="s">
        <v>9</v>
      </c>
      <c r="H4009" s="32" t="s">
        <v>10</v>
      </c>
    </row>
    <row r="4010" spans="1:8" s="1" customFormat="1" ht="20.65" customHeight="1" x14ac:dyDescent="0.2">
      <c r="A4010" s="32" t="s">
        <v>7279</v>
      </c>
      <c r="B4010" s="34" t="s">
        <v>7280</v>
      </c>
      <c r="C4010" s="44">
        <v>2125.0500000000002</v>
      </c>
      <c r="D4010" s="32">
        <v>1</v>
      </c>
      <c r="E4010" s="33" t="s">
        <v>16091</v>
      </c>
      <c r="F4010" s="32"/>
      <c r="G4010" s="32" t="s">
        <v>9</v>
      </c>
      <c r="H4010" s="32" t="s">
        <v>10</v>
      </c>
    </row>
    <row r="4011" spans="1:8" s="1" customFormat="1" ht="20.65" customHeight="1" x14ac:dyDescent="0.2">
      <c r="A4011" s="32" t="s">
        <v>7281</v>
      </c>
      <c r="B4011" s="34" t="s">
        <v>7282</v>
      </c>
      <c r="C4011" s="44">
        <v>784.38</v>
      </c>
      <c r="D4011" s="32">
        <v>1</v>
      </c>
      <c r="E4011" s="33" t="s">
        <v>16092</v>
      </c>
      <c r="F4011" s="32"/>
      <c r="G4011" s="32" t="s">
        <v>9</v>
      </c>
      <c r="H4011" s="32" t="s">
        <v>10</v>
      </c>
    </row>
    <row r="4012" spans="1:8" s="1" customFormat="1" ht="20.65" customHeight="1" x14ac:dyDescent="0.2">
      <c r="A4012" s="32" t="s">
        <v>7283</v>
      </c>
      <c r="B4012" s="34" t="s">
        <v>7284</v>
      </c>
      <c r="C4012" s="44">
        <v>448.09</v>
      </c>
      <c r="D4012" s="32">
        <v>1</v>
      </c>
      <c r="E4012" s="33" t="s">
        <v>16093</v>
      </c>
      <c r="F4012" s="32"/>
      <c r="G4012" s="32" t="s">
        <v>9</v>
      </c>
      <c r="H4012" s="32" t="s">
        <v>10</v>
      </c>
    </row>
    <row r="4013" spans="1:8" s="1" customFormat="1" ht="20.65" customHeight="1" x14ac:dyDescent="0.2">
      <c r="A4013" s="32" t="s">
        <v>7285</v>
      </c>
      <c r="B4013" s="34" t="s">
        <v>7286</v>
      </c>
      <c r="C4013" s="44">
        <v>18.61</v>
      </c>
      <c r="D4013" s="32">
        <v>1</v>
      </c>
      <c r="E4013" s="33" t="s">
        <v>16094</v>
      </c>
      <c r="F4013" s="32"/>
      <c r="G4013" s="32" t="s">
        <v>9</v>
      </c>
      <c r="H4013" s="32" t="s">
        <v>10</v>
      </c>
    </row>
    <row r="4014" spans="1:8" s="1" customFormat="1" ht="20.65" customHeight="1" x14ac:dyDescent="0.2">
      <c r="A4014" s="32" t="s">
        <v>7287</v>
      </c>
      <c r="B4014" s="34" t="s">
        <v>7288</v>
      </c>
      <c r="C4014" s="44">
        <v>21.38</v>
      </c>
      <c r="D4014" s="32">
        <v>1</v>
      </c>
      <c r="E4014" s="33" t="s">
        <v>16095</v>
      </c>
      <c r="F4014" s="32"/>
      <c r="G4014" s="32" t="s">
        <v>9</v>
      </c>
      <c r="H4014" s="32" t="s">
        <v>10</v>
      </c>
    </row>
    <row r="4015" spans="1:8" s="1" customFormat="1" ht="20.65" customHeight="1" x14ac:dyDescent="0.2">
      <c r="A4015" s="32" t="s">
        <v>7289</v>
      </c>
      <c r="B4015" s="34" t="s">
        <v>7290</v>
      </c>
      <c r="C4015" s="44">
        <v>27.01</v>
      </c>
      <c r="D4015" s="32">
        <v>1</v>
      </c>
      <c r="E4015" s="33" t="s">
        <v>16096</v>
      </c>
      <c r="F4015" s="32"/>
      <c r="G4015" s="32" t="s">
        <v>9</v>
      </c>
      <c r="H4015" s="32" t="s">
        <v>10</v>
      </c>
    </row>
    <row r="4016" spans="1:8" s="1" customFormat="1" ht="20.65" customHeight="1" x14ac:dyDescent="0.2">
      <c r="A4016" s="32" t="s">
        <v>7291</v>
      </c>
      <c r="B4016" s="34" t="s">
        <v>7292</v>
      </c>
      <c r="C4016" s="44">
        <v>35.89</v>
      </c>
      <c r="D4016" s="32">
        <v>1</v>
      </c>
      <c r="E4016" s="33" t="s">
        <v>16097</v>
      </c>
      <c r="F4016" s="32"/>
      <c r="G4016" s="32" t="s">
        <v>9</v>
      </c>
      <c r="H4016" s="32" t="s">
        <v>10</v>
      </c>
    </row>
    <row r="4017" spans="1:8" s="1" customFormat="1" ht="20.65" customHeight="1" x14ac:dyDescent="0.2">
      <c r="A4017" s="32" t="s">
        <v>7293</v>
      </c>
      <c r="B4017" s="34" t="s">
        <v>7294</v>
      </c>
      <c r="C4017" s="44">
        <v>551.46</v>
      </c>
      <c r="D4017" s="32">
        <v>1</v>
      </c>
      <c r="E4017" s="33" t="s">
        <v>16098</v>
      </c>
      <c r="F4017" s="32"/>
      <c r="G4017" s="32" t="s">
        <v>9</v>
      </c>
      <c r="H4017" s="32" t="s">
        <v>10</v>
      </c>
    </row>
    <row r="4018" spans="1:8" s="1" customFormat="1" ht="20.65" customHeight="1" x14ac:dyDescent="0.2">
      <c r="A4018" s="32" t="s">
        <v>7295</v>
      </c>
      <c r="B4018" s="34" t="s">
        <v>7296</v>
      </c>
      <c r="C4018" s="44">
        <v>318.01</v>
      </c>
      <c r="D4018" s="32">
        <v>1</v>
      </c>
      <c r="E4018" s="33" t="s">
        <v>16099</v>
      </c>
      <c r="F4018" s="32"/>
      <c r="G4018" s="32" t="s">
        <v>9</v>
      </c>
      <c r="H4018" s="32" t="s">
        <v>10</v>
      </c>
    </row>
    <row r="4019" spans="1:8" s="1" customFormat="1" ht="20.65" customHeight="1" x14ac:dyDescent="0.2">
      <c r="A4019" s="32" t="s">
        <v>7297</v>
      </c>
      <c r="B4019" s="34" t="s">
        <v>7298</v>
      </c>
      <c r="C4019" s="44">
        <v>21.61</v>
      </c>
      <c r="D4019" s="32">
        <v>1</v>
      </c>
      <c r="E4019" s="33" t="s">
        <v>16100</v>
      </c>
      <c r="F4019" s="32"/>
      <c r="G4019" s="32" t="s">
        <v>9</v>
      </c>
      <c r="H4019" s="32" t="s">
        <v>10</v>
      </c>
    </row>
    <row r="4020" spans="1:8" s="1" customFormat="1" ht="20.65" customHeight="1" x14ac:dyDescent="0.2">
      <c r="A4020" s="32" t="s">
        <v>7299</v>
      </c>
      <c r="B4020" s="34" t="s">
        <v>7300</v>
      </c>
      <c r="C4020" s="44">
        <v>29.39</v>
      </c>
      <c r="D4020" s="32">
        <v>1</v>
      </c>
      <c r="E4020" s="33" t="s">
        <v>16101</v>
      </c>
      <c r="F4020" s="32"/>
      <c r="G4020" s="32" t="s">
        <v>9</v>
      </c>
      <c r="H4020" s="32" t="s">
        <v>10</v>
      </c>
    </row>
    <row r="4021" spans="1:8" s="1" customFormat="1" ht="20.65" customHeight="1" x14ac:dyDescent="0.2">
      <c r="A4021" s="32" t="s">
        <v>7301</v>
      </c>
      <c r="B4021" s="34" t="s">
        <v>7302</v>
      </c>
      <c r="C4021" s="44">
        <v>21.61</v>
      </c>
      <c r="D4021" s="32">
        <v>1</v>
      </c>
      <c r="E4021" s="33" t="s">
        <v>16102</v>
      </c>
      <c r="F4021" s="32"/>
      <c r="G4021" s="32" t="s">
        <v>9</v>
      </c>
      <c r="H4021" s="32" t="s">
        <v>10</v>
      </c>
    </row>
    <row r="4022" spans="1:8" s="1" customFormat="1" ht="20.65" customHeight="1" x14ac:dyDescent="0.2">
      <c r="A4022" s="32" t="s">
        <v>7303</v>
      </c>
      <c r="B4022" s="34" t="s">
        <v>7304</v>
      </c>
      <c r="C4022" s="44">
        <v>31.62</v>
      </c>
      <c r="D4022" s="32">
        <v>1</v>
      </c>
      <c r="E4022" s="33" t="s">
        <v>16103</v>
      </c>
      <c r="F4022" s="32"/>
      <c r="G4022" s="32" t="s">
        <v>9</v>
      </c>
      <c r="H4022" s="32" t="s">
        <v>10</v>
      </c>
    </row>
    <row r="4023" spans="1:8" s="1" customFormat="1" ht="20.65" customHeight="1" x14ac:dyDescent="0.2">
      <c r="A4023" s="32" t="s">
        <v>7305</v>
      </c>
      <c r="B4023" s="34" t="s">
        <v>7306</v>
      </c>
      <c r="C4023" s="44">
        <v>31.62</v>
      </c>
      <c r="D4023" s="32">
        <v>1</v>
      </c>
      <c r="E4023" s="33" t="s">
        <v>16104</v>
      </c>
      <c r="F4023" s="32"/>
      <c r="G4023" s="32" t="s">
        <v>9</v>
      </c>
      <c r="H4023" s="32" t="s">
        <v>10</v>
      </c>
    </row>
    <row r="4024" spans="1:8" s="1" customFormat="1" ht="20.65" customHeight="1" x14ac:dyDescent="0.2">
      <c r="A4024" s="32" t="s">
        <v>7307</v>
      </c>
      <c r="B4024" s="34" t="s">
        <v>7308</v>
      </c>
      <c r="C4024" s="44">
        <v>32.9</v>
      </c>
      <c r="D4024" s="32">
        <v>1</v>
      </c>
      <c r="E4024" s="33" t="s">
        <v>16105</v>
      </c>
      <c r="F4024" s="32"/>
      <c r="G4024" s="32" t="s">
        <v>9</v>
      </c>
      <c r="H4024" s="32" t="s">
        <v>10</v>
      </c>
    </row>
    <row r="4025" spans="1:8" s="1" customFormat="1" ht="20.65" customHeight="1" x14ac:dyDescent="0.2">
      <c r="A4025" s="32" t="s">
        <v>7309</v>
      </c>
      <c r="B4025" s="34" t="s">
        <v>7310</v>
      </c>
      <c r="C4025" s="44">
        <v>73.11</v>
      </c>
      <c r="D4025" s="32">
        <v>1</v>
      </c>
      <c r="E4025" s="33" t="s">
        <v>16106</v>
      </c>
      <c r="F4025" s="32"/>
      <c r="G4025" s="32" t="s">
        <v>9</v>
      </c>
      <c r="H4025" s="32" t="s">
        <v>10</v>
      </c>
    </row>
    <row r="4026" spans="1:8" s="1" customFormat="1" ht="20.65" customHeight="1" x14ac:dyDescent="0.2">
      <c r="A4026" s="32" t="s">
        <v>7311</v>
      </c>
      <c r="B4026" s="34" t="s">
        <v>7312</v>
      </c>
      <c r="C4026" s="44">
        <v>73.11</v>
      </c>
      <c r="D4026" s="32">
        <v>1</v>
      </c>
      <c r="E4026" s="33" t="s">
        <v>16107</v>
      </c>
      <c r="F4026" s="32"/>
      <c r="G4026" s="32" t="s">
        <v>9</v>
      </c>
      <c r="H4026" s="32" t="s">
        <v>10</v>
      </c>
    </row>
    <row r="4027" spans="1:8" s="1" customFormat="1" ht="20.65" customHeight="1" x14ac:dyDescent="0.2">
      <c r="A4027" s="32" t="s">
        <v>7313</v>
      </c>
      <c r="B4027" s="34" t="s">
        <v>7314</v>
      </c>
      <c r="C4027" s="44">
        <v>73.11</v>
      </c>
      <c r="D4027" s="32">
        <v>1</v>
      </c>
      <c r="E4027" s="33" t="s">
        <v>16108</v>
      </c>
      <c r="F4027" s="32"/>
      <c r="G4027" s="32" t="s">
        <v>9</v>
      </c>
      <c r="H4027" s="32" t="s">
        <v>10</v>
      </c>
    </row>
    <row r="4028" spans="1:8" s="1" customFormat="1" ht="20.65" customHeight="1" x14ac:dyDescent="0.2">
      <c r="A4028" s="32" t="s">
        <v>7315</v>
      </c>
      <c r="B4028" s="34" t="s">
        <v>7316</v>
      </c>
      <c r="C4028" s="44">
        <v>73.11</v>
      </c>
      <c r="D4028" s="32">
        <v>1</v>
      </c>
      <c r="E4028" s="33" t="s">
        <v>16109</v>
      </c>
      <c r="F4028" s="32"/>
      <c r="G4028" s="32" t="s">
        <v>9</v>
      </c>
      <c r="H4028" s="32" t="s">
        <v>10</v>
      </c>
    </row>
    <row r="4029" spans="1:8" s="1" customFormat="1" ht="20.65" customHeight="1" x14ac:dyDescent="0.2">
      <c r="A4029" s="32" t="s">
        <v>7317</v>
      </c>
      <c r="B4029" s="34" t="s">
        <v>7318</v>
      </c>
      <c r="C4029" s="44">
        <v>73.11</v>
      </c>
      <c r="D4029" s="32">
        <v>1</v>
      </c>
      <c r="E4029" s="33" t="s">
        <v>16110</v>
      </c>
      <c r="F4029" s="32"/>
      <c r="G4029" s="32" t="s">
        <v>9</v>
      </c>
      <c r="H4029" s="32" t="s">
        <v>10</v>
      </c>
    </row>
    <row r="4030" spans="1:8" s="1" customFormat="1" ht="20.65" customHeight="1" x14ac:dyDescent="0.2">
      <c r="A4030" s="32" t="s">
        <v>7319</v>
      </c>
      <c r="B4030" s="34" t="s">
        <v>7320</v>
      </c>
      <c r="C4030" s="44">
        <v>73.11</v>
      </c>
      <c r="D4030" s="32">
        <v>1</v>
      </c>
      <c r="E4030" s="33" t="s">
        <v>16111</v>
      </c>
      <c r="F4030" s="32"/>
      <c r="G4030" s="32" t="s">
        <v>9</v>
      </c>
      <c r="H4030" s="32" t="s">
        <v>10</v>
      </c>
    </row>
    <row r="4031" spans="1:8" s="1" customFormat="1" ht="20.65" customHeight="1" x14ac:dyDescent="0.2">
      <c r="A4031" s="45" t="s">
        <v>16969</v>
      </c>
      <c r="B4031" s="34" t="s">
        <v>16970</v>
      </c>
      <c r="C4031" s="44">
        <v>84.69</v>
      </c>
      <c r="D4031" s="32">
        <v>1</v>
      </c>
      <c r="E4031" s="47" t="s">
        <v>17209</v>
      </c>
      <c r="F4031" s="43" t="s">
        <v>797</v>
      </c>
      <c r="G4031" s="43"/>
      <c r="H4031" s="43" t="s">
        <v>10</v>
      </c>
    </row>
    <row r="4032" spans="1:8" s="1" customFormat="1" ht="20.65" customHeight="1" x14ac:dyDescent="0.2">
      <c r="A4032" s="45" t="s">
        <v>16993</v>
      </c>
      <c r="B4032" s="34" t="s">
        <v>16994</v>
      </c>
      <c r="C4032" s="44">
        <v>86.53</v>
      </c>
      <c r="D4032" s="32">
        <v>1</v>
      </c>
      <c r="E4032" s="47" t="s">
        <v>17221</v>
      </c>
      <c r="F4032" s="43" t="s">
        <v>797</v>
      </c>
      <c r="G4032" s="43"/>
      <c r="H4032" s="43" t="s">
        <v>10</v>
      </c>
    </row>
    <row r="4033" spans="1:8" s="1" customFormat="1" ht="20.65" customHeight="1" x14ac:dyDescent="0.2">
      <c r="A4033" s="45" t="s">
        <v>17470</v>
      </c>
      <c r="B4033" s="34" t="s">
        <v>17471</v>
      </c>
      <c r="C4033" s="44">
        <v>86.53</v>
      </c>
      <c r="D4033" s="32">
        <v>1</v>
      </c>
      <c r="E4033" s="47" t="s">
        <v>17221</v>
      </c>
      <c r="F4033" s="43" t="s">
        <v>797</v>
      </c>
      <c r="G4033" s="43"/>
      <c r="H4033" s="43" t="s">
        <v>10</v>
      </c>
    </row>
    <row r="4034" spans="1:8" s="1" customFormat="1" ht="20.65" customHeight="1" x14ac:dyDescent="0.2">
      <c r="A4034" s="45" t="s">
        <v>17015</v>
      </c>
      <c r="B4034" s="34" t="s">
        <v>17016</v>
      </c>
      <c r="C4034" s="44">
        <v>88.5</v>
      </c>
      <c r="D4034" s="32">
        <v>1</v>
      </c>
      <c r="E4034" s="47" t="s">
        <v>17232</v>
      </c>
      <c r="F4034" s="43" t="s">
        <v>797</v>
      </c>
      <c r="G4034" s="43"/>
      <c r="H4034" s="43" t="s">
        <v>10</v>
      </c>
    </row>
    <row r="4035" spans="1:8" s="1" customFormat="1" ht="20.65" customHeight="1" x14ac:dyDescent="0.2">
      <c r="A4035" s="45" t="s">
        <v>17059</v>
      </c>
      <c r="B4035" s="34" t="s">
        <v>17060</v>
      </c>
      <c r="C4035" s="44">
        <v>96.51</v>
      </c>
      <c r="D4035" s="32">
        <v>1</v>
      </c>
      <c r="E4035" s="47" t="s">
        <v>17254</v>
      </c>
      <c r="F4035" s="43" t="s">
        <v>797</v>
      </c>
      <c r="G4035" s="43"/>
      <c r="H4035" s="43" t="s">
        <v>10</v>
      </c>
    </row>
    <row r="4036" spans="1:8" s="1" customFormat="1" ht="20.65" customHeight="1" x14ac:dyDescent="0.2">
      <c r="A4036" s="45" t="s">
        <v>16973</v>
      </c>
      <c r="B4036" s="34" t="s">
        <v>16974</v>
      </c>
      <c r="C4036" s="44">
        <v>84.69</v>
      </c>
      <c r="D4036" s="32">
        <v>1</v>
      </c>
      <c r="E4036" s="47" t="s">
        <v>17211</v>
      </c>
      <c r="F4036" s="43" t="s">
        <v>797</v>
      </c>
      <c r="G4036" s="43"/>
      <c r="H4036" s="43" t="s">
        <v>10</v>
      </c>
    </row>
    <row r="4037" spans="1:8" s="1" customFormat="1" ht="20.65" customHeight="1" x14ac:dyDescent="0.2">
      <c r="A4037" s="45" t="s">
        <v>16997</v>
      </c>
      <c r="B4037" s="34" t="s">
        <v>16998</v>
      </c>
      <c r="C4037" s="44">
        <v>86.53</v>
      </c>
      <c r="D4037" s="32">
        <v>1</v>
      </c>
      <c r="E4037" s="47" t="s">
        <v>17223</v>
      </c>
      <c r="F4037" s="43" t="s">
        <v>797</v>
      </c>
      <c r="G4037" s="43"/>
      <c r="H4037" s="43" t="s">
        <v>10</v>
      </c>
    </row>
    <row r="4038" spans="1:8" s="1" customFormat="1" ht="20.65" customHeight="1" x14ac:dyDescent="0.2">
      <c r="A4038" s="45" t="s">
        <v>17021</v>
      </c>
      <c r="B4038" s="34" t="s">
        <v>17022</v>
      </c>
      <c r="C4038" s="44">
        <v>88.5</v>
      </c>
      <c r="D4038" s="32">
        <v>1</v>
      </c>
      <c r="E4038" s="47" t="s">
        <v>17235</v>
      </c>
      <c r="F4038" s="43" t="s">
        <v>797</v>
      </c>
      <c r="G4038" s="43"/>
      <c r="H4038" s="43" t="s">
        <v>10</v>
      </c>
    </row>
    <row r="4039" spans="1:8" s="1" customFormat="1" ht="20.65" customHeight="1" x14ac:dyDescent="0.2">
      <c r="A4039" s="45" t="s">
        <v>17065</v>
      </c>
      <c r="B4039" s="34" t="s">
        <v>17066</v>
      </c>
      <c r="C4039" s="44">
        <v>96.51</v>
      </c>
      <c r="D4039" s="32">
        <v>1</v>
      </c>
      <c r="E4039" s="47" t="s">
        <v>17257</v>
      </c>
      <c r="F4039" s="43" t="s">
        <v>797</v>
      </c>
      <c r="G4039" s="43"/>
      <c r="H4039" s="43" t="s">
        <v>10</v>
      </c>
    </row>
    <row r="4040" spans="1:8" s="1" customFormat="1" ht="20.65" customHeight="1" x14ac:dyDescent="0.2">
      <c r="A4040" s="45" t="s">
        <v>16975</v>
      </c>
      <c r="B4040" s="34" t="s">
        <v>16976</v>
      </c>
      <c r="C4040" s="44">
        <v>84.69</v>
      </c>
      <c r="D4040" s="32">
        <v>1</v>
      </c>
      <c r="E4040" s="47" t="s">
        <v>17212</v>
      </c>
      <c r="F4040" s="43" t="s">
        <v>797</v>
      </c>
      <c r="G4040" s="43"/>
      <c r="H4040" s="43" t="s">
        <v>10</v>
      </c>
    </row>
    <row r="4041" spans="1:8" s="1" customFormat="1" ht="20.65" customHeight="1" x14ac:dyDescent="0.2">
      <c r="A4041" s="45" t="s">
        <v>16999</v>
      </c>
      <c r="B4041" s="34" t="s">
        <v>17000</v>
      </c>
      <c r="C4041" s="44">
        <v>86.53</v>
      </c>
      <c r="D4041" s="32">
        <v>1</v>
      </c>
      <c r="E4041" s="47" t="s">
        <v>17224</v>
      </c>
      <c r="F4041" s="43" t="s">
        <v>797</v>
      </c>
      <c r="G4041" s="43"/>
      <c r="H4041" s="43" t="s">
        <v>10</v>
      </c>
    </row>
    <row r="4042" spans="1:8" s="1" customFormat="1" ht="20.65" customHeight="1" x14ac:dyDescent="0.2">
      <c r="A4042" s="45" t="s">
        <v>17025</v>
      </c>
      <c r="B4042" s="34" t="s">
        <v>17026</v>
      </c>
      <c r="C4042" s="44">
        <v>88.5</v>
      </c>
      <c r="D4042" s="32">
        <v>1</v>
      </c>
      <c r="E4042" s="47" t="s">
        <v>17237</v>
      </c>
      <c r="F4042" s="43" t="s">
        <v>797</v>
      </c>
      <c r="G4042" s="43"/>
      <c r="H4042" s="43" t="s">
        <v>10</v>
      </c>
    </row>
    <row r="4043" spans="1:8" s="1" customFormat="1" ht="20.65" customHeight="1" x14ac:dyDescent="0.2">
      <c r="A4043" s="45" t="s">
        <v>17069</v>
      </c>
      <c r="B4043" s="34" t="s">
        <v>17070</v>
      </c>
      <c r="C4043" s="44">
        <v>96.51</v>
      </c>
      <c r="D4043" s="32">
        <v>1</v>
      </c>
      <c r="E4043" s="47" t="s">
        <v>17259</v>
      </c>
      <c r="F4043" s="43" t="s">
        <v>797</v>
      </c>
      <c r="G4043" s="43"/>
      <c r="H4043" s="43" t="s">
        <v>10</v>
      </c>
    </row>
    <row r="4044" spans="1:8" s="1" customFormat="1" ht="20.65" customHeight="1" x14ac:dyDescent="0.2">
      <c r="A4044" s="45" t="s">
        <v>16977</v>
      </c>
      <c r="B4044" s="34" t="s">
        <v>16978</v>
      </c>
      <c r="C4044" s="44">
        <v>84.69</v>
      </c>
      <c r="D4044" s="32">
        <v>1</v>
      </c>
      <c r="E4044" s="47" t="s">
        <v>17213</v>
      </c>
      <c r="F4044" s="43" t="s">
        <v>797</v>
      </c>
      <c r="G4044" s="43"/>
      <c r="H4044" s="43" t="s">
        <v>10</v>
      </c>
    </row>
    <row r="4045" spans="1:8" s="1" customFormat="1" ht="20.65" customHeight="1" x14ac:dyDescent="0.2">
      <c r="A4045" s="45" t="s">
        <v>17001</v>
      </c>
      <c r="B4045" s="34" t="s">
        <v>17002</v>
      </c>
      <c r="C4045" s="44">
        <v>86.53</v>
      </c>
      <c r="D4045" s="32">
        <v>1</v>
      </c>
      <c r="E4045" s="47" t="s">
        <v>17225</v>
      </c>
      <c r="F4045" s="43" t="s">
        <v>797</v>
      </c>
      <c r="G4045" s="43"/>
      <c r="H4045" s="43" t="s">
        <v>10</v>
      </c>
    </row>
    <row r="4046" spans="1:8" s="1" customFormat="1" ht="20.65" customHeight="1" x14ac:dyDescent="0.2">
      <c r="A4046" s="45" t="s">
        <v>17029</v>
      </c>
      <c r="B4046" s="34" t="s">
        <v>17030</v>
      </c>
      <c r="C4046" s="44">
        <v>88.5</v>
      </c>
      <c r="D4046" s="32">
        <v>1</v>
      </c>
      <c r="E4046" s="47" t="s">
        <v>17239</v>
      </c>
      <c r="F4046" s="43" t="s">
        <v>797</v>
      </c>
      <c r="G4046" s="43"/>
      <c r="H4046" s="43" t="s">
        <v>10</v>
      </c>
    </row>
    <row r="4047" spans="1:8" s="1" customFormat="1" ht="20.65" customHeight="1" x14ac:dyDescent="0.2">
      <c r="A4047" s="45" t="s">
        <v>17073</v>
      </c>
      <c r="B4047" s="34" t="s">
        <v>17074</v>
      </c>
      <c r="C4047" s="44">
        <v>96.51</v>
      </c>
      <c r="D4047" s="32">
        <v>1</v>
      </c>
      <c r="E4047" s="47" t="s">
        <v>17261</v>
      </c>
      <c r="F4047" s="43" t="s">
        <v>797</v>
      </c>
      <c r="G4047" s="43"/>
      <c r="H4047" s="43" t="s">
        <v>10</v>
      </c>
    </row>
    <row r="4048" spans="1:8" s="1" customFormat="1" ht="20.65" customHeight="1" x14ac:dyDescent="0.2">
      <c r="A4048" s="45" t="s">
        <v>16979</v>
      </c>
      <c r="B4048" s="34" t="s">
        <v>16980</v>
      </c>
      <c r="C4048" s="44">
        <v>84.69</v>
      </c>
      <c r="D4048" s="32">
        <v>1</v>
      </c>
      <c r="E4048" s="47" t="s">
        <v>17214</v>
      </c>
      <c r="F4048" s="43" t="s">
        <v>797</v>
      </c>
      <c r="G4048" s="43"/>
      <c r="H4048" s="43" t="s">
        <v>10</v>
      </c>
    </row>
    <row r="4049" spans="1:8" s="1" customFormat="1" ht="20.65" customHeight="1" x14ac:dyDescent="0.2">
      <c r="A4049" s="45" t="s">
        <v>17003</v>
      </c>
      <c r="B4049" s="34" t="s">
        <v>17004</v>
      </c>
      <c r="C4049" s="44">
        <v>86.53</v>
      </c>
      <c r="D4049" s="32">
        <v>1</v>
      </c>
      <c r="E4049" s="47" t="s">
        <v>17226</v>
      </c>
      <c r="F4049" s="43" t="s">
        <v>797</v>
      </c>
      <c r="G4049" s="43"/>
      <c r="H4049" s="43" t="s">
        <v>10</v>
      </c>
    </row>
    <row r="4050" spans="1:8" s="1" customFormat="1" ht="20.65" customHeight="1" x14ac:dyDescent="0.2">
      <c r="A4050" s="45" t="s">
        <v>17033</v>
      </c>
      <c r="B4050" s="34" t="s">
        <v>17034</v>
      </c>
      <c r="C4050" s="44">
        <v>88.5</v>
      </c>
      <c r="D4050" s="32">
        <v>1</v>
      </c>
      <c r="E4050" s="47" t="s">
        <v>17241</v>
      </c>
      <c r="F4050" s="43" t="s">
        <v>797</v>
      </c>
      <c r="G4050" s="43"/>
      <c r="H4050" s="43" t="s">
        <v>10</v>
      </c>
    </row>
    <row r="4051" spans="1:8" s="1" customFormat="1" ht="20.65" customHeight="1" x14ac:dyDescent="0.2">
      <c r="A4051" s="45" t="s">
        <v>17077</v>
      </c>
      <c r="B4051" s="34" t="s">
        <v>17078</v>
      </c>
      <c r="C4051" s="44">
        <v>96.51</v>
      </c>
      <c r="D4051" s="32">
        <v>1</v>
      </c>
      <c r="E4051" s="47" t="s">
        <v>17263</v>
      </c>
      <c r="F4051" s="43" t="s">
        <v>797</v>
      </c>
      <c r="G4051" s="43"/>
      <c r="H4051" s="43" t="s">
        <v>10</v>
      </c>
    </row>
    <row r="4052" spans="1:8" s="1" customFormat="1" ht="20.65" customHeight="1" x14ac:dyDescent="0.2">
      <c r="A4052" s="45" t="s">
        <v>16981</v>
      </c>
      <c r="B4052" s="34" t="s">
        <v>16982</v>
      </c>
      <c r="C4052" s="44">
        <v>84.69</v>
      </c>
      <c r="D4052" s="32">
        <v>1</v>
      </c>
      <c r="E4052" s="47" t="s">
        <v>17215</v>
      </c>
      <c r="F4052" s="43" t="s">
        <v>797</v>
      </c>
      <c r="G4052" s="43"/>
      <c r="H4052" s="43" t="s">
        <v>10</v>
      </c>
    </row>
    <row r="4053" spans="1:8" s="1" customFormat="1" ht="20.65" customHeight="1" x14ac:dyDescent="0.2">
      <c r="A4053" s="45" t="s">
        <v>17037</v>
      </c>
      <c r="B4053" s="34" t="s">
        <v>17038</v>
      </c>
      <c r="C4053" s="44">
        <v>93.79</v>
      </c>
      <c r="D4053" s="32">
        <v>1</v>
      </c>
      <c r="E4053" s="47" t="s">
        <v>17243</v>
      </c>
      <c r="F4053" s="43" t="s">
        <v>797</v>
      </c>
      <c r="G4053" s="43"/>
      <c r="H4053" s="43" t="s">
        <v>10</v>
      </c>
    </row>
    <row r="4054" spans="1:8" s="1" customFormat="1" ht="20.65" customHeight="1" x14ac:dyDescent="0.2">
      <c r="A4054" s="45" t="s">
        <v>17081</v>
      </c>
      <c r="B4054" s="34" t="s">
        <v>17082</v>
      </c>
      <c r="C4054" s="44">
        <v>103.65</v>
      </c>
      <c r="D4054" s="32">
        <v>1</v>
      </c>
      <c r="E4054" s="47" t="s">
        <v>17265</v>
      </c>
      <c r="F4054" s="43" t="s">
        <v>797</v>
      </c>
      <c r="G4054" s="43"/>
      <c r="H4054" s="43" t="s">
        <v>10</v>
      </c>
    </row>
    <row r="4055" spans="1:8" s="1" customFormat="1" ht="20.65" customHeight="1" x14ac:dyDescent="0.2">
      <c r="A4055" s="45" t="s">
        <v>16983</v>
      </c>
      <c r="B4055" s="34" t="s">
        <v>16984</v>
      </c>
      <c r="C4055" s="44">
        <v>84.69</v>
      </c>
      <c r="D4055" s="32">
        <v>1</v>
      </c>
      <c r="E4055" s="47" t="s">
        <v>17216</v>
      </c>
      <c r="F4055" s="43" t="s">
        <v>797</v>
      </c>
      <c r="G4055" s="43"/>
      <c r="H4055" s="43" t="s">
        <v>10</v>
      </c>
    </row>
    <row r="4056" spans="1:8" s="1" customFormat="1" ht="20.65" customHeight="1" x14ac:dyDescent="0.2">
      <c r="A4056" s="45" t="s">
        <v>17005</v>
      </c>
      <c r="B4056" s="34" t="s">
        <v>17006</v>
      </c>
      <c r="C4056" s="44">
        <v>86.53</v>
      </c>
      <c r="D4056" s="32">
        <v>1</v>
      </c>
      <c r="E4056" s="47" t="s">
        <v>17227</v>
      </c>
      <c r="F4056" s="43" t="s">
        <v>797</v>
      </c>
      <c r="G4056" s="43"/>
      <c r="H4056" s="43" t="s">
        <v>10</v>
      </c>
    </row>
    <row r="4057" spans="1:8" s="1" customFormat="1" ht="20.65" customHeight="1" x14ac:dyDescent="0.2">
      <c r="A4057" s="45" t="s">
        <v>17041</v>
      </c>
      <c r="B4057" s="34" t="s">
        <v>17042</v>
      </c>
      <c r="C4057" s="44">
        <v>93.33</v>
      </c>
      <c r="D4057" s="32">
        <v>1</v>
      </c>
      <c r="E4057" s="47" t="s">
        <v>17245</v>
      </c>
      <c r="F4057" s="43" t="s">
        <v>797</v>
      </c>
      <c r="G4057" s="43"/>
      <c r="H4057" s="43" t="s">
        <v>10</v>
      </c>
    </row>
    <row r="4058" spans="1:8" s="1" customFormat="1" ht="20.65" customHeight="1" x14ac:dyDescent="0.2">
      <c r="A4058" s="45" t="s">
        <v>17085</v>
      </c>
      <c r="B4058" s="34" t="s">
        <v>17086</v>
      </c>
      <c r="C4058" s="44">
        <v>102.76</v>
      </c>
      <c r="D4058" s="32">
        <v>1</v>
      </c>
      <c r="E4058" s="47" t="s">
        <v>17267</v>
      </c>
      <c r="F4058" s="43" t="s">
        <v>797</v>
      </c>
      <c r="G4058" s="43"/>
      <c r="H4058" s="43" t="s">
        <v>10</v>
      </c>
    </row>
    <row r="4059" spans="1:8" s="1" customFormat="1" ht="20.65" customHeight="1" x14ac:dyDescent="0.2">
      <c r="A4059" s="45" t="s">
        <v>16985</v>
      </c>
      <c r="B4059" s="34" t="s">
        <v>16986</v>
      </c>
      <c r="C4059" s="44">
        <v>129.56</v>
      </c>
      <c r="D4059" s="32">
        <v>1</v>
      </c>
      <c r="E4059" s="47" t="s">
        <v>17217</v>
      </c>
      <c r="F4059" s="43" t="s">
        <v>797</v>
      </c>
      <c r="G4059" s="43"/>
      <c r="H4059" s="43" t="s">
        <v>10</v>
      </c>
    </row>
    <row r="4060" spans="1:8" s="1" customFormat="1" ht="20.65" customHeight="1" x14ac:dyDescent="0.2">
      <c r="A4060" s="45" t="s">
        <v>17007</v>
      </c>
      <c r="B4060" s="34" t="s">
        <v>17008</v>
      </c>
      <c r="C4060" s="44">
        <v>138.91999999999999</v>
      </c>
      <c r="D4060" s="32">
        <v>1</v>
      </c>
      <c r="E4060" s="47" t="s">
        <v>17228</v>
      </c>
      <c r="F4060" s="43" t="s">
        <v>797</v>
      </c>
      <c r="G4060" s="43"/>
      <c r="H4060" s="43" t="s">
        <v>10</v>
      </c>
    </row>
    <row r="4061" spans="1:8" s="1" customFormat="1" ht="20.65" customHeight="1" x14ac:dyDescent="0.2">
      <c r="A4061" s="45" t="s">
        <v>17045</v>
      </c>
      <c r="B4061" s="34" t="s">
        <v>17046</v>
      </c>
      <c r="C4061" s="44">
        <v>137.24</v>
      </c>
      <c r="D4061" s="32">
        <v>1</v>
      </c>
      <c r="E4061" s="47" t="s">
        <v>17247</v>
      </c>
      <c r="F4061" s="43" t="s">
        <v>797</v>
      </c>
      <c r="G4061" s="43"/>
      <c r="H4061" s="43" t="s">
        <v>10</v>
      </c>
    </row>
    <row r="4062" spans="1:8" s="1" customFormat="1" ht="20.65" customHeight="1" x14ac:dyDescent="0.2">
      <c r="A4062" s="45" t="s">
        <v>17089</v>
      </c>
      <c r="B4062" s="34" t="s">
        <v>17090</v>
      </c>
      <c r="C4062" s="44">
        <v>151.56</v>
      </c>
      <c r="D4062" s="32">
        <v>1</v>
      </c>
      <c r="E4062" s="47" t="s">
        <v>17269</v>
      </c>
      <c r="F4062" s="43" t="s">
        <v>797</v>
      </c>
      <c r="G4062" s="43"/>
      <c r="H4062" s="43" t="s">
        <v>10</v>
      </c>
    </row>
    <row r="4063" spans="1:8" s="1" customFormat="1" ht="20.65" customHeight="1" x14ac:dyDescent="0.2">
      <c r="A4063" s="45" t="s">
        <v>16971</v>
      </c>
      <c r="B4063" s="34" t="s">
        <v>16972</v>
      </c>
      <c r="C4063" s="44">
        <v>84.69</v>
      </c>
      <c r="D4063" s="32">
        <v>1</v>
      </c>
      <c r="E4063" s="47" t="s">
        <v>17210</v>
      </c>
      <c r="F4063" s="43" t="s">
        <v>797</v>
      </c>
      <c r="G4063" s="43"/>
      <c r="H4063" s="43" t="s">
        <v>10</v>
      </c>
    </row>
    <row r="4064" spans="1:8" s="1" customFormat="1" ht="20.65" customHeight="1" x14ac:dyDescent="0.2">
      <c r="A4064" s="45" t="s">
        <v>16995</v>
      </c>
      <c r="B4064" s="34" t="s">
        <v>16996</v>
      </c>
      <c r="C4064" s="44">
        <v>86.53</v>
      </c>
      <c r="D4064" s="32">
        <v>1</v>
      </c>
      <c r="E4064" s="47" t="s">
        <v>17222</v>
      </c>
      <c r="F4064" s="43" t="s">
        <v>797</v>
      </c>
      <c r="G4064" s="43"/>
      <c r="H4064" s="43" t="s">
        <v>10</v>
      </c>
    </row>
    <row r="4065" spans="1:8" s="1" customFormat="1" ht="20.65" customHeight="1" x14ac:dyDescent="0.2">
      <c r="A4065" s="45" t="s">
        <v>17017</v>
      </c>
      <c r="B4065" s="34" t="s">
        <v>17018</v>
      </c>
      <c r="C4065" s="44">
        <v>88.5</v>
      </c>
      <c r="D4065" s="32">
        <v>1</v>
      </c>
      <c r="E4065" s="47" t="s">
        <v>17233</v>
      </c>
      <c r="F4065" s="43" t="s">
        <v>797</v>
      </c>
      <c r="G4065" s="43"/>
      <c r="H4065" s="43" t="s">
        <v>10</v>
      </c>
    </row>
    <row r="4066" spans="1:8" s="1" customFormat="1" ht="20.65" customHeight="1" x14ac:dyDescent="0.2">
      <c r="A4066" s="45" t="s">
        <v>17061</v>
      </c>
      <c r="B4066" s="34" t="s">
        <v>17062</v>
      </c>
      <c r="C4066" s="44">
        <v>96.51</v>
      </c>
      <c r="D4066" s="32">
        <v>1</v>
      </c>
      <c r="E4066" s="47" t="s">
        <v>17255</v>
      </c>
      <c r="F4066" s="43" t="s">
        <v>797</v>
      </c>
      <c r="G4066" s="43"/>
      <c r="H4066" s="43" t="s">
        <v>10</v>
      </c>
    </row>
    <row r="4067" spans="1:8" s="1" customFormat="1" ht="20.65" customHeight="1" x14ac:dyDescent="0.2">
      <c r="A4067" s="45" t="s">
        <v>17023</v>
      </c>
      <c r="B4067" s="34" t="s">
        <v>17024</v>
      </c>
      <c r="C4067" s="44">
        <v>90.66</v>
      </c>
      <c r="D4067" s="32">
        <v>1</v>
      </c>
      <c r="E4067" s="47" t="s">
        <v>17236</v>
      </c>
      <c r="F4067" s="43" t="s">
        <v>797</v>
      </c>
      <c r="G4067" s="43"/>
      <c r="H4067" s="43" t="s">
        <v>10</v>
      </c>
    </row>
    <row r="4068" spans="1:8" s="1" customFormat="1" ht="20.65" customHeight="1" x14ac:dyDescent="0.2">
      <c r="A4068" s="45" t="s">
        <v>17067</v>
      </c>
      <c r="B4068" s="34" t="s">
        <v>17068</v>
      </c>
      <c r="C4068" s="44">
        <v>109.23</v>
      </c>
      <c r="D4068" s="32">
        <v>1</v>
      </c>
      <c r="E4068" s="47" t="s">
        <v>17258</v>
      </c>
      <c r="F4068" s="43" t="s">
        <v>797</v>
      </c>
      <c r="G4068" s="43"/>
      <c r="H4068" s="43" t="s">
        <v>10</v>
      </c>
    </row>
    <row r="4069" spans="1:8" s="1" customFormat="1" ht="20.65" customHeight="1" x14ac:dyDescent="0.2">
      <c r="A4069" s="45" t="s">
        <v>17105</v>
      </c>
      <c r="B4069" s="34" t="s">
        <v>17106</v>
      </c>
      <c r="C4069" s="44">
        <v>101.19</v>
      </c>
      <c r="D4069" s="32">
        <v>1</v>
      </c>
      <c r="E4069" s="47" t="s">
        <v>17277</v>
      </c>
      <c r="F4069" s="43" t="s">
        <v>797</v>
      </c>
      <c r="G4069" s="43"/>
      <c r="H4069" s="43" t="s">
        <v>10</v>
      </c>
    </row>
    <row r="4070" spans="1:8" s="1" customFormat="1" ht="20.65" customHeight="1" x14ac:dyDescent="0.2">
      <c r="A4070" s="45" t="s">
        <v>17135</v>
      </c>
      <c r="B4070" s="34" t="s">
        <v>17136</v>
      </c>
      <c r="C4070" s="44">
        <v>115.41</v>
      </c>
      <c r="D4070" s="32">
        <v>1</v>
      </c>
      <c r="E4070" s="47" t="s">
        <v>17292</v>
      </c>
      <c r="F4070" s="43" t="s">
        <v>797</v>
      </c>
      <c r="G4070" s="43"/>
      <c r="H4070" s="43" t="s">
        <v>10</v>
      </c>
    </row>
    <row r="4071" spans="1:8" s="1" customFormat="1" ht="20.65" customHeight="1" x14ac:dyDescent="0.2">
      <c r="A4071" s="45" t="s">
        <v>17027</v>
      </c>
      <c r="B4071" s="34" t="s">
        <v>17028</v>
      </c>
      <c r="C4071" s="44">
        <v>90.66</v>
      </c>
      <c r="D4071" s="32">
        <v>1</v>
      </c>
      <c r="E4071" s="47" t="s">
        <v>17238</v>
      </c>
      <c r="F4071" s="43" t="s">
        <v>797</v>
      </c>
      <c r="G4071" s="43"/>
      <c r="H4071" s="43" t="s">
        <v>10</v>
      </c>
    </row>
    <row r="4072" spans="1:8" s="1" customFormat="1" ht="20.65" customHeight="1" x14ac:dyDescent="0.2">
      <c r="A4072" s="45" t="s">
        <v>17071</v>
      </c>
      <c r="B4072" s="34" t="s">
        <v>17072</v>
      </c>
      <c r="C4072" s="44">
        <v>109.23</v>
      </c>
      <c r="D4072" s="32">
        <v>1</v>
      </c>
      <c r="E4072" s="47" t="s">
        <v>17260</v>
      </c>
      <c r="F4072" s="43" t="s">
        <v>797</v>
      </c>
      <c r="G4072" s="43"/>
      <c r="H4072" s="43" t="s">
        <v>10</v>
      </c>
    </row>
    <row r="4073" spans="1:8" s="1" customFormat="1" ht="20.65" customHeight="1" x14ac:dyDescent="0.2">
      <c r="A4073" s="45" t="s">
        <v>17107</v>
      </c>
      <c r="B4073" s="34" t="s">
        <v>17108</v>
      </c>
      <c r="C4073" s="44">
        <v>101.19</v>
      </c>
      <c r="D4073" s="32">
        <v>1</v>
      </c>
      <c r="E4073" s="47" t="s">
        <v>17278</v>
      </c>
      <c r="F4073" s="43" t="s">
        <v>797</v>
      </c>
      <c r="G4073" s="43"/>
      <c r="H4073" s="43" t="s">
        <v>10</v>
      </c>
    </row>
    <row r="4074" spans="1:8" s="1" customFormat="1" ht="20.65" customHeight="1" x14ac:dyDescent="0.2">
      <c r="A4074" s="45" t="s">
        <v>17137</v>
      </c>
      <c r="B4074" s="34" t="s">
        <v>17138</v>
      </c>
      <c r="C4074" s="44">
        <v>115.41</v>
      </c>
      <c r="D4074" s="32">
        <v>1</v>
      </c>
      <c r="E4074" s="47" t="s">
        <v>17293</v>
      </c>
      <c r="F4074" s="43" t="s">
        <v>797</v>
      </c>
      <c r="G4074" s="43"/>
      <c r="H4074" s="43" t="s">
        <v>10</v>
      </c>
    </row>
    <row r="4075" spans="1:8" s="1" customFormat="1" ht="20.65" customHeight="1" x14ac:dyDescent="0.2">
      <c r="A4075" s="45" t="s">
        <v>17031</v>
      </c>
      <c r="B4075" s="34" t="s">
        <v>17032</v>
      </c>
      <c r="C4075" s="44">
        <v>90.66</v>
      </c>
      <c r="D4075" s="32">
        <v>1</v>
      </c>
      <c r="E4075" s="47" t="s">
        <v>17240</v>
      </c>
      <c r="F4075" s="43" t="s">
        <v>797</v>
      </c>
      <c r="G4075" s="43"/>
      <c r="H4075" s="43" t="s">
        <v>10</v>
      </c>
    </row>
    <row r="4076" spans="1:8" s="1" customFormat="1" ht="20.65" customHeight="1" x14ac:dyDescent="0.2">
      <c r="A4076" s="45" t="s">
        <v>17075</v>
      </c>
      <c r="B4076" s="34" t="s">
        <v>17076</v>
      </c>
      <c r="C4076" s="44">
        <v>109.23</v>
      </c>
      <c r="D4076" s="32">
        <v>1</v>
      </c>
      <c r="E4076" s="47" t="s">
        <v>17262</v>
      </c>
      <c r="F4076" s="43" t="s">
        <v>797</v>
      </c>
      <c r="G4076" s="43"/>
      <c r="H4076" s="43" t="s">
        <v>10</v>
      </c>
    </row>
    <row r="4077" spans="1:8" s="1" customFormat="1" ht="20.65" customHeight="1" x14ac:dyDescent="0.2">
      <c r="A4077" s="45" t="s">
        <v>17109</v>
      </c>
      <c r="B4077" s="34" t="s">
        <v>17110</v>
      </c>
      <c r="C4077" s="44">
        <v>101.19</v>
      </c>
      <c r="D4077" s="32">
        <v>1</v>
      </c>
      <c r="E4077" s="47" t="s">
        <v>17279</v>
      </c>
      <c r="F4077" s="43" t="s">
        <v>797</v>
      </c>
      <c r="G4077" s="43"/>
      <c r="H4077" s="43" t="s">
        <v>10</v>
      </c>
    </row>
    <row r="4078" spans="1:8" s="1" customFormat="1" ht="20.65" customHeight="1" x14ac:dyDescent="0.2">
      <c r="A4078" s="45" t="s">
        <v>17139</v>
      </c>
      <c r="B4078" s="34" t="s">
        <v>17140</v>
      </c>
      <c r="C4078" s="44">
        <v>115.41</v>
      </c>
      <c r="D4078" s="32">
        <v>1</v>
      </c>
      <c r="E4078" s="47" t="s">
        <v>17294</v>
      </c>
      <c r="F4078" s="43" t="s">
        <v>797</v>
      </c>
      <c r="G4078" s="43"/>
      <c r="H4078" s="43" t="s">
        <v>10</v>
      </c>
    </row>
    <row r="4079" spans="1:8" s="1" customFormat="1" ht="20.65" customHeight="1" x14ac:dyDescent="0.2">
      <c r="A4079" s="45" t="s">
        <v>17035</v>
      </c>
      <c r="B4079" s="34" t="s">
        <v>17036</v>
      </c>
      <c r="C4079" s="44">
        <v>90.66</v>
      </c>
      <c r="D4079" s="32">
        <v>1</v>
      </c>
      <c r="E4079" s="47" t="s">
        <v>17242</v>
      </c>
      <c r="F4079" s="43" t="s">
        <v>797</v>
      </c>
      <c r="G4079" s="43"/>
      <c r="H4079" s="43" t="s">
        <v>10</v>
      </c>
    </row>
    <row r="4080" spans="1:8" s="1" customFormat="1" ht="20.65" customHeight="1" x14ac:dyDescent="0.2">
      <c r="A4080" s="45" t="s">
        <v>17079</v>
      </c>
      <c r="B4080" s="34" t="s">
        <v>17080</v>
      </c>
      <c r="C4080" s="44">
        <v>109.23</v>
      </c>
      <c r="D4080" s="32">
        <v>1</v>
      </c>
      <c r="E4080" s="47" t="s">
        <v>17264</v>
      </c>
      <c r="F4080" s="43" t="s">
        <v>797</v>
      </c>
      <c r="G4080" s="43"/>
      <c r="H4080" s="43" t="s">
        <v>10</v>
      </c>
    </row>
    <row r="4081" spans="1:8" s="1" customFormat="1" ht="20.65" customHeight="1" x14ac:dyDescent="0.2">
      <c r="A4081" s="45" t="s">
        <v>17111</v>
      </c>
      <c r="B4081" s="34" t="s">
        <v>17112</v>
      </c>
      <c r="C4081" s="44">
        <v>101.19</v>
      </c>
      <c r="D4081" s="32">
        <v>1</v>
      </c>
      <c r="E4081" s="47" t="s">
        <v>17280</v>
      </c>
      <c r="F4081" s="43" t="s">
        <v>797</v>
      </c>
      <c r="G4081" s="43"/>
      <c r="H4081" s="43" t="s">
        <v>10</v>
      </c>
    </row>
    <row r="4082" spans="1:8" s="1" customFormat="1" ht="20.65" customHeight="1" x14ac:dyDescent="0.2">
      <c r="A4082" s="45" t="s">
        <v>17141</v>
      </c>
      <c r="B4082" s="34" t="s">
        <v>17142</v>
      </c>
      <c r="C4082" s="44">
        <v>115.41</v>
      </c>
      <c r="D4082" s="32">
        <v>1</v>
      </c>
      <c r="E4082" s="47" t="s">
        <v>17295</v>
      </c>
      <c r="F4082" s="43" t="s">
        <v>797</v>
      </c>
      <c r="G4082" s="43"/>
      <c r="H4082" s="43" t="s">
        <v>10</v>
      </c>
    </row>
    <row r="4083" spans="1:8" s="1" customFormat="1" ht="20.65" customHeight="1" x14ac:dyDescent="0.2">
      <c r="A4083" s="45" t="s">
        <v>17039</v>
      </c>
      <c r="B4083" s="34" t="s">
        <v>17040</v>
      </c>
      <c r="C4083" s="44">
        <v>93.9</v>
      </c>
      <c r="D4083" s="32">
        <v>1</v>
      </c>
      <c r="E4083" s="47" t="s">
        <v>17244</v>
      </c>
      <c r="F4083" s="43" t="s">
        <v>797</v>
      </c>
      <c r="G4083" s="43"/>
      <c r="H4083" s="43" t="s">
        <v>10</v>
      </c>
    </row>
    <row r="4084" spans="1:8" s="1" customFormat="1" ht="20.65" customHeight="1" x14ac:dyDescent="0.2">
      <c r="A4084" s="45" t="s">
        <v>17083</v>
      </c>
      <c r="B4084" s="34" t="s">
        <v>17084</v>
      </c>
      <c r="C4084" s="44">
        <v>125.82</v>
      </c>
      <c r="D4084" s="32">
        <v>1</v>
      </c>
      <c r="E4084" s="47" t="s">
        <v>17266</v>
      </c>
      <c r="F4084" s="43" t="s">
        <v>797</v>
      </c>
      <c r="G4084" s="43"/>
      <c r="H4084" s="43" t="s">
        <v>10</v>
      </c>
    </row>
    <row r="4085" spans="1:8" s="1" customFormat="1" ht="20.65" customHeight="1" x14ac:dyDescent="0.2">
      <c r="A4085" s="45" t="s">
        <v>17113</v>
      </c>
      <c r="B4085" s="34" t="s">
        <v>17114</v>
      </c>
      <c r="C4085" s="44">
        <v>108.51</v>
      </c>
      <c r="D4085" s="32">
        <v>1</v>
      </c>
      <c r="E4085" s="47" t="s">
        <v>17281</v>
      </c>
      <c r="F4085" s="43" t="s">
        <v>797</v>
      </c>
      <c r="G4085" s="43"/>
      <c r="H4085" s="43" t="s">
        <v>10</v>
      </c>
    </row>
    <row r="4086" spans="1:8" s="1" customFormat="1" ht="20.65" customHeight="1" x14ac:dyDescent="0.2">
      <c r="A4086" s="45" t="s">
        <v>17143</v>
      </c>
      <c r="B4086" s="34" t="s">
        <v>17144</v>
      </c>
      <c r="C4086" s="44">
        <v>117.58</v>
      </c>
      <c r="D4086" s="32">
        <v>1</v>
      </c>
      <c r="E4086" s="47" t="s">
        <v>17296</v>
      </c>
      <c r="F4086" s="43" t="s">
        <v>797</v>
      </c>
      <c r="G4086" s="43"/>
      <c r="H4086" s="43" t="s">
        <v>10</v>
      </c>
    </row>
    <row r="4087" spans="1:8" s="1" customFormat="1" ht="20.65" customHeight="1" x14ac:dyDescent="0.2">
      <c r="A4087" s="45" t="s">
        <v>17043</v>
      </c>
      <c r="B4087" s="34" t="s">
        <v>17044</v>
      </c>
      <c r="C4087" s="44">
        <v>93.9</v>
      </c>
      <c r="D4087" s="32">
        <v>1</v>
      </c>
      <c r="E4087" s="47" t="s">
        <v>17246</v>
      </c>
      <c r="F4087" s="43" t="s">
        <v>797</v>
      </c>
      <c r="G4087" s="43"/>
      <c r="H4087" s="43" t="s">
        <v>10</v>
      </c>
    </row>
    <row r="4088" spans="1:8" s="1" customFormat="1" ht="20.65" customHeight="1" x14ac:dyDescent="0.2">
      <c r="A4088" s="45" t="s">
        <v>17087</v>
      </c>
      <c r="B4088" s="34" t="s">
        <v>17088</v>
      </c>
      <c r="C4088" s="44">
        <v>118.96</v>
      </c>
      <c r="D4088" s="32">
        <v>1</v>
      </c>
      <c r="E4088" s="47" t="s">
        <v>17268</v>
      </c>
      <c r="F4088" s="43" t="s">
        <v>797</v>
      </c>
      <c r="G4088" s="43"/>
      <c r="H4088" s="43" t="s">
        <v>10</v>
      </c>
    </row>
    <row r="4089" spans="1:8" s="1" customFormat="1" ht="20.65" customHeight="1" x14ac:dyDescent="0.2">
      <c r="A4089" s="45" t="s">
        <v>17115</v>
      </c>
      <c r="B4089" s="34" t="s">
        <v>17116</v>
      </c>
      <c r="C4089" s="44">
        <v>108.51</v>
      </c>
      <c r="D4089" s="32">
        <v>1</v>
      </c>
      <c r="E4089" s="47" t="s">
        <v>17282</v>
      </c>
      <c r="F4089" s="43" t="s">
        <v>797</v>
      </c>
      <c r="G4089" s="43"/>
      <c r="H4089" s="43" t="s">
        <v>10</v>
      </c>
    </row>
    <row r="4090" spans="1:8" s="1" customFormat="1" ht="20.65" customHeight="1" x14ac:dyDescent="0.2">
      <c r="A4090" s="45" t="s">
        <v>17145</v>
      </c>
      <c r="B4090" s="34" t="s">
        <v>17146</v>
      </c>
      <c r="C4090" s="44">
        <v>119.12</v>
      </c>
      <c r="D4090" s="32">
        <v>1</v>
      </c>
      <c r="E4090" s="47" t="s">
        <v>17297</v>
      </c>
      <c r="F4090" s="43" t="s">
        <v>797</v>
      </c>
      <c r="G4090" s="43"/>
      <c r="H4090" s="43" t="s">
        <v>10</v>
      </c>
    </row>
    <row r="4091" spans="1:8" s="1" customFormat="1" ht="20.65" customHeight="1" x14ac:dyDescent="0.2">
      <c r="A4091" s="45" t="s">
        <v>17047</v>
      </c>
      <c r="B4091" s="34" t="s">
        <v>17048</v>
      </c>
      <c r="C4091" s="44">
        <v>142.55000000000001</v>
      </c>
      <c r="D4091" s="32">
        <v>1</v>
      </c>
      <c r="E4091" s="47" t="s">
        <v>17248</v>
      </c>
      <c r="F4091" s="43" t="s">
        <v>797</v>
      </c>
      <c r="G4091" s="43"/>
      <c r="H4091" s="43" t="s">
        <v>10</v>
      </c>
    </row>
    <row r="4092" spans="1:8" s="1" customFormat="1" ht="20.65" customHeight="1" x14ac:dyDescent="0.2">
      <c r="A4092" s="45" t="s">
        <v>17091</v>
      </c>
      <c r="B4092" s="34" t="s">
        <v>17092</v>
      </c>
      <c r="C4092" s="44">
        <v>171.89</v>
      </c>
      <c r="D4092" s="32">
        <v>1</v>
      </c>
      <c r="E4092" s="47" t="s">
        <v>17270</v>
      </c>
      <c r="F4092" s="43" t="s">
        <v>797</v>
      </c>
      <c r="G4092" s="43"/>
      <c r="H4092" s="43" t="s">
        <v>10</v>
      </c>
    </row>
    <row r="4093" spans="1:8" s="1" customFormat="1" ht="20.65" customHeight="1" x14ac:dyDescent="0.2">
      <c r="A4093" s="45" t="s">
        <v>17117</v>
      </c>
      <c r="B4093" s="34" t="s">
        <v>17118</v>
      </c>
      <c r="C4093" s="44">
        <v>159.26</v>
      </c>
      <c r="D4093" s="32">
        <v>1</v>
      </c>
      <c r="E4093" s="47" t="s">
        <v>17283</v>
      </c>
      <c r="F4093" s="43" t="s">
        <v>797</v>
      </c>
      <c r="G4093" s="43"/>
      <c r="H4093" s="43" t="s">
        <v>10</v>
      </c>
    </row>
    <row r="4094" spans="1:8" s="1" customFormat="1" ht="20.65" customHeight="1" x14ac:dyDescent="0.2">
      <c r="A4094" s="45" t="s">
        <v>17147</v>
      </c>
      <c r="B4094" s="34" t="s">
        <v>17148</v>
      </c>
      <c r="C4094" s="44">
        <v>183.78</v>
      </c>
      <c r="D4094" s="32">
        <v>1</v>
      </c>
      <c r="E4094" s="47" t="s">
        <v>17298</v>
      </c>
      <c r="F4094" s="43" t="s">
        <v>797</v>
      </c>
      <c r="G4094" s="43"/>
      <c r="H4094" s="43" t="s">
        <v>10</v>
      </c>
    </row>
    <row r="4095" spans="1:8" s="1" customFormat="1" ht="20.65" customHeight="1" x14ac:dyDescent="0.2">
      <c r="A4095" s="45" t="s">
        <v>17019</v>
      </c>
      <c r="B4095" s="34" t="s">
        <v>17020</v>
      </c>
      <c r="C4095" s="44">
        <v>90.66</v>
      </c>
      <c r="D4095" s="32">
        <v>1</v>
      </c>
      <c r="E4095" s="47" t="s">
        <v>17234</v>
      </c>
      <c r="F4095" s="43" t="s">
        <v>797</v>
      </c>
      <c r="G4095" s="43"/>
      <c r="H4095" s="43" t="s">
        <v>10</v>
      </c>
    </row>
    <row r="4096" spans="1:8" s="1" customFormat="1" ht="20.65" customHeight="1" x14ac:dyDescent="0.2">
      <c r="A4096" s="45" t="s">
        <v>17063</v>
      </c>
      <c r="B4096" s="34" t="s">
        <v>17064</v>
      </c>
      <c r="C4096" s="44">
        <v>109.23</v>
      </c>
      <c r="D4096" s="32">
        <v>1</v>
      </c>
      <c r="E4096" s="47" t="s">
        <v>17256</v>
      </c>
      <c r="F4096" s="43" t="s">
        <v>797</v>
      </c>
      <c r="G4096" s="43"/>
      <c r="H4096" s="43" t="s">
        <v>10</v>
      </c>
    </row>
    <row r="4097" spans="1:8" s="1" customFormat="1" ht="20.65" customHeight="1" x14ac:dyDescent="0.2">
      <c r="A4097" s="45" t="s">
        <v>17103</v>
      </c>
      <c r="B4097" s="34" t="s">
        <v>17104</v>
      </c>
      <c r="C4097" s="44">
        <v>101.19</v>
      </c>
      <c r="D4097" s="32">
        <v>1</v>
      </c>
      <c r="E4097" s="47" t="s">
        <v>17276</v>
      </c>
      <c r="F4097" s="43" t="s">
        <v>797</v>
      </c>
      <c r="G4097" s="43"/>
      <c r="H4097" s="43" t="s">
        <v>10</v>
      </c>
    </row>
    <row r="4098" spans="1:8" s="1" customFormat="1" ht="20.65" customHeight="1" x14ac:dyDescent="0.2">
      <c r="A4098" s="45" t="s">
        <v>17133</v>
      </c>
      <c r="B4098" s="34" t="s">
        <v>17134</v>
      </c>
      <c r="C4098" s="44">
        <v>115.41</v>
      </c>
      <c r="D4098" s="32">
        <v>1</v>
      </c>
      <c r="E4098" s="47" t="s">
        <v>17291</v>
      </c>
      <c r="F4098" s="43" t="s">
        <v>797</v>
      </c>
      <c r="G4098" s="43"/>
      <c r="H4098" s="43" t="s">
        <v>10</v>
      </c>
    </row>
    <row r="4099" spans="1:8" s="1" customFormat="1" ht="20.65" customHeight="1" x14ac:dyDescent="0.2">
      <c r="A4099" s="45" t="s">
        <v>16987</v>
      </c>
      <c r="B4099" s="34" t="s">
        <v>16988</v>
      </c>
      <c r="C4099" s="44">
        <v>169.38</v>
      </c>
      <c r="D4099" s="32">
        <v>1</v>
      </c>
      <c r="E4099" s="47" t="s">
        <v>17218</v>
      </c>
      <c r="F4099" s="43" t="s">
        <v>797</v>
      </c>
      <c r="G4099" s="43"/>
      <c r="H4099" s="43" t="s">
        <v>10</v>
      </c>
    </row>
    <row r="4100" spans="1:8" s="1" customFormat="1" ht="20.65" customHeight="1" x14ac:dyDescent="0.2">
      <c r="A4100" s="45" t="s">
        <v>17009</v>
      </c>
      <c r="B4100" s="34" t="s">
        <v>17010</v>
      </c>
      <c r="C4100" s="44">
        <v>188.06</v>
      </c>
      <c r="D4100" s="32">
        <v>1</v>
      </c>
      <c r="E4100" s="47" t="s">
        <v>17229</v>
      </c>
      <c r="F4100" s="43" t="s">
        <v>797</v>
      </c>
      <c r="G4100" s="43"/>
      <c r="H4100" s="43" t="s">
        <v>10</v>
      </c>
    </row>
    <row r="4101" spans="1:8" s="1" customFormat="1" ht="20.65" customHeight="1" x14ac:dyDescent="0.2">
      <c r="A4101" s="45" t="s">
        <v>17049</v>
      </c>
      <c r="B4101" s="34" t="s">
        <v>17050</v>
      </c>
      <c r="C4101" s="44">
        <v>169.83</v>
      </c>
      <c r="D4101" s="32">
        <v>1</v>
      </c>
      <c r="E4101" s="47" t="s">
        <v>17249</v>
      </c>
      <c r="F4101" s="43" t="s">
        <v>797</v>
      </c>
      <c r="G4101" s="43"/>
      <c r="H4101" s="43" t="s">
        <v>10</v>
      </c>
    </row>
    <row r="4102" spans="1:8" s="1" customFormat="1" ht="20.65" customHeight="1" x14ac:dyDescent="0.2">
      <c r="A4102" s="45" t="s">
        <v>17093</v>
      </c>
      <c r="B4102" s="34" t="s">
        <v>17094</v>
      </c>
      <c r="C4102" s="44">
        <v>189.14</v>
      </c>
      <c r="D4102" s="32">
        <v>1</v>
      </c>
      <c r="E4102" s="47" t="s">
        <v>17271</v>
      </c>
      <c r="F4102" s="43" t="s">
        <v>797</v>
      </c>
      <c r="G4102" s="43"/>
      <c r="H4102" s="43" t="s">
        <v>10</v>
      </c>
    </row>
    <row r="4103" spans="1:8" s="1" customFormat="1" ht="20.65" customHeight="1" x14ac:dyDescent="0.2">
      <c r="A4103" s="45" t="s">
        <v>17119</v>
      </c>
      <c r="B4103" s="34" t="s">
        <v>17120</v>
      </c>
      <c r="C4103" s="44">
        <v>178.14</v>
      </c>
      <c r="D4103" s="32">
        <v>1</v>
      </c>
      <c r="E4103" s="47" t="s">
        <v>17284</v>
      </c>
      <c r="F4103" s="43" t="s">
        <v>797</v>
      </c>
      <c r="G4103" s="43"/>
      <c r="H4103" s="43" t="s">
        <v>10</v>
      </c>
    </row>
    <row r="4104" spans="1:8" s="1" customFormat="1" ht="20.65" customHeight="1" x14ac:dyDescent="0.2">
      <c r="A4104" s="45" t="s">
        <v>17149</v>
      </c>
      <c r="B4104" s="34" t="s">
        <v>17150</v>
      </c>
      <c r="C4104" s="44">
        <v>240.4</v>
      </c>
      <c r="D4104" s="32">
        <v>1</v>
      </c>
      <c r="E4104" s="47" t="s">
        <v>17299</v>
      </c>
      <c r="F4104" s="43" t="s">
        <v>797</v>
      </c>
      <c r="G4104" s="43"/>
      <c r="H4104" s="43" t="s">
        <v>10</v>
      </c>
    </row>
    <row r="4105" spans="1:8" s="1" customFormat="1" ht="20.65" customHeight="1" x14ac:dyDescent="0.2">
      <c r="A4105" s="45" t="s">
        <v>16989</v>
      </c>
      <c r="B4105" s="34" t="s">
        <v>16990</v>
      </c>
      <c r="C4105" s="44">
        <v>228.07</v>
      </c>
      <c r="D4105" s="32">
        <v>1</v>
      </c>
      <c r="E4105" s="47" t="s">
        <v>17219</v>
      </c>
      <c r="F4105" s="43" t="s">
        <v>797</v>
      </c>
      <c r="G4105" s="43"/>
      <c r="H4105" s="43" t="s">
        <v>10</v>
      </c>
    </row>
    <row r="4106" spans="1:8" s="1" customFormat="1" ht="20.65" customHeight="1" x14ac:dyDescent="0.2">
      <c r="A4106" s="45" t="s">
        <v>17011</v>
      </c>
      <c r="B4106" s="34" t="s">
        <v>17012</v>
      </c>
      <c r="C4106" s="44">
        <v>234.52</v>
      </c>
      <c r="D4106" s="32">
        <v>1</v>
      </c>
      <c r="E4106" s="47" t="s">
        <v>17230</v>
      </c>
      <c r="F4106" s="43" t="s">
        <v>797</v>
      </c>
      <c r="G4106" s="43"/>
      <c r="H4106" s="43" t="s">
        <v>10</v>
      </c>
    </row>
    <row r="4107" spans="1:8" s="1" customFormat="1" ht="20.65" customHeight="1" x14ac:dyDescent="0.2">
      <c r="A4107" s="45" t="s">
        <v>17051</v>
      </c>
      <c r="B4107" s="34" t="s">
        <v>17052</v>
      </c>
      <c r="C4107" s="44">
        <v>233.14</v>
      </c>
      <c r="D4107" s="32">
        <v>1</v>
      </c>
      <c r="E4107" s="47" t="s">
        <v>17250</v>
      </c>
      <c r="F4107" s="43" t="s">
        <v>797</v>
      </c>
      <c r="G4107" s="43"/>
      <c r="H4107" s="43" t="s">
        <v>10</v>
      </c>
    </row>
    <row r="4108" spans="1:8" s="1" customFormat="1" ht="20.65" customHeight="1" x14ac:dyDescent="0.2">
      <c r="A4108" s="45" t="s">
        <v>17095</v>
      </c>
      <c r="B4108" s="34" t="s">
        <v>17096</v>
      </c>
      <c r="C4108" s="44">
        <v>258.25</v>
      </c>
      <c r="D4108" s="32">
        <v>1</v>
      </c>
      <c r="E4108" s="47" t="s">
        <v>17272</v>
      </c>
      <c r="F4108" s="43" t="s">
        <v>797</v>
      </c>
      <c r="G4108" s="43"/>
      <c r="H4108" s="43" t="s">
        <v>10</v>
      </c>
    </row>
    <row r="4109" spans="1:8" s="1" customFormat="1" ht="20.65" customHeight="1" x14ac:dyDescent="0.2">
      <c r="A4109" s="45" t="s">
        <v>17121</v>
      </c>
      <c r="B4109" s="34" t="s">
        <v>17122</v>
      </c>
      <c r="C4109" s="44">
        <v>259.11</v>
      </c>
      <c r="D4109" s="32">
        <v>1</v>
      </c>
      <c r="E4109" s="47" t="s">
        <v>17285</v>
      </c>
      <c r="F4109" s="43" t="s">
        <v>797</v>
      </c>
      <c r="G4109" s="43"/>
      <c r="H4109" s="43" t="s">
        <v>10</v>
      </c>
    </row>
    <row r="4110" spans="1:8" s="1" customFormat="1" ht="20.65" customHeight="1" x14ac:dyDescent="0.2">
      <c r="A4110" s="45" t="s">
        <v>17151</v>
      </c>
      <c r="B4110" s="34" t="s">
        <v>17152</v>
      </c>
      <c r="C4110" s="44">
        <v>300.77999999999997</v>
      </c>
      <c r="D4110" s="32">
        <v>1</v>
      </c>
      <c r="E4110" s="47" t="s">
        <v>17300</v>
      </c>
      <c r="F4110" s="43" t="s">
        <v>797</v>
      </c>
      <c r="G4110" s="43"/>
      <c r="H4110" s="43" t="s">
        <v>10</v>
      </c>
    </row>
    <row r="4111" spans="1:8" s="1" customFormat="1" ht="20.65" customHeight="1" x14ac:dyDescent="0.2">
      <c r="A4111" s="45" t="s">
        <v>16991</v>
      </c>
      <c r="B4111" s="34" t="s">
        <v>16992</v>
      </c>
      <c r="C4111" s="44">
        <v>256.11</v>
      </c>
      <c r="D4111" s="32">
        <v>1</v>
      </c>
      <c r="E4111" s="47" t="s">
        <v>17220</v>
      </c>
      <c r="F4111" s="43" t="s">
        <v>797</v>
      </c>
      <c r="G4111" s="43"/>
      <c r="H4111" s="43" t="s">
        <v>10</v>
      </c>
    </row>
    <row r="4112" spans="1:8" s="1" customFormat="1" ht="20.65" customHeight="1" x14ac:dyDescent="0.2">
      <c r="A4112" s="45" t="s">
        <v>17013</v>
      </c>
      <c r="B4112" s="34" t="s">
        <v>17014</v>
      </c>
      <c r="C4112" s="44">
        <v>263.91000000000003</v>
      </c>
      <c r="D4112" s="32">
        <v>1</v>
      </c>
      <c r="E4112" s="47" t="s">
        <v>17231</v>
      </c>
      <c r="F4112" s="43" t="s">
        <v>797</v>
      </c>
      <c r="G4112" s="43"/>
      <c r="H4112" s="43" t="s">
        <v>10</v>
      </c>
    </row>
    <row r="4113" spans="1:8" s="1" customFormat="1" ht="20.65" customHeight="1" x14ac:dyDescent="0.2">
      <c r="A4113" s="45" t="s">
        <v>17053</v>
      </c>
      <c r="B4113" s="34" t="s">
        <v>17054</v>
      </c>
      <c r="C4113" s="44">
        <v>260.64999999999998</v>
      </c>
      <c r="D4113" s="32">
        <v>1</v>
      </c>
      <c r="E4113" s="47" t="s">
        <v>17251</v>
      </c>
      <c r="F4113" s="43" t="s">
        <v>797</v>
      </c>
      <c r="G4113" s="43"/>
      <c r="H4113" s="43" t="s">
        <v>10</v>
      </c>
    </row>
    <row r="4114" spans="1:8" s="1" customFormat="1" ht="20.65" customHeight="1" x14ac:dyDescent="0.2">
      <c r="A4114" s="45" t="s">
        <v>17097</v>
      </c>
      <c r="B4114" s="34" t="s">
        <v>17098</v>
      </c>
      <c r="C4114" s="44">
        <v>290.20999999999998</v>
      </c>
      <c r="D4114" s="32">
        <v>1</v>
      </c>
      <c r="E4114" s="47" t="s">
        <v>17273</v>
      </c>
      <c r="F4114" s="43" t="s">
        <v>797</v>
      </c>
      <c r="G4114" s="43"/>
      <c r="H4114" s="43" t="s">
        <v>10</v>
      </c>
    </row>
    <row r="4115" spans="1:8" s="1" customFormat="1" ht="20.65" customHeight="1" x14ac:dyDescent="0.2">
      <c r="A4115" s="45" t="s">
        <v>17123</v>
      </c>
      <c r="B4115" s="34" t="s">
        <v>17124</v>
      </c>
      <c r="C4115" s="44">
        <v>271.43</v>
      </c>
      <c r="D4115" s="32">
        <v>1</v>
      </c>
      <c r="E4115" s="47" t="s">
        <v>17286</v>
      </c>
      <c r="F4115" s="43" t="s">
        <v>797</v>
      </c>
      <c r="G4115" s="43"/>
      <c r="H4115" s="43" t="s">
        <v>10</v>
      </c>
    </row>
    <row r="4116" spans="1:8" s="1" customFormat="1" ht="20.65" customHeight="1" x14ac:dyDescent="0.2">
      <c r="A4116" s="45" t="s">
        <v>17153</v>
      </c>
      <c r="B4116" s="34" t="s">
        <v>17154</v>
      </c>
      <c r="C4116" s="44">
        <v>329.34</v>
      </c>
      <c r="D4116" s="32">
        <v>1</v>
      </c>
      <c r="E4116" s="47" t="s">
        <v>17301</v>
      </c>
      <c r="F4116" s="43" t="s">
        <v>797</v>
      </c>
      <c r="G4116" s="43"/>
      <c r="H4116" s="43" t="s">
        <v>10</v>
      </c>
    </row>
    <row r="4117" spans="1:8" s="1" customFormat="1" ht="20.65" customHeight="1" x14ac:dyDescent="0.2">
      <c r="A4117" s="45" t="s">
        <v>17055</v>
      </c>
      <c r="B4117" s="34" t="s">
        <v>17056</v>
      </c>
      <c r="C4117" s="44">
        <v>341.45</v>
      </c>
      <c r="D4117" s="32">
        <v>1</v>
      </c>
      <c r="E4117" s="47" t="s">
        <v>17252</v>
      </c>
      <c r="F4117" s="43" t="s">
        <v>797</v>
      </c>
      <c r="G4117" s="43"/>
      <c r="H4117" s="43" t="s">
        <v>10</v>
      </c>
    </row>
    <row r="4118" spans="1:8" s="1" customFormat="1" ht="20.65" customHeight="1" x14ac:dyDescent="0.2">
      <c r="A4118" s="45" t="s">
        <v>17099</v>
      </c>
      <c r="B4118" s="34" t="s">
        <v>17100</v>
      </c>
      <c r="C4118" s="44">
        <v>378.43</v>
      </c>
      <c r="D4118" s="32">
        <v>1</v>
      </c>
      <c r="E4118" s="47" t="s">
        <v>17274</v>
      </c>
      <c r="F4118" s="43" t="s">
        <v>797</v>
      </c>
      <c r="G4118" s="43"/>
      <c r="H4118" s="43" t="s">
        <v>10</v>
      </c>
    </row>
    <row r="4119" spans="1:8" s="1" customFormat="1" ht="20.65" customHeight="1" x14ac:dyDescent="0.2">
      <c r="A4119" s="45" t="s">
        <v>17125</v>
      </c>
      <c r="B4119" s="34" t="s">
        <v>17126</v>
      </c>
      <c r="C4119" s="44">
        <v>391.33</v>
      </c>
      <c r="D4119" s="32">
        <v>1</v>
      </c>
      <c r="E4119" s="47" t="s">
        <v>17287</v>
      </c>
      <c r="F4119" s="43" t="s">
        <v>797</v>
      </c>
      <c r="G4119" s="43"/>
      <c r="H4119" s="43" t="s">
        <v>10</v>
      </c>
    </row>
    <row r="4120" spans="1:8" s="1" customFormat="1" ht="20.65" customHeight="1" x14ac:dyDescent="0.2">
      <c r="A4120" s="45" t="s">
        <v>17155</v>
      </c>
      <c r="B4120" s="34" t="s">
        <v>17156</v>
      </c>
      <c r="C4120" s="44">
        <v>473.18</v>
      </c>
      <c r="D4120" s="32">
        <v>1</v>
      </c>
      <c r="E4120" s="47" t="s">
        <v>17302</v>
      </c>
      <c r="F4120" s="43" t="s">
        <v>797</v>
      </c>
      <c r="G4120" s="43"/>
      <c r="H4120" s="43" t="s">
        <v>10</v>
      </c>
    </row>
    <row r="4121" spans="1:8" s="1" customFormat="1" ht="20.65" customHeight="1" x14ac:dyDescent="0.2">
      <c r="A4121" s="45" t="s">
        <v>17057</v>
      </c>
      <c r="B4121" s="34" t="s">
        <v>17058</v>
      </c>
      <c r="C4121" s="44">
        <v>341.45</v>
      </c>
      <c r="D4121" s="32">
        <v>1</v>
      </c>
      <c r="E4121" s="47" t="s">
        <v>17253</v>
      </c>
      <c r="F4121" s="43" t="s">
        <v>797</v>
      </c>
      <c r="G4121" s="43"/>
      <c r="H4121" s="43" t="s">
        <v>10</v>
      </c>
    </row>
    <row r="4122" spans="1:8" s="1" customFormat="1" ht="20.65" customHeight="1" x14ac:dyDescent="0.2">
      <c r="A4122" s="45" t="s">
        <v>17101</v>
      </c>
      <c r="B4122" s="34" t="s">
        <v>17102</v>
      </c>
      <c r="C4122" s="44">
        <v>378.43</v>
      </c>
      <c r="D4122" s="32">
        <v>1</v>
      </c>
      <c r="E4122" s="47" t="s">
        <v>17275</v>
      </c>
      <c r="F4122" s="43" t="s">
        <v>797</v>
      </c>
      <c r="G4122" s="43"/>
      <c r="H4122" s="43" t="s">
        <v>10</v>
      </c>
    </row>
    <row r="4123" spans="1:8" s="1" customFormat="1" ht="20.65" customHeight="1" x14ac:dyDescent="0.2">
      <c r="A4123" s="45" t="s">
        <v>17127</v>
      </c>
      <c r="B4123" s="34" t="s">
        <v>17128</v>
      </c>
      <c r="C4123" s="44">
        <v>419.91</v>
      </c>
      <c r="D4123" s="32">
        <v>1</v>
      </c>
      <c r="E4123" s="47" t="s">
        <v>17288</v>
      </c>
      <c r="F4123" s="43" t="s">
        <v>797</v>
      </c>
      <c r="G4123" s="43"/>
      <c r="H4123" s="43" t="s">
        <v>10</v>
      </c>
    </row>
    <row r="4124" spans="1:8" s="1" customFormat="1" ht="20.65" customHeight="1" x14ac:dyDescent="0.2">
      <c r="A4124" s="45" t="s">
        <v>17157</v>
      </c>
      <c r="B4124" s="34" t="s">
        <v>17158</v>
      </c>
      <c r="C4124" s="44">
        <v>551.24</v>
      </c>
      <c r="D4124" s="32">
        <v>1</v>
      </c>
      <c r="E4124" s="47" t="s">
        <v>17303</v>
      </c>
      <c r="F4124" s="43" t="s">
        <v>797</v>
      </c>
      <c r="G4124" s="43"/>
      <c r="H4124" s="43" t="s">
        <v>10</v>
      </c>
    </row>
    <row r="4125" spans="1:8" s="1" customFormat="1" ht="20.65" customHeight="1" x14ac:dyDescent="0.2">
      <c r="A4125" s="45" t="s">
        <v>17129</v>
      </c>
      <c r="B4125" s="34" t="s">
        <v>17130</v>
      </c>
      <c r="C4125" s="44">
        <v>536.42999999999995</v>
      </c>
      <c r="D4125" s="32">
        <v>1</v>
      </c>
      <c r="E4125" s="47" t="s">
        <v>17289</v>
      </c>
      <c r="F4125" s="43" t="s">
        <v>797</v>
      </c>
      <c r="G4125" s="43"/>
      <c r="H4125" s="43" t="s">
        <v>10</v>
      </c>
    </row>
    <row r="4126" spans="1:8" s="1" customFormat="1" ht="20.65" customHeight="1" x14ac:dyDescent="0.2">
      <c r="A4126" s="45" t="s">
        <v>17159</v>
      </c>
      <c r="B4126" s="34" t="s">
        <v>17160</v>
      </c>
      <c r="C4126" s="44">
        <v>704.22</v>
      </c>
      <c r="D4126" s="32">
        <v>1</v>
      </c>
      <c r="E4126" s="47" t="s">
        <v>17304</v>
      </c>
      <c r="F4126" s="43" t="s">
        <v>797</v>
      </c>
      <c r="G4126" s="43"/>
      <c r="H4126" s="43" t="s">
        <v>10</v>
      </c>
    </row>
    <row r="4127" spans="1:8" s="1" customFormat="1" ht="20.65" customHeight="1" x14ac:dyDescent="0.2">
      <c r="A4127" s="45" t="s">
        <v>17131</v>
      </c>
      <c r="B4127" s="34" t="s">
        <v>17132</v>
      </c>
      <c r="C4127" s="44">
        <v>597.49</v>
      </c>
      <c r="D4127" s="32">
        <v>1</v>
      </c>
      <c r="E4127" s="47" t="s">
        <v>17290</v>
      </c>
      <c r="F4127" s="43" t="s">
        <v>797</v>
      </c>
      <c r="G4127" s="43"/>
      <c r="H4127" s="43" t="s">
        <v>10</v>
      </c>
    </row>
    <row r="4128" spans="1:8" s="1" customFormat="1" ht="20.65" customHeight="1" x14ac:dyDescent="0.2">
      <c r="A4128" s="45" t="s">
        <v>17161</v>
      </c>
      <c r="B4128" s="34" t="s">
        <v>17162</v>
      </c>
      <c r="C4128" s="44">
        <v>794.05</v>
      </c>
      <c r="D4128" s="32">
        <v>1</v>
      </c>
      <c r="E4128" s="47" t="s">
        <v>17305</v>
      </c>
      <c r="F4128" s="43" t="s">
        <v>797</v>
      </c>
      <c r="G4128" s="43"/>
      <c r="H4128" s="43" t="s">
        <v>10</v>
      </c>
    </row>
    <row r="4129" spans="1:8" s="1" customFormat="1" ht="20.65" customHeight="1" x14ac:dyDescent="0.2">
      <c r="A4129" s="45" t="s">
        <v>17187</v>
      </c>
      <c r="B4129" s="34" t="s">
        <v>17188</v>
      </c>
      <c r="C4129" s="44">
        <v>37.56</v>
      </c>
      <c r="D4129" s="32">
        <v>1</v>
      </c>
      <c r="E4129" s="47" t="s">
        <v>17318</v>
      </c>
      <c r="F4129" s="43" t="s">
        <v>797</v>
      </c>
      <c r="G4129" s="43"/>
      <c r="H4129" s="43" t="s">
        <v>10</v>
      </c>
    </row>
    <row r="4130" spans="1:8" s="1" customFormat="1" ht="20.65" customHeight="1" x14ac:dyDescent="0.2">
      <c r="A4130" s="45" t="s">
        <v>17201</v>
      </c>
      <c r="B4130" s="34" t="s">
        <v>17202</v>
      </c>
      <c r="C4130" s="44">
        <v>72.3</v>
      </c>
      <c r="D4130" s="32">
        <v>1</v>
      </c>
      <c r="E4130" s="47" t="s">
        <v>17325</v>
      </c>
      <c r="F4130" s="43" t="s">
        <v>797</v>
      </c>
      <c r="G4130" s="43"/>
      <c r="H4130" s="43" t="s">
        <v>10</v>
      </c>
    </row>
    <row r="4131" spans="1:8" s="1" customFormat="1" ht="20.65" customHeight="1" x14ac:dyDescent="0.2">
      <c r="A4131" s="45" t="s">
        <v>17163</v>
      </c>
      <c r="B4131" s="34" t="s">
        <v>17164</v>
      </c>
      <c r="C4131" s="44">
        <v>55.62</v>
      </c>
      <c r="D4131" s="32">
        <v>1</v>
      </c>
      <c r="E4131" s="47" t="s">
        <v>17306</v>
      </c>
      <c r="F4131" s="43" t="s">
        <v>797</v>
      </c>
      <c r="G4131" s="43"/>
      <c r="H4131" s="43" t="s">
        <v>10</v>
      </c>
    </row>
    <row r="4132" spans="1:8" s="1" customFormat="1" ht="20.65" customHeight="1" x14ac:dyDescent="0.2">
      <c r="A4132" s="45" t="s">
        <v>17165</v>
      </c>
      <c r="B4132" s="34" t="s">
        <v>17166</v>
      </c>
      <c r="C4132" s="44">
        <v>55.62</v>
      </c>
      <c r="D4132" s="32">
        <v>1</v>
      </c>
      <c r="E4132" s="47" t="s">
        <v>17307</v>
      </c>
      <c r="F4132" s="43" t="s">
        <v>797</v>
      </c>
      <c r="G4132" s="43"/>
      <c r="H4132" s="43" t="s">
        <v>10</v>
      </c>
    </row>
    <row r="4133" spans="1:8" s="1" customFormat="1" ht="20.65" customHeight="1" x14ac:dyDescent="0.2">
      <c r="A4133" s="45" t="s">
        <v>17167</v>
      </c>
      <c r="B4133" s="34" t="s">
        <v>17168</v>
      </c>
      <c r="C4133" s="44">
        <v>55.62</v>
      </c>
      <c r="D4133" s="32">
        <v>1</v>
      </c>
      <c r="E4133" s="47" t="s">
        <v>17308</v>
      </c>
      <c r="F4133" s="43" t="s">
        <v>797</v>
      </c>
      <c r="G4133" s="43"/>
      <c r="H4133" s="43" t="s">
        <v>10</v>
      </c>
    </row>
    <row r="4134" spans="1:8" s="1" customFormat="1" ht="20.65" customHeight="1" x14ac:dyDescent="0.2">
      <c r="A4134" s="45" t="s">
        <v>17169</v>
      </c>
      <c r="B4134" s="34" t="s">
        <v>17170</v>
      </c>
      <c r="C4134" s="44">
        <v>55.62</v>
      </c>
      <c r="D4134" s="32">
        <v>1</v>
      </c>
      <c r="E4134" s="47" t="s">
        <v>17309</v>
      </c>
      <c r="F4134" s="43" t="s">
        <v>797</v>
      </c>
      <c r="G4134" s="43"/>
      <c r="H4134" s="43" t="s">
        <v>10</v>
      </c>
    </row>
    <row r="4135" spans="1:8" s="1" customFormat="1" ht="20.65" customHeight="1" x14ac:dyDescent="0.2">
      <c r="A4135" s="45" t="s">
        <v>17189</v>
      </c>
      <c r="B4135" s="34" t="s">
        <v>17190</v>
      </c>
      <c r="C4135" s="44">
        <v>39.94</v>
      </c>
      <c r="D4135" s="32">
        <v>1</v>
      </c>
      <c r="E4135" s="47" t="s">
        <v>17319</v>
      </c>
      <c r="F4135" s="43" t="s">
        <v>797</v>
      </c>
      <c r="G4135" s="43"/>
      <c r="H4135" s="43" t="s">
        <v>10</v>
      </c>
    </row>
    <row r="4136" spans="1:8" s="1" customFormat="1" ht="20.65" customHeight="1" x14ac:dyDescent="0.2">
      <c r="A4136" s="45" t="s">
        <v>17191</v>
      </c>
      <c r="B4136" s="34" t="s">
        <v>17192</v>
      </c>
      <c r="C4136" s="44">
        <v>39.94</v>
      </c>
      <c r="D4136" s="32">
        <v>1</v>
      </c>
      <c r="E4136" s="47" t="s">
        <v>17320</v>
      </c>
      <c r="F4136" s="43" t="s">
        <v>797</v>
      </c>
      <c r="G4136" s="43"/>
      <c r="H4136" s="43" t="s">
        <v>10</v>
      </c>
    </row>
    <row r="4137" spans="1:8" s="1" customFormat="1" ht="20.65" customHeight="1" x14ac:dyDescent="0.2">
      <c r="A4137" s="45" t="s">
        <v>17203</v>
      </c>
      <c r="B4137" s="34" t="s">
        <v>17204</v>
      </c>
      <c r="C4137" s="44">
        <v>72.3</v>
      </c>
      <c r="D4137" s="32">
        <v>1</v>
      </c>
      <c r="E4137" s="47" t="s">
        <v>17326</v>
      </c>
      <c r="F4137" s="43" t="s">
        <v>797</v>
      </c>
      <c r="G4137" s="43"/>
      <c r="H4137" s="43" t="s">
        <v>10</v>
      </c>
    </row>
    <row r="4138" spans="1:8" s="1" customFormat="1" ht="20.65" customHeight="1" x14ac:dyDescent="0.2">
      <c r="A4138" s="45" t="s">
        <v>17193</v>
      </c>
      <c r="B4138" s="34" t="s">
        <v>17194</v>
      </c>
      <c r="C4138" s="44">
        <v>39.94</v>
      </c>
      <c r="D4138" s="32">
        <v>1</v>
      </c>
      <c r="E4138" s="47" t="s">
        <v>17321</v>
      </c>
      <c r="F4138" s="43" t="s">
        <v>797</v>
      </c>
      <c r="G4138" s="43"/>
      <c r="H4138" s="43" t="s">
        <v>10</v>
      </c>
    </row>
    <row r="4139" spans="1:8" s="1" customFormat="1" ht="20.65" customHeight="1" x14ac:dyDescent="0.2">
      <c r="A4139" s="45" t="s">
        <v>17195</v>
      </c>
      <c r="B4139" s="34" t="s">
        <v>17196</v>
      </c>
      <c r="C4139" s="44">
        <v>39.94</v>
      </c>
      <c r="D4139" s="32">
        <v>1</v>
      </c>
      <c r="E4139" s="47" t="s">
        <v>17322</v>
      </c>
      <c r="F4139" s="43" t="s">
        <v>797</v>
      </c>
      <c r="G4139" s="43"/>
      <c r="H4139" s="43" t="s">
        <v>10</v>
      </c>
    </row>
    <row r="4140" spans="1:8" s="1" customFormat="1" ht="20.65" customHeight="1" x14ac:dyDescent="0.2">
      <c r="A4140" s="45" t="s">
        <v>17205</v>
      </c>
      <c r="B4140" s="34" t="s">
        <v>17206</v>
      </c>
      <c r="C4140" s="44">
        <v>81.62</v>
      </c>
      <c r="D4140" s="32">
        <v>1</v>
      </c>
      <c r="E4140" s="47" t="s">
        <v>17327</v>
      </c>
      <c r="F4140" s="43" t="s">
        <v>797</v>
      </c>
      <c r="G4140" s="43"/>
      <c r="H4140" s="43" t="s">
        <v>10</v>
      </c>
    </row>
    <row r="4141" spans="1:8" s="1" customFormat="1" ht="20.65" customHeight="1" x14ac:dyDescent="0.2">
      <c r="A4141" s="45" t="s">
        <v>17171</v>
      </c>
      <c r="B4141" s="34" t="s">
        <v>17172</v>
      </c>
      <c r="C4141" s="44">
        <v>65.78</v>
      </c>
      <c r="D4141" s="32">
        <v>1</v>
      </c>
      <c r="E4141" s="47" t="s">
        <v>17310</v>
      </c>
      <c r="F4141" s="43" t="s">
        <v>797</v>
      </c>
      <c r="G4141" s="43"/>
      <c r="H4141" s="43" t="s">
        <v>10</v>
      </c>
    </row>
    <row r="4142" spans="1:8" s="1" customFormat="1" ht="20.65" customHeight="1" x14ac:dyDescent="0.2">
      <c r="A4142" s="45" t="s">
        <v>17173</v>
      </c>
      <c r="B4142" s="34" t="s">
        <v>17174</v>
      </c>
      <c r="C4142" s="44">
        <v>65.78</v>
      </c>
      <c r="D4142" s="32">
        <v>1</v>
      </c>
      <c r="E4142" s="47" t="s">
        <v>17311</v>
      </c>
      <c r="F4142" s="43" t="s">
        <v>797</v>
      </c>
      <c r="G4142" s="43"/>
      <c r="H4142" s="43" t="s">
        <v>10</v>
      </c>
    </row>
    <row r="4143" spans="1:8" s="1" customFormat="1" ht="20.65" customHeight="1" x14ac:dyDescent="0.2">
      <c r="A4143" s="45" t="s">
        <v>17175</v>
      </c>
      <c r="B4143" s="34" t="s">
        <v>17176</v>
      </c>
      <c r="C4143" s="44">
        <v>65.78</v>
      </c>
      <c r="D4143" s="32">
        <v>1</v>
      </c>
      <c r="E4143" s="47" t="s">
        <v>17312</v>
      </c>
      <c r="F4143" s="43" t="s">
        <v>797</v>
      </c>
      <c r="G4143" s="43"/>
      <c r="H4143" s="43" t="s">
        <v>10</v>
      </c>
    </row>
    <row r="4144" spans="1:8" s="1" customFormat="1" ht="20.65" customHeight="1" x14ac:dyDescent="0.2">
      <c r="A4144" s="45" t="s">
        <v>17177</v>
      </c>
      <c r="B4144" s="34" t="s">
        <v>17178</v>
      </c>
      <c r="C4144" s="44">
        <v>65.78</v>
      </c>
      <c r="D4144" s="32">
        <v>1</v>
      </c>
      <c r="E4144" s="47" t="s">
        <v>17313</v>
      </c>
      <c r="F4144" s="43" t="s">
        <v>797</v>
      </c>
      <c r="G4144" s="43"/>
      <c r="H4144" s="43" t="s">
        <v>10</v>
      </c>
    </row>
    <row r="4145" spans="1:8" s="1" customFormat="1" ht="20.65" customHeight="1" x14ac:dyDescent="0.2">
      <c r="A4145" s="45" t="s">
        <v>17179</v>
      </c>
      <c r="B4145" s="34" t="s">
        <v>17180</v>
      </c>
      <c r="C4145" s="44">
        <v>65.78</v>
      </c>
      <c r="D4145" s="32">
        <v>1</v>
      </c>
      <c r="E4145" s="47" t="s">
        <v>17314</v>
      </c>
      <c r="F4145" s="43" t="s">
        <v>797</v>
      </c>
      <c r="G4145" s="43"/>
      <c r="H4145" s="43" t="s">
        <v>10</v>
      </c>
    </row>
    <row r="4146" spans="1:8" s="1" customFormat="1" ht="20.65" customHeight="1" x14ac:dyDescent="0.2">
      <c r="A4146" s="45" t="s">
        <v>17181</v>
      </c>
      <c r="B4146" s="34" t="s">
        <v>17182</v>
      </c>
      <c r="C4146" s="44">
        <v>65.78</v>
      </c>
      <c r="D4146" s="32">
        <v>1</v>
      </c>
      <c r="E4146" s="47" t="s">
        <v>17315</v>
      </c>
      <c r="F4146" s="43" t="s">
        <v>797</v>
      </c>
      <c r="G4146" s="43"/>
      <c r="H4146" s="43" t="s">
        <v>10</v>
      </c>
    </row>
    <row r="4147" spans="1:8" s="1" customFormat="1" ht="20.65" customHeight="1" x14ac:dyDescent="0.2">
      <c r="A4147" s="45" t="s">
        <v>17183</v>
      </c>
      <c r="B4147" s="34" t="s">
        <v>17184</v>
      </c>
      <c r="C4147" s="44">
        <v>84.04</v>
      </c>
      <c r="D4147" s="32">
        <v>1</v>
      </c>
      <c r="E4147" s="47" t="s">
        <v>17316</v>
      </c>
      <c r="F4147" s="43" t="s">
        <v>797</v>
      </c>
      <c r="G4147" s="43"/>
      <c r="H4147" s="43" t="s">
        <v>10</v>
      </c>
    </row>
    <row r="4148" spans="1:8" s="1" customFormat="1" ht="20.65" customHeight="1" x14ac:dyDescent="0.2">
      <c r="A4148" s="45" t="s">
        <v>17197</v>
      </c>
      <c r="B4148" s="34" t="s">
        <v>17198</v>
      </c>
      <c r="C4148" s="44">
        <v>44.5</v>
      </c>
      <c r="D4148" s="32">
        <v>1</v>
      </c>
      <c r="E4148" s="47" t="s">
        <v>17323</v>
      </c>
      <c r="F4148" s="43" t="s">
        <v>797</v>
      </c>
      <c r="G4148" s="43"/>
      <c r="H4148" s="43" t="s">
        <v>10</v>
      </c>
    </row>
    <row r="4149" spans="1:8" s="1" customFormat="1" ht="20.65" customHeight="1" x14ac:dyDescent="0.2">
      <c r="A4149" s="45" t="s">
        <v>17199</v>
      </c>
      <c r="B4149" s="34" t="s">
        <v>17200</v>
      </c>
      <c r="C4149" s="44">
        <v>44.5</v>
      </c>
      <c r="D4149" s="32">
        <v>1</v>
      </c>
      <c r="E4149" s="47" t="s">
        <v>17324</v>
      </c>
      <c r="F4149" s="43" t="s">
        <v>797</v>
      </c>
      <c r="G4149" s="43"/>
      <c r="H4149" s="43" t="s">
        <v>10</v>
      </c>
    </row>
    <row r="4150" spans="1:8" s="1" customFormat="1" ht="20.65" customHeight="1" x14ac:dyDescent="0.2">
      <c r="A4150" s="45" t="s">
        <v>17207</v>
      </c>
      <c r="B4150" s="34" t="s">
        <v>17208</v>
      </c>
      <c r="C4150" s="44">
        <v>103.58</v>
      </c>
      <c r="D4150" s="32">
        <v>1</v>
      </c>
      <c r="E4150" s="47" t="s">
        <v>17328</v>
      </c>
      <c r="F4150" s="43" t="s">
        <v>797</v>
      </c>
      <c r="G4150" s="43"/>
      <c r="H4150" s="43" t="s">
        <v>10</v>
      </c>
    </row>
    <row r="4151" spans="1:8" s="1" customFormat="1" ht="20.65" customHeight="1" x14ac:dyDescent="0.2">
      <c r="A4151" s="45" t="s">
        <v>17185</v>
      </c>
      <c r="B4151" s="34" t="s">
        <v>17186</v>
      </c>
      <c r="C4151" s="44">
        <v>90.59</v>
      </c>
      <c r="D4151" s="32">
        <v>1</v>
      </c>
      <c r="E4151" s="47" t="s">
        <v>17317</v>
      </c>
      <c r="F4151" s="43" t="s">
        <v>797</v>
      </c>
      <c r="G4151" s="43"/>
      <c r="H4151" s="43" t="s">
        <v>10</v>
      </c>
    </row>
    <row r="4152" spans="1:8" s="1" customFormat="1" ht="20.65" customHeight="1" x14ac:dyDescent="0.2">
      <c r="A4152" s="32" t="s">
        <v>7321</v>
      </c>
      <c r="B4152" s="34" t="s">
        <v>7322</v>
      </c>
      <c r="C4152" s="44">
        <v>145.62</v>
      </c>
      <c r="D4152" s="32">
        <v>1</v>
      </c>
      <c r="E4152" s="33" t="s">
        <v>16112</v>
      </c>
      <c r="F4152" s="32"/>
      <c r="G4152" s="32" t="s">
        <v>9</v>
      </c>
      <c r="H4152" s="32" t="s">
        <v>10</v>
      </c>
    </row>
    <row r="4153" spans="1:8" s="1" customFormat="1" ht="20.65" customHeight="1" x14ac:dyDescent="0.2">
      <c r="A4153" s="32" t="s">
        <v>7323</v>
      </c>
      <c r="B4153" s="34" t="s">
        <v>7324</v>
      </c>
      <c r="C4153" s="44">
        <v>184.03</v>
      </c>
      <c r="D4153" s="32">
        <v>1</v>
      </c>
      <c r="E4153" s="33" t="s">
        <v>16113</v>
      </c>
      <c r="F4153" s="32"/>
      <c r="G4153" s="32" t="s">
        <v>9</v>
      </c>
      <c r="H4153" s="32" t="s">
        <v>10</v>
      </c>
    </row>
    <row r="4154" spans="1:8" s="1" customFormat="1" ht="20.65" customHeight="1" x14ac:dyDescent="0.2">
      <c r="A4154" s="32" t="s">
        <v>7325</v>
      </c>
      <c r="B4154" s="34" t="s">
        <v>7326</v>
      </c>
      <c r="C4154" s="44">
        <v>155.38</v>
      </c>
      <c r="D4154" s="32">
        <v>1</v>
      </c>
      <c r="E4154" s="33" t="s">
        <v>16114</v>
      </c>
      <c r="F4154" s="32"/>
      <c r="G4154" s="32" t="s">
        <v>9</v>
      </c>
      <c r="H4154" s="32" t="s">
        <v>10</v>
      </c>
    </row>
    <row r="4155" spans="1:8" s="1" customFormat="1" ht="20.65" customHeight="1" x14ac:dyDescent="0.2">
      <c r="A4155" s="32" t="s">
        <v>7327</v>
      </c>
      <c r="B4155" s="34" t="s">
        <v>7328</v>
      </c>
      <c r="C4155" s="44">
        <v>189.8</v>
      </c>
      <c r="D4155" s="32">
        <v>1</v>
      </c>
      <c r="E4155" s="33" t="s">
        <v>16115</v>
      </c>
      <c r="F4155" s="32"/>
      <c r="G4155" s="32" t="s">
        <v>9</v>
      </c>
      <c r="H4155" s="32" t="s">
        <v>10</v>
      </c>
    </row>
    <row r="4156" spans="1:8" s="1" customFormat="1" ht="20.65" customHeight="1" x14ac:dyDescent="0.2">
      <c r="A4156" s="32" t="s">
        <v>7329</v>
      </c>
      <c r="B4156" s="34" t="s">
        <v>7330</v>
      </c>
      <c r="C4156" s="44">
        <v>129.21</v>
      </c>
      <c r="D4156" s="32">
        <v>1</v>
      </c>
      <c r="E4156" s="33" t="s">
        <v>16116</v>
      </c>
      <c r="F4156" s="32"/>
      <c r="G4156" s="32" t="s">
        <v>9</v>
      </c>
      <c r="H4156" s="32" t="s">
        <v>10</v>
      </c>
    </row>
    <row r="4157" spans="1:8" s="1" customFormat="1" ht="20.65" customHeight="1" x14ac:dyDescent="0.2">
      <c r="A4157" s="32" t="s">
        <v>7331</v>
      </c>
      <c r="B4157" s="34" t="s">
        <v>7332</v>
      </c>
      <c r="C4157" s="44">
        <v>173.81</v>
      </c>
      <c r="D4157" s="32">
        <v>1</v>
      </c>
      <c r="E4157" s="33" t="s">
        <v>16117</v>
      </c>
      <c r="F4157" s="32"/>
      <c r="G4157" s="32" t="s">
        <v>9</v>
      </c>
      <c r="H4157" s="32" t="s">
        <v>10</v>
      </c>
    </row>
    <row r="4158" spans="1:8" s="1" customFormat="1" ht="20.65" customHeight="1" x14ac:dyDescent="0.2">
      <c r="A4158" s="32" t="s">
        <v>7333</v>
      </c>
      <c r="B4158" s="34" t="s">
        <v>7332</v>
      </c>
      <c r="C4158" s="44">
        <v>144.88999999999999</v>
      </c>
      <c r="D4158" s="32">
        <v>1</v>
      </c>
      <c r="E4158" s="33" t="s">
        <v>16118</v>
      </c>
      <c r="F4158" s="32"/>
      <c r="G4158" s="32" t="s">
        <v>9</v>
      </c>
      <c r="H4158" s="32" t="s">
        <v>10</v>
      </c>
    </row>
    <row r="4159" spans="1:8" s="1" customFormat="1" ht="20.65" customHeight="1" x14ac:dyDescent="0.2">
      <c r="A4159" s="32" t="s">
        <v>7334</v>
      </c>
      <c r="B4159" s="34" t="s">
        <v>7332</v>
      </c>
      <c r="C4159" s="44">
        <v>176.66</v>
      </c>
      <c r="D4159" s="32">
        <v>1</v>
      </c>
      <c r="E4159" s="33" t="s">
        <v>16119</v>
      </c>
      <c r="F4159" s="32"/>
      <c r="G4159" s="32" t="s">
        <v>9</v>
      </c>
      <c r="H4159" s="32" t="s">
        <v>10</v>
      </c>
    </row>
    <row r="4160" spans="1:8" s="1" customFormat="1" ht="20.65" customHeight="1" x14ac:dyDescent="0.2">
      <c r="A4160" s="32" t="s">
        <v>7335</v>
      </c>
      <c r="B4160" s="34" t="s">
        <v>7336</v>
      </c>
      <c r="C4160" s="44">
        <v>129.21</v>
      </c>
      <c r="D4160" s="32">
        <v>1</v>
      </c>
      <c r="E4160" s="33" t="s">
        <v>16120</v>
      </c>
      <c r="F4160" s="32"/>
      <c r="G4160" s="32" t="s">
        <v>9</v>
      </c>
      <c r="H4160" s="32" t="s">
        <v>10</v>
      </c>
    </row>
    <row r="4161" spans="1:8" s="1" customFormat="1" ht="20.65" customHeight="1" x14ac:dyDescent="0.2">
      <c r="A4161" s="32" t="s">
        <v>7337</v>
      </c>
      <c r="B4161" s="34" t="s">
        <v>7338</v>
      </c>
      <c r="C4161" s="44">
        <v>173.81</v>
      </c>
      <c r="D4161" s="32">
        <v>1</v>
      </c>
      <c r="E4161" s="33" t="s">
        <v>16121</v>
      </c>
      <c r="F4161" s="32"/>
      <c r="G4161" s="32" t="s">
        <v>9</v>
      </c>
      <c r="H4161" s="32" t="s">
        <v>10</v>
      </c>
    </row>
    <row r="4162" spans="1:8" s="1" customFormat="1" ht="20.65" customHeight="1" x14ac:dyDescent="0.2">
      <c r="A4162" s="32" t="s">
        <v>7339</v>
      </c>
      <c r="B4162" s="34" t="s">
        <v>7340</v>
      </c>
      <c r="C4162" s="44">
        <v>144.88999999999999</v>
      </c>
      <c r="D4162" s="32">
        <v>1</v>
      </c>
      <c r="E4162" s="33" t="s">
        <v>16122</v>
      </c>
      <c r="F4162" s="32"/>
      <c r="G4162" s="32" t="s">
        <v>9</v>
      </c>
      <c r="H4162" s="32" t="s">
        <v>10</v>
      </c>
    </row>
    <row r="4163" spans="1:8" s="1" customFormat="1" ht="20.65" customHeight="1" x14ac:dyDescent="0.2">
      <c r="A4163" s="32" t="s">
        <v>7341</v>
      </c>
      <c r="B4163" s="34" t="s">
        <v>7342</v>
      </c>
      <c r="C4163" s="44">
        <v>176.66</v>
      </c>
      <c r="D4163" s="32">
        <v>1</v>
      </c>
      <c r="E4163" s="33" t="s">
        <v>16123</v>
      </c>
      <c r="F4163" s="32"/>
      <c r="G4163" s="32" t="s">
        <v>9</v>
      </c>
      <c r="H4163" s="32" t="s">
        <v>10</v>
      </c>
    </row>
    <row r="4164" spans="1:8" s="1" customFormat="1" ht="20.65" customHeight="1" x14ac:dyDescent="0.2">
      <c r="A4164" s="32" t="s">
        <v>7343</v>
      </c>
      <c r="B4164" s="34" t="s">
        <v>7344</v>
      </c>
      <c r="C4164" s="44">
        <v>129.21</v>
      </c>
      <c r="D4164" s="32">
        <v>1</v>
      </c>
      <c r="E4164" s="33" t="s">
        <v>16124</v>
      </c>
      <c r="F4164" s="32"/>
      <c r="G4164" s="32" t="s">
        <v>9</v>
      </c>
      <c r="H4164" s="32" t="s">
        <v>10</v>
      </c>
    </row>
    <row r="4165" spans="1:8" s="1" customFormat="1" ht="20.65" customHeight="1" x14ac:dyDescent="0.2">
      <c r="A4165" s="32" t="s">
        <v>7345</v>
      </c>
      <c r="B4165" s="34" t="s">
        <v>7346</v>
      </c>
      <c r="C4165" s="44">
        <v>173.81</v>
      </c>
      <c r="D4165" s="32">
        <v>1</v>
      </c>
      <c r="E4165" s="33" t="s">
        <v>16125</v>
      </c>
      <c r="F4165" s="32"/>
      <c r="G4165" s="32" t="s">
        <v>9</v>
      </c>
      <c r="H4165" s="32" t="s">
        <v>10</v>
      </c>
    </row>
    <row r="4166" spans="1:8" s="1" customFormat="1" ht="20.65" customHeight="1" x14ac:dyDescent="0.2">
      <c r="A4166" s="32" t="s">
        <v>7347</v>
      </c>
      <c r="B4166" s="34" t="s">
        <v>7348</v>
      </c>
      <c r="C4166" s="44">
        <v>144.88999999999999</v>
      </c>
      <c r="D4166" s="32">
        <v>1</v>
      </c>
      <c r="E4166" s="33" t="s">
        <v>16126</v>
      </c>
      <c r="F4166" s="32"/>
      <c r="G4166" s="32" t="s">
        <v>9</v>
      </c>
      <c r="H4166" s="32" t="s">
        <v>10</v>
      </c>
    </row>
    <row r="4167" spans="1:8" s="1" customFormat="1" ht="20.65" customHeight="1" x14ac:dyDescent="0.2">
      <c r="A4167" s="32" t="s">
        <v>7349</v>
      </c>
      <c r="B4167" s="34" t="s">
        <v>7350</v>
      </c>
      <c r="C4167" s="44">
        <v>176.66</v>
      </c>
      <c r="D4167" s="32">
        <v>1</v>
      </c>
      <c r="E4167" s="33" t="s">
        <v>16127</v>
      </c>
      <c r="F4167" s="32"/>
      <c r="G4167" s="32" t="s">
        <v>9</v>
      </c>
      <c r="H4167" s="32" t="s">
        <v>10</v>
      </c>
    </row>
    <row r="4168" spans="1:8" s="1" customFormat="1" ht="20.65" customHeight="1" x14ac:dyDescent="0.2">
      <c r="A4168" s="32" t="s">
        <v>7351</v>
      </c>
      <c r="B4168" s="34" t="s">
        <v>7352</v>
      </c>
      <c r="C4168" s="44">
        <v>129.21</v>
      </c>
      <c r="D4168" s="32">
        <v>1</v>
      </c>
      <c r="E4168" s="33" t="s">
        <v>16128</v>
      </c>
      <c r="F4168" s="32"/>
      <c r="G4168" s="32" t="s">
        <v>9</v>
      </c>
      <c r="H4168" s="32" t="s">
        <v>10</v>
      </c>
    </row>
    <row r="4169" spans="1:8" s="1" customFormat="1" ht="20.65" customHeight="1" x14ac:dyDescent="0.2">
      <c r="A4169" s="32" t="s">
        <v>7353</v>
      </c>
      <c r="B4169" s="34" t="s">
        <v>7354</v>
      </c>
      <c r="C4169" s="44">
        <v>173.81</v>
      </c>
      <c r="D4169" s="32">
        <v>1</v>
      </c>
      <c r="E4169" s="33" t="s">
        <v>16129</v>
      </c>
      <c r="F4169" s="32"/>
      <c r="G4169" s="32" t="s">
        <v>9</v>
      </c>
      <c r="H4169" s="32" t="s">
        <v>10</v>
      </c>
    </row>
    <row r="4170" spans="1:8" s="1" customFormat="1" ht="20.65" customHeight="1" x14ac:dyDescent="0.2">
      <c r="A4170" s="32" t="s">
        <v>7355</v>
      </c>
      <c r="B4170" s="34" t="s">
        <v>7356</v>
      </c>
      <c r="C4170" s="44">
        <v>144.88999999999999</v>
      </c>
      <c r="D4170" s="32">
        <v>1</v>
      </c>
      <c r="E4170" s="33" t="s">
        <v>16130</v>
      </c>
      <c r="F4170" s="32"/>
      <c r="G4170" s="32" t="s">
        <v>9</v>
      </c>
      <c r="H4170" s="32" t="s">
        <v>10</v>
      </c>
    </row>
    <row r="4171" spans="1:8" s="1" customFormat="1" ht="20.65" customHeight="1" x14ac:dyDescent="0.2">
      <c r="A4171" s="32" t="s">
        <v>7357</v>
      </c>
      <c r="B4171" s="34" t="s">
        <v>7358</v>
      </c>
      <c r="C4171" s="44">
        <v>176.66</v>
      </c>
      <c r="D4171" s="32">
        <v>1</v>
      </c>
      <c r="E4171" s="33" t="s">
        <v>16131</v>
      </c>
      <c r="F4171" s="32"/>
      <c r="G4171" s="32" t="s">
        <v>9</v>
      </c>
      <c r="H4171" s="32" t="s">
        <v>10</v>
      </c>
    </row>
    <row r="4172" spans="1:8" s="1" customFormat="1" ht="20.65" customHeight="1" x14ac:dyDescent="0.2">
      <c r="A4172" s="32" t="s">
        <v>7359</v>
      </c>
      <c r="B4172" s="34" t="s">
        <v>7360</v>
      </c>
      <c r="C4172" s="44">
        <v>129.21</v>
      </c>
      <c r="D4172" s="32">
        <v>1</v>
      </c>
      <c r="E4172" s="33" t="s">
        <v>16132</v>
      </c>
      <c r="F4172" s="32"/>
      <c r="G4172" s="32" t="s">
        <v>9</v>
      </c>
      <c r="H4172" s="32" t="s">
        <v>10</v>
      </c>
    </row>
    <row r="4173" spans="1:8" s="1" customFormat="1" ht="20.65" customHeight="1" x14ac:dyDescent="0.2">
      <c r="A4173" s="32" t="s">
        <v>7361</v>
      </c>
      <c r="B4173" s="34" t="s">
        <v>7362</v>
      </c>
      <c r="C4173" s="44">
        <v>173.81</v>
      </c>
      <c r="D4173" s="32">
        <v>1</v>
      </c>
      <c r="E4173" s="33" t="s">
        <v>16133</v>
      </c>
      <c r="F4173" s="32"/>
      <c r="G4173" s="32" t="s">
        <v>9</v>
      </c>
      <c r="H4173" s="32" t="s">
        <v>10</v>
      </c>
    </row>
    <row r="4174" spans="1:8" s="1" customFormat="1" ht="20.65" customHeight="1" x14ac:dyDescent="0.2">
      <c r="A4174" s="32" t="s">
        <v>7363</v>
      </c>
      <c r="B4174" s="34" t="s">
        <v>7364</v>
      </c>
      <c r="C4174" s="44">
        <v>144.88999999999999</v>
      </c>
      <c r="D4174" s="32">
        <v>1</v>
      </c>
      <c r="E4174" s="33" t="s">
        <v>16134</v>
      </c>
      <c r="F4174" s="32"/>
      <c r="G4174" s="32" t="s">
        <v>9</v>
      </c>
      <c r="H4174" s="32" t="s">
        <v>10</v>
      </c>
    </row>
    <row r="4175" spans="1:8" s="1" customFormat="1" ht="20.65" customHeight="1" x14ac:dyDescent="0.2">
      <c r="A4175" s="32" t="s">
        <v>7365</v>
      </c>
      <c r="B4175" s="34" t="s">
        <v>7366</v>
      </c>
      <c r="C4175" s="44">
        <v>176.66</v>
      </c>
      <c r="D4175" s="32">
        <v>1</v>
      </c>
      <c r="E4175" s="33" t="s">
        <v>16135</v>
      </c>
      <c r="F4175" s="32"/>
      <c r="G4175" s="32" t="s">
        <v>9</v>
      </c>
      <c r="H4175" s="32" t="s">
        <v>10</v>
      </c>
    </row>
    <row r="4176" spans="1:8" s="1" customFormat="1" ht="20.65" customHeight="1" x14ac:dyDescent="0.2">
      <c r="A4176" s="32" t="s">
        <v>7367</v>
      </c>
      <c r="B4176" s="34" t="s">
        <v>7368</v>
      </c>
      <c r="C4176" s="44">
        <v>129.21</v>
      </c>
      <c r="D4176" s="32">
        <v>1</v>
      </c>
      <c r="E4176" s="33" t="s">
        <v>16136</v>
      </c>
      <c r="F4176" s="32"/>
      <c r="G4176" s="32" t="s">
        <v>9</v>
      </c>
      <c r="H4176" s="32" t="s">
        <v>10</v>
      </c>
    </row>
    <row r="4177" spans="1:8" s="1" customFormat="1" ht="20.65" customHeight="1" x14ac:dyDescent="0.2">
      <c r="A4177" s="32" t="s">
        <v>7369</v>
      </c>
      <c r="B4177" s="34" t="s">
        <v>7370</v>
      </c>
      <c r="C4177" s="44">
        <v>173.81</v>
      </c>
      <c r="D4177" s="32">
        <v>1</v>
      </c>
      <c r="E4177" s="33" t="s">
        <v>16137</v>
      </c>
      <c r="F4177" s="32"/>
      <c r="G4177" s="32" t="s">
        <v>9</v>
      </c>
      <c r="H4177" s="32" t="s">
        <v>10</v>
      </c>
    </row>
    <row r="4178" spans="1:8" s="1" customFormat="1" ht="20.65" customHeight="1" x14ac:dyDescent="0.2">
      <c r="A4178" s="32" t="s">
        <v>7371</v>
      </c>
      <c r="B4178" s="34" t="s">
        <v>7372</v>
      </c>
      <c r="C4178" s="44">
        <v>144.88999999999999</v>
      </c>
      <c r="D4178" s="32">
        <v>1</v>
      </c>
      <c r="E4178" s="33" t="s">
        <v>16138</v>
      </c>
      <c r="F4178" s="32"/>
      <c r="G4178" s="32" t="s">
        <v>9</v>
      </c>
      <c r="H4178" s="32" t="s">
        <v>10</v>
      </c>
    </row>
    <row r="4179" spans="1:8" s="1" customFormat="1" ht="20.65" customHeight="1" x14ac:dyDescent="0.2">
      <c r="A4179" s="32" t="s">
        <v>7373</v>
      </c>
      <c r="B4179" s="34" t="s">
        <v>7374</v>
      </c>
      <c r="C4179" s="44">
        <v>176.66</v>
      </c>
      <c r="D4179" s="32">
        <v>1</v>
      </c>
      <c r="E4179" s="33" t="s">
        <v>16139</v>
      </c>
      <c r="F4179" s="32"/>
      <c r="G4179" s="32" t="s">
        <v>9</v>
      </c>
      <c r="H4179" s="32" t="s">
        <v>10</v>
      </c>
    </row>
    <row r="4180" spans="1:8" s="1" customFormat="1" ht="20.65" customHeight="1" x14ac:dyDescent="0.2">
      <c r="A4180" s="32" t="s">
        <v>7375</v>
      </c>
      <c r="B4180" s="34" t="s">
        <v>7376</v>
      </c>
      <c r="C4180" s="44">
        <v>145.62</v>
      </c>
      <c r="D4180" s="32">
        <v>1</v>
      </c>
      <c r="E4180" s="33" t="s">
        <v>16140</v>
      </c>
      <c r="F4180" s="32"/>
      <c r="G4180" s="32" t="s">
        <v>9</v>
      </c>
      <c r="H4180" s="32" t="s">
        <v>10</v>
      </c>
    </row>
    <row r="4181" spans="1:8" s="1" customFormat="1" ht="20.65" customHeight="1" x14ac:dyDescent="0.2">
      <c r="A4181" s="32" t="s">
        <v>7377</v>
      </c>
      <c r="B4181" s="34" t="s">
        <v>7378</v>
      </c>
      <c r="C4181" s="44">
        <v>184.03</v>
      </c>
      <c r="D4181" s="32">
        <v>1</v>
      </c>
      <c r="E4181" s="33" t="s">
        <v>16141</v>
      </c>
      <c r="F4181" s="32"/>
      <c r="G4181" s="32" t="s">
        <v>9</v>
      </c>
      <c r="H4181" s="32" t="s">
        <v>10</v>
      </c>
    </row>
    <row r="4182" spans="1:8" s="1" customFormat="1" ht="20.65" customHeight="1" x14ac:dyDescent="0.2">
      <c r="A4182" s="32" t="s">
        <v>7379</v>
      </c>
      <c r="B4182" s="34" t="s">
        <v>7380</v>
      </c>
      <c r="C4182" s="44">
        <v>155.38</v>
      </c>
      <c r="D4182" s="32">
        <v>1</v>
      </c>
      <c r="E4182" s="33" t="s">
        <v>16142</v>
      </c>
      <c r="F4182" s="32"/>
      <c r="G4182" s="32" t="s">
        <v>9</v>
      </c>
      <c r="H4182" s="32" t="s">
        <v>10</v>
      </c>
    </row>
    <row r="4183" spans="1:8" s="1" customFormat="1" ht="20.65" customHeight="1" x14ac:dyDescent="0.2">
      <c r="A4183" s="32" t="s">
        <v>7381</v>
      </c>
      <c r="B4183" s="34" t="s">
        <v>7382</v>
      </c>
      <c r="C4183" s="44">
        <v>185.46</v>
      </c>
      <c r="D4183" s="32">
        <v>1</v>
      </c>
      <c r="E4183" s="33" t="s">
        <v>16143</v>
      </c>
      <c r="F4183" s="32"/>
      <c r="G4183" s="32" t="s">
        <v>9</v>
      </c>
      <c r="H4183" s="32" t="s">
        <v>10</v>
      </c>
    </row>
    <row r="4184" spans="1:8" s="1" customFormat="1" ht="20.65" customHeight="1" x14ac:dyDescent="0.2">
      <c r="A4184" s="32" t="s">
        <v>7383</v>
      </c>
      <c r="B4184" s="34" t="s">
        <v>7384</v>
      </c>
      <c r="C4184" s="44">
        <v>129.21</v>
      </c>
      <c r="D4184" s="32">
        <v>1</v>
      </c>
      <c r="E4184" s="33" t="s">
        <v>16144</v>
      </c>
      <c r="F4184" s="32"/>
      <c r="G4184" s="32" t="s">
        <v>9</v>
      </c>
      <c r="H4184" s="32" t="s">
        <v>10</v>
      </c>
    </row>
    <row r="4185" spans="1:8" s="1" customFormat="1" ht="20.65" customHeight="1" x14ac:dyDescent="0.2">
      <c r="A4185" s="32" t="s">
        <v>7385</v>
      </c>
      <c r="B4185" s="34" t="s">
        <v>7386</v>
      </c>
      <c r="C4185" s="44">
        <v>173.81</v>
      </c>
      <c r="D4185" s="32">
        <v>1</v>
      </c>
      <c r="E4185" s="33" t="s">
        <v>16145</v>
      </c>
      <c r="F4185" s="32"/>
      <c r="G4185" s="32" t="s">
        <v>9</v>
      </c>
      <c r="H4185" s="32" t="s">
        <v>10</v>
      </c>
    </row>
    <row r="4186" spans="1:8" s="1" customFormat="1" ht="20.65" customHeight="1" x14ac:dyDescent="0.2">
      <c r="A4186" s="32" t="s">
        <v>7387</v>
      </c>
      <c r="B4186" s="34" t="s">
        <v>7388</v>
      </c>
      <c r="C4186" s="44">
        <v>144.88999999999999</v>
      </c>
      <c r="D4186" s="32">
        <v>1</v>
      </c>
      <c r="E4186" s="33" t="s">
        <v>16146</v>
      </c>
      <c r="F4186" s="32"/>
      <c r="G4186" s="32" t="s">
        <v>9</v>
      </c>
      <c r="H4186" s="32" t="s">
        <v>10</v>
      </c>
    </row>
    <row r="4187" spans="1:8" s="1" customFormat="1" ht="20.65" customHeight="1" x14ac:dyDescent="0.2">
      <c r="A4187" s="32" t="s">
        <v>7389</v>
      </c>
      <c r="B4187" s="34" t="s">
        <v>7390</v>
      </c>
      <c r="C4187" s="44">
        <v>176.66</v>
      </c>
      <c r="D4187" s="32">
        <v>1</v>
      </c>
      <c r="E4187" s="33" t="s">
        <v>16147</v>
      </c>
      <c r="F4187" s="32"/>
      <c r="G4187" s="32" t="s">
        <v>9</v>
      </c>
      <c r="H4187" s="32" t="s">
        <v>10</v>
      </c>
    </row>
    <row r="4188" spans="1:8" s="1" customFormat="1" ht="20.65" customHeight="1" x14ac:dyDescent="0.2">
      <c r="A4188" s="32" t="s">
        <v>7391</v>
      </c>
      <c r="B4188" s="34" t="s">
        <v>7392</v>
      </c>
      <c r="C4188" s="44">
        <v>176.76</v>
      </c>
      <c r="D4188" s="32">
        <v>1</v>
      </c>
      <c r="E4188" s="33" t="s">
        <v>16148</v>
      </c>
      <c r="F4188" s="32"/>
      <c r="G4188" s="32" t="s">
        <v>9</v>
      </c>
      <c r="H4188" s="32" t="s">
        <v>10</v>
      </c>
    </row>
    <row r="4189" spans="1:8" s="1" customFormat="1" ht="20.65" customHeight="1" x14ac:dyDescent="0.2">
      <c r="A4189" s="32" t="s">
        <v>7393</v>
      </c>
      <c r="B4189" s="34" t="s">
        <v>7394</v>
      </c>
      <c r="C4189" s="44">
        <v>192.66</v>
      </c>
      <c r="D4189" s="32">
        <v>1</v>
      </c>
      <c r="E4189" s="33" t="s">
        <v>16149</v>
      </c>
      <c r="F4189" s="32" t="s">
        <v>68</v>
      </c>
      <c r="G4189" s="32" t="s">
        <v>9</v>
      </c>
      <c r="H4189" s="32" t="s">
        <v>10</v>
      </c>
    </row>
    <row r="4190" spans="1:8" s="1" customFormat="1" ht="20.65" customHeight="1" x14ac:dyDescent="0.2">
      <c r="A4190" s="32" t="s">
        <v>7395</v>
      </c>
      <c r="B4190" s="34" t="s">
        <v>7396</v>
      </c>
      <c r="C4190" s="44">
        <v>233.89</v>
      </c>
      <c r="D4190" s="32">
        <v>1</v>
      </c>
      <c r="E4190" s="33" t="s">
        <v>16150</v>
      </c>
      <c r="F4190" s="32"/>
      <c r="G4190" s="32" t="s">
        <v>9</v>
      </c>
      <c r="H4190" s="32" t="s">
        <v>10</v>
      </c>
    </row>
    <row r="4191" spans="1:8" s="1" customFormat="1" ht="20.65" customHeight="1" x14ac:dyDescent="0.2">
      <c r="A4191" s="32" t="s">
        <v>7397</v>
      </c>
      <c r="B4191" s="34" t="s">
        <v>7398</v>
      </c>
      <c r="C4191" s="44">
        <v>217.8</v>
      </c>
      <c r="D4191" s="32">
        <v>1</v>
      </c>
      <c r="E4191" s="33" t="s">
        <v>16151</v>
      </c>
      <c r="F4191" s="32"/>
      <c r="G4191" s="32" t="s">
        <v>9</v>
      </c>
      <c r="H4191" s="32" t="s">
        <v>10</v>
      </c>
    </row>
    <row r="4192" spans="1:8" s="1" customFormat="1" ht="20.65" customHeight="1" x14ac:dyDescent="0.2">
      <c r="A4192" s="32" t="s">
        <v>7399</v>
      </c>
      <c r="B4192" s="34" t="s">
        <v>7400</v>
      </c>
      <c r="C4192" s="44">
        <v>208.06</v>
      </c>
      <c r="D4192" s="32">
        <v>1</v>
      </c>
      <c r="E4192" s="33" t="s">
        <v>16152</v>
      </c>
      <c r="F4192" s="32"/>
      <c r="G4192" s="32" t="s">
        <v>9</v>
      </c>
      <c r="H4192" s="32" t="s">
        <v>10</v>
      </c>
    </row>
    <row r="4193" spans="1:8" s="1" customFormat="1" ht="20.65" customHeight="1" x14ac:dyDescent="0.2">
      <c r="A4193" s="32" t="s">
        <v>7401</v>
      </c>
      <c r="B4193" s="34" t="s">
        <v>7402</v>
      </c>
      <c r="C4193" s="44">
        <v>271.60000000000002</v>
      </c>
      <c r="D4193" s="32">
        <v>1</v>
      </c>
      <c r="E4193" s="33" t="s">
        <v>16153</v>
      </c>
      <c r="F4193" s="32"/>
      <c r="G4193" s="32" t="s">
        <v>9</v>
      </c>
      <c r="H4193" s="32" t="s">
        <v>10</v>
      </c>
    </row>
    <row r="4194" spans="1:8" s="1" customFormat="1" ht="20.65" customHeight="1" x14ac:dyDescent="0.2">
      <c r="A4194" s="32" t="s">
        <v>7403</v>
      </c>
      <c r="B4194" s="34" t="s">
        <v>7404</v>
      </c>
      <c r="C4194" s="44">
        <v>230.95</v>
      </c>
      <c r="D4194" s="32">
        <v>1</v>
      </c>
      <c r="E4194" s="33" t="s">
        <v>16154</v>
      </c>
      <c r="F4194" s="32"/>
      <c r="G4194" s="32" t="s">
        <v>9</v>
      </c>
      <c r="H4194" s="32" t="s">
        <v>10</v>
      </c>
    </row>
    <row r="4195" spans="1:8" s="1" customFormat="1" ht="20.65" customHeight="1" x14ac:dyDescent="0.2">
      <c r="A4195" s="32" t="s">
        <v>7405</v>
      </c>
      <c r="B4195" s="34" t="s">
        <v>7406</v>
      </c>
      <c r="C4195" s="44">
        <v>228.01</v>
      </c>
      <c r="D4195" s="32">
        <v>1</v>
      </c>
      <c r="E4195" s="33" t="s">
        <v>16155</v>
      </c>
      <c r="F4195" s="32"/>
      <c r="G4195" s="32" t="s">
        <v>9</v>
      </c>
      <c r="H4195" s="32" t="s">
        <v>10</v>
      </c>
    </row>
    <row r="4196" spans="1:8" s="1" customFormat="1" ht="20.65" customHeight="1" x14ac:dyDescent="0.2">
      <c r="A4196" s="32" t="s">
        <v>7407</v>
      </c>
      <c r="B4196" s="34" t="s">
        <v>7408</v>
      </c>
      <c r="C4196" s="44">
        <v>280.32</v>
      </c>
      <c r="D4196" s="32">
        <v>1</v>
      </c>
      <c r="E4196" s="33" t="s">
        <v>16156</v>
      </c>
      <c r="F4196" s="32"/>
      <c r="G4196" s="32" t="s">
        <v>9</v>
      </c>
      <c r="H4196" s="32" t="s">
        <v>10</v>
      </c>
    </row>
    <row r="4197" spans="1:8" s="1" customFormat="1" ht="20.65" customHeight="1" x14ac:dyDescent="0.2">
      <c r="A4197" s="32" t="s">
        <v>7409</v>
      </c>
      <c r="B4197" s="34" t="s">
        <v>7410</v>
      </c>
      <c r="C4197" s="44">
        <v>251.75</v>
      </c>
      <c r="D4197" s="32">
        <v>1</v>
      </c>
      <c r="E4197" s="33" t="s">
        <v>16157</v>
      </c>
      <c r="F4197" s="32" t="s">
        <v>68</v>
      </c>
      <c r="G4197" s="32" t="s">
        <v>9</v>
      </c>
      <c r="H4197" s="32" t="s">
        <v>10</v>
      </c>
    </row>
    <row r="4198" spans="1:8" s="1" customFormat="1" ht="20.65" customHeight="1" x14ac:dyDescent="0.2">
      <c r="A4198" s="32" t="s">
        <v>7411</v>
      </c>
      <c r="B4198" s="34" t="s">
        <v>7412</v>
      </c>
      <c r="C4198" s="44">
        <v>343.94</v>
      </c>
      <c r="D4198" s="32">
        <v>1</v>
      </c>
      <c r="E4198" s="33" t="s">
        <v>16158</v>
      </c>
      <c r="F4198" s="32"/>
      <c r="G4198" s="32" t="s">
        <v>9</v>
      </c>
      <c r="H4198" s="32" t="s">
        <v>10</v>
      </c>
    </row>
    <row r="4199" spans="1:8" s="1" customFormat="1" ht="20.65" customHeight="1" x14ac:dyDescent="0.2">
      <c r="A4199" s="32" t="s">
        <v>7413</v>
      </c>
      <c r="B4199" s="34" t="s">
        <v>7414</v>
      </c>
      <c r="C4199" s="44">
        <v>321.69</v>
      </c>
      <c r="D4199" s="32">
        <v>1</v>
      </c>
      <c r="E4199" s="33" t="s">
        <v>16159</v>
      </c>
      <c r="F4199" s="32"/>
      <c r="G4199" s="32" t="s">
        <v>9</v>
      </c>
      <c r="H4199" s="32" t="s">
        <v>10</v>
      </c>
    </row>
    <row r="4200" spans="1:8" s="1" customFormat="1" ht="20.65" customHeight="1" x14ac:dyDescent="0.2">
      <c r="A4200" s="32" t="s">
        <v>7415</v>
      </c>
      <c r="B4200" s="34" t="s">
        <v>7416</v>
      </c>
      <c r="C4200" s="44">
        <v>215.94</v>
      </c>
      <c r="D4200" s="32">
        <v>1</v>
      </c>
      <c r="E4200" s="33" t="s">
        <v>16160</v>
      </c>
      <c r="F4200" s="32"/>
      <c r="G4200" s="32" t="s">
        <v>9</v>
      </c>
      <c r="H4200" s="32" t="s">
        <v>10</v>
      </c>
    </row>
    <row r="4201" spans="1:8" s="1" customFormat="1" ht="20.65" customHeight="1" x14ac:dyDescent="0.2">
      <c r="A4201" s="32" t="s">
        <v>7417</v>
      </c>
      <c r="B4201" s="34" t="s">
        <v>7418</v>
      </c>
      <c r="C4201" s="44">
        <v>290.97000000000003</v>
      </c>
      <c r="D4201" s="32">
        <v>1</v>
      </c>
      <c r="E4201" s="33" t="s">
        <v>16161</v>
      </c>
      <c r="F4201" s="32"/>
      <c r="G4201" s="32" t="s">
        <v>9</v>
      </c>
      <c r="H4201" s="32" t="s">
        <v>10</v>
      </c>
    </row>
    <row r="4202" spans="1:8" s="1" customFormat="1" ht="20.65" customHeight="1" x14ac:dyDescent="0.2">
      <c r="A4202" s="32" t="s">
        <v>7419</v>
      </c>
      <c r="B4202" s="34" t="s">
        <v>7420</v>
      </c>
      <c r="C4202" s="44">
        <v>244.87</v>
      </c>
      <c r="D4202" s="32">
        <v>1</v>
      </c>
      <c r="E4202" s="33" t="s">
        <v>16162</v>
      </c>
      <c r="F4202" s="32"/>
      <c r="G4202" s="32" t="s">
        <v>9</v>
      </c>
      <c r="H4202" s="32" t="s">
        <v>10</v>
      </c>
    </row>
    <row r="4203" spans="1:8" s="1" customFormat="1" ht="20.65" customHeight="1" x14ac:dyDescent="0.2">
      <c r="A4203" s="32" t="s">
        <v>7421</v>
      </c>
      <c r="B4203" s="34" t="s">
        <v>7422</v>
      </c>
      <c r="C4203" s="44">
        <v>243.92</v>
      </c>
      <c r="D4203" s="32">
        <v>1</v>
      </c>
      <c r="E4203" s="33" t="s">
        <v>16163</v>
      </c>
      <c r="F4203" s="32"/>
      <c r="G4203" s="32" t="s">
        <v>9</v>
      </c>
      <c r="H4203" s="32" t="s">
        <v>10</v>
      </c>
    </row>
    <row r="4204" spans="1:8" s="1" customFormat="1" ht="20.65" customHeight="1" x14ac:dyDescent="0.2">
      <c r="A4204" s="32" t="s">
        <v>7423</v>
      </c>
      <c r="B4204" s="34" t="s">
        <v>7424</v>
      </c>
      <c r="C4204" s="44">
        <v>305.39</v>
      </c>
      <c r="D4204" s="32">
        <v>1</v>
      </c>
      <c r="E4204" s="33" t="s">
        <v>16164</v>
      </c>
      <c r="F4204" s="32"/>
      <c r="G4204" s="32" t="s">
        <v>9</v>
      </c>
      <c r="H4204" s="32" t="s">
        <v>10</v>
      </c>
    </row>
    <row r="4205" spans="1:8" s="1" customFormat="1" ht="20.65" customHeight="1" x14ac:dyDescent="0.2">
      <c r="A4205" s="32" t="s">
        <v>7425</v>
      </c>
      <c r="B4205" s="34" t="s">
        <v>7426</v>
      </c>
      <c r="C4205" s="44">
        <v>266.91000000000003</v>
      </c>
      <c r="D4205" s="32">
        <v>1</v>
      </c>
      <c r="E4205" s="33" t="s">
        <v>16165</v>
      </c>
      <c r="F4205" s="32" t="s">
        <v>68</v>
      </c>
      <c r="G4205" s="32" t="s">
        <v>9</v>
      </c>
      <c r="H4205" s="32" t="s">
        <v>10</v>
      </c>
    </row>
    <row r="4206" spans="1:8" s="1" customFormat="1" ht="20.65" customHeight="1" x14ac:dyDescent="0.2">
      <c r="A4206" s="32" t="s">
        <v>7427</v>
      </c>
      <c r="B4206" s="34" t="s">
        <v>7428</v>
      </c>
      <c r="C4206" s="44">
        <v>350.99</v>
      </c>
      <c r="D4206" s="32">
        <v>1</v>
      </c>
      <c r="E4206" s="33" t="s">
        <v>16166</v>
      </c>
      <c r="F4206" s="32"/>
      <c r="G4206" s="32" t="s">
        <v>9</v>
      </c>
      <c r="H4206" s="32" t="s">
        <v>10</v>
      </c>
    </row>
    <row r="4207" spans="1:8" s="1" customFormat="1" ht="20.65" customHeight="1" x14ac:dyDescent="0.2">
      <c r="A4207" s="32" t="s">
        <v>7429</v>
      </c>
      <c r="B4207" s="34" t="s">
        <v>7430</v>
      </c>
      <c r="C4207" s="44">
        <v>146.75</v>
      </c>
      <c r="D4207" s="32">
        <v>1</v>
      </c>
      <c r="E4207" s="33" t="s">
        <v>16167</v>
      </c>
      <c r="F4207" s="32"/>
      <c r="G4207" s="32" t="s">
        <v>9</v>
      </c>
      <c r="H4207" s="32" t="s">
        <v>10</v>
      </c>
    </row>
    <row r="4208" spans="1:8" s="1" customFormat="1" ht="20.65" customHeight="1" x14ac:dyDescent="0.2">
      <c r="A4208" s="32" t="s">
        <v>7431</v>
      </c>
      <c r="B4208" s="34" t="s">
        <v>7432</v>
      </c>
      <c r="C4208" s="44">
        <v>220.32</v>
      </c>
      <c r="D4208" s="32">
        <v>1</v>
      </c>
      <c r="E4208" s="33" t="s">
        <v>16168</v>
      </c>
      <c r="F4208" s="32"/>
      <c r="G4208" s="32" t="s">
        <v>9</v>
      </c>
      <c r="H4208" s="32" t="s">
        <v>10</v>
      </c>
    </row>
    <row r="4209" spans="1:8" s="1" customFormat="1" ht="20.65" customHeight="1" x14ac:dyDescent="0.2">
      <c r="A4209" s="32" t="s">
        <v>7433</v>
      </c>
      <c r="B4209" s="34" t="s">
        <v>7434</v>
      </c>
      <c r="C4209" s="44">
        <v>176.13</v>
      </c>
      <c r="D4209" s="32">
        <v>1</v>
      </c>
      <c r="E4209" s="33" t="s">
        <v>16169</v>
      </c>
      <c r="F4209" s="32"/>
      <c r="G4209" s="32" t="s">
        <v>9</v>
      </c>
      <c r="H4209" s="32" t="s">
        <v>10</v>
      </c>
    </row>
    <row r="4210" spans="1:8" s="1" customFormat="1" ht="20.65" customHeight="1" x14ac:dyDescent="0.2">
      <c r="A4210" s="32" t="s">
        <v>7435</v>
      </c>
      <c r="B4210" s="34" t="s">
        <v>7436</v>
      </c>
      <c r="C4210" s="44">
        <v>146.75</v>
      </c>
      <c r="D4210" s="32">
        <v>1</v>
      </c>
      <c r="E4210" s="33" t="s">
        <v>16170</v>
      </c>
      <c r="F4210" s="32"/>
      <c r="G4210" s="32" t="s">
        <v>9</v>
      </c>
      <c r="H4210" s="32" t="s">
        <v>10</v>
      </c>
    </row>
    <row r="4211" spans="1:8" s="1" customFormat="1" ht="20.65" customHeight="1" x14ac:dyDescent="0.2">
      <c r="A4211" s="32" t="s">
        <v>7437</v>
      </c>
      <c r="B4211" s="34" t="s">
        <v>7438</v>
      </c>
      <c r="C4211" s="44">
        <v>159.94999999999999</v>
      </c>
      <c r="D4211" s="32">
        <v>1</v>
      </c>
      <c r="E4211" s="33" t="s">
        <v>16171</v>
      </c>
      <c r="F4211" s="32" t="s">
        <v>68</v>
      </c>
      <c r="G4211" s="32" t="s">
        <v>9</v>
      </c>
      <c r="H4211" s="32" t="s">
        <v>10</v>
      </c>
    </row>
    <row r="4212" spans="1:8" s="1" customFormat="1" ht="20.65" customHeight="1" x14ac:dyDescent="0.2">
      <c r="A4212" s="32" t="s">
        <v>7439</v>
      </c>
      <c r="B4212" s="34" t="s">
        <v>7440</v>
      </c>
      <c r="C4212" s="44">
        <v>220.32</v>
      </c>
      <c r="D4212" s="32">
        <v>1</v>
      </c>
      <c r="E4212" s="33" t="s">
        <v>16172</v>
      </c>
      <c r="F4212" s="32"/>
      <c r="G4212" s="32" t="s">
        <v>9</v>
      </c>
      <c r="H4212" s="32" t="s">
        <v>10</v>
      </c>
    </row>
    <row r="4213" spans="1:8" s="1" customFormat="1" ht="20.65" customHeight="1" x14ac:dyDescent="0.2">
      <c r="A4213" s="32" t="s">
        <v>7441</v>
      </c>
      <c r="B4213" s="34" t="s">
        <v>7442</v>
      </c>
      <c r="C4213" s="44">
        <v>146.75</v>
      </c>
      <c r="D4213" s="32">
        <v>1</v>
      </c>
      <c r="E4213" s="33" t="s">
        <v>16173</v>
      </c>
      <c r="F4213" s="32"/>
      <c r="G4213" s="32" t="s">
        <v>9</v>
      </c>
      <c r="H4213" s="32" t="s">
        <v>10</v>
      </c>
    </row>
    <row r="4214" spans="1:8" s="1" customFormat="1" ht="20.65" customHeight="1" x14ac:dyDescent="0.2">
      <c r="A4214" s="32" t="s">
        <v>7443</v>
      </c>
      <c r="B4214" s="34" t="s">
        <v>7444</v>
      </c>
      <c r="C4214" s="44">
        <v>159.94999999999999</v>
      </c>
      <c r="D4214" s="32">
        <v>1</v>
      </c>
      <c r="E4214" s="33" t="s">
        <v>16174</v>
      </c>
      <c r="F4214" s="32" t="s">
        <v>68</v>
      </c>
      <c r="G4214" s="32" t="s">
        <v>9</v>
      </c>
      <c r="H4214" s="32" t="s">
        <v>10</v>
      </c>
    </row>
    <row r="4215" spans="1:8" s="1" customFormat="1" ht="20.65" customHeight="1" x14ac:dyDescent="0.2">
      <c r="A4215" s="32" t="s">
        <v>7445</v>
      </c>
      <c r="B4215" s="34" t="s">
        <v>7446</v>
      </c>
      <c r="C4215" s="44">
        <v>220.32</v>
      </c>
      <c r="D4215" s="32">
        <v>1</v>
      </c>
      <c r="E4215" s="33" t="s">
        <v>16175</v>
      </c>
      <c r="F4215" s="32"/>
      <c r="G4215" s="32" t="s">
        <v>9</v>
      </c>
      <c r="H4215" s="32" t="s">
        <v>10</v>
      </c>
    </row>
    <row r="4216" spans="1:8" s="1" customFormat="1" ht="20.65" customHeight="1" x14ac:dyDescent="0.2">
      <c r="A4216" s="32" t="s">
        <v>7447</v>
      </c>
      <c r="B4216" s="34" t="s">
        <v>7448</v>
      </c>
      <c r="C4216" s="44">
        <v>176.13</v>
      </c>
      <c r="D4216" s="32">
        <v>1</v>
      </c>
      <c r="E4216" s="33" t="s">
        <v>16176</v>
      </c>
      <c r="F4216" s="32"/>
      <c r="G4216" s="32" t="s">
        <v>9</v>
      </c>
      <c r="H4216" s="32" t="s">
        <v>10</v>
      </c>
    </row>
    <row r="4217" spans="1:8" s="1" customFormat="1" ht="20.65" customHeight="1" x14ac:dyDescent="0.2">
      <c r="A4217" s="32" t="s">
        <v>7449</v>
      </c>
      <c r="B4217" s="34" t="s">
        <v>7450</v>
      </c>
      <c r="C4217" s="44">
        <v>146.75</v>
      </c>
      <c r="D4217" s="32">
        <v>1</v>
      </c>
      <c r="E4217" s="33" t="s">
        <v>16177</v>
      </c>
      <c r="F4217" s="32"/>
      <c r="G4217" s="32" t="s">
        <v>9</v>
      </c>
      <c r="H4217" s="32" t="s">
        <v>10</v>
      </c>
    </row>
    <row r="4218" spans="1:8" s="1" customFormat="1" ht="20.65" customHeight="1" x14ac:dyDescent="0.2">
      <c r="A4218" s="32" t="s">
        <v>7451</v>
      </c>
      <c r="B4218" s="34" t="s">
        <v>7452</v>
      </c>
      <c r="C4218" s="44">
        <v>159.94999999999999</v>
      </c>
      <c r="D4218" s="32">
        <v>1</v>
      </c>
      <c r="E4218" s="33" t="s">
        <v>16178</v>
      </c>
      <c r="F4218" s="32" t="s">
        <v>68</v>
      </c>
      <c r="G4218" s="32" t="s">
        <v>9</v>
      </c>
      <c r="H4218" s="32" t="s">
        <v>10</v>
      </c>
    </row>
    <row r="4219" spans="1:8" s="1" customFormat="1" ht="20.65" customHeight="1" x14ac:dyDescent="0.2">
      <c r="A4219" s="32" t="s">
        <v>7453</v>
      </c>
      <c r="B4219" s="34" t="s">
        <v>7454</v>
      </c>
      <c r="C4219" s="44">
        <v>220.32</v>
      </c>
      <c r="D4219" s="32">
        <v>1</v>
      </c>
      <c r="E4219" s="33" t="s">
        <v>16179</v>
      </c>
      <c r="F4219" s="32"/>
      <c r="G4219" s="32" t="s">
        <v>9</v>
      </c>
      <c r="H4219" s="32" t="s">
        <v>10</v>
      </c>
    </row>
    <row r="4220" spans="1:8" s="1" customFormat="1" ht="20.65" customHeight="1" x14ac:dyDescent="0.2">
      <c r="A4220" s="32" t="s">
        <v>7455</v>
      </c>
      <c r="B4220" s="34" t="s">
        <v>7456</v>
      </c>
      <c r="C4220" s="44">
        <v>176.13</v>
      </c>
      <c r="D4220" s="32">
        <v>1</v>
      </c>
      <c r="E4220" s="33" t="s">
        <v>16180</v>
      </c>
      <c r="F4220" s="32"/>
      <c r="G4220" s="32" t="s">
        <v>9</v>
      </c>
      <c r="H4220" s="32" t="s">
        <v>10</v>
      </c>
    </row>
    <row r="4221" spans="1:8" s="1" customFormat="1" ht="20.65" customHeight="1" x14ac:dyDescent="0.2">
      <c r="A4221" s="32" t="s">
        <v>7457</v>
      </c>
      <c r="B4221" s="34" t="s">
        <v>7458</v>
      </c>
      <c r="C4221" s="44">
        <v>146.75</v>
      </c>
      <c r="D4221" s="32">
        <v>1</v>
      </c>
      <c r="E4221" s="33" t="s">
        <v>16181</v>
      </c>
      <c r="F4221" s="32"/>
      <c r="G4221" s="32" t="s">
        <v>9</v>
      </c>
      <c r="H4221" s="32" t="s">
        <v>10</v>
      </c>
    </row>
    <row r="4222" spans="1:8" s="1" customFormat="1" ht="20.65" customHeight="1" x14ac:dyDescent="0.2">
      <c r="A4222" s="32" t="s">
        <v>7459</v>
      </c>
      <c r="B4222" s="34" t="s">
        <v>7460</v>
      </c>
      <c r="C4222" s="44">
        <v>159.94999999999999</v>
      </c>
      <c r="D4222" s="32">
        <v>1</v>
      </c>
      <c r="E4222" s="33" t="s">
        <v>16182</v>
      </c>
      <c r="F4222" s="32" t="s">
        <v>68</v>
      </c>
      <c r="G4222" s="32" t="s">
        <v>9</v>
      </c>
      <c r="H4222" s="32" t="s">
        <v>10</v>
      </c>
    </row>
    <row r="4223" spans="1:8" s="1" customFormat="1" ht="20.65" customHeight="1" x14ac:dyDescent="0.2">
      <c r="A4223" s="32" t="s">
        <v>7461</v>
      </c>
      <c r="B4223" s="34" t="s">
        <v>7462</v>
      </c>
      <c r="C4223" s="44">
        <v>220.32</v>
      </c>
      <c r="D4223" s="32">
        <v>1</v>
      </c>
      <c r="E4223" s="33" t="s">
        <v>16183</v>
      </c>
      <c r="F4223" s="32"/>
      <c r="G4223" s="32" t="s">
        <v>9</v>
      </c>
      <c r="H4223" s="32" t="s">
        <v>10</v>
      </c>
    </row>
    <row r="4224" spans="1:8" s="1" customFormat="1" ht="20.65" customHeight="1" x14ac:dyDescent="0.2">
      <c r="A4224" s="32" t="s">
        <v>7463</v>
      </c>
      <c r="B4224" s="34" t="s">
        <v>7464</v>
      </c>
      <c r="C4224" s="44">
        <v>176.13</v>
      </c>
      <c r="D4224" s="32">
        <v>1</v>
      </c>
      <c r="E4224" s="33" t="s">
        <v>16184</v>
      </c>
      <c r="F4224" s="32"/>
      <c r="G4224" s="32" t="s">
        <v>9</v>
      </c>
      <c r="H4224" s="32" t="s">
        <v>10</v>
      </c>
    </row>
    <row r="4225" spans="1:8" s="1" customFormat="1" ht="20.65" customHeight="1" x14ac:dyDescent="0.2">
      <c r="A4225" s="32" t="s">
        <v>7465</v>
      </c>
      <c r="B4225" s="34" t="s">
        <v>7466</v>
      </c>
      <c r="C4225" s="44">
        <v>146.75</v>
      </c>
      <c r="D4225" s="32">
        <v>1</v>
      </c>
      <c r="E4225" s="33" t="s">
        <v>16185</v>
      </c>
      <c r="F4225" s="32"/>
      <c r="G4225" s="32" t="s">
        <v>9</v>
      </c>
      <c r="H4225" s="32" t="s">
        <v>10</v>
      </c>
    </row>
    <row r="4226" spans="1:8" s="1" customFormat="1" ht="20.65" customHeight="1" x14ac:dyDescent="0.2">
      <c r="A4226" s="32" t="s">
        <v>7467</v>
      </c>
      <c r="B4226" s="34" t="s">
        <v>7468</v>
      </c>
      <c r="C4226" s="44">
        <v>159.94999999999999</v>
      </c>
      <c r="D4226" s="32">
        <v>1</v>
      </c>
      <c r="E4226" s="33" t="s">
        <v>16186</v>
      </c>
      <c r="F4226" s="32" t="s">
        <v>68</v>
      </c>
      <c r="G4226" s="32" t="s">
        <v>9</v>
      </c>
      <c r="H4226" s="32" t="s">
        <v>10</v>
      </c>
    </row>
    <row r="4227" spans="1:8" s="1" customFormat="1" ht="20.65" customHeight="1" x14ac:dyDescent="0.2">
      <c r="A4227" s="32" t="s">
        <v>7469</v>
      </c>
      <c r="B4227" s="34" t="s">
        <v>7470</v>
      </c>
      <c r="C4227" s="44">
        <v>220.32</v>
      </c>
      <c r="D4227" s="32">
        <v>1</v>
      </c>
      <c r="E4227" s="33" t="s">
        <v>16187</v>
      </c>
      <c r="F4227" s="32"/>
      <c r="G4227" s="32" t="s">
        <v>9</v>
      </c>
      <c r="H4227" s="32" t="s">
        <v>10</v>
      </c>
    </row>
    <row r="4228" spans="1:8" s="1" customFormat="1" ht="20.65" customHeight="1" x14ac:dyDescent="0.2">
      <c r="A4228" s="32" t="s">
        <v>7471</v>
      </c>
      <c r="B4228" s="34" t="s">
        <v>7472</v>
      </c>
      <c r="C4228" s="44">
        <v>176.13</v>
      </c>
      <c r="D4228" s="32">
        <v>1</v>
      </c>
      <c r="E4228" s="33" t="s">
        <v>16188</v>
      </c>
      <c r="F4228" s="32"/>
      <c r="G4228" s="32" t="s">
        <v>9</v>
      </c>
      <c r="H4228" s="32" t="s">
        <v>10</v>
      </c>
    </row>
    <row r="4229" spans="1:8" s="1" customFormat="1" ht="20.65" customHeight="1" x14ac:dyDescent="0.2">
      <c r="A4229" s="32" t="s">
        <v>7473</v>
      </c>
      <c r="B4229" s="34" t="s">
        <v>7474</v>
      </c>
      <c r="C4229" s="44">
        <v>176.76</v>
      </c>
      <c r="D4229" s="32">
        <v>1</v>
      </c>
      <c r="E4229" s="33" t="s">
        <v>16189</v>
      </c>
      <c r="F4229" s="32"/>
      <c r="G4229" s="32" t="s">
        <v>9</v>
      </c>
      <c r="H4229" s="32" t="s">
        <v>10</v>
      </c>
    </row>
    <row r="4230" spans="1:8" s="1" customFormat="1" ht="20.65" customHeight="1" x14ac:dyDescent="0.2">
      <c r="A4230" s="32" t="s">
        <v>7475</v>
      </c>
      <c r="B4230" s="34" t="s">
        <v>7476</v>
      </c>
      <c r="C4230" s="44">
        <v>183.83</v>
      </c>
      <c r="D4230" s="32">
        <v>1</v>
      </c>
      <c r="E4230" s="33" t="s">
        <v>16190</v>
      </c>
      <c r="F4230" s="32" t="s">
        <v>68</v>
      </c>
      <c r="G4230" s="32" t="s">
        <v>9</v>
      </c>
      <c r="H4230" s="32" t="s">
        <v>10</v>
      </c>
    </row>
    <row r="4231" spans="1:8" s="1" customFormat="1" ht="20.65" customHeight="1" x14ac:dyDescent="0.2">
      <c r="A4231" s="32" t="s">
        <v>7477</v>
      </c>
      <c r="B4231" s="34" t="s">
        <v>7478</v>
      </c>
      <c r="C4231" s="44">
        <v>233.89</v>
      </c>
      <c r="D4231" s="32">
        <v>1</v>
      </c>
      <c r="E4231" s="33" t="s">
        <v>16191</v>
      </c>
      <c r="F4231" s="32"/>
      <c r="G4231" s="32" t="s">
        <v>9</v>
      </c>
      <c r="H4231" s="32" t="s">
        <v>10</v>
      </c>
    </row>
    <row r="4232" spans="1:8" s="1" customFormat="1" ht="20.65" customHeight="1" x14ac:dyDescent="0.2">
      <c r="A4232" s="32" t="s">
        <v>7479</v>
      </c>
      <c r="B4232" s="34" t="s">
        <v>7480</v>
      </c>
      <c r="C4232" s="44">
        <v>191.25</v>
      </c>
      <c r="D4232" s="32">
        <v>1</v>
      </c>
      <c r="E4232" s="33" t="s">
        <v>16192</v>
      </c>
      <c r="F4232" s="32"/>
      <c r="G4232" s="32" t="s">
        <v>9</v>
      </c>
      <c r="H4232" s="32" t="s">
        <v>10</v>
      </c>
    </row>
    <row r="4233" spans="1:8" s="1" customFormat="1" ht="20.65" customHeight="1" x14ac:dyDescent="0.2">
      <c r="A4233" s="32" t="s">
        <v>7481</v>
      </c>
      <c r="B4233" s="34" t="s">
        <v>7482</v>
      </c>
      <c r="C4233" s="44">
        <v>146.75</v>
      </c>
      <c r="D4233" s="32">
        <v>1</v>
      </c>
      <c r="E4233" s="33" t="s">
        <v>16193</v>
      </c>
      <c r="F4233" s="32"/>
      <c r="G4233" s="32" t="s">
        <v>9</v>
      </c>
      <c r="H4233" s="32" t="s">
        <v>10</v>
      </c>
    </row>
    <row r="4234" spans="1:8" s="1" customFormat="1" ht="20.65" customHeight="1" x14ac:dyDescent="0.2">
      <c r="A4234" s="32" t="s">
        <v>7483</v>
      </c>
      <c r="B4234" s="34" t="s">
        <v>7484</v>
      </c>
      <c r="C4234" s="44">
        <v>220.32</v>
      </c>
      <c r="D4234" s="32">
        <v>1</v>
      </c>
      <c r="E4234" s="33" t="s">
        <v>16194</v>
      </c>
      <c r="F4234" s="32"/>
      <c r="G4234" s="32" t="s">
        <v>9</v>
      </c>
      <c r="H4234" s="32" t="s">
        <v>10</v>
      </c>
    </row>
    <row r="4235" spans="1:8" s="1" customFormat="1" ht="20.65" customHeight="1" x14ac:dyDescent="0.2">
      <c r="A4235" s="32" t="s">
        <v>7485</v>
      </c>
      <c r="B4235" s="34" t="s">
        <v>7486</v>
      </c>
      <c r="C4235" s="44">
        <v>375.12</v>
      </c>
      <c r="D4235" s="32">
        <v>1</v>
      </c>
      <c r="E4235" s="33" t="s">
        <v>16195</v>
      </c>
      <c r="F4235" s="32"/>
      <c r="G4235" s="32" t="s">
        <v>9</v>
      </c>
      <c r="H4235" s="32" t="s">
        <v>10</v>
      </c>
    </row>
    <row r="4236" spans="1:8" s="1" customFormat="1" ht="20.65" customHeight="1" x14ac:dyDescent="0.2">
      <c r="A4236" s="32" t="s">
        <v>7487</v>
      </c>
      <c r="B4236" s="34" t="s">
        <v>7488</v>
      </c>
      <c r="C4236" s="44">
        <v>317.22000000000003</v>
      </c>
      <c r="D4236" s="32">
        <v>1</v>
      </c>
      <c r="E4236" s="33" t="s">
        <v>16196</v>
      </c>
      <c r="F4236" s="32"/>
      <c r="G4236" s="32" t="s">
        <v>9</v>
      </c>
      <c r="H4236" s="32" t="s">
        <v>10</v>
      </c>
    </row>
    <row r="4237" spans="1:8" s="1" customFormat="1" ht="20.65" customHeight="1" x14ac:dyDescent="0.2">
      <c r="A4237" s="32" t="s">
        <v>7489</v>
      </c>
      <c r="B4237" s="34" t="s">
        <v>7490</v>
      </c>
      <c r="C4237" s="44">
        <v>421.25</v>
      </c>
      <c r="D4237" s="32">
        <v>1</v>
      </c>
      <c r="E4237" s="33" t="s">
        <v>16197</v>
      </c>
      <c r="F4237" s="32"/>
      <c r="G4237" s="32" t="s">
        <v>9</v>
      </c>
      <c r="H4237" s="32" t="s">
        <v>10</v>
      </c>
    </row>
    <row r="4238" spans="1:8" s="1" customFormat="1" ht="20.65" customHeight="1" x14ac:dyDescent="0.2">
      <c r="A4238" s="32" t="s">
        <v>7491</v>
      </c>
      <c r="B4238" s="34" t="s">
        <v>7492</v>
      </c>
      <c r="C4238" s="44">
        <v>350.49</v>
      </c>
      <c r="D4238" s="32">
        <v>1</v>
      </c>
      <c r="E4238" s="33" t="s">
        <v>16198</v>
      </c>
      <c r="F4238" s="32"/>
      <c r="G4238" s="32" t="s">
        <v>9</v>
      </c>
      <c r="H4238" s="32" t="s">
        <v>10</v>
      </c>
    </row>
    <row r="4239" spans="1:8" s="1" customFormat="1" ht="20.65" customHeight="1" x14ac:dyDescent="0.2">
      <c r="A4239" s="32" t="s">
        <v>7493</v>
      </c>
      <c r="B4239" s="34" t="s">
        <v>7494</v>
      </c>
      <c r="C4239" s="44">
        <v>354.79</v>
      </c>
      <c r="D4239" s="32">
        <v>1</v>
      </c>
      <c r="E4239" s="33" t="s">
        <v>16199</v>
      </c>
      <c r="F4239" s="32"/>
      <c r="G4239" s="32" t="s">
        <v>9</v>
      </c>
      <c r="H4239" s="32" t="s">
        <v>10</v>
      </c>
    </row>
    <row r="4240" spans="1:8" s="1" customFormat="1" ht="20.65" customHeight="1" x14ac:dyDescent="0.2">
      <c r="A4240" s="32" t="s">
        <v>7495</v>
      </c>
      <c r="B4240" s="34" t="s">
        <v>7496</v>
      </c>
      <c r="C4240" s="44">
        <v>434.22</v>
      </c>
      <c r="D4240" s="32">
        <v>1</v>
      </c>
      <c r="E4240" s="33" t="s">
        <v>16200</v>
      </c>
      <c r="F4240" s="32"/>
      <c r="G4240" s="32" t="s">
        <v>9</v>
      </c>
      <c r="H4240" s="32" t="s">
        <v>10</v>
      </c>
    </row>
    <row r="4241" spans="1:8" s="1" customFormat="1" ht="20.65" customHeight="1" x14ac:dyDescent="0.2">
      <c r="A4241" s="32" t="s">
        <v>7497</v>
      </c>
      <c r="B4241" s="34" t="s">
        <v>7498</v>
      </c>
      <c r="C4241" s="44">
        <v>382.03</v>
      </c>
      <c r="D4241" s="32">
        <v>1</v>
      </c>
      <c r="E4241" s="33" t="s">
        <v>16201</v>
      </c>
      <c r="F4241" s="32" t="s">
        <v>68</v>
      </c>
      <c r="G4241" s="32" t="s">
        <v>9</v>
      </c>
      <c r="H4241" s="32" t="s">
        <v>10</v>
      </c>
    </row>
    <row r="4242" spans="1:8" s="1" customFormat="1" ht="20.65" customHeight="1" x14ac:dyDescent="0.2">
      <c r="A4242" s="32" t="s">
        <v>7499</v>
      </c>
      <c r="B4242" s="34" t="s">
        <v>7500</v>
      </c>
      <c r="C4242" s="44">
        <v>484.14</v>
      </c>
      <c r="D4242" s="32">
        <v>1</v>
      </c>
      <c r="E4242" s="33" t="s">
        <v>16202</v>
      </c>
      <c r="F4242" s="32"/>
      <c r="G4242" s="32" t="s">
        <v>9</v>
      </c>
      <c r="H4242" s="32" t="s">
        <v>10</v>
      </c>
    </row>
    <row r="4243" spans="1:8" s="1" customFormat="1" ht="20.65" customHeight="1" x14ac:dyDescent="0.2">
      <c r="A4243" s="32" t="s">
        <v>7501</v>
      </c>
      <c r="B4243" s="34" t="s">
        <v>7502</v>
      </c>
      <c r="C4243" s="44">
        <v>472.36</v>
      </c>
      <c r="D4243" s="32">
        <v>1</v>
      </c>
      <c r="E4243" s="33" t="s">
        <v>16203</v>
      </c>
      <c r="F4243" s="32"/>
      <c r="G4243" s="32" t="s">
        <v>9</v>
      </c>
      <c r="H4243" s="32" t="s">
        <v>10</v>
      </c>
    </row>
    <row r="4244" spans="1:8" s="1" customFormat="1" ht="20.65" customHeight="1" x14ac:dyDescent="0.2">
      <c r="A4244" s="32" t="s">
        <v>7503</v>
      </c>
      <c r="B4244" s="34" t="s">
        <v>7504</v>
      </c>
      <c r="C4244" s="44">
        <v>323.24</v>
      </c>
      <c r="D4244" s="32">
        <v>1</v>
      </c>
      <c r="E4244" s="33" t="s">
        <v>16204</v>
      </c>
      <c r="F4244" s="32"/>
      <c r="G4244" s="32" t="s">
        <v>9</v>
      </c>
      <c r="H4244" s="32" t="s">
        <v>10</v>
      </c>
    </row>
    <row r="4245" spans="1:8" s="1" customFormat="1" ht="20.65" customHeight="1" x14ac:dyDescent="0.2">
      <c r="A4245" s="32" t="s">
        <v>7505</v>
      </c>
      <c r="B4245" s="34" t="s">
        <v>7506</v>
      </c>
      <c r="C4245" s="44">
        <v>441.23</v>
      </c>
      <c r="D4245" s="32">
        <v>1</v>
      </c>
      <c r="E4245" s="33" t="s">
        <v>16205</v>
      </c>
      <c r="F4245" s="32"/>
      <c r="G4245" s="32" t="s">
        <v>9</v>
      </c>
      <c r="H4245" s="32" t="s">
        <v>10</v>
      </c>
    </row>
    <row r="4246" spans="1:8" s="1" customFormat="1" ht="20.65" customHeight="1" x14ac:dyDescent="0.2">
      <c r="A4246" s="32" t="s">
        <v>7507</v>
      </c>
      <c r="B4246" s="34" t="s">
        <v>7508</v>
      </c>
      <c r="C4246" s="44">
        <v>354.12</v>
      </c>
      <c r="D4246" s="32">
        <v>1</v>
      </c>
      <c r="E4246" s="33" t="s">
        <v>16206</v>
      </c>
      <c r="F4246" s="32"/>
      <c r="G4246" s="32" t="s">
        <v>9</v>
      </c>
      <c r="H4246" s="32" t="s">
        <v>10</v>
      </c>
    </row>
    <row r="4247" spans="1:8" s="1" customFormat="1" ht="20.65" customHeight="1" x14ac:dyDescent="0.2">
      <c r="A4247" s="32" t="s">
        <v>7509</v>
      </c>
      <c r="B4247" s="34" t="s">
        <v>7510</v>
      </c>
      <c r="C4247" s="44">
        <v>371.7</v>
      </c>
      <c r="D4247" s="32">
        <v>1</v>
      </c>
      <c r="E4247" s="33" t="s">
        <v>16207</v>
      </c>
      <c r="F4247" s="32"/>
      <c r="G4247" s="32" t="s">
        <v>9</v>
      </c>
      <c r="H4247" s="32" t="s">
        <v>10</v>
      </c>
    </row>
    <row r="4248" spans="1:8" s="1" customFormat="1" ht="20.65" customHeight="1" x14ac:dyDescent="0.2">
      <c r="A4248" s="32" t="s">
        <v>7511</v>
      </c>
      <c r="B4248" s="34" t="s">
        <v>7512</v>
      </c>
      <c r="C4248" s="44">
        <v>446.58</v>
      </c>
      <c r="D4248" s="32">
        <v>1</v>
      </c>
      <c r="E4248" s="33" t="s">
        <v>16208</v>
      </c>
      <c r="F4248" s="32"/>
      <c r="G4248" s="32" t="s">
        <v>9</v>
      </c>
      <c r="H4248" s="32" t="s">
        <v>10</v>
      </c>
    </row>
    <row r="4249" spans="1:8" s="1" customFormat="1" ht="20.65" customHeight="1" x14ac:dyDescent="0.2">
      <c r="A4249" s="32" t="s">
        <v>7513</v>
      </c>
      <c r="B4249" s="34" t="s">
        <v>7514</v>
      </c>
      <c r="C4249" s="44">
        <v>386</v>
      </c>
      <c r="D4249" s="32">
        <v>1</v>
      </c>
      <c r="E4249" s="33" t="s">
        <v>16209</v>
      </c>
      <c r="F4249" s="32" t="s">
        <v>68</v>
      </c>
      <c r="G4249" s="32" t="s">
        <v>9</v>
      </c>
      <c r="H4249" s="32" t="s">
        <v>10</v>
      </c>
    </row>
    <row r="4250" spans="1:8" s="1" customFormat="1" ht="20.65" customHeight="1" x14ac:dyDescent="0.2">
      <c r="A4250" s="32" t="s">
        <v>7515</v>
      </c>
      <c r="B4250" s="34" t="s">
        <v>7516</v>
      </c>
      <c r="C4250" s="44">
        <v>507.78</v>
      </c>
      <c r="D4250" s="32">
        <v>1</v>
      </c>
      <c r="E4250" s="33" t="s">
        <v>16210</v>
      </c>
      <c r="F4250" s="32"/>
      <c r="G4250" s="32" t="s">
        <v>9</v>
      </c>
      <c r="H4250" s="32" t="s">
        <v>10</v>
      </c>
    </row>
    <row r="4251" spans="1:8" s="1" customFormat="1" ht="20.65" customHeight="1" x14ac:dyDescent="0.2">
      <c r="A4251" s="32" t="s">
        <v>7517</v>
      </c>
      <c r="B4251" s="34" t="s">
        <v>7518</v>
      </c>
      <c r="C4251" s="44">
        <v>529.15</v>
      </c>
      <c r="D4251" s="32">
        <v>1</v>
      </c>
      <c r="E4251" s="33" t="s">
        <v>16211</v>
      </c>
      <c r="F4251" s="32"/>
      <c r="G4251" s="32" t="s">
        <v>9</v>
      </c>
      <c r="H4251" s="32" t="s">
        <v>10</v>
      </c>
    </row>
    <row r="4252" spans="1:8" s="1" customFormat="1" ht="20.65" customHeight="1" x14ac:dyDescent="0.2">
      <c r="A4252" s="32" t="s">
        <v>7519</v>
      </c>
      <c r="B4252" s="34" t="s">
        <v>7520</v>
      </c>
      <c r="C4252" s="44">
        <v>560.21</v>
      </c>
      <c r="D4252" s="32">
        <v>1</v>
      </c>
      <c r="E4252" s="33" t="s">
        <v>16212</v>
      </c>
      <c r="F4252" s="32"/>
      <c r="G4252" s="32" t="s">
        <v>9</v>
      </c>
      <c r="H4252" s="32" t="s">
        <v>10</v>
      </c>
    </row>
    <row r="4253" spans="1:8" s="1" customFormat="1" ht="20.65" customHeight="1" x14ac:dyDescent="0.2">
      <c r="A4253" s="32" t="s">
        <v>7521</v>
      </c>
      <c r="B4253" s="34" t="s">
        <v>7522</v>
      </c>
      <c r="C4253" s="44">
        <v>729.41</v>
      </c>
      <c r="D4253" s="32">
        <v>1</v>
      </c>
      <c r="E4253" s="33" t="s">
        <v>16213</v>
      </c>
      <c r="F4253" s="32"/>
      <c r="G4253" s="32" t="s">
        <v>9</v>
      </c>
      <c r="H4253" s="32" t="s">
        <v>10</v>
      </c>
    </row>
    <row r="4254" spans="1:8" s="1" customFormat="1" ht="20.65" customHeight="1" x14ac:dyDescent="0.2">
      <c r="A4254" s="32" t="s">
        <v>7523</v>
      </c>
      <c r="B4254" s="34" t="s">
        <v>7524</v>
      </c>
      <c r="C4254" s="44">
        <v>652.73</v>
      </c>
      <c r="D4254" s="32">
        <v>1</v>
      </c>
      <c r="E4254" s="33" t="s">
        <v>16214</v>
      </c>
      <c r="F4254" s="32"/>
      <c r="G4254" s="32" t="s">
        <v>9</v>
      </c>
      <c r="H4254" s="32" t="s">
        <v>10</v>
      </c>
    </row>
    <row r="4255" spans="1:8" s="1" customFormat="1" ht="20.65" customHeight="1" x14ac:dyDescent="0.2">
      <c r="A4255" s="32" t="s">
        <v>7525</v>
      </c>
      <c r="B4255" s="34" t="s">
        <v>7526</v>
      </c>
      <c r="C4255" s="44">
        <v>869.52</v>
      </c>
      <c r="D4255" s="32">
        <v>1</v>
      </c>
      <c r="E4255" s="33" t="s">
        <v>16215</v>
      </c>
      <c r="F4255" s="32"/>
      <c r="G4255" s="32" t="s">
        <v>9</v>
      </c>
      <c r="H4255" s="32" t="s">
        <v>10</v>
      </c>
    </row>
    <row r="4256" spans="1:8" s="1" customFormat="1" ht="20.65" customHeight="1" x14ac:dyDescent="0.2">
      <c r="A4256" s="32" t="s">
        <v>7527</v>
      </c>
      <c r="B4256" s="34" t="s">
        <v>7528</v>
      </c>
      <c r="C4256" s="44">
        <v>728.15</v>
      </c>
      <c r="D4256" s="32">
        <v>1</v>
      </c>
      <c r="E4256" s="33" t="s">
        <v>16216</v>
      </c>
      <c r="F4256" s="32"/>
      <c r="G4256" s="32" t="s">
        <v>9</v>
      </c>
      <c r="H4256" s="32" t="s">
        <v>10</v>
      </c>
    </row>
    <row r="4257" spans="1:8" s="1" customFormat="1" ht="20.65" customHeight="1" x14ac:dyDescent="0.2">
      <c r="A4257" s="32" t="s">
        <v>7529</v>
      </c>
      <c r="B4257" s="34" t="s">
        <v>7530</v>
      </c>
      <c r="C4257" s="44">
        <v>601.11</v>
      </c>
      <c r="D4257" s="32">
        <v>1</v>
      </c>
      <c r="E4257" s="33" t="s">
        <v>16217</v>
      </c>
      <c r="F4257" s="32"/>
      <c r="G4257" s="32" t="s">
        <v>9</v>
      </c>
      <c r="H4257" s="32" t="s">
        <v>10</v>
      </c>
    </row>
    <row r="4258" spans="1:8" s="1" customFormat="1" ht="20.65" customHeight="1" x14ac:dyDescent="0.2">
      <c r="A4258" s="32" t="s">
        <v>7531</v>
      </c>
      <c r="B4258" s="34" t="s">
        <v>7532</v>
      </c>
      <c r="C4258" s="44">
        <v>749.56</v>
      </c>
      <c r="D4258" s="32">
        <v>1</v>
      </c>
      <c r="E4258" s="33" t="s">
        <v>16218</v>
      </c>
      <c r="F4258" s="32"/>
      <c r="G4258" s="32" t="s">
        <v>9</v>
      </c>
      <c r="H4258" s="32" t="s">
        <v>10</v>
      </c>
    </row>
    <row r="4259" spans="1:8" s="1" customFormat="1" ht="20.65" customHeight="1" x14ac:dyDescent="0.2">
      <c r="A4259" s="32" t="s">
        <v>7533</v>
      </c>
      <c r="B4259" s="34" t="s">
        <v>7534</v>
      </c>
      <c r="C4259" s="44">
        <v>740.56</v>
      </c>
      <c r="D4259" s="32">
        <v>1</v>
      </c>
      <c r="E4259" s="33" t="s">
        <v>16219</v>
      </c>
      <c r="F4259" s="32"/>
      <c r="G4259" s="32" t="s">
        <v>9</v>
      </c>
      <c r="H4259" s="32" t="s">
        <v>10</v>
      </c>
    </row>
    <row r="4260" spans="1:8" s="1" customFormat="1" ht="20.65" customHeight="1" x14ac:dyDescent="0.2">
      <c r="A4260" s="32" t="s">
        <v>7535</v>
      </c>
      <c r="B4260" s="34" t="s">
        <v>7536</v>
      </c>
      <c r="C4260" s="44">
        <v>974.73</v>
      </c>
      <c r="D4260" s="32">
        <v>1</v>
      </c>
      <c r="E4260" s="33" t="s">
        <v>16220</v>
      </c>
      <c r="F4260" s="32"/>
      <c r="G4260" s="32" t="s">
        <v>9</v>
      </c>
      <c r="H4260" s="32" t="s">
        <v>10</v>
      </c>
    </row>
    <row r="4261" spans="1:8" s="1" customFormat="1" ht="20.65" customHeight="1" x14ac:dyDescent="0.2">
      <c r="A4261" s="32" t="s">
        <v>7537</v>
      </c>
      <c r="B4261" s="34" t="s">
        <v>7538</v>
      </c>
      <c r="C4261" s="44">
        <v>762.06</v>
      </c>
      <c r="D4261" s="32">
        <v>1</v>
      </c>
      <c r="E4261" s="33" t="s">
        <v>16221</v>
      </c>
      <c r="F4261" s="32"/>
      <c r="G4261" s="32" t="s">
        <v>9</v>
      </c>
      <c r="H4261" s="32" t="s">
        <v>10</v>
      </c>
    </row>
    <row r="4262" spans="1:8" s="1" customFormat="1" ht="20.65" customHeight="1" x14ac:dyDescent="0.2">
      <c r="A4262" s="32" t="s">
        <v>7539</v>
      </c>
      <c r="B4262" s="34" t="s">
        <v>7540</v>
      </c>
      <c r="C4262" s="44">
        <v>754.01</v>
      </c>
      <c r="D4262" s="32">
        <v>1</v>
      </c>
      <c r="E4262" s="33" t="s">
        <v>16222</v>
      </c>
      <c r="F4262" s="32"/>
      <c r="G4262" s="32" t="s">
        <v>9</v>
      </c>
      <c r="H4262" s="32" t="s">
        <v>10</v>
      </c>
    </row>
    <row r="4263" spans="1:8" s="1" customFormat="1" ht="20.65" customHeight="1" x14ac:dyDescent="0.2">
      <c r="A4263" s="32" t="s">
        <v>7541</v>
      </c>
      <c r="B4263" s="34" t="s">
        <v>7542</v>
      </c>
      <c r="C4263" s="44">
        <v>976.41</v>
      </c>
      <c r="D4263" s="32">
        <v>1</v>
      </c>
      <c r="E4263" s="33" t="s">
        <v>16223</v>
      </c>
      <c r="F4263" s="32"/>
      <c r="G4263" s="32" t="s">
        <v>9</v>
      </c>
      <c r="H4263" s="32" t="s">
        <v>10</v>
      </c>
    </row>
    <row r="4264" spans="1:8" s="1" customFormat="1" ht="20.65" customHeight="1" x14ac:dyDescent="0.2">
      <c r="A4264" s="32" t="s">
        <v>7543</v>
      </c>
      <c r="B4264" s="34" t="s">
        <v>7544</v>
      </c>
      <c r="C4264" s="44">
        <v>946.08</v>
      </c>
      <c r="D4264" s="32">
        <v>1</v>
      </c>
      <c r="E4264" s="33" t="s">
        <v>16224</v>
      </c>
      <c r="F4264" s="32"/>
      <c r="G4264" s="32" t="s">
        <v>9</v>
      </c>
      <c r="H4264" s="32" t="s">
        <v>10</v>
      </c>
    </row>
    <row r="4265" spans="1:8" ht="20.65" customHeight="1" x14ac:dyDescent="0.2">
      <c r="A4265" s="32" t="s">
        <v>7545</v>
      </c>
      <c r="B4265" s="34" t="s">
        <v>7546</v>
      </c>
      <c r="C4265" s="44">
        <v>1187.6199999999999</v>
      </c>
      <c r="D4265" s="32">
        <v>1</v>
      </c>
      <c r="E4265" s="33" t="s">
        <v>16225</v>
      </c>
      <c r="F4265" s="32"/>
      <c r="G4265" s="32" t="s">
        <v>9</v>
      </c>
      <c r="H4265" s="32" t="s">
        <v>10</v>
      </c>
    </row>
    <row r="4266" spans="1:8" ht="20.65" customHeight="1" x14ac:dyDescent="0.2">
      <c r="A4266" s="32" t="s">
        <v>7547</v>
      </c>
      <c r="B4266" s="34" t="s">
        <v>7548</v>
      </c>
      <c r="C4266" s="44">
        <v>1002.68</v>
      </c>
      <c r="D4266" s="32">
        <v>1</v>
      </c>
      <c r="E4266" s="33" t="s">
        <v>16226</v>
      </c>
      <c r="F4266" s="32"/>
      <c r="G4266" s="32" t="s">
        <v>9</v>
      </c>
      <c r="H4266" s="32" t="s">
        <v>10</v>
      </c>
    </row>
    <row r="4267" spans="1:8" ht="20.65" customHeight="1" x14ac:dyDescent="0.2">
      <c r="A4267" s="32" t="s">
        <v>7549</v>
      </c>
      <c r="B4267" s="34" t="s">
        <v>7550</v>
      </c>
      <c r="C4267" s="44">
        <v>797.59</v>
      </c>
      <c r="D4267" s="32">
        <v>1</v>
      </c>
      <c r="E4267" s="33" t="s">
        <v>16227</v>
      </c>
      <c r="F4267" s="32"/>
      <c r="G4267" s="32" t="s">
        <v>9</v>
      </c>
      <c r="H4267" s="32" t="s">
        <v>10</v>
      </c>
    </row>
    <row r="4268" spans="1:8" ht="20.65" customHeight="1" x14ac:dyDescent="0.2">
      <c r="A4268" s="32" t="s">
        <v>7551</v>
      </c>
      <c r="B4268" s="34" t="s">
        <v>7552</v>
      </c>
      <c r="C4268" s="44">
        <v>1043.03</v>
      </c>
      <c r="D4268" s="32">
        <v>1</v>
      </c>
      <c r="E4268" s="33" t="s">
        <v>16228</v>
      </c>
      <c r="F4268" s="32"/>
      <c r="G4268" s="32" t="s">
        <v>9</v>
      </c>
      <c r="H4268" s="32" t="s">
        <v>10</v>
      </c>
    </row>
    <row r="4269" spans="1:8" ht="20.65" customHeight="1" x14ac:dyDescent="0.2">
      <c r="A4269" s="32" t="s">
        <v>7553</v>
      </c>
      <c r="B4269" s="34" t="s">
        <v>7554</v>
      </c>
      <c r="C4269" s="44">
        <v>1066.76</v>
      </c>
      <c r="D4269" s="32">
        <v>1</v>
      </c>
      <c r="E4269" s="33" t="s">
        <v>16229</v>
      </c>
      <c r="F4269" s="32"/>
      <c r="G4269" s="32" t="s">
        <v>9</v>
      </c>
      <c r="H4269" s="32" t="s">
        <v>10</v>
      </c>
    </row>
    <row r="4270" spans="1:8" ht="20.65" customHeight="1" x14ac:dyDescent="0.2">
      <c r="A4270" s="32" t="s">
        <v>7555</v>
      </c>
      <c r="B4270" s="34" t="s">
        <v>7556</v>
      </c>
      <c r="C4270" s="44">
        <v>1391.28</v>
      </c>
      <c r="D4270" s="32">
        <v>1</v>
      </c>
      <c r="E4270" s="33" t="s">
        <v>16230</v>
      </c>
      <c r="F4270" s="32"/>
      <c r="G4270" s="32" t="s">
        <v>9</v>
      </c>
      <c r="H4270" s="32" t="s">
        <v>10</v>
      </c>
    </row>
    <row r="4271" spans="1:8" ht="20.65" customHeight="1" x14ac:dyDescent="0.2">
      <c r="A4271" s="32" t="s">
        <v>7557</v>
      </c>
      <c r="B4271" s="34" t="s">
        <v>7558</v>
      </c>
      <c r="C4271" s="44">
        <v>11.26</v>
      </c>
      <c r="D4271" s="32">
        <v>1</v>
      </c>
      <c r="E4271" s="33" t="s">
        <v>16231</v>
      </c>
      <c r="F4271" s="32"/>
      <c r="G4271" s="32" t="s">
        <v>9</v>
      </c>
      <c r="H4271" s="32" t="s">
        <v>10</v>
      </c>
    </row>
    <row r="4272" spans="1:8" ht="20.65" customHeight="1" x14ac:dyDescent="0.2">
      <c r="A4272" s="32" t="s">
        <v>7559</v>
      </c>
      <c r="B4272" s="34" t="s">
        <v>7560</v>
      </c>
      <c r="C4272" s="44">
        <v>15.1</v>
      </c>
      <c r="D4272" s="32">
        <v>1</v>
      </c>
      <c r="E4272" s="33" t="s">
        <v>16232</v>
      </c>
      <c r="F4272" s="32"/>
      <c r="G4272" s="32" t="s">
        <v>9</v>
      </c>
      <c r="H4272" s="32" t="s">
        <v>10</v>
      </c>
    </row>
    <row r="4273" spans="1:8" ht="20.65" customHeight="1" x14ac:dyDescent="0.2">
      <c r="A4273" s="32" t="s">
        <v>7561</v>
      </c>
      <c r="B4273" s="34" t="s">
        <v>7562</v>
      </c>
      <c r="C4273" s="44">
        <v>25.32</v>
      </c>
      <c r="D4273" s="32">
        <v>1</v>
      </c>
      <c r="E4273" s="33" t="s">
        <v>16233</v>
      </c>
      <c r="F4273" s="32" t="s">
        <v>68</v>
      </c>
      <c r="G4273" s="32" t="s">
        <v>9</v>
      </c>
      <c r="H4273" s="32" t="s">
        <v>10</v>
      </c>
    </row>
    <row r="4274" spans="1:8" ht="20.65" customHeight="1" x14ac:dyDescent="0.2">
      <c r="A4274" s="32" t="s">
        <v>7563</v>
      </c>
      <c r="B4274" s="34" t="s">
        <v>7564</v>
      </c>
      <c r="C4274" s="44">
        <v>34.75</v>
      </c>
      <c r="D4274" s="32">
        <v>1</v>
      </c>
      <c r="E4274" s="33" t="s">
        <v>16234</v>
      </c>
      <c r="F4274" s="32" t="s">
        <v>68</v>
      </c>
      <c r="G4274" s="32" t="s">
        <v>9</v>
      </c>
      <c r="H4274" s="32" t="s">
        <v>10</v>
      </c>
    </row>
    <row r="4275" spans="1:8" ht="20.65" customHeight="1" x14ac:dyDescent="0.2">
      <c r="A4275" s="32" t="s">
        <v>7565</v>
      </c>
      <c r="B4275" s="34" t="s">
        <v>7566</v>
      </c>
      <c r="C4275" s="44">
        <v>153.76</v>
      </c>
      <c r="D4275" s="32">
        <v>1</v>
      </c>
      <c r="E4275" s="33" t="s">
        <v>16235</v>
      </c>
      <c r="F4275" s="32"/>
      <c r="G4275" s="32" t="s">
        <v>9</v>
      </c>
      <c r="H4275" s="32" t="s">
        <v>10</v>
      </c>
    </row>
    <row r="4276" spans="1:8" ht="20.65" customHeight="1" x14ac:dyDescent="0.2">
      <c r="A4276" s="32" t="s">
        <v>7567</v>
      </c>
      <c r="B4276" s="34" t="s">
        <v>7568</v>
      </c>
      <c r="C4276" s="44">
        <v>66.400000000000006</v>
      </c>
      <c r="D4276" s="32">
        <v>1</v>
      </c>
      <c r="E4276" s="33" t="s">
        <v>16236</v>
      </c>
      <c r="F4276" s="32" t="s">
        <v>68</v>
      </c>
      <c r="G4276" s="32" t="s">
        <v>9</v>
      </c>
      <c r="H4276" s="32" t="s">
        <v>10</v>
      </c>
    </row>
    <row r="4277" spans="1:8" ht="20.65" customHeight="1" x14ac:dyDescent="0.2">
      <c r="A4277" s="32" t="s">
        <v>7569</v>
      </c>
      <c r="B4277" s="34" t="s">
        <v>7570</v>
      </c>
      <c r="C4277" s="44">
        <v>204.72</v>
      </c>
      <c r="D4277" s="32">
        <v>1</v>
      </c>
      <c r="E4277" s="33" t="s">
        <v>16237</v>
      </c>
      <c r="F4277" s="32"/>
      <c r="G4277" s="32" t="s">
        <v>9</v>
      </c>
      <c r="H4277" s="32" t="s">
        <v>10</v>
      </c>
    </row>
    <row r="4278" spans="1:8" ht="20.65" customHeight="1" x14ac:dyDescent="0.2">
      <c r="A4278" s="32" t="s">
        <v>7571</v>
      </c>
      <c r="B4278" s="34" t="s">
        <v>7572</v>
      </c>
      <c r="C4278" s="44">
        <v>89.52</v>
      </c>
      <c r="D4278" s="32">
        <v>1</v>
      </c>
      <c r="E4278" s="33" t="s">
        <v>16238</v>
      </c>
      <c r="F4278" s="32" t="s">
        <v>68</v>
      </c>
      <c r="G4278" s="32" t="s">
        <v>9</v>
      </c>
      <c r="H4278" s="32" t="s">
        <v>10</v>
      </c>
    </row>
    <row r="4279" spans="1:8" ht="20.65" customHeight="1" x14ac:dyDescent="0.2">
      <c r="A4279" s="32" t="s">
        <v>7573</v>
      </c>
      <c r="B4279" s="34" t="s">
        <v>7574</v>
      </c>
      <c r="C4279" s="44">
        <v>426.41</v>
      </c>
      <c r="D4279" s="32">
        <v>1</v>
      </c>
      <c r="E4279" s="33" t="s">
        <v>16239</v>
      </c>
      <c r="F4279" s="32"/>
      <c r="G4279" s="32" t="s">
        <v>9</v>
      </c>
      <c r="H4279" s="32" t="s">
        <v>10</v>
      </c>
    </row>
    <row r="4280" spans="1:8" ht="20.65" customHeight="1" x14ac:dyDescent="0.2">
      <c r="A4280" s="32" t="s">
        <v>7575</v>
      </c>
      <c r="B4280" s="34" t="s">
        <v>7576</v>
      </c>
      <c r="C4280" s="44">
        <v>709.23</v>
      </c>
      <c r="D4280" s="32">
        <v>1</v>
      </c>
      <c r="E4280" s="33" t="s">
        <v>16240</v>
      </c>
      <c r="F4280" s="32"/>
      <c r="G4280" s="32" t="s">
        <v>9</v>
      </c>
      <c r="H4280" s="32" t="s">
        <v>10</v>
      </c>
    </row>
    <row r="4281" spans="1:8" ht="20.65" customHeight="1" x14ac:dyDescent="0.2">
      <c r="A4281" s="32" t="s">
        <v>7577</v>
      </c>
      <c r="B4281" s="34" t="s">
        <v>7578</v>
      </c>
      <c r="C4281" s="44">
        <v>41.46</v>
      </c>
      <c r="D4281" s="32">
        <v>1</v>
      </c>
      <c r="E4281" s="33" t="s">
        <v>16241</v>
      </c>
      <c r="F4281" s="32"/>
      <c r="G4281" s="32" t="s">
        <v>9</v>
      </c>
      <c r="H4281" s="32" t="s">
        <v>10</v>
      </c>
    </row>
    <row r="4282" spans="1:8" ht="20.65" customHeight="1" x14ac:dyDescent="0.2">
      <c r="A4282" s="32" t="s">
        <v>7579</v>
      </c>
      <c r="B4282" s="34" t="s">
        <v>7580</v>
      </c>
      <c r="C4282" s="44">
        <v>69.52</v>
      </c>
      <c r="D4282" s="32">
        <v>1</v>
      </c>
      <c r="E4282" s="33" t="s">
        <v>16242</v>
      </c>
      <c r="F4282" s="32"/>
      <c r="G4282" s="32" t="s">
        <v>9</v>
      </c>
      <c r="H4282" s="32" t="s">
        <v>10</v>
      </c>
    </row>
    <row r="4283" spans="1:8" ht="20.65" customHeight="1" x14ac:dyDescent="0.2">
      <c r="A4283" s="32" t="s">
        <v>7581</v>
      </c>
      <c r="B4283" s="34" t="s">
        <v>7582</v>
      </c>
      <c r="C4283" s="44">
        <v>71.430000000000007</v>
      </c>
      <c r="D4283" s="32">
        <v>1</v>
      </c>
      <c r="E4283" s="33" t="s">
        <v>16243</v>
      </c>
      <c r="F4283" s="32"/>
      <c r="G4283" s="32" t="s">
        <v>9</v>
      </c>
      <c r="H4283" s="32" t="s">
        <v>10</v>
      </c>
    </row>
    <row r="4284" spans="1:8" ht="20.65" customHeight="1" x14ac:dyDescent="0.2">
      <c r="A4284" s="32" t="s">
        <v>7583</v>
      </c>
      <c r="B4284" s="34" t="s">
        <v>7584</v>
      </c>
      <c r="C4284" s="44">
        <v>9.2200000000000006</v>
      </c>
      <c r="D4284" s="32">
        <v>1</v>
      </c>
      <c r="E4284" s="33" t="s">
        <v>16244</v>
      </c>
      <c r="F4284" s="32"/>
      <c r="G4284" s="32" t="s">
        <v>9</v>
      </c>
      <c r="H4284" s="32" t="s">
        <v>10</v>
      </c>
    </row>
    <row r="4285" spans="1:8" ht="20.65" customHeight="1" x14ac:dyDescent="0.2">
      <c r="A4285" s="32" t="s">
        <v>7585</v>
      </c>
      <c r="B4285" s="34" t="s">
        <v>7586</v>
      </c>
      <c r="C4285" s="44">
        <v>18.37</v>
      </c>
      <c r="D4285" s="32">
        <v>1</v>
      </c>
      <c r="E4285" s="33" t="s">
        <v>16245</v>
      </c>
      <c r="F4285" s="32"/>
      <c r="G4285" s="32" t="s">
        <v>9</v>
      </c>
      <c r="H4285" s="32" t="s">
        <v>10</v>
      </c>
    </row>
    <row r="4286" spans="1:8" ht="20.65" customHeight="1" x14ac:dyDescent="0.2">
      <c r="A4286" s="32" t="s">
        <v>7587</v>
      </c>
      <c r="B4286" s="34" t="s">
        <v>7588</v>
      </c>
      <c r="C4286" s="44">
        <v>24.13</v>
      </c>
      <c r="D4286" s="32">
        <v>1</v>
      </c>
      <c r="E4286" s="33" t="s">
        <v>16246</v>
      </c>
      <c r="F4286" s="32"/>
      <c r="G4286" s="32" t="s">
        <v>9</v>
      </c>
      <c r="H4286" s="32" t="s">
        <v>10</v>
      </c>
    </row>
    <row r="4287" spans="1:8" ht="20.65" customHeight="1" x14ac:dyDescent="0.2">
      <c r="A4287" s="32" t="s">
        <v>7589</v>
      </c>
      <c r="B4287" s="34" t="s">
        <v>7590</v>
      </c>
      <c r="C4287" s="44">
        <v>40.26</v>
      </c>
      <c r="D4287" s="32">
        <v>1</v>
      </c>
      <c r="E4287" s="33" t="s">
        <v>16247</v>
      </c>
      <c r="F4287" s="32" t="s">
        <v>68</v>
      </c>
      <c r="G4287" s="32" t="s">
        <v>9</v>
      </c>
      <c r="H4287" s="32" t="s">
        <v>10</v>
      </c>
    </row>
    <row r="4288" spans="1:8" ht="20.65" customHeight="1" x14ac:dyDescent="0.2">
      <c r="A4288" s="32" t="s">
        <v>7591</v>
      </c>
      <c r="B4288" s="34" t="s">
        <v>7592</v>
      </c>
      <c r="C4288" s="44">
        <v>24.13</v>
      </c>
      <c r="D4288" s="32">
        <v>1</v>
      </c>
      <c r="E4288" s="33" t="s">
        <v>16248</v>
      </c>
      <c r="F4288" s="32"/>
      <c r="G4288" s="32" t="s">
        <v>9</v>
      </c>
      <c r="H4288" s="32" t="s">
        <v>10</v>
      </c>
    </row>
    <row r="4289" spans="1:8" ht="20.65" customHeight="1" x14ac:dyDescent="0.2">
      <c r="A4289" s="32" t="s">
        <v>7593</v>
      </c>
      <c r="B4289" s="34" t="s">
        <v>7594</v>
      </c>
      <c r="C4289" s="44">
        <v>31.26</v>
      </c>
      <c r="D4289" s="32">
        <v>1</v>
      </c>
      <c r="E4289" s="33" t="s">
        <v>16249</v>
      </c>
      <c r="F4289" s="32"/>
      <c r="G4289" s="32" t="s">
        <v>9</v>
      </c>
      <c r="H4289" s="32" t="s">
        <v>10</v>
      </c>
    </row>
    <row r="4290" spans="1:8" ht="20.65" customHeight="1" x14ac:dyDescent="0.2">
      <c r="A4290" s="32" t="s">
        <v>7595</v>
      </c>
      <c r="B4290" s="34" t="s">
        <v>7596</v>
      </c>
      <c r="C4290" s="44">
        <v>53.43</v>
      </c>
      <c r="D4290" s="32">
        <v>1</v>
      </c>
      <c r="E4290" s="33" t="s">
        <v>16250</v>
      </c>
      <c r="F4290" s="32" t="s">
        <v>68</v>
      </c>
      <c r="G4290" s="32" t="s">
        <v>9</v>
      </c>
      <c r="H4290" s="32" t="s">
        <v>10</v>
      </c>
    </row>
    <row r="4291" spans="1:8" ht="20.65" customHeight="1" x14ac:dyDescent="0.2">
      <c r="A4291" s="32" t="s">
        <v>7597</v>
      </c>
      <c r="B4291" s="34" t="s">
        <v>7598</v>
      </c>
      <c r="C4291" s="44">
        <v>32.590000000000003</v>
      </c>
      <c r="D4291" s="32">
        <v>1</v>
      </c>
      <c r="E4291" s="33" t="s">
        <v>16251</v>
      </c>
      <c r="F4291" s="32"/>
      <c r="G4291" s="32" t="s">
        <v>9</v>
      </c>
      <c r="H4291" s="32" t="s">
        <v>10</v>
      </c>
    </row>
    <row r="4292" spans="1:8" ht="20.65" customHeight="1" x14ac:dyDescent="0.2">
      <c r="A4292" s="32" t="s">
        <v>7599</v>
      </c>
      <c r="B4292" s="34" t="s">
        <v>7600</v>
      </c>
      <c r="C4292" s="44">
        <v>63.26</v>
      </c>
      <c r="D4292" s="32">
        <v>1</v>
      </c>
      <c r="E4292" s="33" t="s">
        <v>16252</v>
      </c>
      <c r="F4292" s="32" t="s">
        <v>68</v>
      </c>
      <c r="G4292" s="32" t="s">
        <v>9</v>
      </c>
      <c r="H4292" s="32" t="s">
        <v>10</v>
      </c>
    </row>
    <row r="4293" spans="1:8" ht="20.65" customHeight="1" x14ac:dyDescent="0.2">
      <c r="A4293" s="32" t="s">
        <v>7601</v>
      </c>
      <c r="B4293" s="34" t="s">
        <v>7602</v>
      </c>
      <c r="C4293" s="44">
        <v>41.24</v>
      </c>
      <c r="D4293" s="32">
        <v>1</v>
      </c>
      <c r="E4293" s="33" t="s">
        <v>16253</v>
      </c>
      <c r="F4293" s="32"/>
      <c r="G4293" s="32" t="s">
        <v>9</v>
      </c>
      <c r="H4293" s="32" t="s">
        <v>10</v>
      </c>
    </row>
    <row r="4294" spans="1:8" ht="20.65" customHeight="1" x14ac:dyDescent="0.2">
      <c r="A4294" s="32" t="s">
        <v>7603</v>
      </c>
      <c r="B4294" s="34" t="s">
        <v>7604</v>
      </c>
      <c r="C4294" s="44">
        <v>14.29</v>
      </c>
      <c r="D4294" s="32">
        <v>1</v>
      </c>
      <c r="E4294" s="33" t="s">
        <v>16254</v>
      </c>
      <c r="F4294" s="32"/>
      <c r="G4294" s="32" t="s">
        <v>9</v>
      </c>
      <c r="H4294" s="32" t="s">
        <v>10</v>
      </c>
    </row>
    <row r="4295" spans="1:8" ht="20.65" customHeight="1" x14ac:dyDescent="0.2">
      <c r="A4295" s="32" t="s">
        <v>7605</v>
      </c>
      <c r="B4295" s="34" t="s">
        <v>7606</v>
      </c>
      <c r="C4295" s="44">
        <v>18.37</v>
      </c>
      <c r="D4295" s="32">
        <v>1</v>
      </c>
      <c r="E4295" s="33" t="s">
        <v>16255</v>
      </c>
      <c r="F4295" s="32"/>
      <c r="G4295" s="32" t="s">
        <v>9</v>
      </c>
      <c r="H4295" s="32" t="s">
        <v>10</v>
      </c>
    </row>
    <row r="4296" spans="1:8" ht="20.65" customHeight="1" x14ac:dyDescent="0.2">
      <c r="A4296" s="32" t="s">
        <v>7607</v>
      </c>
      <c r="B4296" s="34" t="s">
        <v>7608</v>
      </c>
      <c r="C4296" s="44">
        <v>32.590000000000003</v>
      </c>
      <c r="D4296" s="32">
        <v>1</v>
      </c>
      <c r="E4296" s="33" t="s">
        <v>16256</v>
      </c>
      <c r="F4296" s="32" t="s">
        <v>68</v>
      </c>
      <c r="G4296" s="32" t="s">
        <v>9</v>
      </c>
      <c r="H4296" s="32" t="s">
        <v>10</v>
      </c>
    </row>
    <row r="4297" spans="1:8" ht="20.65" customHeight="1" x14ac:dyDescent="0.2">
      <c r="A4297" s="32" t="s">
        <v>7609</v>
      </c>
      <c r="B4297" s="34" t="s">
        <v>7610</v>
      </c>
      <c r="C4297" s="44">
        <v>43.3</v>
      </c>
      <c r="D4297" s="32">
        <v>1</v>
      </c>
      <c r="E4297" s="33" t="s">
        <v>16257</v>
      </c>
      <c r="F4297" s="32" t="s">
        <v>68</v>
      </c>
      <c r="G4297" s="32" t="s">
        <v>9</v>
      </c>
      <c r="H4297" s="32" t="s">
        <v>10</v>
      </c>
    </row>
    <row r="4298" spans="1:8" ht="20.65" customHeight="1" x14ac:dyDescent="0.2">
      <c r="A4298" s="32" t="s">
        <v>7611</v>
      </c>
      <c r="B4298" s="34" t="s">
        <v>7612</v>
      </c>
      <c r="C4298" s="44">
        <v>166.15</v>
      </c>
      <c r="D4298" s="32">
        <v>1</v>
      </c>
      <c r="E4298" s="33" t="s">
        <v>16258</v>
      </c>
      <c r="F4298" s="32"/>
      <c r="G4298" s="32" t="s">
        <v>9</v>
      </c>
      <c r="H4298" s="32" t="s">
        <v>10</v>
      </c>
    </row>
    <row r="4299" spans="1:8" ht="20.65" customHeight="1" x14ac:dyDescent="0.2">
      <c r="A4299" s="32" t="s">
        <v>7613</v>
      </c>
      <c r="B4299" s="34" t="s">
        <v>7614</v>
      </c>
      <c r="C4299" s="44">
        <v>70.7</v>
      </c>
      <c r="D4299" s="32">
        <v>1</v>
      </c>
      <c r="E4299" s="33" t="s">
        <v>16259</v>
      </c>
      <c r="F4299" s="32" t="s">
        <v>68</v>
      </c>
      <c r="G4299" s="32" t="s">
        <v>9</v>
      </c>
      <c r="H4299" s="32" t="s">
        <v>10</v>
      </c>
    </row>
    <row r="4300" spans="1:8" ht="20.65" customHeight="1" x14ac:dyDescent="0.2">
      <c r="A4300" s="32" t="s">
        <v>7615</v>
      </c>
      <c r="B4300" s="34" t="s">
        <v>7616</v>
      </c>
      <c r="C4300" s="44">
        <v>220.32</v>
      </c>
      <c r="D4300" s="32">
        <v>1</v>
      </c>
      <c r="E4300" s="33" t="s">
        <v>16260</v>
      </c>
      <c r="F4300" s="32"/>
      <c r="G4300" s="32" t="s">
        <v>9</v>
      </c>
      <c r="H4300" s="32" t="s">
        <v>10</v>
      </c>
    </row>
    <row r="4301" spans="1:8" ht="20.65" customHeight="1" x14ac:dyDescent="0.2">
      <c r="A4301" s="32" t="s">
        <v>7617</v>
      </c>
      <c r="B4301" s="34" t="s">
        <v>7618</v>
      </c>
      <c r="C4301" s="44">
        <v>95.05</v>
      </c>
      <c r="D4301" s="32">
        <v>1</v>
      </c>
      <c r="E4301" s="33" t="s">
        <v>16261</v>
      </c>
      <c r="F4301" s="32" t="s">
        <v>68</v>
      </c>
      <c r="G4301" s="32" t="s">
        <v>9</v>
      </c>
      <c r="H4301" s="32" t="s">
        <v>10</v>
      </c>
    </row>
    <row r="4302" spans="1:8" ht="20.65" customHeight="1" x14ac:dyDescent="0.2">
      <c r="A4302" s="32" t="s">
        <v>7619</v>
      </c>
      <c r="B4302" s="34" t="s">
        <v>7620</v>
      </c>
      <c r="C4302" s="44">
        <v>771.59</v>
      </c>
      <c r="D4302" s="32">
        <v>1</v>
      </c>
      <c r="E4302" s="33" t="s">
        <v>16262</v>
      </c>
      <c r="F4302" s="32"/>
      <c r="G4302" s="32" t="s">
        <v>9</v>
      </c>
      <c r="H4302" s="32" t="s">
        <v>10</v>
      </c>
    </row>
    <row r="4303" spans="1:8" ht="20.65" customHeight="1" x14ac:dyDescent="0.2">
      <c r="A4303" s="32" t="s">
        <v>7621</v>
      </c>
      <c r="B4303" s="34" t="s">
        <v>7622</v>
      </c>
      <c r="C4303" s="44">
        <v>46.64</v>
      </c>
      <c r="D4303" s="32">
        <v>1</v>
      </c>
      <c r="E4303" s="33" t="s">
        <v>16263</v>
      </c>
      <c r="F4303" s="32"/>
      <c r="G4303" s="32" t="s">
        <v>9</v>
      </c>
      <c r="H4303" s="32" t="s">
        <v>10</v>
      </c>
    </row>
    <row r="4304" spans="1:8" ht="20.65" customHeight="1" x14ac:dyDescent="0.2">
      <c r="A4304" s="32" t="s">
        <v>7623</v>
      </c>
      <c r="B4304" s="34" t="s">
        <v>7624</v>
      </c>
      <c r="C4304" s="44">
        <v>74.760000000000005</v>
      </c>
      <c r="D4304" s="32">
        <v>1</v>
      </c>
      <c r="E4304" s="33" t="s">
        <v>16264</v>
      </c>
      <c r="F4304" s="32"/>
      <c r="G4304" s="32" t="s">
        <v>9</v>
      </c>
      <c r="H4304" s="32" t="s">
        <v>10</v>
      </c>
    </row>
    <row r="4305" spans="1:8" ht="20.65" customHeight="1" x14ac:dyDescent="0.2">
      <c r="A4305" s="32" t="s">
        <v>7625</v>
      </c>
      <c r="B4305" s="34" t="s">
        <v>7626</v>
      </c>
      <c r="C4305" s="44">
        <v>80.989999999999995</v>
      </c>
      <c r="D4305" s="32">
        <v>1</v>
      </c>
      <c r="E4305" s="33" t="s">
        <v>16265</v>
      </c>
      <c r="F4305" s="32"/>
      <c r="G4305" s="32" t="s">
        <v>9</v>
      </c>
      <c r="H4305" s="32" t="s">
        <v>10</v>
      </c>
    </row>
    <row r="4306" spans="1:8" ht="20.65" customHeight="1" x14ac:dyDescent="0.2">
      <c r="A4306" s="32" t="s">
        <v>7627</v>
      </c>
      <c r="B4306" s="34" t="s">
        <v>7628</v>
      </c>
      <c r="C4306" s="44">
        <v>9.4499999999999993</v>
      </c>
      <c r="D4306" s="32">
        <v>1</v>
      </c>
      <c r="E4306" s="33" t="s">
        <v>16266</v>
      </c>
      <c r="F4306" s="32"/>
      <c r="G4306" s="32" t="s">
        <v>9</v>
      </c>
      <c r="H4306" s="32" t="s">
        <v>10</v>
      </c>
    </row>
    <row r="4307" spans="1:8" ht="20.65" customHeight="1" x14ac:dyDescent="0.2">
      <c r="A4307" s="32" t="s">
        <v>7629</v>
      </c>
      <c r="B4307" s="34" t="s">
        <v>7630</v>
      </c>
      <c r="C4307" s="44">
        <v>18.37</v>
      </c>
      <c r="D4307" s="32">
        <v>1</v>
      </c>
      <c r="E4307" s="33" t="s">
        <v>16267</v>
      </c>
      <c r="F4307" s="32"/>
      <c r="G4307" s="32" t="s">
        <v>9</v>
      </c>
      <c r="H4307" s="32" t="s">
        <v>10</v>
      </c>
    </row>
    <row r="4308" spans="1:8" ht="20.65" customHeight="1" x14ac:dyDescent="0.2">
      <c r="A4308" s="32" t="s">
        <v>7631</v>
      </c>
      <c r="B4308" s="34" t="s">
        <v>7632</v>
      </c>
      <c r="C4308" s="44">
        <v>18.37</v>
      </c>
      <c r="D4308" s="32">
        <v>1</v>
      </c>
      <c r="E4308" s="33" t="s">
        <v>16268</v>
      </c>
      <c r="F4308" s="32"/>
      <c r="G4308" s="32" t="s">
        <v>9</v>
      </c>
      <c r="H4308" s="32" t="s">
        <v>10</v>
      </c>
    </row>
    <row r="4309" spans="1:8" ht="20.65" customHeight="1" x14ac:dyDescent="0.2">
      <c r="A4309" s="32" t="s">
        <v>7633</v>
      </c>
      <c r="B4309" s="34" t="s">
        <v>7634</v>
      </c>
      <c r="C4309" s="44">
        <v>25.74</v>
      </c>
      <c r="D4309" s="32">
        <v>1</v>
      </c>
      <c r="E4309" s="33" t="s">
        <v>16269</v>
      </c>
      <c r="F4309" s="32"/>
      <c r="G4309" s="32" t="s">
        <v>9</v>
      </c>
      <c r="H4309" s="32" t="s">
        <v>10</v>
      </c>
    </row>
    <row r="4310" spans="1:8" ht="20.65" customHeight="1" x14ac:dyDescent="0.2">
      <c r="A4310" s="32" t="s">
        <v>7635</v>
      </c>
      <c r="B4310" s="34" t="s">
        <v>7636</v>
      </c>
      <c r="C4310" s="44">
        <v>44.12</v>
      </c>
      <c r="D4310" s="32">
        <v>1</v>
      </c>
      <c r="E4310" s="33" t="s">
        <v>16270</v>
      </c>
      <c r="F4310" s="32" t="s">
        <v>68</v>
      </c>
      <c r="G4310" s="32" t="s">
        <v>9</v>
      </c>
      <c r="H4310" s="32" t="s">
        <v>10</v>
      </c>
    </row>
    <row r="4311" spans="1:8" ht="20.65" customHeight="1" x14ac:dyDescent="0.2">
      <c r="A4311" s="32" t="s">
        <v>7637</v>
      </c>
      <c r="B4311" s="34" t="s">
        <v>7638</v>
      </c>
      <c r="C4311" s="44">
        <v>24.13</v>
      </c>
      <c r="D4311" s="32">
        <v>1</v>
      </c>
      <c r="E4311" s="33" t="s">
        <v>16271</v>
      </c>
      <c r="F4311" s="32"/>
      <c r="G4311" s="32" t="s">
        <v>9</v>
      </c>
      <c r="H4311" s="32" t="s">
        <v>10</v>
      </c>
    </row>
    <row r="4312" spans="1:8" ht="20.65" customHeight="1" x14ac:dyDescent="0.2">
      <c r="A4312" s="32" t="s">
        <v>7639</v>
      </c>
      <c r="B4312" s="34" t="s">
        <v>7640</v>
      </c>
      <c r="C4312" s="44">
        <v>24.13</v>
      </c>
      <c r="D4312" s="32">
        <v>1</v>
      </c>
      <c r="E4312" s="33" t="s">
        <v>16272</v>
      </c>
      <c r="F4312" s="32"/>
      <c r="G4312" s="32" t="s">
        <v>9</v>
      </c>
      <c r="H4312" s="32" t="s">
        <v>10</v>
      </c>
    </row>
    <row r="4313" spans="1:8" ht="20.65" customHeight="1" x14ac:dyDescent="0.2">
      <c r="A4313" s="32" t="s">
        <v>7641</v>
      </c>
      <c r="B4313" s="34" t="s">
        <v>7642</v>
      </c>
      <c r="C4313" s="44">
        <v>33.909999999999997</v>
      </c>
      <c r="D4313" s="32">
        <v>1</v>
      </c>
      <c r="E4313" s="33" t="s">
        <v>16273</v>
      </c>
      <c r="F4313" s="32"/>
      <c r="G4313" s="32" t="s">
        <v>9</v>
      </c>
      <c r="H4313" s="32" t="s">
        <v>10</v>
      </c>
    </row>
    <row r="4314" spans="1:8" ht="20.65" customHeight="1" x14ac:dyDescent="0.2">
      <c r="A4314" s="32" t="s">
        <v>7643</v>
      </c>
      <c r="B4314" s="34" t="s">
        <v>7644</v>
      </c>
      <c r="C4314" s="44">
        <v>58.79</v>
      </c>
      <c r="D4314" s="32">
        <v>1</v>
      </c>
      <c r="E4314" s="33" t="s">
        <v>16274</v>
      </c>
      <c r="F4314" s="32" t="s">
        <v>68</v>
      </c>
      <c r="G4314" s="32" t="s">
        <v>9</v>
      </c>
      <c r="H4314" s="32" t="s">
        <v>10</v>
      </c>
    </row>
    <row r="4315" spans="1:8" ht="20.65" customHeight="1" x14ac:dyDescent="0.2">
      <c r="A4315" s="32" t="s">
        <v>7645</v>
      </c>
      <c r="B4315" s="34" t="s">
        <v>7646</v>
      </c>
      <c r="C4315" s="44">
        <v>436.45</v>
      </c>
      <c r="D4315" s="32">
        <v>1</v>
      </c>
      <c r="E4315" s="33" t="s">
        <v>16275</v>
      </c>
      <c r="F4315" s="32"/>
      <c r="G4315" s="32" t="s">
        <v>9</v>
      </c>
      <c r="H4315" s="32" t="s">
        <v>10</v>
      </c>
    </row>
    <row r="4316" spans="1:8" ht="20.65" customHeight="1" x14ac:dyDescent="0.2">
      <c r="A4316" s="32" t="s">
        <v>7647</v>
      </c>
      <c r="B4316" s="34" t="s">
        <v>7648</v>
      </c>
      <c r="C4316" s="44">
        <v>581.36</v>
      </c>
      <c r="D4316" s="32">
        <v>1</v>
      </c>
      <c r="E4316" s="33" t="s">
        <v>16276</v>
      </c>
      <c r="F4316" s="32"/>
      <c r="G4316" s="32" t="s">
        <v>9</v>
      </c>
      <c r="H4316" s="32" t="s">
        <v>10</v>
      </c>
    </row>
    <row r="4317" spans="1:8" ht="20.65" customHeight="1" x14ac:dyDescent="0.2">
      <c r="A4317" s="32" t="s">
        <v>7649</v>
      </c>
      <c r="B4317" s="34" t="s">
        <v>7650</v>
      </c>
      <c r="C4317" s="44">
        <v>41.24</v>
      </c>
      <c r="D4317" s="32">
        <v>1</v>
      </c>
      <c r="E4317" s="33" t="s">
        <v>16277</v>
      </c>
      <c r="F4317" s="32"/>
      <c r="G4317" s="32" t="s">
        <v>9</v>
      </c>
      <c r="H4317" s="32" t="s">
        <v>10</v>
      </c>
    </row>
    <row r="4318" spans="1:8" ht="20.65" customHeight="1" x14ac:dyDescent="0.2">
      <c r="A4318" s="32" t="s">
        <v>7651</v>
      </c>
      <c r="B4318" s="34" t="s">
        <v>7652</v>
      </c>
      <c r="C4318" s="44">
        <v>51.97</v>
      </c>
      <c r="D4318" s="32">
        <v>1</v>
      </c>
      <c r="E4318" s="33" t="s">
        <v>16278</v>
      </c>
      <c r="F4318" s="32"/>
      <c r="G4318" s="32" t="s">
        <v>9</v>
      </c>
      <c r="H4318" s="32" t="s">
        <v>10</v>
      </c>
    </row>
    <row r="4319" spans="1:8" ht="20.65" customHeight="1" x14ac:dyDescent="0.2">
      <c r="A4319" s="32" t="s">
        <v>7653</v>
      </c>
      <c r="B4319" s="34" t="s">
        <v>7654</v>
      </c>
      <c r="C4319" s="44">
        <v>99.05</v>
      </c>
      <c r="D4319" s="32">
        <v>1</v>
      </c>
      <c r="E4319" s="33" t="s">
        <v>16279</v>
      </c>
      <c r="F4319" s="32"/>
      <c r="G4319" s="32" t="s">
        <v>9</v>
      </c>
      <c r="H4319" s="32" t="s">
        <v>10</v>
      </c>
    </row>
    <row r="4320" spans="1:8" ht="20.65" customHeight="1" x14ac:dyDescent="0.2">
      <c r="A4320" s="32" t="s">
        <v>7655</v>
      </c>
      <c r="B4320" s="34" t="s">
        <v>7656</v>
      </c>
      <c r="C4320" s="44">
        <v>19.73</v>
      </c>
      <c r="D4320" s="32">
        <v>1</v>
      </c>
      <c r="E4320" s="33" t="s">
        <v>16280</v>
      </c>
      <c r="F4320" s="32"/>
      <c r="G4320" s="32" t="s">
        <v>9</v>
      </c>
      <c r="H4320" s="32" t="s">
        <v>10</v>
      </c>
    </row>
    <row r="4321" spans="1:8" ht="20.65" customHeight="1" x14ac:dyDescent="0.2">
      <c r="A4321" s="32" t="s">
        <v>7657</v>
      </c>
      <c r="B4321" s="34" t="s">
        <v>7658</v>
      </c>
      <c r="C4321" s="44">
        <v>25.74</v>
      </c>
      <c r="D4321" s="32">
        <v>1</v>
      </c>
      <c r="E4321" s="33" t="s">
        <v>16281</v>
      </c>
      <c r="F4321" s="32"/>
      <c r="G4321" s="32" t="s">
        <v>9</v>
      </c>
      <c r="H4321" s="32" t="s">
        <v>10</v>
      </c>
    </row>
    <row r="4322" spans="1:8" ht="20.65" customHeight="1" x14ac:dyDescent="0.2">
      <c r="A4322" s="32" t="s">
        <v>7659</v>
      </c>
      <c r="B4322" s="34" t="s">
        <v>7660</v>
      </c>
      <c r="C4322" s="44">
        <v>12.1</v>
      </c>
      <c r="D4322" s="32">
        <v>1</v>
      </c>
      <c r="E4322" s="33" t="s">
        <v>16282</v>
      </c>
      <c r="F4322" s="32"/>
      <c r="G4322" s="32" t="s">
        <v>9</v>
      </c>
      <c r="H4322" s="32" t="s">
        <v>10</v>
      </c>
    </row>
    <row r="4323" spans="1:8" ht="20.65" customHeight="1" x14ac:dyDescent="0.2">
      <c r="A4323" s="32" t="s">
        <v>7661</v>
      </c>
      <c r="B4323" s="34" t="s">
        <v>7662</v>
      </c>
      <c r="C4323" s="44">
        <v>72.930000000000007</v>
      </c>
      <c r="D4323" s="32">
        <v>1</v>
      </c>
      <c r="E4323" s="33" t="s">
        <v>16283</v>
      </c>
      <c r="F4323" s="32"/>
      <c r="G4323" s="32" t="s">
        <v>9</v>
      </c>
      <c r="H4323" s="32" t="s">
        <v>10</v>
      </c>
    </row>
    <row r="4324" spans="1:8" ht="20.65" customHeight="1" x14ac:dyDescent="0.2">
      <c r="A4324" s="32" t="s">
        <v>7663</v>
      </c>
      <c r="B4324" s="34" t="s">
        <v>7664</v>
      </c>
      <c r="C4324" s="44">
        <v>47.41</v>
      </c>
      <c r="D4324" s="32">
        <v>1</v>
      </c>
      <c r="E4324" s="33" t="s">
        <v>16284</v>
      </c>
      <c r="F4324" s="32"/>
      <c r="G4324" s="32" t="s">
        <v>9</v>
      </c>
      <c r="H4324" s="32" t="s">
        <v>10</v>
      </c>
    </row>
    <row r="4325" spans="1:8" ht="20.65" customHeight="1" x14ac:dyDescent="0.2">
      <c r="A4325" s="32" t="s">
        <v>7665</v>
      </c>
      <c r="B4325" s="34" t="s">
        <v>7666</v>
      </c>
      <c r="C4325" s="44">
        <v>96.26</v>
      </c>
      <c r="D4325" s="32">
        <v>1</v>
      </c>
      <c r="E4325" s="33" t="s">
        <v>16285</v>
      </c>
      <c r="F4325" s="32"/>
      <c r="G4325" s="32" t="s">
        <v>9</v>
      </c>
      <c r="H4325" s="32" t="s">
        <v>10</v>
      </c>
    </row>
    <row r="4326" spans="1:8" ht="20.65" customHeight="1" x14ac:dyDescent="0.2">
      <c r="A4326" s="32" t="s">
        <v>7667</v>
      </c>
      <c r="B4326" s="34" t="s">
        <v>7668</v>
      </c>
      <c r="C4326" s="44">
        <v>62.93</v>
      </c>
      <c r="D4326" s="32">
        <v>1</v>
      </c>
      <c r="E4326" s="33" t="s">
        <v>16286</v>
      </c>
      <c r="F4326" s="32"/>
      <c r="G4326" s="32" t="s">
        <v>9</v>
      </c>
      <c r="H4326" s="32" t="s">
        <v>10</v>
      </c>
    </row>
    <row r="4327" spans="1:8" ht="20.65" customHeight="1" x14ac:dyDescent="0.2">
      <c r="A4327" s="32" t="s">
        <v>7669</v>
      </c>
      <c r="B4327" s="34" t="s">
        <v>7670</v>
      </c>
      <c r="C4327" s="44">
        <v>90.25</v>
      </c>
      <c r="D4327" s="32">
        <v>1</v>
      </c>
      <c r="E4327" s="33" t="s">
        <v>16287</v>
      </c>
      <c r="F4327" s="32"/>
      <c r="G4327" s="32" t="s">
        <v>9</v>
      </c>
      <c r="H4327" s="32" t="s">
        <v>10</v>
      </c>
    </row>
    <row r="4328" spans="1:8" ht="20.65" customHeight="1" x14ac:dyDescent="0.2">
      <c r="A4328" s="32" t="s">
        <v>7671</v>
      </c>
      <c r="B4328" s="34" t="s">
        <v>7672</v>
      </c>
      <c r="C4328" s="44">
        <v>90.25</v>
      </c>
      <c r="D4328" s="32">
        <v>1</v>
      </c>
      <c r="E4328" s="33" t="s">
        <v>16288</v>
      </c>
      <c r="F4328" s="32"/>
      <c r="G4328" s="32" t="s">
        <v>9</v>
      </c>
      <c r="H4328" s="32" t="s">
        <v>10</v>
      </c>
    </row>
    <row r="4329" spans="1:8" ht="20.65" customHeight="1" x14ac:dyDescent="0.2">
      <c r="A4329" s="32" t="s">
        <v>7673</v>
      </c>
      <c r="B4329" s="34" t="s">
        <v>7674</v>
      </c>
      <c r="C4329" s="44">
        <v>69.52</v>
      </c>
      <c r="D4329" s="32">
        <v>1</v>
      </c>
      <c r="E4329" s="33" t="s">
        <v>16289</v>
      </c>
      <c r="F4329" s="32"/>
      <c r="G4329" s="32" t="s">
        <v>9</v>
      </c>
      <c r="H4329" s="32" t="s">
        <v>10</v>
      </c>
    </row>
    <row r="4330" spans="1:8" ht="20.65" customHeight="1" x14ac:dyDescent="0.2">
      <c r="A4330" s="32" t="s">
        <v>7675</v>
      </c>
      <c r="B4330" s="34" t="s">
        <v>7676</v>
      </c>
      <c r="C4330" s="44">
        <v>69.52</v>
      </c>
      <c r="D4330" s="32">
        <v>1</v>
      </c>
      <c r="E4330" s="33" t="s">
        <v>16290</v>
      </c>
      <c r="F4330" s="32"/>
      <c r="G4330" s="32" t="s">
        <v>9</v>
      </c>
      <c r="H4330" s="32" t="s">
        <v>10</v>
      </c>
    </row>
    <row r="4331" spans="1:8" ht="20.65" customHeight="1" x14ac:dyDescent="0.2">
      <c r="A4331" s="32" t="s">
        <v>7677</v>
      </c>
      <c r="B4331" s="34" t="s">
        <v>7678</v>
      </c>
      <c r="C4331" s="44">
        <v>20.57</v>
      </c>
      <c r="D4331" s="32">
        <v>1</v>
      </c>
      <c r="E4331" s="33" t="s">
        <v>16291</v>
      </c>
      <c r="F4331" s="32"/>
      <c r="G4331" s="32" t="s">
        <v>9</v>
      </c>
      <c r="H4331" s="32" t="s">
        <v>10</v>
      </c>
    </row>
    <row r="4332" spans="1:8" ht="20.65" customHeight="1" x14ac:dyDescent="0.2">
      <c r="A4332" s="32" t="s">
        <v>7679</v>
      </c>
      <c r="B4332" s="34" t="s">
        <v>7680</v>
      </c>
      <c r="C4332" s="44">
        <v>20.57</v>
      </c>
      <c r="D4332" s="32">
        <v>1</v>
      </c>
      <c r="E4332" s="33" t="s">
        <v>16292</v>
      </c>
      <c r="F4332" s="32"/>
      <c r="G4332" s="32" t="s">
        <v>9</v>
      </c>
      <c r="H4332" s="32" t="s">
        <v>10</v>
      </c>
    </row>
    <row r="4333" spans="1:8" ht="20.65" customHeight="1" x14ac:dyDescent="0.2">
      <c r="A4333" s="32" t="s">
        <v>7681</v>
      </c>
      <c r="B4333" s="34" t="s">
        <v>7682</v>
      </c>
      <c r="C4333" s="44">
        <v>20.57</v>
      </c>
      <c r="D4333" s="32">
        <v>1</v>
      </c>
      <c r="E4333" s="33" t="s">
        <v>16293</v>
      </c>
      <c r="F4333" s="32"/>
      <c r="G4333" s="32" t="s">
        <v>9</v>
      </c>
      <c r="H4333" s="32" t="s">
        <v>10</v>
      </c>
    </row>
    <row r="4334" spans="1:8" ht="20.65" customHeight="1" x14ac:dyDescent="0.2">
      <c r="A4334" s="32" t="s">
        <v>7683</v>
      </c>
      <c r="B4334" s="34" t="s">
        <v>7684</v>
      </c>
      <c r="C4334" s="44">
        <v>183.75</v>
      </c>
      <c r="D4334" s="32">
        <v>1</v>
      </c>
      <c r="E4334" s="33" t="s">
        <v>16294</v>
      </c>
      <c r="F4334" s="32" t="s">
        <v>68</v>
      </c>
      <c r="G4334" s="32" t="s">
        <v>9</v>
      </c>
      <c r="H4334" s="32" t="s">
        <v>10</v>
      </c>
    </row>
    <row r="4335" spans="1:8" ht="20.65" customHeight="1" x14ac:dyDescent="0.2">
      <c r="A4335" s="32" t="s">
        <v>7685</v>
      </c>
      <c r="B4335" s="34" t="s">
        <v>7686</v>
      </c>
      <c r="C4335" s="44">
        <v>183.75</v>
      </c>
      <c r="D4335" s="32">
        <v>1</v>
      </c>
      <c r="E4335" s="33" t="s">
        <v>16295</v>
      </c>
      <c r="F4335" s="32" t="s">
        <v>68</v>
      </c>
      <c r="G4335" s="32" t="s">
        <v>9</v>
      </c>
      <c r="H4335" s="32" t="s">
        <v>10</v>
      </c>
    </row>
    <row r="4336" spans="1:8" ht="20.65" customHeight="1" x14ac:dyDescent="0.2">
      <c r="A4336" s="32" t="s">
        <v>7687</v>
      </c>
      <c r="B4336" s="34" t="s">
        <v>7688</v>
      </c>
      <c r="C4336" s="44">
        <v>183.75</v>
      </c>
      <c r="D4336" s="32">
        <v>1</v>
      </c>
      <c r="E4336" s="33" t="s">
        <v>16296</v>
      </c>
      <c r="F4336" s="32" t="s">
        <v>68</v>
      </c>
      <c r="G4336" s="32" t="s">
        <v>9</v>
      </c>
      <c r="H4336" s="32" t="s">
        <v>10</v>
      </c>
    </row>
    <row r="4337" spans="1:8" ht="20.65" customHeight="1" x14ac:dyDescent="0.2">
      <c r="A4337" s="32" t="s">
        <v>7689</v>
      </c>
      <c r="B4337" s="34" t="s">
        <v>7690</v>
      </c>
      <c r="C4337" s="44">
        <v>183.75</v>
      </c>
      <c r="D4337" s="32">
        <v>1</v>
      </c>
      <c r="E4337" s="33" t="s">
        <v>16297</v>
      </c>
      <c r="F4337" s="32" t="s">
        <v>68</v>
      </c>
      <c r="G4337" s="32" t="s">
        <v>9</v>
      </c>
      <c r="H4337" s="32" t="s">
        <v>10</v>
      </c>
    </row>
    <row r="4338" spans="1:8" ht="20.65" customHeight="1" x14ac:dyDescent="0.2">
      <c r="A4338" s="32" t="s">
        <v>7691</v>
      </c>
      <c r="B4338" s="34" t="s">
        <v>7692</v>
      </c>
      <c r="C4338" s="44">
        <v>183.75</v>
      </c>
      <c r="D4338" s="32">
        <v>1</v>
      </c>
      <c r="E4338" s="33" t="s">
        <v>16298</v>
      </c>
      <c r="F4338" s="32"/>
      <c r="G4338" s="32" t="s">
        <v>9</v>
      </c>
      <c r="H4338" s="32" t="s">
        <v>10</v>
      </c>
    </row>
    <row r="4339" spans="1:8" ht="20.65" customHeight="1" x14ac:dyDescent="0.2">
      <c r="A4339" s="32" t="s">
        <v>7693</v>
      </c>
      <c r="B4339" s="34" t="s">
        <v>7694</v>
      </c>
      <c r="C4339" s="44">
        <v>183.75</v>
      </c>
      <c r="D4339" s="32">
        <v>1</v>
      </c>
      <c r="E4339" s="33" t="s">
        <v>16299</v>
      </c>
      <c r="F4339" s="32" t="s">
        <v>68</v>
      </c>
      <c r="G4339" s="32" t="s">
        <v>9</v>
      </c>
      <c r="H4339" s="32" t="s">
        <v>10</v>
      </c>
    </row>
    <row r="4340" spans="1:8" ht="20.65" customHeight="1" x14ac:dyDescent="0.2">
      <c r="A4340" s="32" t="s">
        <v>7695</v>
      </c>
      <c r="B4340" s="34" t="s">
        <v>7696</v>
      </c>
      <c r="C4340" s="44">
        <v>183.75</v>
      </c>
      <c r="D4340" s="32">
        <v>1</v>
      </c>
      <c r="E4340" s="33" t="s">
        <v>16300</v>
      </c>
      <c r="F4340" s="32"/>
      <c r="G4340" s="32" t="s">
        <v>9</v>
      </c>
      <c r="H4340" s="32" t="s">
        <v>10</v>
      </c>
    </row>
    <row r="4341" spans="1:8" ht="20.65" customHeight="1" x14ac:dyDescent="0.2">
      <c r="A4341" s="32" t="s">
        <v>7697</v>
      </c>
      <c r="B4341" s="34" t="s">
        <v>7698</v>
      </c>
      <c r="C4341" s="44">
        <v>183.75</v>
      </c>
      <c r="D4341" s="32">
        <v>1</v>
      </c>
      <c r="E4341" s="33" t="s">
        <v>16301</v>
      </c>
      <c r="F4341" s="32" t="s">
        <v>68</v>
      </c>
      <c r="G4341" s="32" t="s">
        <v>9</v>
      </c>
      <c r="H4341" s="32" t="s">
        <v>10</v>
      </c>
    </row>
    <row r="4342" spans="1:8" ht="20.65" customHeight="1" x14ac:dyDescent="0.2">
      <c r="A4342" s="32" t="s">
        <v>7699</v>
      </c>
      <c r="B4342" s="34" t="s">
        <v>7700</v>
      </c>
      <c r="C4342" s="44">
        <v>183.75</v>
      </c>
      <c r="D4342" s="32">
        <v>1</v>
      </c>
      <c r="E4342" s="33" t="s">
        <v>16302</v>
      </c>
      <c r="F4342" s="32" t="s">
        <v>68</v>
      </c>
      <c r="G4342" s="32" t="s">
        <v>9</v>
      </c>
      <c r="H4342" s="32" t="s">
        <v>10</v>
      </c>
    </row>
    <row r="4343" spans="1:8" ht="20.65" customHeight="1" x14ac:dyDescent="0.2">
      <c r="A4343" s="32" t="s">
        <v>7701</v>
      </c>
      <c r="B4343" s="34" t="s">
        <v>7702</v>
      </c>
      <c r="C4343" s="44">
        <v>183.75</v>
      </c>
      <c r="D4343" s="32">
        <v>1</v>
      </c>
      <c r="E4343" s="33" t="s">
        <v>16303</v>
      </c>
      <c r="F4343" s="32" t="s">
        <v>68</v>
      </c>
      <c r="G4343" s="32" t="s">
        <v>9</v>
      </c>
      <c r="H4343" s="32" t="s">
        <v>10</v>
      </c>
    </row>
    <row r="4344" spans="1:8" ht="20.65" customHeight="1" x14ac:dyDescent="0.2">
      <c r="A4344" s="32" t="s">
        <v>7703</v>
      </c>
      <c r="B4344" s="34" t="s">
        <v>7704</v>
      </c>
      <c r="C4344" s="44">
        <v>199.1</v>
      </c>
      <c r="D4344" s="32">
        <v>1</v>
      </c>
      <c r="E4344" s="33" t="s">
        <v>16304</v>
      </c>
      <c r="F4344" s="32" t="s">
        <v>68</v>
      </c>
      <c r="G4344" s="32" t="s">
        <v>9</v>
      </c>
      <c r="H4344" s="32" t="s">
        <v>10</v>
      </c>
    </row>
    <row r="4345" spans="1:8" ht="20.65" customHeight="1" x14ac:dyDescent="0.2">
      <c r="A4345" s="32" t="s">
        <v>7705</v>
      </c>
      <c r="B4345" s="34" t="s">
        <v>7706</v>
      </c>
      <c r="C4345" s="44">
        <v>199.1</v>
      </c>
      <c r="D4345" s="32">
        <v>1</v>
      </c>
      <c r="E4345" s="33" t="s">
        <v>16305</v>
      </c>
      <c r="F4345" s="32" t="s">
        <v>68</v>
      </c>
      <c r="G4345" s="32" t="s">
        <v>9</v>
      </c>
      <c r="H4345" s="32" t="s">
        <v>10</v>
      </c>
    </row>
    <row r="4346" spans="1:8" ht="20.65" customHeight="1" x14ac:dyDescent="0.2">
      <c r="A4346" s="32" t="s">
        <v>7707</v>
      </c>
      <c r="B4346" s="34" t="s">
        <v>7708</v>
      </c>
      <c r="C4346" s="44">
        <v>199.1</v>
      </c>
      <c r="D4346" s="32">
        <v>1</v>
      </c>
      <c r="E4346" s="33" t="s">
        <v>16306</v>
      </c>
      <c r="F4346" s="32" t="s">
        <v>68</v>
      </c>
      <c r="G4346" s="32" t="s">
        <v>9</v>
      </c>
      <c r="H4346" s="32" t="s">
        <v>10</v>
      </c>
    </row>
    <row r="4347" spans="1:8" ht="20.65" customHeight="1" x14ac:dyDescent="0.2">
      <c r="A4347" s="32" t="s">
        <v>7709</v>
      </c>
      <c r="B4347" s="34" t="s">
        <v>7710</v>
      </c>
      <c r="C4347" s="44">
        <v>199.1</v>
      </c>
      <c r="D4347" s="32">
        <v>1</v>
      </c>
      <c r="E4347" s="33" t="s">
        <v>16307</v>
      </c>
      <c r="F4347" s="32" t="s">
        <v>68</v>
      </c>
      <c r="G4347" s="32" t="s">
        <v>9</v>
      </c>
      <c r="H4347" s="32" t="s">
        <v>10</v>
      </c>
    </row>
    <row r="4348" spans="1:8" ht="20.65" customHeight="1" x14ac:dyDescent="0.2">
      <c r="A4348" s="32" t="s">
        <v>7711</v>
      </c>
      <c r="B4348" s="34" t="s">
        <v>7712</v>
      </c>
      <c r="C4348" s="44">
        <v>199.1</v>
      </c>
      <c r="D4348" s="32">
        <v>1</v>
      </c>
      <c r="E4348" s="33" t="s">
        <v>16308</v>
      </c>
      <c r="F4348" s="32"/>
      <c r="G4348" s="32" t="s">
        <v>9</v>
      </c>
      <c r="H4348" s="32" t="s">
        <v>10</v>
      </c>
    </row>
    <row r="4349" spans="1:8" ht="20.65" customHeight="1" x14ac:dyDescent="0.2">
      <c r="A4349" s="32" t="s">
        <v>7713</v>
      </c>
      <c r="B4349" s="34" t="s">
        <v>7714</v>
      </c>
      <c r="C4349" s="44">
        <v>199.1</v>
      </c>
      <c r="D4349" s="32">
        <v>1</v>
      </c>
      <c r="E4349" s="33" t="s">
        <v>16309</v>
      </c>
      <c r="F4349" s="32" t="s">
        <v>68</v>
      </c>
      <c r="G4349" s="32" t="s">
        <v>9</v>
      </c>
      <c r="H4349" s="32" t="s">
        <v>10</v>
      </c>
    </row>
    <row r="4350" spans="1:8" ht="20.65" customHeight="1" x14ac:dyDescent="0.2">
      <c r="A4350" s="32" t="s">
        <v>7715</v>
      </c>
      <c r="B4350" s="34" t="s">
        <v>7716</v>
      </c>
      <c r="C4350" s="44">
        <v>199.1</v>
      </c>
      <c r="D4350" s="32">
        <v>1</v>
      </c>
      <c r="E4350" s="33" t="s">
        <v>16310</v>
      </c>
      <c r="F4350" s="32"/>
      <c r="G4350" s="32" t="s">
        <v>9</v>
      </c>
      <c r="H4350" s="32" t="s">
        <v>10</v>
      </c>
    </row>
    <row r="4351" spans="1:8" ht="20.65" customHeight="1" x14ac:dyDescent="0.2">
      <c r="A4351" s="32" t="s">
        <v>7717</v>
      </c>
      <c r="B4351" s="34" t="s">
        <v>7718</v>
      </c>
      <c r="C4351" s="44">
        <v>199.1</v>
      </c>
      <c r="D4351" s="32">
        <v>1</v>
      </c>
      <c r="E4351" s="33" t="s">
        <v>16311</v>
      </c>
      <c r="F4351" s="32" t="s">
        <v>68</v>
      </c>
      <c r="G4351" s="32" t="s">
        <v>9</v>
      </c>
      <c r="H4351" s="32" t="s">
        <v>10</v>
      </c>
    </row>
    <row r="4352" spans="1:8" ht="20.65" customHeight="1" x14ac:dyDescent="0.2">
      <c r="A4352" s="32" t="s">
        <v>7719</v>
      </c>
      <c r="B4352" s="34" t="s">
        <v>7720</v>
      </c>
      <c r="C4352" s="44">
        <v>199.1</v>
      </c>
      <c r="D4352" s="32">
        <v>1</v>
      </c>
      <c r="E4352" s="33" t="s">
        <v>16312</v>
      </c>
      <c r="F4352" s="32" t="s">
        <v>68</v>
      </c>
      <c r="G4352" s="32" t="s">
        <v>9</v>
      </c>
      <c r="H4352" s="32" t="s">
        <v>10</v>
      </c>
    </row>
    <row r="4353" spans="1:8" ht="20.65" customHeight="1" x14ac:dyDescent="0.2">
      <c r="A4353" s="32" t="s">
        <v>7721</v>
      </c>
      <c r="B4353" s="34" t="s">
        <v>7722</v>
      </c>
      <c r="C4353" s="44">
        <v>199.1</v>
      </c>
      <c r="D4353" s="32">
        <v>1</v>
      </c>
      <c r="E4353" s="33" t="s">
        <v>16313</v>
      </c>
      <c r="F4353" s="32" t="s">
        <v>68</v>
      </c>
      <c r="G4353" s="32" t="s">
        <v>9</v>
      </c>
      <c r="H4353" s="32" t="s">
        <v>10</v>
      </c>
    </row>
    <row r="4354" spans="1:8" ht="20.65" customHeight="1" x14ac:dyDescent="0.2">
      <c r="A4354" s="32" t="s">
        <v>7723</v>
      </c>
      <c r="B4354" s="34" t="s">
        <v>7724</v>
      </c>
      <c r="C4354" s="44">
        <v>767.66</v>
      </c>
      <c r="D4354" s="32">
        <v>1</v>
      </c>
      <c r="E4354" s="33" t="s">
        <v>16314</v>
      </c>
      <c r="F4354" s="32"/>
      <c r="G4354" s="32" t="s">
        <v>9</v>
      </c>
      <c r="H4354" s="32" t="s">
        <v>10</v>
      </c>
    </row>
    <row r="4355" spans="1:8" ht="20.65" customHeight="1" x14ac:dyDescent="0.2">
      <c r="A4355" s="32" t="s">
        <v>7725</v>
      </c>
      <c r="B4355" s="34" t="s">
        <v>7726</v>
      </c>
      <c r="C4355" s="44">
        <v>767.66</v>
      </c>
      <c r="D4355" s="32">
        <v>1</v>
      </c>
      <c r="E4355" s="33" t="s">
        <v>16315</v>
      </c>
      <c r="F4355" s="32"/>
      <c r="G4355" s="32" t="s">
        <v>9</v>
      </c>
      <c r="H4355" s="32" t="s">
        <v>10</v>
      </c>
    </row>
    <row r="4356" spans="1:8" ht="20.65" customHeight="1" x14ac:dyDescent="0.2">
      <c r="A4356" s="32" t="s">
        <v>7727</v>
      </c>
      <c r="B4356" s="34" t="s">
        <v>7728</v>
      </c>
      <c r="C4356" s="44">
        <v>767.66</v>
      </c>
      <c r="D4356" s="32">
        <v>1</v>
      </c>
      <c r="E4356" s="33" t="s">
        <v>16316</v>
      </c>
      <c r="F4356" s="32"/>
      <c r="G4356" s="32" t="s">
        <v>9</v>
      </c>
      <c r="H4356" s="32" t="s">
        <v>10</v>
      </c>
    </row>
    <row r="4357" spans="1:8" ht="20.65" customHeight="1" x14ac:dyDescent="0.2">
      <c r="A4357" s="32" t="s">
        <v>7729</v>
      </c>
      <c r="B4357" s="34" t="s">
        <v>7730</v>
      </c>
      <c r="C4357" s="44">
        <v>767.66</v>
      </c>
      <c r="D4357" s="32">
        <v>1</v>
      </c>
      <c r="E4357" s="33" t="s">
        <v>16317</v>
      </c>
      <c r="F4357" s="32"/>
      <c r="G4357" s="32" t="s">
        <v>9</v>
      </c>
      <c r="H4357" s="32" t="s">
        <v>10</v>
      </c>
    </row>
    <row r="4358" spans="1:8" ht="20.65" customHeight="1" x14ac:dyDescent="0.2">
      <c r="A4358" s="32" t="s">
        <v>7731</v>
      </c>
      <c r="B4358" s="34" t="s">
        <v>7732</v>
      </c>
      <c r="C4358" s="44">
        <v>79.98</v>
      </c>
      <c r="D4358" s="32">
        <v>1</v>
      </c>
      <c r="E4358" s="33" t="s">
        <v>16318</v>
      </c>
      <c r="F4358" s="32"/>
      <c r="G4358" s="32" t="s">
        <v>9</v>
      </c>
      <c r="H4358" s="32" t="s">
        <v>10</v>
      </c>
    </row>
    <row r="4359" spans="1:8" ht="20.65" customHeight="1" x14ac:dyDescent="0.2">
      <c r="A4359" s="32" t="s">
        <v>7733</v>
      </c>
      <c r="B4359" s="34" t="s">
        <v>7734</v>
      </c>
      <c r="C4359" s="44">
        <v>92.34</v>
      </c>
      <c r="D4359" s="32">
        <v>1</v>
      </c>
      <c r="E4359" s="33" t="s">
        <v>16319</v>
      </c>
      <c r="F4359" s="32"/>
      <c r="G4359" s="32" t="s">
        <v>9</v>
      </c>
      <c r="H4359" s="32" t="s">
        <v>10</v>
      </c>
    </row>
    <row r="4360" spans="1:8" ht="20.65" customHeight="1" x14ac:dyDescent="0.2">
      <c r="A4360" s="32" t="s">
        <v>7735</v>
      </c>
      <c r="B4360" s="34" t="s">
        <v>7736</v>
      </c>
      <c r="C4360" s="44">
        <v>752.84</v>
      </c>
      <c r="D4360" s="32">
        <v>1</v>
      </c>
      <c r="E4360" s="33" t="s">
        <v>16320</v>
      </c>
      <c r="F4360" s="32" t="s">
        <v>68</v>
      </c>
      <c r="G4360" s="32" t="s">
        <v>9</v>
      </c>
      <c r="H4360" s="32" t="s">
        <v>10</v>
      </c>
    </row>
    <row r="4361" spans="1:8" ht="20.65" customHeight="1" x14ac:dyDescent="0.2">
      <c r="A4361" s="32" t="s">
        <v>7737</v>
      </c>
      <c r="B4361" s="34" t="s">
        <v>7738</v>
      </c>
      <c r="C4361" s="44">
        <v>860.27</v>
      </c>
      <c r="D4361" s="32">
        <v>1</v>
      </c>
      <c r="E4361" s="33" t="s">
        <v>16321</v>
      </c>
      <c r="F4361" s="32" t="s">
        <v>68</v>
      </c>
      <c r="G4361" s="32" t="s">
        <v>9</v>
      </c>
      <c r="H4361" s="32" t="s">
        <v>10</v>
      </c>
    </row>
    <row r="4362" spans="1:8" ht="20.65" customHeight="1" x14ac:dyDescent="0.2">
      <c r="A4362" s="32" t="s">
        <v>7739</v>
      </c>
      <c r="B4362" s="34" t="s">
        <v>7740</v>
      </c>
      <c r="C4362" s="44">
        <v>40.04</v>
      </c>
      <c r="D4362" s="32">
        <v>1</v>
      </c>
      <c r="E4362" s="33" t="s">
        <v>16322</v>
      </c>
      <c r="F4362" s="32"/>
      <c r="G4362" s="32" t="s">
        <v>9</v>
      </c>
      <c r="H4362" s="32" t="s">
        <v>10</v>
      </c>
    </row>
    <row r="4363" spans="1:8" ht="20.65" customHeight="1" x14ac:dyDescent="0.2">
      <c r="A4363" s="32" t="s">
        <v>7741</v>
      </c>
      <c r="B4363" s="34" t="s">
        <v>7742</v>
      </c>
      <c r="C4363" s="44">
        <v>45.7</v>
      </c>
      <c r="D4363" s="32">
        <v>1</v>
      </c>
      <c r="E4363" s="33" t="s">
        <v>16323</v>
      </c>
      <c r="F4363" s="32"/>
      <c r="G4363" s="32" t="s">
        <v>9</v>
      </c>
      <c r="H4363" s="32" t="s">
        <v>10</v>
      </c>
    </row>
    <row r="4364" spans="1:8" ht="20.65" customHeight="1" x14ac:dyDescent="0.2">
      <c r="A4364" s="32" t="s">
        <v>7743</v>
      </c>
      <c r="B4364" s="34" t="s">
        <v>7744</v>
      </c>
      <c r="C4364" s="44">
        <v>123.88</v>
      </c>
      <c r="D4364" s="32">
        <v>1</v>
      </c>
      <c r="E4364" s="33" t="s">
        <v>16324</v>
      </c>
      <c r="F4364" s="32" t="s">
        <v>68</v>
      </c>
      <c r="G4364" s="32" t="s">
        <v>9</v>
      </c>
      <c r="H4364" s="32" t="s">
        <v>10</v>
      </c>
    </row>
    <row r="4365" spans="1:8" ht="20.65" customHeight="1" x14ac:dyDescent="0.2">
      <c r="A4365" s="32" t="s">
        <v>7745</v>
      </c>
      <c r="B4365" s="34" t="s">
        <v>7746</v>
      </c>
      <c r="C4365" s="44">
        <v>45.7</v>
      </c>
      <c r="D4365" s="32">
        <v>1</v>
      </c>
      <c r="E4365" s="33" t="s">
        <v>16325</v>
      </c>
      <c r="F4365" s="32"/>
      <c r="G4365" s="32" t="s">
        <v>9</v>
      </c>
      <c r="H4365" s="32" t="s">
        <v>10</v>
      </c>
    </row>
    <row r="4366" spans="1:8" ht="20.65" customHeight="1" x14ac:dyDescent="0.2">
      <c r="A4366" s="32" t="s">
        <v>7747</v>
      </c>
      <c r="B4366" s="34" t="s">
        <v>7748</v>
      </c>
      <c r="C4366" s="44">
        <v>40.04</v>
      </c>
      <c r="D4366" s="32">
        <v>1</v>
      </c>
      <c r="E4366" s="33" t="s">
        <v>16326</v>
      </c>
      <c r="F4366" s="32"/>
      <c r="G4366" s="32" t="s">
        <v>9</v>
      </c>
      <c r="H4366" s="32" t="s">
        <v>10</v>
      </c>
    </row>
    <row r="4367" spans="1:8" ht="20.65" customHeight="1" x14ac:dyDescent="0.2">
      <c r="A4367" s="32" t="s">
        <v>7749</v>
      </c>
      <c r="B4367" s="34" t="s">
        <v>7750</v>
      </c>
      <c r="C4367" s="44">
        <v>40.04</v>
      </c>
      <c r="D4367" s="32">
        <v>1</v>
      </c>
      <c r="E4367" s="33" t="s">
        <v>16327</v>
      </c>
      <c r="F4367" s="32"/>
      <c r="G4367" s="32" t="s">
        <v>9</v>
      </c>
      <c r="H4367" s="32" t="s">
        <v>10</v>
      </c>
    </row>
    <row r="4368" spans="1:8" ht="20.65" customHeight="1" x14ac:dyDescent="0.2">
      <c r="A4368" s="32" t="s">
        <v>7751</v>
      </c>
      <c r="B4368" s="34" t="s">
        <v>7752</v>
      </c>
      <c r="C4368" s="44">
        <v>45.7</v>
      </c>
      <c r="D4368" s="32">
        <v>1</v>
      </c>
      <c r="E4368" s="33" t="s">
        <v>16328</v>
      </c>
      <c r="F4368" s="32"/>
      <c r="G4368" s="32" t="s">
        <v>9</v>
      </c>
      <c r="H4368" s="32" t="s">
        <v>10</v>
      </c>
    </row>
    <row r="4369" spans="1:8" ht="20.65" customHeight="1" x14ac:dyDescent="0.2">
      <c r="A4369" s="32" t="s">
        <v>7753</v>
      </c>
      <c r="B4369" s="34" t="s">
        <v>7754</v>
      </c>
      <c r="C4369" s="44">
        <v>124.65</v>
      </c>
      <c r="D4369" s="32">
        <v>1</v>
      </c>
      <c r="E4369" s="33" t="s">
        <v>16329</v>
      </c>
      <c r="F4369" s="32"/>
      <c r="G4369" s="32" t="s">
        <v>9</v>
      </c>
      <c r="H4369" s="32" t="s">
        <v>10</v>
      </c>
    </row>
    <row r="4370" spans="1:8" ht="20.65" customHeight="1" x14ac:dyDescent="0.2">
      <c r="A4370" s="32" t="s">
        <v>7755</v>
      </c>
      <c r="B4370" s="34" t="s">
        <v>7756</v>
      </c>
      <c r="C4370" s="44">
        <v>165.62</v>
      </c>
      <c r="D4370" s="32">
        <v>1</v>
      </c>
      <c r="E4370" s="33" t="s">
        <v>16330</v>
      </c>
      <c r="F4370" s="32"/>
      <c r="G4370" s="32" t="s">
        <v>9</v>
      </c>
      <c r="H4370" s="32" t="s">
        <v>10</v>
      </c>
    </row>
    <row r="4371" spans="1:8" ht="20.65" customHeight="1" x14ac:dyDescent="0.2">
      <c r="A4371" s="32" t="s">
        <v>7757</v>
      </c>
      <c r="B4371" s="34" t="s">
        <v>7758</v>
      </c>
      <c r="C4371" s="44">
        <v>47.66</v>
      </c>
      <c r="D4371" s="32">
        <v>1</v>
      </c>
      <c r="E4371" s="33" t="s">
        <v>16331</v>
      </c>
      <c r="F4371" s="32" t="s">
        <v>68</v>
      </c>
      <c r="G4371" s="32" t="s">
        <v>9</v>
      </c>
      <c r="H4371" s="32" t="s">
        <v>10</v>
      </c>
    </row>
    <row r="4372" spans="1:8" ht="20.65" customHeight="1" x14ac:dyDescent="0.2">
      <c r="A4372" s="32" t="s">
        <v>7759</v>
      </c>
      <c r="B4372" s="34" t="s">
        <v>7760</v>
      </c>
      <c r="C4372" s="44">
        <v>6.63</v>
      </c>
      <c r="D4372" s="32">
        <v>1</v>
      </c>
      <c r="E4372" s="33" t="s">
        <v>16332</v>
      </c>
      <c r="F4372" s="32" t="s">
        <v>68</v>
      </c>
      <c r="G4372" s="32" t="s">
        <v>9</v>
      </c>
      <c r="H4372" s="32" t="s">
        <v>10</v>
      </c>
    </row>
    <row r="4373" spans="1:8" ht="20.65" customHeight="1" x14ac:dyDescent="0.2">
      <c r="A4373" s="32" t="s">
        <v>7761</v>
      </c>
      <c r="B4373" s="34" t="s">
        <v>7762</v>
      </c>
      <c r="C4373" s="44">
        <v>871.15</v>
      </c>
      <c r="D4373" s="32">
        <v>1</v>
      </c>
      <c r="E4373" s="33" t="s">
        <v>16333</v>
      </c>
      <c r="F4373" s="32"/>
      <c r="G4373" s="32" t="s">
        <v>9</v>
      </c>
      <c r="H4373" s="32" t="s">
        <v>10</v>
      </c>
    </row>
    <row r="4374" spans="1:8" ht="20.65" customHeight="1" x14ac:dyDescent="0.2">
      <c r="A4374" s="32" t="s">
        <v>7763</v>
      </c>
      <c r="B4374" s="34" t="s">
        <v>7762</v>
      </c>
      <c r="C4374" s="44">
        <v>871.15</v>
      </c>
      <c r="D4374" s="32">
        <v>1</v>
      </c>
      <c r="E4374" s="33" t="s">
        <v>16334</v>
      </c>
      <c r="F4374" s="32"/>
      <c r="G4374" s="32" t="s">
        <v>9</v>
      </c>
      <c r="H4374" s="32" t="s">
        <v>10</v>
      </c>
    </row>
    <row r="4375" spans="1:8" ht="20.65" customHeight="1" x14ac:dyDescent="0.2">
      <c r="A4375" s="32" t="s">
        <v>7764</v>
      </c>
      <c r="B4375" s="34" t="s">
        <v>7762</v>
      </c>
      <c r="C4375" s="44">
        <v>871.15</v>
      </c>
      <c r="D4375" s="32">
        <v>1</v>
      </c>
      <c r="E4375" s="33" t="s">
        <v>16335</v>
      </c>
      <c r="F4375" s="32"/>
      <c r="G4375" s="32" t="s">
        <v>9</v>
      </c>
      <c r="H4375" s="32" t="s">
        <v>10</v>
      </c>
    </row>
    <row r="4376" spans="1:8" ht="20.65" customHeight="1" x14ac:dyDescent="0.2">
      <c r="A4376" s="32" t="s">
        <v>7765</v>
      </c>
      <c r="B4376" s="34" t="s">
        <v>7762</v>
      </c>
      <c r="C4376" s="44">
        <v>652.80999999999995</v>
      </c>
      <c r="D4376" s="32">
        <v>1</v>
      </c>
      <c r="E4376" s="33" t="s">
        <v>16336</v>
      </c>
      <c r="F4376" s="32"/>
      <c r="G4376" s="32" t="s">
        <v>9</v>
      </c>
      <c r="H4376" s="32" t="s">
        <v>10</v>
      </c>
    </row>
    <row r="4377" spans="1:8" ht="20.65" customHeight="1" x14ac:dyDescent="0.2">
      <c r="A4377" s="32" t="s">
        <v>7766</v>
      </c>
      <c r="B4377" s="34" t="s">
        <v>7767</v>
      </c>
      <c r="C4377" s="44">
        <v>349.68</v>
      </c>
      <c r="D4377" s="32">
        <v>1</v>
      </c>
      <c r="E4377" s="33" t="s">
        <v>16337</v>
      </c>
      <c r="F4377" s="32"/>
      <c r="G4377" s="32" t="s">
        <v>9</v>
      </c>
      <c r="H4377" s="32" t="s">
        <v>10</v>
      </c>
    </row>
    <row r="4378" spans="1:8" ht="20.65" customHeight="1" x14ac:dyDescent="0.2">
      <c r="A4378" s="32" t="s">
        <v>7768</v>
      </c>
      <c r="B4378" s="34" t="s">
        <v>7769</v>
      </c>
      <c r="C4378" s="44">
        <v>437.82</v>
      </c>
      <c r="D4378" s="32">
        <v>1</v>
      </c>
      <c r="E4378" s="33" t="s">
        <v>16338</v>
      </c>
      <c r="F4378" s="32"/>
      <c r="G4378" s="32" t="s">
        <v>9</v>
      </c>
      <c r="H4378" s="32" t="s">
        <v>10</v>
      </c>
    </row>
    <row r="4379" spans="1:8" ht="20.65" customHeight="1" x14ac:dyDescent="0.2">
      <c r="A4379" s="32" t="s">
        <v>7770</v>
      </c>
      <c r="B4379" s="34" t="s">
        <v>7762</v>
      </c>
      <c r="C4379" s="44">
        <v>105.37</v>
      </c>
      <c r="D4379" s="32">
        <v>1</v>
      </c>
      <c r="E4379" s="33" t="s">
        <v>16339</v>
      </c>
      <c r="F4379" s="32"/>
      <c r="G4379" s="32" t="s">
        <v>9</v>
      </c>
      <c r="H4379" s="32" t="s">
        <v>10</v>
      </c>
    </row>
    <row r="4380" spans="1:8" ht="20.65" customHeight="1" x14ac:dyDescent="0.2">
      <c r="A4380" s="32" t="s">
        <v>7771</v>
      </c>
      <c r="B4380" s="34" t="s">
        <v>7762</v>
      </c>
      <c r="C4380" s="44">
        <v>66.680000000000007</v>
      </c>
      <c r="D4380" s="32">
        <v>1</v>
      </c>
      <c r="E4380" s="33" t="s">
        <v>16340</v>
      </c>
      <c r="F4380" s="32"/>
      <c r="G4380" s="32" t="s">
        <v>9</v>
      </c>
      <c r="H4380" s="32" t="s">
        <v>10</v>
      </c>
    </row>
    <row r="4381" spans="1:8" ht="20.65" customHeight="1" x14ac:dyDescent="0.2">
      <c r="A4381" s="32" t="s">
        <v>7772</v>
      </c>
      <c r="B4381" s="34" t="s">
        <v>7773</v>
      </c>
      <c r="C4381" s="44">
        <v>78.23</v>
      </c>
      <c r="D4381" s="32">
        <v>1</v>
      </c>
      <c r="E4381" s="33" t="s">
        <v>16341</v>
      </c>
      <c r="F4381" s="32"/>
      <c r="G4381" s="32" t="s">
        <v>9</v>
      </c>
      <c r="H4381" s="32" t="s">
        <v>10</v>
      </c>
    </row>
    <row r="4382" spans="1:8" ht="20.65" customHeight="1" x14ac:dyDescent="0.2">
      <c r="A4382" s="32" t="s">
        <v>7774</v>
      </c>
      <c r="B4382" s="34" t="s">
        <v>7773</v>
      </c>
      <c r="C4382" s="44">
        <v>78.23</v>
      </c>
      <c r="D4382" s="32">
        <v>1</v>
      </c>
      <c r="E4382" s="33" t="s">
        <v>16342</v>
      </c>
      <c r="F4382" s="32"/>
      <c r="G4382" s="32" t="s">
        <v>9</v>
      </c>
      <c r="H4382" s="32" t="s">
        <v>10</v>
      </c>
    </row>
    <row r="4383" spans="1:8" ht="20.65" customHeight="1" x14ac:dyDescent="0.2">
      <c r="A4383" s="32" t="s">
        <v>7775</v>
      </c>
      <c r="B4383" s="34" t="s">
        <v>7773</v>
      </c>
      <c r="C4383" s="44">
        <v>78.23</v>
      </c>
      <c r="D4383" s="32">
        <v>1</v>
      </c>
      <c r="E4383" s="33" t="s">
        <v>16343</v>
      </c>
      <c r="F4383" s="32"/>
      <c r="G4383" s="32" t="s">
        <v>9</v>
      </c>
      <c r="H4383" s="32" t="s">
        <v>10</v>
      </c>
    </row>
    <row r="4384" spans="1:8" ht="20.65" customHeight="1" x14ac:dyDescent="0.2">
      <c r="A4384" s="32" t="s">
        <v>7776</v>
      </c>
      <c r="B4384" s="34" t="s">
        <v>7773</v>
      </c>
      <c r="C4384" s="44">
        <v>78.23</v>
      </c>
      <c r="D4384" s="32">
        <v>1</v>
      </c>
      <c r="E4384" s="33" t="s">
        <v>16344</v>
      </c>
      <c r="F4384" s="32"/>
      <c r="G4384" s="32" t="s">
        <v>9</v>
      </c>
      <c r="H4384" s="32" t="s">
        <v>10</v>
      </c>
    </row>
    <row r="4385" spans="1:8" ht="20.65" customHeight="1" x14ac:dyDescent="0.2">
      <c r="A4385" s="32" t="s">
        <v>7777</v>
      </c>
      <c r="B4385" s="34" t="s">
        <v>7778</v>
      </c>
      <c r="C4385" s="44">
        <v>41.52</v>
      </c>
      <c r="D4385" s="32">
        <v>1</v>
      </c>
      <c r="E4385" s="33" t="s">
        <v>16345</v>
      </c>
      <c r="F4385" s="32"/>
      <c r="G4385" s="32" t="s">
        <v>9</v>
      </c>
      <c r="H4385" s="32" t="s">
        <v>10</v>
      </c>
    </row>
    <row r="4386" spans="1:8" ht="20.65" customHeight="1" x14ac:dyDescent="0.2">
      <c r="A4386" s="32" t="s">
        <v>7779</v>
      </c>
      <c r="B4386" s="34" t="s">
        <v>7780</v>
      </c>
      <c r="C4386" s="44">
        <v>47.66</v>
      </c>
      <c r="D4386" s="32">
        <v>1</v>
      </c>
      <c r="E4386" s="33" t="s">
        <v>16346</v>
      </c>
      <c r="F4386" s="32"/>
      <c r="G4386" s="32" t="s">
        <v>9</v>
      </c>
      <c r="H4386" s="32" t="s">
        <v>10</v>
      </c>
    </row>
    <row r="4387" spans="1:8" ht="20.65" customHeight="1" x14ac:dyDescent="0.2">
      <c r="A4387" s="32" t="s">
        <v>7781</v>
      </c>
      <c r="B4387" s="34" t="s">
        <v>7782</v>
      </c>
      <c r="C4387" s="44">
        <v>123.46</v>
      </c>
      <c r="D4387" s="32">
        <v>1</v>
      </c>
      <c r="E4387" s="33" t="s">
        <v>16347</v>
      </c>
      <c r="F4387" s="32"/>
      <c r="G4387" s="32" t="s">
        <v>9</v>
      </c>
      <c r="H4387" s="32" t="s">
        <v>10</v>
      </c>
    </row>
    <row r="4388" spans="1:8" ht="20.65" customHeight="1" x14ac:dyDescent="0.2">
      <c r="A4388" s="32" t="s">
        <v>7783</v>
      </c>
      <c r="B4388" s="34" t="s">
        <v>7784</v>
      </c>
      <c r="C4388" s="44">
        <v>142.29</v>
      </c>
      <c r="D4388" s="32">
        <v>1</v>
      </c>
      <c r="E4388" s="33" t="s">
        <v>16348</v>
      </c>
      <c r="F4388" s="32"/>
      <c r="G4388" s="32" t="s">
        <v>9</v>
      </c>
      <c r="H4388" s="32" t="s">
        <v>10</v>
      </c>
    </row>
    <row r="4389" spans="1:8" ht="20.65" customHeight="1" x14ac:dyDescent="0.2">
      <c r="A4389" s="32" t="s">
        <v>7785</v>
      </c>
      <c r="B4389" s="34" t="s">
        <v>7786</v>
      </c>
      <c r="C4389" s="44">
        <v>176.35</v>
      </c>
      <c r="D4389" s="32">
        <v>1</v>
      </c>
      <c r="E4389" s="33" t="s">
        <v>16349</v>
      </c>
      <c r="F4389" s="32"/>
      <c r="G4389" s="32" t="s">
        <v>9</v>
      </c>
      <c r="H4389" s="32" t="s">
        <v>10</v>
      </c>
    </row>
    <row r="4390" spans="1:8" ht="20.65" customHeight="1" x14ac:dyDescent="0.2">
      <c r="A4390" s="32" t="s">
        <v>7787</v>
      </c>
      <c r="B4390" s="34" t="s">
        <v>7788</v>
      </c>
      <c r="C4390" s="44">
        <v>202.41</v>
      </c>
      <c r="D4390" s="32">
        <v>1</v>
      </c>
      <c r="E4390" s="33" t="s">
        <v>16350</v>
      </c>
      <c r="F4390" s="32"/>
      <c r="G4390" s="32" t="s">
        <v>9</v>
      </c>
      <c r="H4390" s="32" t="s">
        <v>10</v>
      </c>
    </row>
    <row r="4391" spans="1:8" ht="20.65" customHeight="1" x14ac:dyDescent="0.2">
      <c r="A4391" s="32" t="s">
        <v>7789</v>
      </c>
      <c r="B4391" s="34" t="s">
        <v>7790</v>
      </c>
      <c r="C4391" s="44">
        <v>2976.19</v>
      </c>
      <c r="D4391" s="32">
        <v>1</v>
      </c>
      <c r="E4391" s="33" t="s">
        <v>16351</v>
      </c>
      <c r="F4391" s="32"/>
      <c r="G4391" s="32" t="s">
        <v>9</v>
      </c>
      <c r="H4391" s="32" t="s">
        <v>10</v>
      </c>
    </row>
    <row r="4392" spans="1:8" ht="20.65" customHeight="1" x14ac:dyDescent="0.2">
      <c r="A4392" s="32" t="s">
        <v>7791</v>
      </c>
      <c r="B4392" s="34" t="s">
        <v>7792</v>
      </c>
      <c r="C4392" s="44">
        <v>4211.1899999999996</v>
      </c>
      <c r="D4392" s="32">
        <v>1</v>
      </c>
      <c r="E4392" s="33" t="s">
        <v>16352</v>
      </c>
      <c r="F4392" s="32"/>
      <c r="G4392" s="32" t="s">
        <v>9</v>
      </c>
      <c r="H4392" s="32" t="s">
        <v>10</v>
      </c>
    </row>
    <row r="4393" spans="1:8" ht="20.65" customHeight="1" x14ac:dyDescent="0.2">
      <c r="A4393" s="32" t="s">
        <v>7793</v>
      </c>
      <c r="B4393" s="34" t="s">
        <v>7794</v>
      </c>
      <c r="C4393" s="44">
        <v>3654.85</v>
      </c>
      <c r="D4393" s="32">
        <v>1</v>
      </c>
      <c r="E4393" s="33" t="s">
        <v>16353</v>
      </c>
      <c r="F4393" s="32"/>
      <c r="G4393" s="32" t="s">
        <v>9</v>
      </c>
      <c r="H4393" s="32" t="s">
        <v>10</v>
      </c>
    </row>
    <row r="4394" spans="1:8" ht="20.65" customHeight="1" x14ac:dyDescent="0.2">
      <c r="A4394" s="32" t="s">
        <v>7795</v>
      </c>
      <c r="B4394" s="34" t="s">
        <v>7796</v>
      </c>
      <c r="C4394" s="44">
        <v>5444.64</v>
      </c>
      <c r="D4394" s="32">
        <v>1</v>
      </c>
      <c r="E4394" s="33" t="s">
        <v>16354</v>
      </c>
      <c r="F4394" s="32"/>
      <c r="G4394" s="32" t="s">
        <v>9</v>
      </c>
      <c r="H4394" s="32" t="s">
        <v>10</v>
      </c>
    </row>
    <row r="4395" spans="1:8" ht="20.65" customHeight="1" x14ac:dyDescent="0.2">
      <c r="A4395" s="32" t="s">
        <v>7797</v>
      </c>
      <c r="B4395" s="34" t="s">
        <v>7798</v>
      </c>
      <c r="C4395" s="44">
        <v>3154.99</v>
      </c>
      <c r="D4395" s="32">
        <v>1</v>
      </c>
      <c r="E4395" s="33" t="s">
        <v>16355</v>
      </c>
      <c r="F4395" s="32"/>
      <c r="G4395" s="32" t="s">
        <v>9</v>
      </c>
      <c r="H4395" s="32" t="s">
        <v>10</v>
      </c>
    </row>
    <row r="4396" spans="1:8" ht="20.65" customHeight="1" x14ac:dyDescent="0.2">
      <c r="A4396" s="32" t="s">
        <v>7799</v>
      </c>
      <c r="B4396" s="34" t="s">
        <v>7800</v>
      </c>
      <c r="C4396" s="44">
        <v>4464.0200000000004</v>
      </c>
      <c r="D4396" s="32">
        <v>1</v>
      </c>
      <c r="E4396" s="33" t="s">
        <v>16356</v>
      </c>
      <c r="F4396" s="32"/>
      <c r="G4396" s="32" t="s">
        <v>9</v>
      </c>
      <c r="H4396" s="32" t="s">
        <v>10</v>
      </c>
    </row>
    <row r="4397" spans="1:8" ht="20.65" customHeight="1" x14ac:dyDescent="0.2">
      <c r="A4397" s="32" t="s">
        <v>7801</v>
      </c>
      <c r="B4397" s="34" t="s">
        <v>7802</v>
      </c>
      <c r="C4397" s="44">
        <v>3896.89</v>
      </c>
      <c r="D4397" s="32">
        <v>1</v>
      </c>
      <c r="E4397" s="33" t="s">
        <v>16357</v>
      </c>
      <c r="F4397" s="32"/>
      <c r="G4397" s="32" t="s">
        <v>9</v>
      </c>
      <c r="H4397" s="32" t="s">
        <v>10</v>
      </c>
    </row>
    <row r="4398" spans="1:8" ht="20.65" customHeight="1" x14ac:dyDescent="0.2">
      <c r="A4398" s="32" t="s">
        <v>7803</v>
      </c>
      <c r="B4398" s="34" t="s">
        <v>7804</v>
      </c>
      <c r="C4398" s="44">
        <v>5781.8</v>
      </c>
      <c r="D4398" s="32">
        <v>1</v>
      </c>
      <c r="E4398" s="33" t="s">
        <v>16358</v>
      </c>
      <c r="F4398" s="32"/>
      <c r="G4398" s="32" t="s">
        <v>9</v>
      </c>
      <c r="H4398" s="32" t="s">
        <v>10</v>
      </c>
    </row>
    <row r="4399" spans="1:8" ht="20.65" customHeight="1" x14ac:dyDescent="0.2">
      <c r="A4399" s="32" t="s">
        <v>7805</v>
      </c>
      <c r="B4399" s="34" t="s">
        <v>7806</v>
      </c>
      <c r="C4399" s="44">
        <v>3238.66</v>
      </c>
      <c r="D4399" s="32">
        <v>1</v>
      </c>
      <c r="E4399" s="33" t="s">
        <v>16359</v>
      </c>
      <c r="F4399" s="32"/>
      <c r="G4399" s="32" t="s">
        <v>9</v>
      </c>
      <c r="H4399" s="32" t="s">
        <v>10</v>
      </c>
    </row>
    <row r="4400" spans="1:8" ht="20.65" customHeight="1" x14ac:dyDescent="0.2">
      <c r="A4400" s="32" t="s">
        <v>7807</v>
      </c>
      <c r="B4400" s="34" t="s">
        <v>7808</v>
      </c>
      <c r="C4400" s="44">
        <v>4637.18</v>
      </c>
      <c r="D4400" s="32">
        <v>1</v>
      </c>
      <c r="E4400" s="33" t="s">
        <v>16360</v>
      </c>
      <c r="F4400" s="32"/>
      <c r="G4400" s="32" t="s">
        <v>9</v>
      </c>
      <c r="H4400" s="32" t="s">
        <v>10</v>
      </c>
    </row>
    <row r="4401" spans="1:8" ht="20.65" customHeight="1" x14ac:dyDescent="0.2">
      <c r="A4401" s="32" t="s">
        <v>7809</v>
      </c>
      <c r="B4401" s="34" t="s">
        <v>7810</v>
      </c>
      <c r="C4401" s="44">
        <v>4729.1099999999997</v>
      </c>
      <c r="D4401" s="32">
        <v>1</v>
      </c>
      <c r="E4401" s="33" t="s">
        <v>16361</v>
      </c>
      <c r="F4401" s="32"/>
      <c r="G4401" s="32" t="s">
        <v>9</v>
      </c>
      <c r="H4401" s="32" t="s">
        <v>10</v>
      </c>
    </row>
    <row r="4402" spans="1:8" ht="20.65" customHeight="1" x14ac:dyDescent="0.2">
      <c r="A4402" s="32" t="s">
        <v>7811</v>
      </c>
      <c r="B4402" s="34" t="s">
        <v>7812</v>
      </c>
      <c r="C4402" s="44">
        <v>6628.74</v>
      </c>
      <c r="D4402" s="32">
        <v>1</v>
      </c>
      <c r="E4402" s="33" t="s">
        <v>16362</v>
      </c>
      <c r="F4402" s="32"/>
      <c r="G4402" s="32" t="s">
        <v>9</v>
      </c>
      <c r="H4402" s="32" t="s">
        <v>10</v>
      </c>
    </row>
    <row r="4403" spans="1:8" ht="20.65" customHeight="1" x14ac:dyDescent="0.2">
      <c r="A4403" s="32" t="s">
        <v>7813</v>
      </c>
      <c r="B4403" s="34" t="s">
        <v>7814</v>
      </c>
      <c r="C4403" s="44">
        <v>3768.8</v>
      </c>
      <c r="D4403" s="32">
        <v>1</v>
      </c>
      <c r="E4403" s="33" t="s">
        <v>16363</v>
      </c>
      <c r="F4403" s="32"/>
      <c r="G4403" s="32" t="s">
        <v>9</v>
      </c>
      <c r="H4403" s="32" t="s">
        <v>10</v>
      </c>
    </row>
    <row r="4404" spans="1:8" ht="20.65" customHeight="1" x14ac:dyDescent="0.2">
      <c r="A4404" s="32" t="s">
        <v>7815</v>
      </c>
      <c r="B4404" s="34" t="s">
        <v>7816</v>
      </c>
      <c r="C4404" s="44">
        <v>3043.31</v>
      </c>
      <c r="D4404" s="32">
        <v>1</v>
      </c>
      <c r="E4404" s="33" t="s">
        <v>16364</v>
      </c>
      <c r="F4404" s="32"/>
      <c r="G4404" s="32" t="s">
        <v>9</v>
      </c>
      <c r="H4404" s="32" t="s">
        <v>10</v>
      </c>
    </row>
    <row r="4405" spans="1:8" ht="20.65" customHeight="1" x14ac:dyDescent="0.2">
      <c r="A4405" s="32" t="s">
        <v>7817</v>
      </c>
      <c r="B4405" s="34" t="s">
        <v>7818</v>
      </c>
      <c r="C4405" s="44">
        <v>4368.8900000000003</v>
      </c>
      <c r="D4405" s="32">
        <v>1</v>
      </c>
      <c r="E4405" s="33" t="s">
        <v>16365</v>
      </c>
      <c r="F4405" s="32"/>
      <c r="G4405" s="32" t="s">
        <v>9</v>
      </c>
      <c r="H4405" s="32" t="s">
        <v>10</v>
      </c>
    </row>
    <row r="4406" spans="1:8" ht="20.65" customHeight="1" x14ac:dyDescent="0.2">
      <c r="A4406" s="32" t="s">
        <v>7819</v>
      </c>
      <c r="B4406" s="34" t="s">
        <v>7820</v>
      </c>
      <c r="C4406" s="44">
        <v>3791.95</v>
      </c>
      <c r="D4406" s="32">
        <v>1</v>
      </c>
      <c r="E4406" s="33" t="s">
        <v>16366</v>
      </c>
      <c r="F4406" s="32"/>
      <c r="G4406" s="32" t="s">
        <v>9</v>
      </c>
      <c r="H4406" s="32" t="s">
        <v>10</v>
      </c>
    </row>
    <row r="4407" spans="1:8" ht="20.65" customHeight="1" x14ac:dyDescent="0.2">
      <c r="A4407" s="32" t="s">
        <v>7821</v>
      </c>
      <c r="B4407" s="34" t="s">
        <v>7822</v>
      </c>
      <c r="C4407" s="44">
        <v>5525.77</v>
      </c>
      <c r="D4407" s="32">
        <v>1</v>
      </c>
      <c r="E4407" s="33" t="s">
        <v>16367</v>
      </c>
      <c r="F4407" s="32"/>
      <c r="G4407" s="32" t="s">
        <v>9</v>
      </c>
      <c r="H4407" s="32" t="s">
        <v>10</v>
      </c>
    </row>
    <row r="4408" spans="1:8" ht="20.65" customHeight="1" x14ac:dyDescent="0.2">
      <c r="A4408" s="32" t="s">
        <v>7823</v>
      </c>
      <c r="B4408" s="34" t="s">
        <v>7824</v>
      </c>
      <c r="C4408" s="44">
        <v>3168.36</v>
      </c>
      <c r="D4408" s="32">
        <v>1</v>
      </c>
      <c r="E4408" s="33" t="s">
        <v>16368</v>
      </c>
      <c r="F4408" s="32"/>
      <c r="G4408" s="32" t="s">
        <v>9</v>
      </c>
      <c r="H4408" s="32" t="s">
        <v>10</v>
      </c>
    </row>
    <row r="4409" spans="1:8" ht="20.65" customHeight="1" x14ac:dyDescent="0.2">
      <c r="A4409" s="32" t="s">
        <v>7825</v>
      </c>
      <c r="B4409" s="34" t="s">
        <v>7826</v>
      </c>
      <c r="C4409" s="44">
        <v>4582.72</v>
      </c>
      <c r="D4409" s="32">
        <v>1</v>
      </c>
      <c r="E4409" s="33" t="s">
        <v>16369</v>
      </c>
      <c r="F4409" s="32"/>
      <c r="G4409" s="32" t="s">
        <v>9</v>
      </c>
      <c r="H4409" s="32" t="s">
        <v>10</v>
      </c>
    </row>
    <row r="4410" spans="1:8" ht="20.65" customHeight="1" x14ac:dyDescent="0.2">
      <c r="A4410" s="32" t="s">
        <v>7827</v>
      </c>
      <c r="B4410" s="34" t="s">
        <v>7828</v>
      </c>
      <c r="C4410" s="44">
        <v>4047.84</v>
      </c>
      <c r="D4410" s="32">
        <v>1</v>
      </c>
      <c r="E4410" s="33" t="s">
        <v>16370</v>
      </c>
      <c r="F4410" s="32"/>
      <c r="G4410" s="32" t="s">
        <v>9</v>
      </c>
      <c r="H4410" s="32" t="s">
        <v>10</v>
      </c>
    </row>
    <row r="4411" spans="1:8" ht="20.65" customHeight="1" x14ac:dyDescent="0.2">
      <c r="A4411" s="32" t="s">
        <v>7829</v>
      </c>
      <c r="B4411" s="34" t="s">
        <v>7830</v>
      </c>
      <c r="C4411" s="44">
        <v>5944.71</v>
      </c>
      <c r="D4411" s="32">
        <v>1</v>
      </c>
      <c r="E4411" s="33" t="s">
        <v>16371</v>
      </c>
      <c r="F4411" s="32"/>
      <c r="G4411" s="32" t="s">
        <v>9</v>
      </c>
      <c r="H4411" s="32" t="s">
        <v>10</v>
      </c>
    </row>
    <row r="4412" spans="1:8" ht="20.65" customHeight="1" x14ac:dyDescent="0.2">
      <c r="A4412" s="32" t="s">
        <v>7831</v>
      </c>
      <c r="B4412" s="34" t="s">
        <v>7832</v>
      </c>
      <c r="C4412" s="44">
        <v>3339.36</v>
      </c>
      <c r="D4412" s="32">
        <v>1</v>
      </c>
      <c r="E4412" s="33" t="s">
        <v>16372</v>
      </c>
      <c r="F4412" s="32"/>
      <c r="G4412" s="32" t="s">
        <v>9</v>
      </c>
      <c r="H4412" s="32" t="s">
        <v>10</v>
      </c>
    </row>
    <row r="4413" spans="1:8" ht="20.65" customHeight="1" x14ac:dyDescent="0.2">
      <c r="A4413" s="32" t="s">
        <v>7833</v>
      </c>
      <c r="B4413" s="34" t="s">
        <v>7834</v>
      </c>
      <c r="C4413" s="44">
        <v>4760.8</v>
      </c>
      <c r="D4413" s="32">
        <v>1</v>
      </c>
      <c r="E4413" s="33" t="s">
        <v>16373</v>
      </c>
      <c r="F4413" s="32"/>
      <c r="G4413" s="32" t="s">
        <v>9</v>
      </c>
      <c r="H4413" s="32" t="s">
        <v>10</v>
      </c>
    </row>
    <row r="4414" spans="1:8" ht="20.65" customHeight="1" x14ac:dyDescent="0.2">
      <c r="A4414" s="32" t="s">
        <v>7835</v>
      </c>
      <c r="B4414" s="34" t="s">
        <v>7836</v>
      </c>
      <c r="C4414" s="44">
        <v>4911.6000000000004</v>
      </c>
      <c r="D4414" s="32">
        <v>1</v>
      </c>
      <c r="E4414" s="33" t="s">
        <v>16374</v>
      </c>
      <c r="F4414" s="32"/>
      <c r="G4414" s="32" t="s">
        <v>9</v>
      </c>
      <c r="H4414" s="32" t="s">
        <v>10</v>
      </c>
    </row>
    <row r="4415" spans="1:8" ht="20.65" customHeight="1" x14ac:dyDescent="0.2">
      <c r="A4415" s="32" t="s">
        <v>7837</v>
      </c>
      <c r="B4415" s="34" t="s">
        <v>7838</v>
      </c>
      <c r="C4415" s="44">
        <v>6717.48</v>
      </c>
      <c r="D4415" s="32">
        <v>1</v>
      </c>
      <c r="E4415" s="33" t="s">
        <v>16375</v>
      </c>
      <c r="F4415" s="32"/>
      <c r="G4415" s="32" t="s">
        <v>9</v>
      </c>
      <c r="H4415" s="32" t="s">
        <v>10</v>
      </c>
    </row>
    <row r="4416" spans="1:8" ht="20.65" customHeight="1" x14ac:dyDescent="0.2">
      <c r="A4416" s="32" t="s">
        <v>7839</v>
      </c>
      <c r="B4416" s="34" t="s">
        <v>7840</v>
      </c>
      <c r="C4416" s="44">
        <v>3883.92</v>
      </c>
      <c r="D4416" s="32">
        <v>1</v>
      </c>
      <c r="E4416" s="33" t="s">
        <v>16376</v>
      </c>
      <c r="F4416" s="32"/>
      <c r="G4416" s="32" t="s">
        <v>9</v>
      </c>
      <c r="H4416" s="32" t="s">
        <v>10</v>
      </c>
    </row>
    <row r="4417" spans="1:8" ht="20.65" customHeight="1" x14ac:dyDescent="0.2">
      <c r="A4417" s="32" t="s">
        <v>7841</v>
      </c>
      <c r="B4417" s="34" t="s">
        <v>7842</v>
      </c>
      <c r="C4417" s="44">
        <v>3174.45</v>
      </c>
      <c r="D4417" s="32">
        <v>1</v>
      </c>
      <c r="E4417" s="33" t="s">
        <v>16377</v>
      </c>
      <c r="F4417" s="32"/>
      <c r="G4417" s="32" t="s">
        <v>9</v>
      </c>
      <c r="H4417" s="32" t="s">
        <v>10</v>
      </c>
    </row>
    <row r="4418" spans="1:8" ht="20.65" customHeight="1" x14ac:dyDescent="0.2">
      <c r="A4418" s="32" t="s">
        <v>7843</v>
      </c>
      <c r="B4418" s="34" t="s">
        <v>7844</v>
      </c>
      <c r="C4418" s="44">
        <v>4625.3599999999997</v>
      </c>
      <c r="D4418" s="32">
        <v>1</v>
      </c>
      <c r="E4418" s="33" t="s">
        <v>16378</v>
      </c>
      <c r="F4418" s="32"/>
      <c r="G4418" s="32" t="s">
        <v>9</v>
      </c>
      <c r="H4418" s="32" t="s">
        <v>10</v>
      </c>
    </row>
    <row r="4419" spans="1:8" ht="20.65" customHeight="1" x14ac:dyDescent="0.2">
      <c r="A4419" s="32" t="s">
        <v>7845</v>
      </c>
      <c r="B4419" s="34" t="s">
        <v>7846</v>
      </c>
      <c r="C4419" s="44">
        <v>3939.65</v>
      </c>
      <c r="D4419" s="32">
        <v>1</v>
      </c>
      <c r="E4419" s="33" t="s">
        <v>16379</v>
      </c>
      <c r="F4419" s="32"/>
      <c r="G4419" s="32" t="s">
        <v>9</v>
      </c>
      <c r="H4419" s="32" t="s">
        <v>10</v>
      </c>
    </row>
    <row r="4420" spans="1:8" ht="20.65" customHeight="1" x14ac:dyDescent="0.2">
      <c r="A4420" s="32" t="s">
        <v>7847</v>
      </c>
      <c r="B4420" s="34" t="s">
        <v>7848</v>
      </c>
      <c r="C4420" s="44">
        <v>5718.64</v>
      </c>
      <c r="D4420" s="32">
        <v>1</v>
      </c>
      <c r="E4420" s="33" t="s">
        <v>16380</v>
      </c>
      <c r="F4420" s="32"/>
      <c r="G4420" s="32" t="s">
        <v>9</v>
      </c>
      <c r="H4420" s="32" t="s">
        <v>10</v>
      </c>
    </row>
    <row r="4421" spans="1:8" ht="20.65" customHeight="1" x14ac:dyDescent="0.2">
      <c r="A4421" s="32" t="s">
        <v>7849</v>
      </c>
      <c r="B4421" s="34" t="s">
        <v>7850</v>
      </c>
      <c r="C4421" s="44">
        <v>3279.65</v>
      </c>
      <c r="D4421" s="32">
        <v>1</v>
      </c>
      <c r="E4421" s="33" t="s">
        <v>16381</v>
      </c>
      <c r="F4421" s="32"/>
      <c r="G4421" s="32" t="s">
        <v>9</v>
      </c>
      <c r="H4421" s="32" t="s">
        <v>10</v>
      </c>
    </row>
    <row r="4422" spans="1:8" ht="20.65" customHeight="1" x14ac:dyDescent="0.2">
      <c r="A4422" s="32" t="s">
        <v>7851</v>
      </c>
      <c r="B4422" s="34" t="s">
        <v>7852</v>
      </c>
      <c r="C4422" s="44">
        <v>4743.8900000000003</v>
      </c>
      <c r="D4422" s="32">
        <v>1</v>
      </c>
      <c r="E4422" s="33" t="s">
        <v>16382</v>
      </c>
      <c r="F4422" s="32"/>
      <c r="G4422" s="32" t="s">
        <v>9</v>
      </c>
      <c r="H4422" s="32" t="s">
        <v>10</v>
      </c>
    </row>
    <row r="4423" spans="1:8" ht="20.65" customHeight="1" x14ac:dyDescent="0.2">
      <c r="A4423" s="32" t="s">
        <v>7853</v>
      </c>
      <c r="B4423" s="34" t="s">
        <v>7854</v>
      </c>
      <c r="C4423" s="44">
        <v>4142.6099999999997</v>
      </c>
      <c r="D4423" s="32">
        <v>1</v>
      </c>
      <c r="E4423" s="33" t="s">
        <v>16383</v>
      </c>
      <c r="F4423" s="32"/>
      <c r="G4423" s="32" t="s">
        <v>9</v>
      </c>
      <c r="H4423" s="32" t="s">
        <v>10</v>
      </c>
    </row>
    <row r="4424" spans="1:8" ht="20.65" customHeight="1" x14ac:dyDescent="0.2">
      <c r="A4424" s="32" t="s">
        <v>7855</v>
      </c>
      <c r="B4424" s="34" t="s">
        <v>7856</v>
      </c>
      <c r="C4424" s="44">
        <v>6013.17</v>
      </c>
      <c r="D4424" s="32">
        <v>1</v>
      </c>
      <c r="E4424" s="33" t="s">
        <v>16384</v>
      </c>
      <c r="F4424" s="32"/>
      <c r="G4424" s="32" t="s">
        <v>9</v>
      </c>
      <c r="H4424" s="32" t="s">
        <v>10</v>
      </c>
    </row>
    <row r="4425" spans="1:8" ht="20.65" customHeight="1" x14ac:dyDescent="0.2">
      <c r="A4425" s="32" t="s">
        <v>7857</v>
      </c>
      <c r="B4425" s="34" t="s">
        <v>7858</v>
      </c>
      <c r="C4425" s="44">
        <v>3486.49</v>
      </c>
      <c r="D4425" s="32">
        <v>1</v>
      </c>
      <c r="E4425" s="33" t="s">
        <v>16385</v>
      </c>
      <c r="F4425" s="32"/>
      <c r="G4425" s="32" t="s">
        <v>9</v>
      </c>
      <c r="H4425" s="32" t="s">
        <v>10</v>
      </c>
    </row>
    <row r="4426" spans="1:8" ht="20.65" customHeight="1" x14ac:dyDescent="0.2">
      <c r="A4426" s="32" t="s">
        <v>7859</v>
      </c>
      <c r="B4426" s="34" t="s">
        <v>7860</v>
      </c>
      <c r="C4426" s="44">
        <v>4932.9399999999996</v>
      </c>
      <c r="D4426" s="32">
        <v>1</v>
      </c>
      <c r="E4426" s="33" t="s">
        <v>16386</v>
      </c>
      <c r="F4426" s="32"/>
      <c r="G4426" s="32" t="s">
        <v>9</v>
      </c>
      <c r="H4426" s="32" t="s">
        <v>10</v>
      </c>
    </row>
    <row r="4427" spans="1:8" ht="20.65" customHeight="1" x14ac:dyDescent="0.2">
      <c r="A4427" s="32" t="s">
        <v>7861</v>
      </c>
      <c r="B4427" s="34" t="s">
        <v>7862</v>
      </c>
      <c r="C4427" s="44">
        <v>5072.83</v>
      </c>
      <c r="D4427" s="32">
        <v>1</v>
      </c>
      <c r="E4427" s="33" t="s">
        <v>16387</v>
      </c>
      <c r="F4427" s="32"/>
      <c r="G4427" s="32" t="s">
        <v>9</v>
      </c>
      <c r="H4427" s="32" t="s">
        <v>10</v>
      </c>
    </row>
    <row r="4428" spans="1:8" ht="20.65" customHeight="1" x14ac:dyDescent="0.2">
      <c r="A4428" s="32" t="s">
        <v>7863</v>
      </c>
      <c r="B4428" s="34" t="s">
        <v>7864</v>
      </c>
      <c r="C4428" s="44">
        <v>7008.61</v>
      </c>
      <c r="D4428" s="32">
        <v>1</v>
      </c>
      <c r="E4428" s="33" t="s">
        <v>16388</v>
      </c>
      <c r="F4428" s="32"/>
      <c r="G4428" s="32" t="s">
        <v>9</v>
      </c>
      <c r="H4428" s="32" t="s">
        <v>10</v>
      </c>
    </row>
    <row r="4429" spans="1:8" ht="20.65" customHeight="1" x14ac:dyDescent="0.2">
      <c r="A4429" s="32" t="s">
        <v>7865</v>
      </c>
      <c r="B4429" s="34" t="s">
        <v>7866</v>
      </c>
      <c r="C4429" s="44">
        <v>4111.2700000000004</v>
      </c>
      <c r="D4429" s="32">
        <v>1</v>
      </c>
      <c r="E4429" s="33" t="s">
        <v>16389</v>
      </c>
      <c r="F4429" s="32"/>
      <c r="G4429" s="32" t="s">
        <v>9</v>
      </c>
      <c r="H4429" s="32" t="s">
        <v>10</v>
      </c>
    </row>
    <row r="4430" spans="1:8" ht="20.65" customHeight="1" x14ac:dyDescent="0.2">
      <c r="A4430" s="32" t="s">
        <v>7867</v>
      </c>
      <c r="B4430" s="34" t="s">
        <v>7868</v>
      </c>
      <c r="C4430" s="44">
        <v>3841.74</v>
      </c>
      <c r="D4430" s="32">
        <v>1</v>
      </c>
      <c r="E4430" s="33" t="s">
        <v>16390</v>
      </c>
      <c r="F4430" s="32"/>
      <c r="G4430" s="32" t="s">
        <v>9</v>
      </c>
      <c r="H4430" s="32" t="s">
        <v>10</v>
      </c>
    </row>
    <row r="4431" spans="1:8" ht="20.65" customHeight="1" x14ac:dyDescent="0.2">
      <c r="A4431" s="32" t="s">
        <v>7869</v>
      </c>
      <c r="B4431" s="34" t="s">
        <v>7870</v>
      </c>
      <c r="C4431" s="44">
        <v>5280.18</v>
      </c>
      <c r="D4431" s="32">
        <v>1</v>
      </c>
      <c r="E4431" s="33" t="s">
        <v>16391</v>
      </c>
      <c r="F4431" s="32"/>
      <c r="G4431" s="32" t="s">
        <v>9</v>
      </c>
      <c r="H4431" s="32" t="s">
        <v>10</v>
      </c>
    </row>
    <row r="4432" spans="1:8" ht="20.65" customHeight="1" x14ac:dyDescent="0.2">
      <c r="A4432" s="32" t="s">
        <v>7871</v>
      </c>
      <c r="B4432" s="34" t="s">
        <v>7872</v>
      </c>
      <c r="C4432" s="44">
        <v>4569.66</v>
      </c>
      <c r="D4432" s="32">
        <v>1</v>
      </c>
      <c r="E4432" s="33" t="s">
        <v>16392</v>
      </c>
      <c r="F4432" s="32"/>
      <c r="G4432" s="32" t="s">
        <v>9</v>
      </c>
      <c r="H4432" s="32" t="s">
        <v>10</v>
      </c>
    </row>
    <row r="4433" spans="1:8" ht="20.65" customHeight="1" x14ac:dyDescent="0.2">
      <c r="A4433" s="32" t="s">
        <v>7873</v>
      </c>
      <c r="B4433" s="34" t="s">
        <v>7874</v>
      </c>
      <c r="C4433" s="44">
        <v>6532.57</v>
      </c>
      <c r="D4433" s="32">
        <v>1</v>
      </c>
      <c r="E4433" s="33" t="s">
        <v>16393</v>
      </c>
      <c r="F4433" s="32"/>
      <c r="G4433" s="32" t="s">
        <v>9</v>
      </c>
      <c r="H4433" s="32" t="s">
        <v>10</v>
      </c>
    </row>
    <row r="4434" spans="1:8" ht="20.65" customHeight="1" x14ac:dyDescent="0.2">
      <c r="A4434" s="32" t="s">
        <v>7875</v>
      </c>
      <c r="B4434" s="34" t="s">
        <v>7876</v>
      </c>
      <c r="C4434" s="44">
        <v>4005.01</v>
      </c>
      <c r="D4434" s="32">
        <v>1</v>
      </c>
      <c r="E4434" s="33" t="s">
        <v>16394</v>
      </c>
      <c r="F4434" s="32"/>
      <c r="G4434" s="32" t="s">
        <v>9</v>
      </c>
      <c r="H4434" s="32" t="s">
        <v>10</v>
      </c>
    </row>
    <row r="4435" spans="1:8" ht="20.65" customHeight="1" x14ac:dyDescent="0.2">
      <c r="A4435" s="32" t="s">
        <v>7877</v>
      </c>
      <c r="B4435" s="34" t="s">
        <v>7878</v>
      </c>
      <c r="C4435" s="44">
        <v>5545.35</v>
      </c>
      <c r="D4435" s="32">
        <v>1</v>
      </c>
      <c r="E4435" s="33" t="s">
        <v>16395</v>
      </c>
      <c r="F4435" s="32"/>
      <c r="G4435" s="32" t="s">
        <v>9</v>
      </c>
      <c r="H4435" s="32" t="s">
        <v>10</v>
      </c>
    </row>
    <row r="4436" spans="1:8" ht="20.65" customHeight="1" x14ac:dyDescent="0.2">
      <c r="A4436" s="32" t="s">
        <v>7879</v>
      </c>
      <c r="B4436" s="34" t="s">
        <v>7880</v>
      </c>
      <c r="C4436" s="44">
        <v>4870.76</v>
      </c>
      <c r="D4436" s="32">
        <v>1</v>
      </c>
      <c r="E4436" s="33" t="s">
        <v>16396</v>
      </c>
      <c r="F4436" s="32"/>
      <c r="G4436" s="32" t="s">
        <v>9</v>
      </c>
      <c r="H4436" s="32" t="s">
        <v>10</v>
      </c>
    </row>
    <row r="4437" spans="1:8" ht="20.65" customHeight="1" x14ac:dyDescent="0.2">
      <c r="A4437" s="32" t="s">
        <v>7881</v>
      </c>
      <c r="B4437" s="34" t="s">
        <v>7882</v>
      </c>
      <c r="C4437" s="44">
        <v>6865.14</v>
      </c>
      <c r="D4437" s="32">
        <v>1</v>
      </c>
      <c r="E4437" s="33" t="s">
        <v>16397</v>
      </c>
      <c r="F4437" s="32"/>
      <c r="G4437" s="32" t="s">
        <v>9</v>
      </c>
      <c r="H4437" s="32" t="s">
        <v>10</v>
      </c>
    </row>
    <row r="4438" spans="1:8" ht="20.65" customHeight="1" x14ac:dyDescent="0.2">
      <c r="A4438" s="32" t="s">
        <v>7883</v>
      </c>
      <c r="B4438" s="34" t="s">
        <v>7884</v>
      </c>
      <c r="C4438" s="44">
        <v>4164.7</v>
      </c>
      <c r="D4438" s="32">
        <v>1</v>
      </c>
      <c r="E4438" s="33" t="s">
        <v>16398</v>
      </c>
      <c r="F4438" s="32"/>
      <c r="G4438" s="32" t="s">
        <v>9</v>
      </c>
      <c r="H4438" s="32" t="s">
        <v>10</v>
      </c>
    </row>
    <row r="4439" spans="1:8" ht="20.65" customHeight="1" x14ac:dyDescent="0.2">
      <c r="A4439" s="32" t="s">
        <v>7885</v>
      </c>
      <c r="B4439" s="34" t="s">
        <v>7886</v>
      </c>
      <c r="C4439" s="44">
        <v>5766.23</v>
      </c>
      <c r="D4439" s="32">
        <v>1</v>
      </c>
      <c r="E4439" s="33" t="s">
        <v>16399</v>
      </c>
      <c r="F4439" s="32"/>
      <c r="G4439" s="32" t="s">
        <v>9</v>
      </c>
      <c r="H4439" s="32" t="s">
        <v>10</v>
      </c>
    </row>
    <row r="4440" spans="1:8" ht="20.65" customHeight="1" x14ac:dyDescent="0.2">
      <c r="A4440" s="32" t="s">
        <v>7887</v>
      </c>
      <c r="B4440" s="34" t="s">
        <v>7888</v>
      </c>
      <c r="C4440" s="44">
        <v>5573.67</v>
      </c>
      <c r="D4440" s="32">
        <v>1</v>
      </c>
      <c r="E4440" s="33" t="s">
        <v>16400</v>
      </c>
      <c r="F4440" s="32"/>
      <c r="G4440" s="32" t="s">
        <v>9</v>
      </c>
      <c r="H4440" s="32" t="s">
        <v>10</v>
      </c>
    </row>
    <row r="4441" spans="1:8" ht="20.65" customHeight="1" x14ac:dyDescent="0.2">
      <c r="A4441" s="32" t="s">
        <v>7889</v>
      </c>
      <c r="B4441" s="34" t="s">
        <v>7890</v>
      </c>
      <c r="C4441" s="44">
        <v>7700.53</v>
      </c>
      <c r="D4441" s="32">
        <v>1</v>
      </c>
      <c r="E4441" s="33" t="s">
        <v>16401</v>
      </c>
      <c r="F4441" s="32"/>
      <c r="G4441" s="32" t="s">
        <v>9</v>
      </c>
      <c r="H4441" s="32" t="s">
        <v>10</v>
      </c>
    </row>
    <row r="4442" spans="1:8" ht="20.65" customHeight="1" x14ac:dyDescent="0.2">
      <c r="A4442" s="32" t="s">
        <v>7891</v>
      </c>
      <c r="B4442" s="34" t="s">
        <v>7892</v>
      </c>
      <c r="C4442" s="44">
        <v>4835.37</v>
      </c>
      <c r="D4442" s="32">
        <v>1</v>
      </c>
      <c r="E4442" s="33" t="s">
        <v>16402</v>
      </c>
      <c r="F4442" s="32"/>
      <c r="G4442" s="32" t="s">
        <v>9</v>
      </c>
      <c r="H4442" s="32" t="s">
        <v>10</v>
      </c>
    </row>
    <row r="4443" spans="1:8" ht="20.65" customHeight="1" x14ac:dyDescent="0.2">
      <c r="A4443" s="32" t="s">
        <v>7893</v>
      </c>
      <c r="B4443" s="34" t="s">
        <v>7894</v>
      </c>
      <c r="C4443" s="44">
        <v>5047.9399999999996</v>
      </c>
      <c r="D4443" s="32">
        <v>1</v>
      </c>
      <c r="E4443" s="33" t="s">
        <v>16403</v>
      </c>
      <c r="F4443" s="32"/>
      <c r="G4443" s="32" t="s">
        <v>9</v>
      </c>
      <c r="H4443" s="32" t="s">
        <v>10</v>
      </c>
    </row>
    <row r="4444" spans="1:8" ht="20.65" customHeight="1" x14ac:dyDescent="0.2">
      <c r="A4444" s="32" t="s">
        <v>7895</v>
      </c>
      <c r="B4444" s="34" t="s">
        <v>7896</v>
      </c>
      <c r="C4444" s="44">
        <v>6989.4</v>
      </c>
      <c r="D4444" s="32">
        <v>1</v>
      </c>
      <c r="E4444" s="33" t="s">
        <v>16404</v>
      </c>
      <c r="F4444" s="32"/>
      <c r="G4444" s="32" t="s">
        <v>9</v>
      </c>
      <c r="H4444" s="32" t="s">
        <v>10</v>
      </c>
    </row>
    <row r="4445" spans="1:8" ht="20.65" customHeight="1" x14ac:dyDescent="0.2">
      <c r="A4445" s="32" t="s">
        <v>7897</v>
      </c>
      <c r="B4445" s="34" t="s">
        <v>7898</v>
      </c>
      <c r="C4445" s="44">
        <v>6281.08</v>
      </c>
      <c r="D4445" s="32">
        <v>1</v>
      </c>
      <c r="E4445" s="33" t="s">
        <v>16405</v>
      </c>
      <c r="F4445" s="32"/>
      <c r="G4445" s="32" t="s">
        <v>9</v>
      </c>
      <c r="H4445" s="32" t="s">
        <v>10</v>
      </c>
    </row>
    <row r="4446" spans="1:8" ht="20.65" customHeight="1" x14ac:dyDescent="0.2">
      <c r="A4446" s="32" t="s">
        <v>7899</v>
      </c>
      <c r="B4446" s="34" t="s">
        <v>7900</v>
      </c>
      <c r="C4446" s="44">
        <v>8852.0300000000007</v>
      </c>
      <c r="D4446" s="32">
        <v>1</v>
      </c>
      <c r="E4446" s="33" t="s">
        <v>16406</v>
      </c>
      <c r="F4446" s="32"/>
      <c r="G4446" s="32" t="s">
        <v>9</v>
      </c>
      <c r="H4446" s="32" t="s">
        <v>10</v>
      </c>
    </row>
    <row r="4447" spans="1:8" ht="20.65" customHeight="1" x14ac:dyDescent="0.2">
      <c r="A4447" s="32" t="s">
        <v>7901</v>
      </c>
      <c r="B4447" s="34" t="s">
        <v>7902</v>
      </c>
      <c r="C4447" s="44">
        <v>5297.37</v>
      </c>
      <c r="D4447" s="32">
        <v>1</v>
      </c>
      <c r="E4447" s="33" t="s">
        <v>16407</v>
      </c>
      <c r="F4447" s="32"/>
      <c r="G4447" s="32" t="s">
        <v>9</v>
      </c>
      <c r="H4447" s="32" t="s">
        <v>10</v>
      </c>
    </row>
    <row r="4448" spans="1:8" ht="20.65" customHeight="1" x14ac:dyDescent="0.2">
      <c r="A4448" s="32" t="s">
        <v>7903</v>
      </c>
      <c r="B4448" s="34" t="s">
        <v>7904</v>
      </c>
      <c r="C4448" s="44">
        <v>7334.98</v>
      </c>
      <c r="D4448" s="32">
        <v>1</v>
      </c>
      <c r="E4448" s="33" t="s">
        <v>16408</v>
      </c>
      <c r="F4448" s="32"/>
      <c r="G4448" s="32" t="s">
        <v>9</v>
      </c>
      <c r="H4448" s="32" t="s">
        <v>10</v>
      </c>
    </row>
    <row r="4449" spans="1:8" ht="20.65" customHeight="1" x14ac:dyDescent="0.2">
      <c r="A4449" s="32" t="s">
        <v>7905</v>
      </c>
      <c r="B4449" s="34" t="s">
        <v>7906</v>
      </c>
      <c r="C4449" s="44">
        <v>6592.48</v>
      </c>
      <c r="D4449" s="32">
        <v>1</v>
      </c>
      <c r="E4449" s="33" t="s">
        <v>16409</v>
      </c>
      <c r="F4449" s="32"/>
      <c r="G4449" s="32" t="s">
        <v>9</v>
      </c>
      <c r="H4449" s="32" t="s">
        <v>10</v>
      </c>
    </row>
    <row r="4450" spans="1:8" ht="20.65" customHeight="1" x14ac:dyDescent="0.2">
      <c r="A4450" s="32" t="s">
        <v>7907</v>
      </c>
      <c r="B4450" s="34" t="s">
        <v>7908</v>
      </c>
      <c r="C4450" s="44">
        <v>9290.83</v>
      </c>
      <c r="D4450" s="32">
        <v>1</v>
      </c>
      <c r="E4450" s="33" t="s">
        <v>16410</v>
      </c>
      <c r="F4450" s="32"/>
      <c r="G4450" s="32" t="s">
        <v>9</v>
      </c>
      <c r="H4450" s="32" t="s">
        <v>10</v>
      </c>
    </row>
    <row r="4451" spans="1:8" ht="20.65" customHeight="1" x14ac:dyDescent="0.2">
      <c r="A4451" s="32" t="s">
        <v>7909</v>
      </c>
      <c r="B4451" s="34" t="s">
        <v>7910</v>
      </c>
      <c r="C4451" s="44">
        <v>5613.11</v>
      </c>
      <c r="D4451" s="32">
        <v>1</v>
      </c>
      <c r="E4451" s="33" t="s">
        <v>16411</v>
      </c>
      <c r="F4451" s="32"/>
      <c r="G4451" s="32" t="s">
        <v>9</v>
      </c>
      <c r="H4451" s="32" t="s">
        <v>10</v>
      </c>
    </row>
    <row r="4452" spans="1:8" ht="20.65" customHeight="1" x14ac:dyDescent="0.2">
      <c r="A4452" s="32" t="s">
        <v>7911</v>
      </c>
      <c r="B4452" s="34" t="s">
        <v>7912</v>
      </c>
      <c r="C4452" s="44">
        <v>7771.74</v>
      </c>
      <c r="D4452" s="32">
        <v>1</v>
      </c>
      <c r="E4452" s="33" t="s">
        <v>16412</v>
      </c>
      <c r="F4452" s="32"/>
      <c r="G4452" s="32" t="s">
        <v>9</v>
      </c>
      <c r="H4452" s="32" t="s">
        <v>10</v>
      </c>
    </row>
    <row r="4453" spans="1:8" ht="20.65" customHeight="1" x14ac:dyDescent="0.2">
      <c r="A4453" s="32" t="s">
        <v>7913</v>
      </c>
      <c r="B4453" s="34" t="s">
        <v>7914</v>
      </c>
      <c r="C4453" s="44">
        <v>7247.66</v>
      </c>
      <c r="D4453" s="32">
        <v>1</v>
      </c>
      <c r="E4453" s="33" t="s">
        <v>16413</v>
      </c>
      <c r="F4453" s="32"/>
      <c r="G4453" s="32" t="s">
        <v>9</v>
      </c>
      <c r="H4453" s="32" t="s">
        <v>10</v>
      </c>
    </row>
    <row r="4454" spans="1:8" ht="20.65" customHeight="1" x14ac:dyDescent="0.2">
      <c r="A4454" s="32" t="s">
        <v>7915</v>
      </c>
      <c r="B4454" s="34" t="s">
        <v>7916</v>
      </c>
      <c r="C4454" s="44">
        <v>10158.32</v>
      </c>
      <c r="D4454" s="32">
        <v>1</v>
      </c>
      <c r="E4454" s="33" t="s">
        <v>16414</v>
      </c>
      <c r="F4454" s="32"/>
      <c r="G4454" s="32" t="s">
        <v>9</v>
      </c>
      <c r="H4454" s="32" t="s">
        <v>10</v>
      </c>
    </row>
    <row r="4455" spans="1:8" ht="20.65" customHeight="1" x14ac:dyDescent="0.2">
      <c r="A4455" s="32" t="s">
        <v>7917</v>
      </c>
      <c r="B4455" s="34" t="s">
        <v>7918</v>
      </c>
      <c r="C4455" s="44">
        <v>6497.84</v>
      </c>
      <c r="D4455" s="32">
        <v>1</v>
      </c>
      <c r="E4455" s="33" t="s">
        <v>16415</v>
      </c>
      <c r="F4455" s="32"/>
      <c r="G4455" s="32" t="s">
        <v>9</v>
      </c>
      <c r="H4455" s="32" t="s">
        <v>10</v>
      </c>
    </row>
    <row r="4456" spans="1:8" ht="20.65" customHeight="1" x14ac:dyDescent="0.2">
      <c r="A4456" s="32" t="s">
        <v>7919</v>
      </c>
      <c r="B4456" s="34" t="s">
        <v>7920</v>
      </c>
      <c r="C4456" s="44">
        <v>5457.75</v>
      </c>
      <c r="D4456" s="32">
        <v>1</v>
      </c>
      <c r="E4456" s="33" t="s">
        <v>16416</v>
      </c>
      <c r="F4456" s="32"/>
      <c r="G4456" s="32" t="s">
        <v>9</v>
      </c>
      <c r="H4456" s="32" t="s">
        <v>10</v>
      </c>
    </row>
    <row r="4457" spans="1:8" ht="20.65" customHeight="1" x14ac:dyDescent="0.2">
      <c r="A4457" s="32" t="s">
        <v>7921</v>
      </c>
      <c r="B4457" s="34" t="s">
        <v>7922</v>
      </c>
      <c r="C4457" s="44">
        <v>7392.46</v>
      </c>
      <c r="D4457" s="32">
        <v>1</v>
      </c>
      <c r="E4457" s="33" t="s">
        <v>16417</v>
      </c>
      <c r="F4457" s="32"/>
      <c r="G4457" s="32" t="s">
        <v>9</v>
      </c>
      <c r="H4457" s="32" t="s">
        <v>10</v>
      </c>
    </row>
    <row r="4458" spans="1:8" ht="20.65" customHeight="1" x14ac:dyDescent="0.2">
      <c r="A4458" s="32" t="s">
        <v>7923</v>
      </c>
      <c r="B4458" s="34" t="s">
        <v>7924</v>
      </c>
      <c r="C4458" s="44">
        <v>6740.68</v>
      </c>
      <c r="D4458" s="32">
        <v>1</v>
      </c>
      <c r="E4458" s="33" t="s">
        <v>16418</v>
      </c>
      <c r="F4458" s="32"/>
      <c r="G4458" s="32" t="s">
        <v>9</v>
      </c>
      <c r="H4458" s="32" t="s">
        <v>10</v>
      </c>
    </row>
    <row r="4459" spans="1:8" ht="20.65" customHeight="1" x14ac:dyDescent="0.2">
      <c r="A4459" s="32" t="s">
        <v>7925</v>
      </c>
      <c r="B4459" s="34" t="s">
        <v>7926</v>
      </c>
      <c r="C4459" s="44">
        <v>9573.92</v>
      </c>
      <c r="D4459" s="32">
        <v>1</v>
      </c>
      <c r="E4459" s="33" t="s">
        <v>16419</v>
      </c>
      <c r="F4459" s="32"/>
      <c r="G4459" s="32" t="s">
        <v>9</v>
      </c>
      <c r="H4459" s="32" t="s">
        <v>10</v>
      </c>
    </row>
    <row r="4460" spans="1:8" ht="20.65" customHeight="1" x14ac:dyDescent="0.2">
      <c r="A4460" s="32" t="s">
        <v>7927</v>
      </c>
      <c r="B4460" s="34" t="s">
        <v>7928</v>
      </c>
      <c r="C4460" s="44">
        <v>5863.32</v>
      </c>
      <c r="D4460" s="32">
        <v>1</v>
      </c>
      <c r="E4460" s="33" t="s">
        <v>16420</v>
      </c>
      <c r="F4460" s="32"/>
      <c r="G4460" s="32" t="s">
        <v>9</v>
      </c>
      <c r="H4460" s="32" t="s">
        <v>10</v>
      </c>
    </row>
    <row r="4461" spans="1:8" ht="20.65" customHeight="1" x14ac:dyDescent="0.2">
      <c r="A4461" s="32" t="s">
        <v>7929</v>
      </c>
      <c r="B4461" s="34" t="s">
        <v>7930</v>
      </c>
      <c r="C4461" s="44">
        <v>7941.69</v>
      </c>
      <c r="D4461" s="32">
        <v>1</v>
      </c>
      <c r="E4461" s="33" t="s">
        <v>16421</v>
      </c>
      <c r="F4461" s="32"/>
      <c r="G4461" s="32" t="s">
        <v>9</v>
      </c>
      <c r="H4461" s="32" t="s">
        <v>10</v>
      </c>
    </row>
    <row r="4462" spans="1:8" ht="20.65" customHeight="1" x14ac:dyDescent="0.2">
      <c r="A4462" s="32" t="s">
        <v>7931</v>
      </c>
      <c r="B4462" s="34" t="s">
        <v>7932</v>
      </c>
      <c r="C4462" s="44">
        <v>7110.93</v>
      </c>
      <c r="D4462" s="32">
        <v>1</v>
      </c>
      <c r="E4462" s="33" t="s">
        <v>16422</v>
      </c>
      <c r="F4462" s="32"/>
      <c r="G4462" s="32" t="s">
        <v>9</v>
      </c>
      <c r="H4462" s="32" t="s">
        <v>10</v>
      </c>
    </row>
    <row r="4463" spans="1:8" ht="20.65" customHeight="1" x14ac:dyDescent="0.2">
      <c r="A4463" s="32" t="s">
        <v>7933</v>
      </c>
      <c r="B4463" s="34" t="s">
        <v>7934</v>
      </c>
      <c r="C4463" s="44">
        <v>10099.799999999999</v>
      </c>
      <c r="D4463" s="32">
        <v>1</v>
      </c>
      <c r="E4463" s="33" t="s">
        <v>16423</v>
      </c>
      <c r="F4463" s="32"/>
      <c r="G4463" s="32" t="s">
        <v>9</v>
      </c>
      <c r="H4463" s="32" t="s">
        <v>10</v>
      </c>
    </row>
    <row r="4464" spans="1:8" ht="20.65" customHeight="1" x14ac:dyDescent="0.2">
      <c r="A4464" s="32" t="s">
        <v>7935</v>
      </c>
      <c r="B4464" s="34" t="s">
        <v>7936</v>
      </c>
      <c r="C4464" s="44">
        <v>6714.56</v>
      </c>
      <c r="D4464" s="32">
        <v>1</v>
      </c>
      <c r="E4464" s="33" t="s">
        <v>16424</v>
      </c>
      <c r="F4464" s="32"/>
      <c r="G4464" s="32" t="s">
        <v>9</v>
      </c>
      <c r="H4464" s="32" t="s">
        <v>10</v>
      </c>
    </row>
    <row r="4465" spans="1:8" ht="20.65" customHeight="1" x14ac:dyDescent="0.2">
      <c r="A4465" s="32" t="s">
        <v>7937</v>
      </c>
      <c r="B4465" s="34" t="s">
        <v>7938</v>
      </c>
      <c r="C4465" s="44">
        <v>9297.3700000000008</v>
      </c>
      <c r="D4465" s="32">
        <v>1</v>
      </c>
      <c r="E4465" s="33" t="s">
        <v>16425</v>
      </c>
      <c r="F4465" s="32"/>
      <c r="G4465" s="32" t="s">
        <v>9</v>
      </c>
      <c r="H4465" s="32" t="s">
        <v>10</v>
      </c>
    </row>
    <row r="4466" spans="1:8" ht="20.65" customHeight="1" x14ac:dyDescent="0.2">
      <c r="A4466" s="32" t="s">
        <v>7939</v>
      </c>
      <c r="B4466" s="34" t="s">
        <v>7940</v>
      </c>
      <c r="C4466" s="44">
        <v>7830.8</v>
      </c>
      <c r="D4466" s="32">
        <v>1</v>
      </c>
      <c r="E4466" s="33" t="s">
        <v>16426</v>
      </c>
      <c r="F4466" s="32"/>
      <c r="G4466" s="32" t="s">
        <v>9</v>
      </c>
      <c r="H4466" s="32" t="s">
        <v>10</v>
      </c>
    </row>
    <row r="4467" spans="1:8" ht="20.65" customHeight="1" x14ac:dyDescent="0.2">
      <c r="A4467" s="32" t="s">
        <v>7941</v>
      </c>
      <c r="B4467" s="34" t="s">
        <v>7942</v>
      </c>
      <c r="C4467" s="44">
        <v>10595.75</v>
      </c>
      <c r="D4467" s="32">
        <v>1</v>
      </c>
      <c r="E4467" s="33" t="s">
        <v>16427</v>
      </c>
      <c r="F4467" s="32"/>
      <c r="G4467" s="32" t="s">
        <v>9</v>
      </c>
      <c r="H4467" s="32" t="s">
        <v>10</v>
      </c>
    </row>
    <row r="4468" spans="1:8" ht="20.65" customHeight="1" x14ac:dyDescent="0.2">
      <c r="A4468" s="32" t="s">
        <v>7943</v>
      </c>
      <c r="B4468" s="34" t="s">
        <v>7944</v>
      </c>
      <c r="C4468" s="44">
        <v>7764.94</v>
      </c>
      <c r="D4468" s="32">
        <v>1</v>
      </c>
      <c r="E4468" s="33" t="s">
        <v>16428</v>
      </c>
      <c r="F4468" s="32"/>
      <c r="G4468" s="32" t="s">
        <v>9</v>
      </c>
      <c r="H4468" s="32" t="s">
        <v>10</v>
      </c>
    </row>
    <row r="4469" spans="1:8" ht="20.65" customHeight="1" x14ac:dyDescent="0.2">
      <c r="A4469" s="32" t="s">
        <v>7945</v>
      </c>
      <c r="B4469" s="34" t="s">
        <v>7946</v>
      </c>
      <c r="C4469" s="44">
        <v>6767.6</v>
      </c>
      <c r="D4469" s="32">
        <v>1</v>
      </c>
      <c r="E4469" s="33" t="s">
        <v>16429</v>
      </c>
      <c r="F4469" s="32"/>
      <c r="G4469" s="32" t="s">
        <v>9</v>
      </c>
      <c r="H4469" s="32" t="s">
        <v>10</v>
      </c>
    </row>
    <row r="4470" spans="1:8" ht="20.65" customHeight="1" x14ac:dyDescent="0.2">
      <c r="A4470" s="32" t="s">
        <v>7947</v>
      </c>
      <c r="B4470" s="34" t="s">
        <v>7948</v>
      </c>
      <c r="C4470" s="44">
        <v>8690.2199999999993</v>
      </c>
      <c r="D4470" s="32">
        <v>1</v>
      </c>
      <c r="E4470" s="33" t="s">
        <v>16430</v>
      </c>
      <c r="F4470" s="32"/>
      <c r="G4470" s="32" t="s">
        <v>9</v>
      </c>
      <c r="H4470" s="32" t="s">
        <v>10</v>
      </c>
    </row>
    <row r="4471" spans="1:8" ht="20.65" customHeight="1" x14ac:dyDescent="0.2">
      <c r="A4471" s="32" t="s">
        <v>7949</v>
      </c>
      <c r="B4471" s="34" t="s">
        <v>7950</v>
      </c>
      <c r="C4471" s="44">
        <v>6860.08</v>
      </c>
      <c r="D4471" s="32">
        <v>1</v>
      </c>
      <c r="E4471" s="33" t="s">
        <v>16431</v>
      </c>
      <c r="F4471" s="32"/>
      <c r="G4471" s="32" t="s">
        <v>9</v>
      </c>
      <c r="H4471" s="32" t="s">
        <v>10</v>
      </c>
    </row>
    <row r="4472" spans="1:8" ht="20.65" customHeight="1" x14ac:dyDescent="0.2">
      <c r="A4472" s="32" t="s">
        <v>7951</v>
      </c>
      <c r="B4472" s="34" t="s">
        <v>7952</v>
      </c>
      <c r="C4472" s="44">
        <v>9222.2199999999993</v>
      </c>
      <c r="D4472" s="32">
        <v>1</v>
      </c>
      <c r="E4472" s="33" t="s">
        <v>16432</v>
      </c>
      <c r="F4472" s="32"/>
      <c r="G4472" s="32" t="s">
        <v>9</v>
      </c>
      <c r="H4472" s="32" t="s">
        <v>10</v>
      </c>
    </row>
    <row r="4473" spans="1:8" ht="20.65" customHeight="1" x14ac:dyDescent="0.2">
      <c r="A4473" s="32" t="s">
        <v>7953</v>
      </c>
      <c r="B4473" s="34" t="s">
        <v>7954</v>
      </c>
      <c r="C4473" s="44">
        <v>7362.9</v>
      </c>
      <c r="D4473" s="32">
        <v>1</v>
      </c>
      <c r="E4473" s="33" t="s">
        <v>16433</v>
      </c>
      <c r="F4473" s="32"/>
      <c r="G4473" s="32" t="s">
        <v>9</v>
      </c>
      <c r="H4473" s="32" t="s">
        <v>10</v>
      </c>
    </row>
    <row r="4474" spans="1:8" ht="20.65" customHeight="1" x14ac:dyDescent="0.2">
      <c r="A4474" s="32" t="s">
        <v>7955</v>
      </c>
      <c r="B4474" s="34" t="s">
        <v>7956</v>
      </c>
      <c r="C4474" s="44">
        <v>10834.5</v>
      </c>
      <c r="D4474" s="32">
        <v>1</v>
      </c>
      <c r="E4474" s="33" t="s">
        <v>16434</v>
      </c>
      <c r="F4474" s="32"/>
      <c r="G4474" s="32" t="s">
        <v>9</v>
      </c>
      <c r="H4474" s="32" t="s">
        <v>10</v>
      </c>
    </row>
    <row r="4475" spans="1:8" ht="20.65" customHeight="1" x14ac:dyDescent="0.2">
      <c r="A4475" s="32" t="s">
        <v>7957</v>
      </c>
      <c r="B4475" s="34" t="s">
        <v>7958</v>
      </c>
      <c r="C4475" s="44">
        <v>8687.02</v>
      </c>
      <c r="D4475" s="32">
        <v>1</v>
      </c>
      <c r="E4475" s="33" t="s">
        <v>16435</v>
      </c>
      <c r="F4475" s="32"/>
      <c r="G4475" s="32" t="s">
        <v>9</v>
      </c>
      <c r="H4475" s="32" t="s">
        <v>10</v>
      </c>
    </row>
    <row r="4476" spans="1:8" ht="20.65" customHeight="1" x14ac:dyDescent="0.2">
      <c r="A4476" s="32" t="s">
        <v>7959</v>
      </c>
      <c r="B4476" s="34" t="s">
        <v>7960</v>
      </c>
      <c r="C4476" s="44">
        <v>7526.7</v>
      </c>
      <c r="D4476" s="32">
        <v>1</v>
      </c>
      <c r="E4476" s="33" t="s">
        <v>16436</v>
      </c>
      <c r="F4476" s="32"/>
      <c r="G4476" s="32" t="s">
        <v>9</v>
      </c>
      <c r="H4476" s="32" t="s">
        <v>10</v>
      </c>
    </row>
    <row r="4477" spans="1:8" ht="20.65" customHeight="1" x14ac:dyDescent="0.2">
      <c r="A4477" s="32" t="s">
        <v>7961</v>
      </c>
      <c r="B4477" s="34" t="s">
        <v>7962</v>
      </c>
      <c r="C4477" s="44">
        <v>9539.73</v>
      </c>
      <c r="D4477" s="32">
        <v>1</v>
      </c>
      <c r="E4477" s="33" t="s">
        <v>16437</v>
      </c>
      <c r="F4477" s="32"/>
      <c r="G4477" s="32" t="s">
        <v>9</v>
      </c>
      <c r="H4477" s="32" t="s">
        <v>10</v>
      </c>
    </row>
    <row r="4478" spans="1:8" ht="20.65" customHeight="1" x14ac:dyDescent="0.2">
      <c r="A4478" s="32" t="s">
        <v>7963</v>
      </c>
      <c r="B4478" s="34" t="s">
        <v>7964</v>
      </c>
      <c r="C4478" s="44">
        <v>9424.19</v>
      </c>
      <c r="D4478" s="32">
        <v>1</v>
      </c>
      <c r="E4478" s="33" t="s">
        <v>16438</v>
      </c>
      <c r="F4478" s="32"/>
      <c r="G4478" s="32" t="s">
        <v>9</v>
      </c>
      <c r="H4478" s="32" t="s">
        <v>10</v>
      </c>
    </row>
    <row r="4479" spans="1:8" ht="20.65" customHeight="1" x14ac:dyDescent="0.2">
      <c r="A4479" s="32" t="s">
        <v>7965</v>
      </c>
      <c r="B4479" s="34" t="s">
        <v>7966</v>
      </c>
      <c r="C4479" s="44">
        <v>12396.4</v>
      </c>
      <c r="D4479" s="32">
        <v>1</v>
      </c>
      <c r="E4479" s="33" t="s">
        <v>16439</v>
      </c>
      <c r="F4479" s="32"/>
      <c r="G4479" s="32" t="s">
        <v>9</v>
      </c>
      <c r="H4479" s="32" t="s">
        <v>10</v>
      </c>
    </row>
    <row r="4480" spans="1:8" ht="20.65" customHeight="1" x14ac:dyDescent="0.2">
      <c r="A4480" s="32" t="s">
        <v>7967</v>
      </c>
      <c r="B4480" s="34" t="s">
        <v>7968</v>
      </c>
      <c r="C4480" s="44">
        <v>8699.9699999999993</v>
      </c>
      <c r="D4480" s="32">
        <v>1</v>
      </c>
      <c r="E4480" s="33" t="s">
        <v>16440</v>
      </c>
      <c r="F4480" s="32"/>
      <c r="G4480" s="32" t="s">
        <v>9</v>
      </c>
      <c r="H4480" s="32" t="s">
        <v>10</v>
      </c>
    </row>
    <row r="4481" spans="1:8" ht="20.65" customHeight="1" x14ac:dyDescent="0.2">
      <c r="A4481" s="32" t="s">
        <v>7969</v>
      </c>
      <c r="B4481" s="34" t="s">
        <v>7970</v>
      </c>
      <c r="C4481" s="44">
        <v>6977.72</v>
      </c>
      <c r="D4481" s="32">
        <v>1</v>
      </c>
      <c r="E4481" s="33" t="s">
        <v>16441</v>
      </c>
      <c r="F4481" s="32"/>
      <c r="G4481" s="32" t="s">
        <v>9</v>
      </c>
      <c r="H4481" s="32" t="s">
        <v>10</v>
      </c>
    </row>
    <row r="4482" spans="1:8" ht="20.65" customHeight="1" x14ac:dyDescent="0.2">
      <c r="A4482" s="32" t="s">
        <v>7971</v>
      </c>
      <c r="B4482" s="34" t="s">
        <v>7972</v>
      </c>
      <c r="C4482" s="44">
        <v>9333.91</v>
      </c>
      <c r="D4482" s="32">
        <v>1</v>
      </c>
      <c r="E4482" s="33" t="s">
        <v>16442</v>
      </c>
      <c r="F4482" s="32"/>
      <c r="G4482" s="32" t="s">
        <v>9</v>
      </c>
      <c r="H4482" s="32" t="s">
        <v>10</v>
      </c>
    </row>
    <row r="4483" spans="1:8" ht="20.65" customHeight="1" x14ac:dyDescent="0.2">
      <c r="A4483" s="32" t="s">
        <v>7973</v>
      </c>
      <c r="B4483" s="34" t="s">
        <v>7974</v>
      </c>
      <c r="C4483" s="44">
        <v>8722.81</v>
      </c>
      <c r="D4483" s="32">
        <v>1</v>
      </c>
      <c r="E4483" s="33" t="s">
        <v>16443</v>
      </c>
      <c r="F4483" s="32"/>
      <c r="G4483" s="32" t="s">
        <v>9</v>
      </c>
      <c r="H4483" s="32" t="s">
        <v>10</v>
      </c>
    </row>
    <row r="4484" spans="1:8" ht="20.65" customHeight="1" x14ac:dyDescent="0.2">
      <c r="A4484" s="32" t="s">
        <v>7975</v>
      </c>
      <c r="B4484" s="34" t="s">
        <v>7976</v>
      </c>
      <c r="C4484" s="44">
        <v>12051.74</v>
      </c>
      <c r="D4484" s="32">
        <v>1</v>
      </c>
      <c r="E4484" s="33" t="s">
        <v>16444</v>
      </c>
      <c r="F4484" s="32"/>
      <c r="G4484" s="32" t="s">
        <v>9</v>
      </c>
      <c r="H4484" s="32" t="s">
        <v>10</v>
      </c>
    </row>
    <row r="4485" spans="1:8" ht="20.65" customHeight="1" x14ac:dyDescent="0.2">
      <c r="A4485" s="32" t="s">
        <v>7977</v>
      </c>
      <c r="B4485" s="34" t="s">
        <v>7978</v>
      </c>
      <c r="C4485" s="44">
        <v>7429.33</v>
      </c>
      <c r="D4485" s="32">
        <v>1</v>
      </c>
      <c r="E4485" s="33" t="s">
        <v>16445</v>
      </c>
      <c r="F4485" s="32"/>
      <c r="G4485" s="32" t="s">
        <v>9</v>
      </c>
      <c r="H4485" s="32" t="s">
        <v>10</v>
      </c>
    </row>
    <row r="4486" spans="1:8" ht="20.65" customHeight="1" x14ac:dyDescent="0.2">
      <c r="A4486" s="32" t="s">
        <v>7979</v>
      </c>
      <c r="B4486" s="34" t="s">
        <v>7980</v>
      </c>
      <c r="C4486" s="44">
        <v>9865.39</v>
      </c>
      <c r="D4486" s="32">
        <v>1</v>
      </c>
      <c r="E4486" s="33" t="s">
        <v>16446</v>
      </c>
      <c r="F4486" s="32"/>
      <c r="G4486" s="32" t="s">
        <v>9</v>
      </c>
      <c r="H4486" s="32" t="s">
        <v>10</v>
      </c>
    </row>
    <row r="4487" spans="1:8" ht="20.65" customHeight="1" x14ac:dyDescent="0.2">
      <c r="A4487" s="32" t="s">
        <v>7981</v>
      </c>
      <c r="B4487" s="34" t="s">
        <v>7982</v>
      </c>
      <c r="C4487" s="44">
        <v>9168.44</v>
      </c>
      <c r="D4487" s="32">
        <v>1</v>
      </c>
      <c r="E4487" s="33" t="s">
        <v>16447</v>
      </c>
      <c r="F4487" s="32"/>
      <c r="G4487" s="32" t="s">
        <v>9</v>
      </c>
      <c r="H4487" s="32" t="s">
        <v>10</v>
      </c>
    </row>
    <row r="4488" spans="1:8" ht="20.65" customHeight="1" x14ac:dyDescent="0.2">
      <c r="A4488" s="32" t="s">
        <v>7983</v>
      </c>
      <c r="B4488" s="34" t="s">
        <v>7984</v>
      </c>
      <c r="C4488" s="44">
        <v>12667.35</v>
      </c>
      <c r="D4488" s="32">
        <v>1</v>
      </c>
      <c r="E4488" s="33" t="s">
        <v>16448</v>
      </c>
      <c r="F4488" s="32"/>
      <c r="G4488" s="32" t="s">
        <v>9</v>
      </c>
      <c r="H4488" s="32" t="s">
        <v>10</v>
      </c>
    </row>
    <row r="4489" spans="1:8" ht="20.65" customHeight="1" x14ac:dyDescent="0.2">
      <c r="A4489" s="32" t="s">
        <v>7985</v>
      </c>
      <c r="B4489" s="34" t="s">
        <v>7986</v>
      </c>
      <c r="C4489" s="44">
        <v>9007.85</v>
      </c>
      <c r="D4489" s="32">
        <v>1</v>
      </c>
      <c r="E4489" s="33" t="s">
        <v>16449</v>
      </c>
      <c r="F4489" s="32"/>
      <c r="G4489" s="32" t="s">
        <v>9</v>
      </c>
      <c r="H4489" s="32" t="s">
        <v>10</v>
      </c>
    </row>
    <row r="4490" spans="1:8" ht="20.65" customHeight="1" x14ac:dyDescent="0.2">
      <c r="A4490" s="32" t="s">
        <v>7987</v>
      </c>
      <c r="B4490" s="34" t="s">
        <v>7988</v>
      </c>
      <c r="C4490" s="44">
        <v>10948.78</v>
      </c>
      <c r="D4490" s="32">
        <v>1</v>
      </c>
      <c r="E4490" s="33" t="s">
        <v>16450</v>
      </c>
      <c r="F4490" s="32"/>
      <c r="G4490" s="32" t="s">
        <v>9</v>
      </c>
      <c r="H4490" s="32" t="s">
        <v>10</v>
      </c>
    </row>
    <row r="4491" spans="1:8" ht="20.65" customHeight="1" x14ac:dyDescent="0.2">
      <c r="A4491" s="32" t="s">
        <v>7989</v>
      </c>
      <c r="B4491" s="34" t="s">
        <v>7990</v>
      </c>
      <c r="C4491" s="44">
        <v>10936.31</v>
      </c>
      <c r="D4491" s="32">
        <v>1</v>
      </c>
      <c r="E4491" s="33" t="s">
        <v>16451</v>
      </c>
      <c r="F4491" s="32"/>
      <c r="G4491" s="32" t="s">
        <v>9</v>
      </c>
      <c r="H4491" s="32" t="s">
        <v>10</v>
      </c>
    </row>
    <row r="4492" spans="1:8" ht="20.65" customHeight="1" x14ac:dyDescent="0.2">
      <c r="A4492" s="32" t="s">
        <v>7991</v>
      </c>
      <c r="B4492" s="34" t="s">
        <v>7992</v>
      </c>
      <c r="C4492" s="44">
        <v>14385.4</v>
      </c>
      <c r="D4492" s="32">
        <v>1</v>
      </c>
      <c r="E4492" s="33" t="s">
        <v>16452</v>
      </c>
      <c r="F4492" s="32"/>
      <c r="G4492" s="32" t="s">
        <v>9</v>
      </c>
      <c r="H4492" s="32" t="s">
        <v>10</v>
      </c>
    </row>
    <row r="4493" spans="1:8" ht="20.65" customHeight="1" x14ac:dyDescent="0.2">
      <c r="A4493" s="32" t="s">
        <v>7993</v>
      </c>
      <c r="B4493" s="34" t="s">
        <v>7994</v>
      </c>
      <c r="C4493" s="44">
        <v>10400.34</v>
      </c>
      <c r="D4493" s="32">
        <v>1</v>
      </c>
      <c r="E4493" s="33" t="s">
        <v>16453</v>
      </c>
      <c r="F4493" s="32"/>
      <c r="G4493" s="32" t="s">
        <v>9</v>
      </c>
      <c r="H4493" s="32" t="s">
        <v>10</v>
      </c>
    </row>
    <row r="4494" spans="1:8" ht="20.65" customHeight="1" x14ac:dyDescent="0.2">
      <c r="A4494" s="32" t="s">
        <v>7995</v>
      </c>
      <c r="B4494" s="34" t="s">
        <v>7996</v>
      </c>
      <c r="C4494" s="44">
        <v>7874.23</v>
      </c>
      <c r="D4494" s="32">
        <v>1</v>
      </c>
      <c r="E4494" s="33" t="s">
        <v>16454</v>
      </c>
      <c r="F4494" s="32"/>
      <c r="G4494" s="32" t="s">
        <v>9</v>
      </c>
      <c r="H4494" s="32" t="s">
        <v>10</v>
      </c>
    </row>
    <row r="4495" spans="1:8" ht="20.65" customHeight="1" x14ac:dyDescent="0.2">
      <c r="A4495" s="32" t="s">
        <v>7997</v>
      </c>
      <c r="B4495" s="34" t="s">
        <v>7998</v>
      </c>
      <c r="C4495" s="44">
        <v>10533.57</v>
      </c>
      <c r="D4495" s="32">
        <v>1</v>
      </c>
      <c r="E4495" s="33" t="s">
        <v>16455</v>
      </c>
      <c r="F4495" s="32"/>
      <c r="G4495" s="32" t="s">
        <v>9</v>
      </c>
      <c r="H4495" s="32" t="s">
        <v>10</v>
      </c>
    </row>
    <row r="4496" spans="1:8" ht="20.65" customHeight="1" x14ac:dyDescent="0.2">
      <c r="A4496" s="32" t="s">
        <v>7999</v>
      </c>
      <c r="B4496" s="34" t="s">
        <v>8000</v>
      </c>
      <c r="C4496" s="44">
        <v>9449.15</v>
      </c>
      <c r="D4496" s="32">
        <v>1</v>
      </c>
      <c r="E4496" s="33" t="s">
        <v>16456</v>
      </c>
      <c r="F4496" s="32"/>
      <c r="G4496" s="32" t="s">
        <v>9</v>
      </c>
      <c r="H4496" s="32" t="s">
        <v>10</v>
      </c>
    </row>
    <row r="4497" spans="1:8" ht="20.65" customHeight="1" x14ac:dyDescent="0.2">
      <c r="A4497" s="32" t="s">
        <v>8001</v>
      </c>
      <c r="B4497" s="34" t="s">
        <v>8002</v>
      </c>
      <c r="C4497" s="44">
        <v>13244.64</v>
      </c>
      <c r="D4497" s="32">
        <v>1</v>
      </c>
      <c r="E4497" s="33" t="s">
        <v>16457</v>
      </c>
      <c r="F4497" s="32"/>
      <c r="G4497" s="32" t="s">
        <v>9</v>
      </c>
      <c r="H4497" s="32" t="s">
        <v>10</v>
      </c>
    </row>
    <row r="4498" spans="1:8" ht="20.65" customHeight="1" x14ac:dyDescent="0.2">
      <c r="A4498" s="32" t="s">
        <v>8003</v>
      </c>
      <c r="B4498" s="34" t="s">
        <v>8004</v>
      </c>
      <c r="C4498" s="44">
        <v>8076.62</v>
      </c>
      <c r="D4498" s="32">
        <v>1</v>
      </c>
      <c r="E4498" s="33" t="s">
        <v>16458</v>
      </c>
      <c r="F4498" s="32"/>
      <c r="G4498" s="32" t="s">
        <v>9</v>
      </c>
      <c r="H4498" s="32" t="s">
        <v>10</v>
      </c>
    </row>
    <row r="4499" spans="1:8" ht="20.65" customHeight="1" x14ac:dyDescent="0.2">
      <c r="A4499" s="32" t="s">
        <v>8005</v>
      </c>
      <c r="B4499" s="34" t="s">
        <v>8006</v>
      </c>
      <c r="C4499" s="44">
        <v>10724.55</v>
      </c>
      <c r="D4499" s="32">
        <v>1</v>
      </c>
      <c r="E4499" s="33" t="s">
        <v>16459</v>
      </c>
      <c r="F4499" s="32"/>
      <c r="G4499" s="32" t="s">
        <v>9</v>
      </c>
      <c r="H4499" s="32" t="s">
        <v>10</v>
      </c>
    </row>
    <row r="4500" spans="1:8" ht="20.65" customHeight="1" x14ac:dyDescent="0.2">
      <c r="A4500" s="32" t="s">
        <v>8007</v>
      </c>
      <c r="B4500" s="34" t="s">
        <v>8008</v>
      </c>
      <c r="C4500" s="44">
        <v>9824.07</v>
      </c>
      <c r="D4500" s="32">
        <v>1</v>
      </c>
      <c r="E4500" s="33" t="s">
        <v>16460</v>
      </c>
      <c r="F4500" s="32"/>
      <c r="G4500" s="32" t="s">
        <v>9</v>
      </c>
      <c r="H4500" s="32" t="s">
        <v>10</v>
      </c>
    </row>
    <row r="4501" spans="1:8" ht="20.65" customHeight="1" x14ac:dyDescent="0.2">
      <c r="A4501" s="32" t="s">
        <v>8009</v>
      </c>
      <c r="B4501" s="34" t="s">
        <v>8010</v>
      </c>
      <c r="C4501" s="44">
        <v>13769.78</v>
      </c>
      <c r="D4501" s="32">
        <v>1</v>
      </c>
      <c r="E4501" s="33" t="s">
        <v>16461</v>
      </c>
      <c r="F4501" s="32"/>
      <c r="G4501" s="32" t="s">
        <v>9</v>
      </c>
      <c r="H4501" s="32" t="s">
        <v>10</v>
      </c>
    </row>
    <row r="4502" spans="1:8" ht="20.65" customHeight="1" x14ac:dyDescent="0.2">
      <c r="A4502" s="32" t="s">
        <v>8011</v>
      </c>
      <c r="B4502" s="34" t="s">
        <v>8012</v>
      </c>
      <c r="C4502" s="44">
        <v>9406.9599999999991</v>
      </c>
      <c r="D4502" s="32">
        <v>1</v>
      </c>
      <c r="E4502" s="33" t="s">
        <v>16462</v>
      </c>
      <c r="F4502" s="32"/>
      <c r="G4502" s="32" t="s">
        <v>9</v>
      </c>
      <c r="H4502" s="32" t="s">
        <v>10</v>
      </c>
    </row>
    <row r="4503" spans="1:8" ht="20.65" customHeight="1" x14ac:dyDescent="0.2">
      <c r="A4503" s="32" t="s">
        <v>8013</v>
      </c>
      <c r="B4503" s="34" t="s">
        <v>8014</v>
      </c>
      <c r="C4503" s="44">
        <v>12491.28</v>
      </c>
      <c r="D4503" s="32">
        <v>1</v>
      </c>
      <c r="E4503" s="33" t="s">
        <v>16463</v>
      </c>
      <c r="F4503" s="32"/>
      <c r="G4503" s="32" t="s">
        <v>9</v>
      </c>
      <c r="H4503" s="32" t="s">
        <v>10</v>
      </c>
    </row>
    <row r="4504" spans="1:8" ht="20.65" customHeight="1" x14ac:dyDescent="0.2">
      <c r="A4504" s="32" t="s">
        <v>8015</v>
      </c>
      <c r="B4504" s="34" t="s">
        <v>8016</v>
      </c>
      <c r="C4504" s="44">
        <v>12165.09</v>
      </c>
      <c r="D4504" s="32">
        <v>1</v>
      </c>
      <c r="E4504" s="33" t="s">
        <v>16464</v>
      </c>
      <c r="F4504" s="32"/>
      <c r="G4504" s="32" t="s">
        <v>9</v>
      </c>
      <c r="H4504" s="32" t="s">
        <v>10</v>
      </c>
    </row>
    <row r="4505" spans="1:8" ht="20.65" customHeight="1" x14ac:dyDescent="0.2">
      <c r="A4505" s="32" t="s">
        <v>8017</v>
      </c>
      <c r="B4505" s="34" t="s">
        <v>8018</v>
      </c>
      <c r="C4505" s="44">
        <v>17051.28</v>
      </c>
      <c r="D4505" s="32">
        <v>1</v>
      </c>
      <c r="E4505" s="33" t="s">
        <v>16465</v>
      </c>
      <c r="F4505" s="32"/>
      <c r="G4505" s="32" t="s">
        <v>9</v>
      </c>
      <c r="H4505" s="32" t="s">
        <v>10</v>
      </c>
    </row>
    <row r="4506" spans="1:8" ht="20.65" customHeight="1" x14ac:dyDescent="0.2">
      <c r="A4506" s="32" t="s">
        <v>8019</v>
      </c>
      <c r="B4506" s="34" t="s">
        <v>8020</v>
      </c>
      <c r="C4506" s="44">
        <v>10855.22</v>
      </c>
      <c r="D4506" s="32">
        <v>1</v>
      </c>
      <c r="E4506" s="33" t="s">
        <v>16466</v>
      </c>
      <c r="F4506" s="32"/>
      <c r="G4506" s="32" t="s">
        <v>9</v>
      </c>
      <c r="H4506" s="32" t="s">
        <v>10</v>
      </c>
    </row>
    <row r="4507" spans="1:8" ht="20.65" customHeight="1" x14ac:dyDescent="0.2">
      <c r="A4507" s="32" t="s">
        <v>8021</v>
      </c>
      <c r="B4507" s="34" t="s">
        <v>8022</v>
      </c>
      <c r="C4507" s="44">
        <v>10029.219999999999</v>
      </c>
      <c r="D4507" s="32">
        <v>1</v>
      </c>
      <c r="E4507" s="33" t="s">
        <v>16467</v>
      </c>
      <c r="F4507" s="32" t="s">
        <v>68</v>
      </c>
      <c r="G4507" s="32" t="s">
        <v>9</v>
      </c>
      <c r="H4507" s="32" t="s">
        <v>10</v>
      </c>
    </row>
    <row r="4508" spans="1:8" ht="20.65" customHeight="1" x14ac:dyDescent="0.2">
      <c r="A4508" s="32" t="s">
        <v>8023</v>
      </c>
      <c r="B4508" s="34" t="s">
        <v>8024</v>
      </c>
      <c r="C4508" s="44">
        <v>9731</v>
      </c>
      <c r="D4508" s="32">
        <v>1</v>
      </c>
      <c r="E4508" s="33" t="s">
        <v>16468</v>
      </c>
      <c r="F4508" s="32"/>
      <c r="G4508" s="32" t="s">
        <v>9</v>
      </c>
      <c r="H4508" s="32" t="s">
        <v>10</v>
      </c>
    </row>
    <row r="4509" spans="1:8" ht="20.65" customHeight="1" x14ac:dyDescent="0.2">
      <c r="A4509" s="32" t="s">
        <v>8025</v>
      </c>
      <c r="B4509" s="34" t="s">
        <v>8026</v>
      </c>
      <c r="C4509" s="44">
        <v>14006.8</v>
      </c>
      <c r="D4509" s="32">
        <v>1</v>
      </c>
      <c r="E4509" s="33" t="s">
        <v>16469</v>
      </c>
      <c r="F4509" s="32" t="s">
        <v>68</v>
      </c>
      <c r="G4509" s="32" t="s">
        <v>9</v>
      </c>
      <c r="H4509" s="32" t="s">
        <v>10</v>
      </c>
    </row>
    <row r="4510" spans="1:8" ht="20.65" customHeight="1" x14ac:dyDescent="0.2">
      <c r="A4510" s="32" t="s">
        <v>8027</v>
      </c>
      <c r="B4510" s="34" t="s">
        <v>8028</v>
      </c>
      <c r="C4510" s="44">
        <v>13588.74</v>
      </c>
      <c r="D4510" s="32">
        <v>1</v>
      </c>
      <c r="E4510" s="33" t="s">
        <v>16470</v>
      </c>
      <c r="F4510" s="32"/>
      <c r="G4510" s="32" t="s">
        <v>9</v>
      </c>
      <c r="H4510" s="32" t="s">
        <v>10</v>
      </c>
    </row>
    <row r="4511" spans="1:8" ht="20.65" customHeight="1" x14ac:dyDescent="0.2">
      <c r="A4511" s="32" t="s">
        <v>8029</v>
      </c>
      <c r="B4511" s="34" t="s">
        <v>8030</v>
      </c>
      <c r="C4511" s="44">
        <v>12051.84</v>
      </c>
      <c r="D4511" s="32">
        <v>1</v>
      </c>
      <c r="E4511" s="33" t="s">
        <v>16471</v>
      </c>
      <c r="F4511" s="32" t="s">
        <v>68</v>
      </c>
      <c r="G4511" s="32" t="s">
        <v>9</v>
      </c>
      <c r="H4511" s="32" t="s">
        <v>10</v>
      </c>
    </row>
    <row r="4512" spans="1:8" ht="20.65" customHeight="1" x14ac:dyDescent="0.2">
      <c r="A4512" s="32" t="s">
        <v>8031</v>
      </c>
      <c r="B4512" s="34" t="s">
        <v>8032</v>
      </c>
      <c r="C4512" s="44">
        <v>11996.09</v>
      </c>
      <c r="D4512" s="32">
        <v>1</v>
      </c>
      <c r="E4512" s="33" t="s">
        <v>16472</v>
      </c>
      <c r="F4512" s="32"/>
      <c r="G4512" s="32" t="s">
        <v>9</v>
      </c>
      <c r="H4512" s="32" t="s">
        <v>10</v>
      </c>
    </row>
    <row r="4513" spans="1:8" ht="20.65" customHeight="1" x14ac:dyDescent="0.2">
      <c r="A4513" s="32" t="s">
        <v>8033</v>
      </c>
      <c r="B4513" s="34" t="s">
        <v>8034</v>
      </c>
      <c r="C4513" s="44">
        <v>17765.48</v>
      </c>
      <c r="D4513" s="32">
        <v>1</v>
      </c>
      <c r="E4513" s="33" t="s">
        <v>16473</v>
      </c>
      <c r="F4513" s="32" t="s">
        <v>68</v>
      </c>
      <c r="G4513" s="32" t="s">
        <v>9</v>
      </c>
      <c r="H4513" s="32" t="s">
        <v>10</v>
      </c>
    </row>
    <row r="4514" spans="1:8" ht="20.65" customHeight="1" x14ac:dyDescent="0.2">
      <c r="A4514" s="32" t="s">
        <v>8035</v>
      </c>
      <c r="B4514" s="34" t="s">
        <v>8036</v>
      </c>
      <c r="C4514" s="44">
        <v>17683.47</v>
      </c>
      <c r="D4514" s="32">
        <v>1</v>
      </c>
      <c r="E4514" s="33" t="s">
        <v>16474</v>
      </c>
      <c r="F4514" s="32"/>
      <c r="G4514" s="32" t="s">
        <v>9</v>
      </c>
      <c r="H4514" s="32" t="s">
        <v>10</v>
      </c>
    </row>
    <row r="4515" spans="1:8" ht="20.65" customHeight="1" x14ac:dyDescent="0.2">
      <c r="A4515" s="32" t="s">
        <v>8037</v>
      </c>
      <c r="B4515" s="34" t="s">
        <v>8038</v>
      </c>
      <c r="C4515" s="44">
        <v>10513.84</v>
      </c>
      <c r="D4515" s="32">
        <v>1</v>
      </c>
      <c r="E4515" s="33" t="s">
        <v>16475</v>
      </c>
      <c r="F4515" s="32" t="s">
        <v>68</v>
      </c>
      <c r="G4515" s="32" t="s">
        <v>9</v>
      </c>
      <c r="H4515" s="32" t="s">
        <v>10</v>
      </c>
    </row>
    <row r="4516" spans="1:8" ht="20.65" customHeight="1" x14ac:dyDescent="0.2">
      <c r="A4516" s="32" t="s">
        <v>8039</v>
      </c>
      <c r="B4516" s="34" t="s">
        <v>8040</v>
      </c>
      <c r="C4516" s="44">
        <v>10231.06</v>
      </c>
      <c r="D4516" s="32">
        <v>1</v>
      </c>
      <c r="E4516" s="33" t="s">
        <v>16476</v>
      </c>
      <c r="F4516" s="32"/>
      <c r="G4516" s="32" t="s">
        <v>9</v>
      </c>
      <c r="H4516" s="32" t="s">
        <v>10</v>
      </c>
    </row>
    <row r="4517" spans="1:8" ht="20.65" customHeight="1" x14ac:dyDescent="0.2">
      <c r="A4517" s="32" t="s">
        <v>8041</v>
      </c>
      <c r="B4517" s="34" t="s">
        <v>8042</v>
      </c>
      <c r="C4517" s="44">
        <v>14682.91</v>
      </c>
      <c r="D4517" s="32">
        <v>1</v>
      </c>
      <c r="E4517" s="33" t="s">
        <v>16477</v>
      </c>
      <c r="F4517" s="32" t="s">
        <v>68</v>
      </c>
      <c r="G4517" s="32" t="s">
        <v>9</v>
      </c>
      <c r="H4517" s="32" t="s">
        <v>10</v>
      </c>
    </row>
    <row r="4518" spans="1:8" ht="20.65" customHeight="1" x14ac:dyDescent="0.2">
      <c r="A4518" s="32" t="s">
        <v>8043</v>
      </c>
      <c r="B4518" s="34" t="s">
        <v>8044</v>
      </c>
      <c r="C4518" s="44">
        <v>14286.22</v>
      </c>
      <c r="D4518" s="32">
        <v>1</v>
      </c>
      <c r="E4518" s="33" t="s">
        <v>16478</v>
      </c>
      <c r="F4518" s="32"/>
      <c r="G4518" s="32" t="s">
        <v>9</v>
      </c>
      <c r="H4518" s="32" t="s">
        <v>10</v>
      </c>
    </row>
    <row r="4519" spans="1:8" ht="20.65" customHeight="1" x14ac:dyDescent="0.2">
      <c r="A4519" s="32" t="s">
        <v>8045</v>
      </c>
      <c r="B4519" s="34" t="s">
        <v>8046</v>
      </c>
      <c r="C4519" s="44">
        <v>13269.16</v>
      </c>
      <c r="D4519" s="32">
        <v>1</v>
      </c>
      <c r="E4519" s="33" t="s">
        <v>16479</v>
      </c>
      <c r="F4519" s="32" t="s">
        <v>68</v>
      </c>
      <c r="G4519" s="32" t="s">
        <v>9</v>
      </c>
      <c r="H4519" s="32" t="s">
        <v>10</v>
      </c>
    </row>
    <row r="4520" spans="1:8" ht="20.65" customHeight="1" x14ac:dyDescent="0.2">
      <c r="A4520" s="32" t="s">
        <v>8047</v>
      </c>
      <c r="B4520" s="34" t="s">
        <v>8048</v>
      </c>
      <c r="C4520" s="44">
        <v>13209.34</v>
      </c>
      <c r="D4520" s="32">
        <v>1</v>
      </c>
      <c r="E4520" s="33" t="s">
        <v>16480</v>
      </c>
      <c r="F4520" s="32"/>
      <c r="G4520" s="32" t="s">
        <v>9</v>
      </c>
      <c r="H4520" s="32" t="s">
        <v>10</v>
      </c>
    </row>
    <row r="4521" spans="1:8" ht="20.65" customHeight="1" x14ac:dyDescent="0.2">
      <c r="A4521" s="32" t="s">
        <v>8049</v>
      </c>
      <c r="B4521" s="34" t="s">
        <v>8050</v>
      </c>
      <c r="C4521" s="44">
        <v>18598.47</v>
      </c>
      <c r="D4521" s="32">
        <v>1</v>
      </c>
      <c r="E4521" s="33" t="s">
        <v>16481</v>
      </c>
      <c r="F4521" s="32" t="s">
        <v>68</v>
      </c>
      <c r="G4521" s="32" t="s">
        <v>9</v>
      </c>
      <c r="H4521" s="32" t="s">
        <v>10</v>
      </c>
    </row>
    <row r="4522" spans="1:8" ht="20.65" customHeight="1" x14ac:dyDescent="0.2">
      <c r="A4522" s="32" t="s">
        <v>8051</v>
      </c>
      <c r="B4522" s="34" t="s">
        <v>8052</v>
      </c>
      <c r="C4522" s="44">
        <v>18514.759999999998</v>
      </c>
      <c r="D4522" s="32">
        <v>1</v>
      </c>
      <c r="E4522" s="33" t="s">
        <v>16482</v>
      </c>
      <c r="F4522" s="32"/>
      <c r="G4522" s="32" t="s">
        <v>9</v>
      </c>
      <c r="H4522" s="32" t="s">
        <v>10</v>
      </c>
    </row>
    <row r="4523" spans="1:8" ht="20.65" customHeight="1" x14ac:dyDescent="0.2">
      <c r="A4523" s="32" t="s">
        <v>8053</v>
      </c>
      <c r="B4523" s="34" t="s">
        <v>8054</v>
      </c>
      <c r="C4523" s="44">
        <v>10960.58</v>
      </c>
      <c r="D4523" s="32">
        <v>1</v>
      </c>
      <c r="E4523" s="33" t="s">
        <v>16483</v>
      </c>
      <c r="F4523" s="32" t="s">
        <v>68</v>
      </c>
      <c r="G4523" s="32" t="s">
        <v>9</v>
      </c>
      <c r="H4523" s="32" t="s">
        <v>10</v>
      </c>
    </row>
    <row r="4524" spans="1:8" ht="20.65" customHeight="1" x14ac:dyDescent="0.2">
      <c r="A4524" s="32" t="s">
        <v>8055</v>
      </c>
      <c r="B4524" s="34" t="s">
        <v>8056</v>
      </c>
      <c r="C4524" s="44">
        <v>10681.69</v>
      </c>
      <c r="D4524" s="32">
        <v>1</v>
      </c>
      <c r="E4524" s="33" t="s">
        <v>16484</v>
      </c>
      <c r="F4524" s="32"/>
      <c r="G4524" s="32" t="s">
        <v>9</v>
      </c>
      <c r="H4524" s="32" t="s">
        <v>10</v>
      </c>
    </row>
    <row r="4525" spans="1:8" ht="20.65" customHeight="1" x14ac:dyDescent="0.2">
      <c r="A4525" s="32" t="s">
        <v>8057</v>
      </c>
      <c r="B4525" s="34" t="s">
        <v>8058</v>
      </c>
      <c r="C4525" s="44">
        <v>14572.19</v>
      </c>
      <c r="D4525" s="32">
        <v>1</v>
      </c>
      <c r="E4525" s="33" t="s">
        <v>16485</v>
      </c>
      <c r="F4525" s="32" t="s">
        <v>68</v>
      </c>
      <c r="G4525" s="32" t="s">
        <v>9</v>
      </c>
      <c r="H4525" s="32" t="s">
        <v>10</v>
      </c>
    </row>
    <row r="4526" spans="1:8" ht="20.65" customHeight="1" x14ac:dyDescent="0.2">
      <c r="A4526" s="32" t="s">
        <v>8059</v>
      </c>
      <c r="B4526" s="34" t="s">
        <v>8060</v>
      </c>
      <c r="C4526" s="44">
        <v>14200.44</v>
      </c>
      <c r="D4526" s="32">
        <v>1</v>
      </c>
      <c r="E4526" s="33" t="s">
        <v>16486</v>
      </c>
      <c r="F4526" s="32"/>
      <c r="G4526" s="32" t="s">
        <v>9</v>
      </c>
      <c r="H4526" s="32" t="s">
        <v>10</v>
      </c>
    </row>
    <row r="4527" spans="1:8" ht="20.65" customHeight="1" x14ac:dyDescent="0.2">
      <c r="A4527" s="32" t="s">
        <v>8061</v>
      </c>
      <c r="B4527" s="34" t="s">
        <v>8062</v>
      </c>
      <c r="C4527" s="44">
        <v>13831.65</v>
      </c>
      <c r="D4527" s="32">
        <v>1</v>
      </c>
      <c r="E4527" s="33" t="s">
        <v>16487</v>
      </c>
      <c r="F4527" s="32" t="s">
        <v>68</v>
      </c>
      <c r="G4527" s="32" t="s">
        <v>9</v>
      </c>
      <c r="H4527" s="32" t="s">
        <v>10</v>
      </c>
    </row>
    <row r="4528" spans="1:8" ht="20.65" customHeight="1" x14ac:dyDescent="0.2">
      <c r="A4528" s="32" t="s">
        <v>8063</v>
      </c>
      <c r="B4528" s="34" t="s">
        <v>8064</v>
      </c>
      <c r="C4528" s="44">
        <v>13773.53</v>
      </c>
      <c r="D4528" s="32">
        <v>1</v>
      </c>
      <c r="E4528" s="33" t="s">
        <v>16488</v>
      </c>
      <c r="F4528" s="32"/>
      <c r="G4528" s="32" t="s">
        <v>9</v>
      </c>
      <c r="H4528" s="32" t="s">
        <v>10</v>
      </c>
    </row>
    <row r="4529" spans="1:8" ht="20.65" customHeight="1" x14ac:dyDescent="0.2">
      <c r="A4529" s="32" t="s">
        <v>8065</v>
      </c>
      <c r="B4529" s="34" t="s">
        <v>8066</v>
      </c>
      <c r="C4529" s="44">
        <v>18921.64</v>
      </c>
      <c r="D4529" s="32">
        <v>1</v>
      </c>
      <c r="E4529" s="33" t="s">
        <v>16489</v>
      </c>
      <c r="F4529" s="32" t="s">
        <v>68</v>
      </c>
      <c r="G4529" s="32" t="s">
        <v>9</v>
      </c>
      <c r="H4529" s="32" t="s">
        <v>10</v>
      </c>
    </row>
    <row r="4530" spans="1:8" ht="20.65" customHeight="1" x14ac:dyDescent="0.2">
      <c r="A4530" s="32" t="s">
        <v>8067</v>
      </c>
      <c r="B4530" s="34" t="s">
        <v>8068</v>
      </c>
      <c r="C4530" s="44">
        <v>18841.29</v>
      </c>
      <c r="D4530" s="32">
        <v>1</v>
      </c>
      <c r="E4530" s="33" t="s">
        <v>16490</v>
      </c>
      <c r="F4530" s="32"/>
      <c r="G4530" s="32" t="s">
        <v>9</v>
      </c>
      <c r="H4530" s="32" t="s">
        <v>10</v>
      </c>
    </row>
    <row r="4531" spans="1:8" ht="20.65" customHeight="1" x14ac:dyDescent="0.2">
      <c r="A4531" s="32" t="s">
        <v>8069</v>
      </c>
      <c r="B4531" s="34" t="s">
        <v>8070</v>
      </c>
      <c r="C4531" s="44">
        <v>12314.39</v>
      </c>
      <c r="D4531" s="32">
        <v>1</v>
      </c>
      <c r="E4531" s="33" t="s">
        <v>16491</v>
      </c>
      <c r="F4531" s="32"/>
      <c r="G4531" s="32" t="s">
        <v>9</v>
      </c>
      <c r="H4531" s="32" t="s">
        <v>10</v>
      </c>
    </row>
    <row r="4532" spans="1:8" ht="20.65" customHeight="1" x14ac:dyDescent="0.2">
      <c r="A4532" s="32" t="s">
        <v>8071</v>
      </c>
      <c r="B4532" s="34" t="s">
        <v>8072</v>
      </c>
      <c r="C4532" s="44">
        <v>12812.44</v>
      </c>
      <c r="D4532" s="32">
        <v>1</v>
      </c>
      <c r="E4532" s="33" t="s">
        <v>16492</v>
      </c>
      <c r="F4532" s="32"/>
      <c r="G4532" s="32" t="s">
        <v>9</v>
      </c>
      <c r="H4532" s="32" t="s">
        <v>10</v>
      </c>
    </row>
    <row r="4533" spans="1:8" ht="20.65" customHeight="1" x14ac:dyDescent="0.2">
      <c r="A4533" s="32" t="s">
        <v>8073</v>
      </c>
      <c r="B4533" s="34" t="s">
        <v>8074</v>
      </c>
      <c r="C4533" s="44">
        <v>17048.89</v>
      </c>
      <c r="D4533" s="32">
        <v>1</v>
      </c>
      <c r="E4533" s="33" t="s">
        <v>16493</v>
      </c>
      <c r="F4533" s="32"/>
      <c r="G4533" s="32" t="s">
        <v>9</v>
      </c>
      <c r="H4533" s="32" t="s">
        <v>10</v>
      </c>
    </row>
    <row r="4534" spans="1:8" ht="20.65" customHeight="1" x14ac:dyDescent="0.2">
      <c r="A4534" s="32" t="s">
        <v>8075</v>
      </c>
      <c r="B4534" s="34" t="s">
        <v>8076</v>
      </c>
      <c r="C4534" s="44">
        <v>16115.35</v>
      </c>
      <c r="D4534" s="32">
        <v>1</v>
      </c>
      <c r="E4534" s="33" t="s">
        <v>16494</v>
      </c>
      <c r="F4534" s="32"/>
      <c r="G4534" s="32" t="s">
        <v>9</v>
      </c>
      <c r="H4534" s="32" t="s">
        <v>10</v>
      </c>
    </row>
    <row r="4535" spans="1:8" ht="20.65" customHeight="1" x14ac:dyDescent="0.2">
      <c r="A4535" s="32" t="s">
        <v>8077</v>
      </c>
      <c r="B4535" s="34" t="s">
        <v>8078</v>
      </c>
      <c r="C4535" s="44">
        <v>22062.15</v>
      </c>
      <c r="D4535" s="32">
        <v>1</v>
      </c>
      <c r="E4535" s="33" t="s">
        <v>16495</v>
      </c>
      <c r="F4535" s="32"/>
      <c r="G4535" s="32" t="s">
        <v>9</v>
      </c>
      <c r="H4535" s="32" t="s">
        <v>10</v>
      </c>
    </row>
    <row r="4536" spans="1:8" ht="20.65" customHeight="1" x14ac:dyDescent="0.2">
      <c r="A4536" s="32" t="s">
        <v>8079</v>
      </c>
      <c r="B4536" s="34" t="s">
        <v>8080</v>
      </c>
      <c r="C4536" s="44">
        <v>14804.44</v>
      </c>
      <c r="D4536" s="32">
        <v>1</v>
      </c>
      <c r="E4536" s="33" t="s">
        <v>16496</v>
      </c>
      <c r="F4536" s="32"/>
      <c r="G4536" s="32" t="s">
        <v>9</v>
      </c>
      <c r="H4536" s="32" t="s">
        <v>10</v>
      </c>
    </row>
    <row r="4537" spans="1:8" ht="20.65" customHeight="1" x14ac:dyDescent="0.2">
      <c r="A4537" s="32" t="s">
        <v>8081</v>
      </c>
      <c r="B4537" s="34" t="s">
        <v>8082</v>
      </c>
      <c r="C4537" s="44">
        <v>17642.55</v>
      </c>
      <c r="D4537" s="32">
        <v>1</v>
      </c>
      <c r="E4537" s="33" t="s">
        <v>16497</v>
      </c>
      <c r="F4537" s="32"/>
      <c r="G4537" s="32" t="s">
        <v>9</v>
      </c>
      <c r="H4537" s="32" t="s">
        <v>10</v>
      </c>
    </row>
    <row r="4538" spans="1:8" ht="20.65" customHeight="1" x14ac:dyDescent="0.2">
      <c r="A4538" s="32" t="s">
        <v>8083</v>
      </c>
      <c r="B4538" s="34" t="s">
        <v>8084</v>
      </c>
      <c r="C4538" s="44">
        <v>23468.63</v>
      </c>
      <c r="D4538" s="32">
        <v>1</v>
      </c>
      <c r="E4538" s="33" t="s">
        <v>16498</v>
      </c>
      <c r="F4538" s="32"/>
      <c r="G4538" s="32" t="s">
        <v>9</v>
      </c>
      <c r="H4538" s="32" t="s">
        <v>10</v>
      </c>
    </row>
    <row r="4539" spans="1:8" ht="20.65" customHeight="1" x14ac:dyDescent="0.2">
      <c r="A4539" s="32" t="s">
        <v>8085</v>
      </c>
      <c r="B4539" s="34" t="s">
        <v>8086</v>
      </c>
      <c r="C4539" s="44">
        <v>22162.1</v>
      </c>
      <c r="D4539" s="32">
        <v>1</v>
      </c>
      <c r="E4539" s="33" t="s">
        <v>16499</v>
      </c>
      <c r="F4539" s="32"/>
      <c r="G4539" s="32" t="s">
        <v>9</v>
      </c>
      <c r="H4539" s="32" t="s">
        <v>10</v>
      </c>
    </row>
    <row r="4540" spans="1:8" ht="20.65" customHeight="1" x14ac:dyDescent="0.2">
      <c r="A4540" s="32" t="s">
        <v>8087</v>
      </c>
      <c r="B4540" s="34" t="s">
        <v>8088</v>
      </c>
      <c r="C4540" s="44">
        <v>30331.9</v>
      </c>
      <c r="D4540" s="32">
        <v>1</v>
      </c>
      <c r="E4540" s="33" t="s">
        <v>16500</v>
      </c>
      <c r="F4540" s="32"/>
      <c r="G4540" s="32" t="s">
        <v>9</v>
      </c>
      <c r="H4540" s="32" t="s">
        <v>10</v>
      </c>
    </row>
    <row r="4541" spans="1:8" ht="20.65" customHeight="1" x14ac:dyDescent="0.2">
      <c r="A4541" s="32" t="s">
        <v>8089</v>
      </c>
      <c r="B4541" s="34" t="s">
        <v>8090</v>
      </c>
      <c r="C4541" s="44">
        <v>20378.39</v>
      </c>
      <c r="D4541" s="32">
        <v>1</v>
      </c>
      <c r="E4541" s="33" t="s">
        <v>16501</v>
      </c>
      <c r="F4541" s="32"/>
      <c r="G4541" s="32" t="s">
        <v>9</v>
      </c>
      <c r="H4541" s="32" t="s">
        <v>10</v>
      </c>
    </row>
    <row r="4542" spans="1:8" ht="20.65" customHeight="1" x14ac:dyDescent="0.2">
      <c r="A4542" s="32" t="s">
        <v>8091</v>
      </c>
      <c r="B4542" s="34" t="s">
        <v>8092</v>
      </c>
      <c r="C4542" s="44">
        <v>23198.32</v>
      </c>
      <c r="D4542" s="32">
        <v>1</v>
      </c>
      <c r="E4542" s="33" t="s">
        <v>16502</v>
      </c>
      <c r="F4542" s="32"/>
      <c r="G4542" s="32" t="s">
        <v>9</v>
      </c>
      <c r="H4542" s="32" t="s">
        <v>10</v>
      </c>
    </row>
    <row r="4543" spans="1:8" ht="20.65" customHeight="1" x14ac:dyDescent="0.2">
      <c r="A4543" s="32" t="s">
        <v>8093</v>
      </c>
      <c r="B4543" s="34" t="s">
        <v>8094</v>
      </c>
      <c r="C4543" s="44">
        <v>30855.07</v>
      </c>
      <c r="D4543" s="32">
        <v>1</v>
      </c>
      <c r="E4543" s="33" t="s">
        <v>16503</v>
      </c>
      <c r="F4543" s="32"/>
      <c r="G4543" s="32" t="s">
        <v>9</v>
      </c>
      <c r="H4543" s="32" t="s">
        <v>10</v>
      </c>
    </row>
    <row r="4544" spans="1:8" ht="20.65" customHeight="1" x14ac:dyDescent="0.2">
      <c r="A4544" s="32" t="s">
        <v>8095</v>
      </c>
      <c r="B4544" s="34" t="s">
        <v>8096</v>
      </c>
      <c r="C4544" s="44">
        <v>29224.66</v>
      </c>
      <c r="D4544" s="32">
        <v>1</v>
      </c>
      <c r="E4544" s="33" t="s">
        <v>16504</v>
      </c>
      <c r="F4544" s="32"/>
      <c r="G4544" s="32" t="s">
        <v>9</v>
      </c>
      <c r="H4544" s="32" t="s">
        <v>10</v>
      </c>
    </row>
    <row r="4545" spans="1:8" ht="20.65" customHeight="1" x14ac:dyDescent="0.2">
      <c r="A4545" s="32" t="s">
        <v>8097</v>
      </c>
      <c r="B4545" s="34" t="s">
        <v>8098</v>
      </c>
      <c r="C4545" s="44">
        <v>39994.1</v>
      </c>
      <c r="D4545" s="32">
        <v>1</v>
      </c>
      <c r="E4545" s="33" t="s">
        <v>16505</v>
      </c>
      <c r="F4545" s="32"/>
      <c r="G4545" s="32" t="s">
        <v>9</v>
      </c>
      <c r="H4545" s="32" t="s">
        <v>10</v>
      </c>
    </row>
    <row r="4546" spans="1:8" ht="20.65" customHeight="1" x14ac:dyDescent="0.2">
      <c r="A4546" s="32" t="s">
        <v>8099</v>
      </c>
      <c r="B4546" s="34" t="s">
        <v>8100</v>
      </c>
      <c r="C4546" s="44">
        <v>26681.3</v>
      </c>
      <c r="D4546" s="32">
        <v>1</v>
      </c>
      <c r="E4546" s="33" t="s">
        <v>16506</v>
      </c>
      <c r="F4546" s="32"/>
      <c r="G4546" s="32" t="s">
        <v>9</v>
      </c>
      <c r="H4546" s="32" t="s">
        <v>10</v>
      </c>
    </row>
    <row r="4547" spans="1:8" ht="20.65" customHeight="1" x14ac:dyDescent="0.2">
      <c r="A4547" s="32" t="s">
        <v>8101</v>
      </c>
      <c r="B4547" s="34" t="s">
        <v>8102</v>
      </c>
      <c r="C4547" s="44">
        <v>1008.56</v>
      </c>
      <c r="D4547" s="32">
        <v>1</v>
      </c>
      <c r="E4547" s="33" t="s">
        <v>16507</v>
      </c>
      <c r="F4547" s="32"/>
      <c r="G4547" s="32" t="s">
        <v>9</v>
      </c>
      <c r="H4547" s="32" t="s">
        <v>10</v>
      </c>
    </row>
    <row r="4548" spans="1:8" ht="20.65" customHeight="1" x14ac:dyDescent="0.2">
      <c r="A4548" s="32" t="s">
        <v>8103</v>
      </c>
      <c r="B4548" s="34" t="s">
        <v>8104</v>
      </c>
      <c r="C4548" s="44">
        <v>1206.83</v>
      </c>
      <c r="D4548" s="32">
        <v>1</v>
      </c>
      <c r="E4548" s="33" t="s">
        <v>16508</v>
      </c>
      <c r="F4548" s="32"/>
      <c r="G4548" s="32" t="s">
        <v>9</v>
      </c>
      <c r="H4548" s="32" t="s">
        <v>10</v>
      </c>
    </row>
    <row r="4549" spans="1:8" ht="20.65" customHeight="1" x14ac:dyDescent="0.2">
      <c r="A4549" s="32" t="s">
        <v>8105</v>
      </c>
      <c r="B4549" s="34" t="s">
        <v>8106</v>
      </c>
      <c r="C4549" s="44">
        <v>1308.22</v>
      </c>
      <c r="D4549" s="32">
        <v>1</v>
      </c>
      <c r="E4549" s="33" t="s">
        <v>16509</v>
      </c>
      <c r="F4549" s="32"/>
      <c r="G4549" s="32" t="s">
        <v>9</v>
      </c>
      <c r="H4549" s="32" t="s">
        <v>10</v>
      </c>
    </row>
    <row r="4550" spans="1:8" ht="20.65" customHeight="1" x14ac:dyDescent="0.2">
      <c r="A4550" s="32" t="s">
        <v>8107</v>
      </c>
      <c r="B4550" s="34" t="s">
        <v>8108</v>
      </c>
      <c r="C4550" s="44">
        <v>1406.83</v>
      </c>
      <c r="D4550" s="32">
        <v>1</v>
      </c>
      <c r="E4550" s="33" t="s">
        <v>16510</v>
      </c>
      <c r="F4550" s="32"/>
      <c r="G4550" s="32" t="s">
        <v>9</v>
      </c>
      <c r="H4550" s="32" t="s">
        <v>10</v>
      </c>
    </row>
    <row r="4551" spans="1:8" ht="20.65" customHeight="1" x14ac:dyDescent="0.2">
      <c r="A4551" s="32" t="s">
        <v>8109</v>
      </c>
      <c r="B4551" s="34" t="s">
        <v>8110</v>
      </c>
      <c r="C4551" s="44">
        <v>1902.77</v>
      </c>
      <c r="D4551" s="32">
        <v>1</v>
      </c>
      <c r="E4551" s="33" t="s">
        <v>16511</v>
      </c>
      <c r="F4551" s="32"/>
      <c r="G4551" s="32" t="s">
        <v>9</v>
      </c>
      <c r="H4551" s="32" t="s">
        <v>10</v>
      </c>
    </row>
    <row r="4552" spans="1:8" ht="20.65" customHeight="1" x14ac:dyDescent="0.2">
      <c r="A4552" s="32" t="s">
        <v>8111</v>
      </c>
      <c r="B4552" s="34" t="s">
        <v>8112</v>
      </c>
      <c r="C4552" s="44">
        <v>2787.79</v>
      </c>
      <c r="D4552" s="32">
        <v>1</v>
      </c>
      <c r="E4552" s="33" t="s">
        <v>16512</v>
      </c>
      <c r="F4552" s="32"/>
      <c r="G4552" s="32" t="s">
        <v>9</v>
      </c>
      <c r="H4552" s="32" t="s">
        <v>10</v>
      </c>
    </row>
    <row r="4553" spans="1:8" ht="20.65" customHeight="1" x14ac:dyDescent="0.2">
      <c r="A4553" s="32" t="s">
        <v>8113</v>
      </c>
      <c r="B4553" s="34" t="s">
        <v>8114</v>
      </c>
      <c r="C4553" s="44">
        <v>3188.03</v>
      </c>
      <c r="D4553" s="32">
        <v>1</v>
      </c>
      <c r="E4553" s="33" t="s">
        <v>16513</v>
      </c>
      <c r="F4553" s="32"/>
      <c r="G4553" s="32" t="s">
        <v>9</v>
      </c>
      <c r="H4553" s="32" t="s">
        <v>10</v>
      </c>
    </row>
    <row r="4554" spans="1:8" ht="20.65" customHeight="1" x14ac:dyDescent="0.2">
      <c r="A4554" s="32" t="s">
        <v>8115</v>
      </c>
      <c r="B4554" s="34" t="s">
        <v>8116</v>
      </c>
      <c r="C4554" s="44">
        <v>3479.85</v>
      </c>
      <c r="D4554" s="32">
        <v>1</v>
      </c>
      <c r="E4554" s="33" t="s">
        <v>16514</v>
      </c>
      <c r="F4554" s="32"/>
      <c r="G4554" s="32" t="s">
        <v>9</v>
      </c>
      <c r="H4554" s="32" t="s">
        <v>10</v>
      </c>
    </row>
    <row r="4555" spans="1:8" ht="20.65" customHeight="1" x14ac:dyDescent="0.2">
      <c r="A4555" s="32" t="s">
        <v>8117</v>
      </c>
      <c r="B4555" s="34" t="s">
        <v>8118</v>
      </c>
      <c r="C4555" s="44">
        <v>4518.4799999999996</v>
      </c>
      <c r="D4555" s="32">
        <v>1</v>
      </c>
      <c r="E4555" s="33" t="s">
        <v>16515</v>
      </c>
      <c r="F4555" s="32"/>
      <c r="G4555" s="32" t="s">
        <v>9</v>
      </c>
      <c r="H4555" s="32" t="s">
        <v>10</v>
      </c>
    </row>
    <row r="4556" spans="1:8" ht="20.65" customHeight="1" x14ac:dyDescent="0.2">
      <c r="A4556" s="32" t="s">
        <v>8119</v>
      </c>
      <c r="B4556" s="34" t="s">
        <v>8120</v>
      </c>
      <c r="C4556" s="44">
        <v>6028.41</v>
      </c>
      <c r="D4556" s="32">
        <v>1</v>
      </c>
      <c r="E4556" s="33" t="s">
        <v>16516</v>
      </c>
      <c r="F4556" s="32"/>
      <c r="G4556" s="32" t="s">
        <v>9</v>
      </c>
      <c r="H4556" s="32" t="s">
        <v>10</v>
      </c>
    </row>
    <row r="4557" spans="1:8" ht="20.65" customHeight="1" x14ac:dyDescent="0.2">
      <c r="A4557" s="32" t="s">
        <v>8121</v>
      </c>
      <c r="B4557" s="34" t="s">
        <v>8122</v>
      </c>
      <c r="C4557" s="44">
        <v>375.98</v>
      </c>
      <c r="D4557" s="32">
        <v>1</v>
      </c>
      <c r="E4557" s="33" t="s">
        <v>16517</v>
      </c>
      <c r="F4557" s="32"/>
      <c r="G4557" s="32" t="s">
        <v>9</v>
      </c>
      <c r="H4557" s="32" t="s">
        <v>10</v>
      </c>
    </row>
    <row r="4558" spans="1:8" ht="20.65" customHeight="1" x14ac:dyDescent="0.2">
      <c r="A4558" s="32" t="s">
        <v>8123</v>
      </c>
      <c r="B4558" s="34" t="s">
        <v>8124</v>
      </c>
      <c r="C4558" s="44">
        <v>475.09</v>
      </c>
      <c r="D4558" s="32">
        <v>1</v>
      </c>
      <c r="E4558" s="33" t="s">
        <v>16518</v>
      </c>
      <c r="F4558" s="32"/>
      <c r="G4558" s="32" t="s">
        <v>9</v>
      </c>
      <c r="H4558" s="32" t="s">
        <v>10</v>
      </c>
    </row>
    <row r="4559" spans="1:8" ht="20.65" customHeight="1" x14ac:dyDescent="0.2">
      <c r="A4559" s="32" t="s">
        <v>8125</v>
      </c>
      <c r="B4559" s="34" t="s">
        <v>8126</v>
      </c>
      <c r="C4559" s="44">
        <v>564.85</v>
      </c>
      <c r="D4559" s="32">
        <v>1</v>
      </c>
      <c r="E4559" s="33" t="s">
        <v>16519</v>
      </c>
      <c r="F4559" s="32"/>
      <c r="G4559" s="32" t="s">
        <v>9</v>
      </c>
      <c r="H4559" s="32" t="s">
        <v>10</v>
      </c>
    </row>
    <row r="4560" spans="1:8" ht="20.65" customHeight="1" x14ac:dyDescent="0.2">
      <c r="A4560" s="32" t="s">
        <v>8127</v>
      </c>
      <c r="B4560" s="34" t="s">
        <v>8128</v>
      </c>
      <c r="C4560" s="44">
        <v>448.58</v>
      </c>
      <c r="D4560" s="32">
        <v>1</v>
      </c>
      <c r="E4560" s="33" t="s">
        <v>16520</v>
      </c>
      <c r="F4560" s="32"/>
      <c r="G4560" s="32" t="s">
        <v>9</v>
      </c>
      <c r="H4560" s="32" t="s">
        <v>10</v>
      </c>
    </row>
    <row r="4561" spans="1:8" ht="20.65" customHeight="1" x14ac:dyDescent="0.2">
      <c r="A4561" s="32" t="s">
        <v>8129</v>
      </c>
      <c r="B4561" s="34" t="s">
        <v>8130</v>
      </c>
      <c r="C4561" s="44">
        <v>570.51</v>
      </c>
      <c r="D4561" s="32">
        <v>1</v>
      </c>
      <c r="E4561" s="33" t="s">
        <v>16521</v>
      </c>
      <c r="F4561" s="32"/>
      <c r="G4561" s="32" t="s">
        <v>9</v>
      </c>
      <c r="H4561" s="32" t="s">
        <v>10</v>
      </c>
    </row>
    <row r="4562" spans="1:8" ht="20.65" customHeight="1" x14ac:dyDescent="0.2">
      <c r="A4562" s="32" t="s">
        <v>8131</v>
      </c>
      <c r="B4562" s="34" t="s">
        <v>8132</v>
      </c>
      <c r="C4562" s="44">
        <v>679.78</v>
      </c>
      <c r="D4562" s="32">
        <v>1</v>
      </c>
      <c r="E4562" s="33" t="s">
        <v>16522</v>
      </c>
      <c r="F4562" s="32"/>
      <c r="G4562" s="32" t="s">
        <v>9</v>
      </c>
      <c r="H4562" s="32" t="s">
        <v>10</v>
      </c>
    </row>
    <row r="4563" spans="1:8" ht="20.65" customHeight="1" x14ac:dyDescent="0.2">
      <c r="A4563" s="32" t="s">
        <v>8133</v>
      </c>
      <c r="B4563" s="34" t="s">
        <v>8134</v>
      </c>
      <c r="C4563" s="44">
        <v>68.91</v>
      </c>
      <c r="D4563" s="32">
        <v>1</v>
      </c>
      <c r="E4563" s="33" t="s">
        <v>16523</v>
      </c>
      <c r="F4563" s="32"/>
      <c r="G4563" s="32" t="s">
        <v>9</v>
      </c>
      <c r="H4563" s="32" t="s">
        <v>10</v>
      </c>
    </row>
    <row r="4564" spans="1:8" ht="20.65" customHeight="1" x14ac:dyDescent="0.2">
      <c r="A4564" s="32" t="s">
        <v>8135</v>
      </c>
      <c r="B4564" s="34" t="s">
        <v>8136</v>
      </c>
      <c r="C4564" s="44">
        <v>54.52</v>
      </c>
      <c r="D4564" s="32">
        <v>1</v>
      </c>
      <c r="E4564" s="33" t="s">
        <v>16524</v>
      </c>
      <c r="F4564" s="32" t="s">
        <v>68</v>
      </c>
      <c r="G4564" s="32" t="s">
        <v>9</v>
      </c>
      <c r="H4564" s="32" t="s">
        <v>10</v>
      </c>
    </row>
    <row r="4565" spans="1:8" ht="20.65" customHeight="1" x14ac:dyDescent="0.2">
      <c r="A4565" s="32" t="s">
        <v>8137</v>
      </c>
      <c r="B4565" s="34" t="s">
        <v>8138</v>
      </c>
      <c r="C4565" s="44">
        <v>67.349999999999994</v>
      </c>
      <c r="D4565" s="32">
        <v>1</v>
      </c>
      <c r="E4565" s="33" t="s">
        <v>16525</v>
      </c>
      <c r="F4565" s="32"/>
      <c r="G4565" s="32" t="s">
        <v>9</v>
      </c>
      <c r="H4565" s="32" t="s">
        <v>10</v>
      </c>
    </row>
    <row r="4566" spans="1:8" ht="20.65" customHeight="1" x14ac:dyDescent="0.2">
      <c r="A4566" s="32" t="s">
        <v>8139</v>
      </c>
      <c r="B4566" s="34" t="s">
        <v>8140</v>
      </c>
      <c r="C4566" s="44">
        <v>61.47</v>
      </c>
      <c r="D4566" s="32">
        <v>1</v>
      </c>
      <c r="E4566" s="33" t="s">
        <v>16526</v>
      </c>
      <c r="F4566" s="32"/>
      <c r="G4566" s="32" t="s">
        <v>9</v>
      </c>
      <c r="H4566" s="32" t="s">
        <v>10</v>
      </c>
    </row>
    <row r="4567" spans="1:8" ht="20.65" customHeight="1" x14ac:dyDescent="0.2">
      <c r="A4567" s="32" t="s">
        <v>8141</v>
      </c>
      <c r="B4567" s="34" t="s">
        <v>8142</v>
      </c>
      <c r="C4567" s="44">
        <v>76.58</v>
      </c>
      <c r="D4567" s="32">
        <v>1</v>
      </c>
      <c r="E4567" s="33" t="s">
        <v>16527</v>
      </c>
      <c r="F4567" s="32"/>
      <c r="G4567" s="32" t="s">
        <v>9</v>
      </c>
      <c r="H4567" s="32" t="s">
        <v>10</v>
      </c>
    </row>
    <row r="4568" spans="1:8" ht="20.65" customHeight="1" x14ac:dyDescent="0.2">
      <c r="A4568" s="32" t="s">
        <v>8143</v>
      </c>
      <c r="B4568" s="34" t="s">
        <v>8144</v>
      </c>
      <c r="C4568" s="44">
        <v>196.61</v>
      </c>
      <c r="D4568" s="32">
        <v>1</v>
      </c>
      <c r="E4568" s="33" t="s">
        <v>16528</v>
      </c>
      <c r="F4568" s="32" t="s">
        <v>68</v>
      </c>
      <c r="G4568" s="32" t="s">
        <v>9</v>
      </c>
      <c r="H4568" s="32" t="s">
        <v>10</v>
      </c>
    </row>
    <row r="4569" spans="1:8" ht="20.65" customHeight="1" x14ac:dyDescent="0.2">
      <c r="A4569" s="32" t="s">
        <v>8145</v>
      </c>
      <c r="B4569" s="34" t="s">
        <v>8146</v>
      </c>
      <c r="C4569" s="44">
        <v>205.4</v>
      </c>
      <c r="D4569" s="32">
        <v>1</v>
      </c>
      <c r="E4569" s="33" t="s">
        <v>16529</v>
      </c>
      <c r="F4569" s="32" t="s">
        <v>68</v>
      </c>
      <c r="G4569" s="32" t="s">
        <v>9</v>
      </c>
      <c r="H4569" s="32" t="s">
        <v>10</v>
      </c>
    </row>
    <row r="4570" spans="1:8" ht="20.65" customHeight="1" x14ac:dyDescent="0.2">
      <c r="A4570" s="32" t="s">
        <v>8147</v>
      </c>
      <c r="B4570" s="34" t="s">
        <v>8148</v>
      </c>
      <c r="C4570" s="44">
        <v>196.61</v>
      </c>
      <c r="D4570" s="32">
        <v>1</v>
      </c>
      <c r="E4570" s="33" t="s">
        <v>16530</v>
      </c>
      <c r="F4570" s="32"/>
      <c r="G4570" s="32" t="s">
        <v>9</v>
      </c>
      <c r="H4570" s="32" t="s">
        <v>10</v>
      </c>
    </row>
    <row r="4571" spans="1:8" ht="20.65" customHeight="1" x14ac:dyDescent="0.2">
      <c r="A4571" s="32" t="s">
        <v>8149</v>
      </c>
      <c r="B4571" s="34" t="s">
        <v>8150</v>
      </c>
      <c r="C4571" s="44">
        <v>196.61</v>
      </c>
      <c r="D4571" s="32">
        <v>1</v>
      </c>
      <c r="E4571" s="33" t="s">
        <v>16531</v>
      </c>
      <c r="F4571" s="32"/>
      <c r="G4571" s="32" t="s">
        <v>9</v>
      </c>
      <c r="H4571" s="32" t="s">
        <v>10</v>
      </c>
    </row>
    <row r="4572" spans="1:8" ht="20.65" customHeight="1" x14ac:dyDescent="0.2">
      <c r="A4572" s="32" t="s">
        <v>8151</v>
      </c>
      <c r="B4572" s="34" t="s">
        <v>8152</v>
      </c>
      <c r="C4572" s="44">
        <v>301.98</v>
      </c>
      <c r="D4572" s="32">
        <v>1</v>
      </c>
      <c r="E4572" s="33" t="s">
        <v>16532</v>
      </c>
      <c r="F4572" s="32" t="s">
        <v>68</v>
      </c>
      <c r="G4572" s="32" t="s">
        <v>9</v>
      </c>
      <c r="H4572" s="32" t="s">
        <v>10</v>
      </c>
    </row>
    <row r="4573" spans="1:8" ht="20.65" customHeight="1" x14ac:dyDescent="0.2">
      <c r="A4573" s="32" t="s">
        <v>8153</v>
      </c>
      <c r="B4573" s="34" t="s">
        <v>8154</v>
      </c>
      <c r="C4573" s="44">
        <v>290.8</v>
      </c>
      <c r="D4573" s="32">
        <v>1</v>
      </c>
      <c r="E4573" s="33" t="s">
        <v>16533</v>
      </c>
      <c r="F4573" s="32"/>
      <c r="G4573" s="32" t="s">
        <v>9</v>
      </c>
      <c r="H4573" s="32" t="s">
        <v>10</v>
      </c>
    </row>
    <row r="4574" spans="1:8" ht="20.65" customHeight="1" x14ac:dyDescent="0.2">
      <c r="A4574" s="32" t="s">
        <v>8155</v>
      </c>
      <c r="B4574" s="34" t="s">
        <v>8156</v>
      </c>
      <c r="C4574" s="44">
        <v>290.8</v>
      </c>
      <c r="D4574" s="32">
        <v>1</v>
      </c>
      <c r="E4574" s="33" t="s">
        <v>16534</v>
      </c>
      <c r="F4574" s="32"/>
      <c r="G4574" s="32" t="s">
        <v>9</v>
      </c>
      <c r="H4574" s="32" t="s">
        <v>10</v>
      </c>
    </row>
    <row r="4575" spans="1:8" ht="20.65" customHeight="1" x14ac:dyDescent="0.2">
      <c r="A4575" s="32" t="s">
        <v>8157</v>
      </c>
      <c r="B4575" s="34" t="s">
        <v>8158</v>
      </c>
      <c r="C4575" s="44">
        <v>561.87</v>
      </c>
      <c r="D4575" s="32">
        <v>1</v>
      </c>
      <c r="E4575" s="33" t="s">
        <v>16535</v>
      </c>
      <c r="F4575" s="32"/>
      <c r="G4575" s="32" t="s">
        <v>9</v>
      </c>
      <c r="H4575" s="32" t="s">
        <v>10</v>
      </c>
    </row>
    <row r="4576" spans="1:8" ht="20.65" customHeight="1" x14ac:dyDescent="0.2">
      <c r="A4576" s="32" t="s">
        <v>8159</v>
      </c>
      <c r="B4576" s="34" t="s">
        <v>8160</v>
      </c>
      <c r="C4576" s="44">
        <v>561.87</v>
      </c>
      <c r="D4576" s="32">
        <v>1</v>
      </c>
      <c r="E4576" s="33" t="s">
        <v>16536</v>
      </c>
      <c r="F4576" s="32"/>
      <c r="G4576" s="32" t="s">
        <v>9</v>
      </c>
      <c r="H4576" s="32" t="s">
        <v>10</v>
      </c>
    </row>
    <row r="4577" spans="1:8" ht="20.65" customHeight="1" x14ac:dyDescent="0.2">
      <c r="A4577" s="32" t="s">
        <v>8161</v>
      </c>
      <c r="B4577" s="34" t="s">
        <v>8162</v>
      </c>
      <c r="C4577" s="44">
        <v>923.62</v>
      </c>
      <c r="D4577" s="32">
        <v>1</v>
      </c>
      <c r="E4577" s="33" t="s">
        <v>16537</v>
      </c>
      <c r="F4577" s="32" t="s">
        <v>68</v>
      </c>
      <c r="G4577" s="32" t="s">
        <v>9</v>
      </c>
      <c r="H4577" s="32" t="s">
        <v>10</v>
      </c>
    </row>
    <row r="4578" spans="1:8" ht="20.65" customHeight="1" x14ac:dyDescent="0.2">
      <c r="A4578" s="32" t="s">
        <v>8163</v>
      </c>
      <c r="B4578" s="34" t="s">
        <v>8164</v>
      </c>
      <c r="C4578" s="44">
        <v>923.62</v>
      </c>
      <c r="D4578" s="32">
        <v>1</v>
      </c>
      <c r="E4578" s="33" t="s">
        <v>16538</v>
      </c>
      <c r="F4578" s="32" t="s">
        <v>68</v>
      </c>
      <c r="G4578" s="32" t="s">
        <v>9</v>
      </c>
      <c r="H4578" s="32" t="s">
        <v>10</v>
      </c>
    </row>
    <row r="4579" spans="1:8" ht="20.65" customHeight="1" x14ac:dyDescent="0.2">
      <c r="A4579" s="32" t="s">
        <v>8165</v>
      </c>
      <c r="B4579" s="34" t="s">
        <v>8166</v>
      </c>
      <c r="C4579" s="44">
        <v>883.48</v>
      </c>
      <c r="D4579" s="32">
        <v>1</v>
      </c>
      <c r="E4579" s="33" t="s">
        <v>16539</v>
      </c>
      <c r="F4579" s="32"/>
      <c r="G4579" s="32" t="s">
        <v>9</v>
      </c>
      <c r="H4579" s="32" t="s">
        <v>10</v>
      </c>
    </row>
    <row r="4580" spans="1:8" ht="20.65" customHeight="1" x14ac:dyDescent="0.2">
      <c r="A4580" s="32" t="s">
        <v>8167</v>
      </c>
      <c r="B4580" s="34" t="s">
        <v>8168</v>
      </c>
      <c r="C4580" s="44">
        <v>883.48</v>
      </c>
      <c r="D4580" s="32">
        <v>1</v>
      </c>
      <c r="E4580" s="33" t="s">
        <v>16540</v>
      </c>
      <c r="F4580" s="32"/>
      <c r="G4580" s="32" t="s">
        <v>9</v>
      </c>
      <c r="H4580" s="32" t="s">
        <v>10</v>
      </c>
    </row>
    <row r="4581" spans="1:8" ht="20.65" customHeight="1" x14ac:dyDescent="0.2">
      <c r="A4581" s="32" t="s">
        <v>8169</v>
      </c>
      <c r="B4581" s="34" t="s">
        <v>8170</v>
      </c>
      <c r="C4581" s="44">
        <v>230.62</v>
      </c>
      <c r="D4581" s="32">
        <v>1</v>
      </c>
      <c r="E4581" s="33" t="s">
        <v>16541</v>
      </c>
      <c r="F4581" s="32"/>
      <c r="G4581" s="32" t="s">
        <v>9</v>
      </c>
      <c r="H4581" s="32" t="s">
        <v>10</v>
      </c>
    </row>
    <row r="4582" spans="1:8" ht="20.65" customHeight="1" x14ac:dyDescent="0.2">
      <c r="A4582" s="32" t="s">
        <v>8171</v>
      </c>
      <c r="B4582" s="34" t="s">
        <v>8172</v>
      </c>
      <c r="C4582" s="44">
        <v>117.92</v>
      </c>
      <c r="D4582" s="32">
        <v>1</v>
      </c>
      <c r="E4582" s="33" t="s">
        <v>16542</v>
      </c>
      <c r="F4582" s="32"/>
      <c r="G4582" s="32" t="s">
        <v>9</v>
      </c>
      <c r="H4582" s="32" t="s">
        <v>10</v>
      </c>
    </row>
    <row r="4583" spans="1:8" ht="20.65" customHeight="1" x14ac:dyDescent="0.2">
      <c r="A4583" s="32" t="s">
        <v>8173</v>
      </c>
      <c r="B4583" s="34" t="s">
        <v>8174</v>
      </c>
      <c r="C4583" s="44">
        <v>117.92</v>
      </c>
      <c r="D4583" s="32">
        <v>1</v>
      </c>
      <c r="E4583" s="33" t="s">
        <v>16543</v>
      </c>
      <c r="F4583" s="32"/>
      <c r="G4583" s="32" t="s">
        <v>9</v>
      </c>
      <c r="H4583" s="32" t="s">
        <v>10</v>
      </c>
    </row>
    <row r="4584" spans="1:8" ht="20.65" customHeight="1" x14ac:dyDescent="0.2">
      <c r="A4584" s="32" t="s">
        <v>8175</v>
      </c>
      <c r="B4584" s="34" t="s">
        <v>8176</v>
      </c>
      <c r="C4584" s="44">
        <v>125.14</v>
      </c>
      <c r="D4584" s="32">
        <v>1</v>
      </c>
      <c r="E4584" s="33" t="s">
        <v>16544</v>
      </c>
      <c r="F4584" s="32"/>
      <c r="G4584" s="32" t="s">
        <v>9</v>
      </c>
      <c r="H4584" s="32" t="s">
        <v>10</v>
      </c>
    </row>
    <row r="4585" spans="1:8" ht="20.65" customHeight="1" x14ac:dyDescent="0.2">
      <c r="A4585" s="32" t="s">
        <v>8177</v>
      </c>
      <c r="B4585" s="34" t="s">
        <v>8178</v>
      </c>
      <c r="C4585" s="44">
        <v>79.319999999999993</v>
      </c>
      <c r="D4585" s="32">
        <v>1</v>
      </c>
      <c r="E4585" s="33" t="s">
        <v>16545</v>
      </c>
      <c r="F4585" s="32"/>
      <c r="G4585" s="32" t="s">
        <v>9</v>
      </c>
      <c r="H4585" s="32" t="s">
        <v>10</v>
      </c>
    </row>
    <row r="4586" spans="1:8" ht="20.65" customHeight="1" x14ac:dyDescent="0.2">
      <c r="A4586" s="32" t="s">
        <v>8179</v>
      </c>
      <c r="B4586" s="34" t="s">
        <v>8180</v>
      </c>
      <c r="C4586" s="44">
        <v>253.95</v>
      </c>
      <c r="D4586" s="32">
        <v>1</v>
      </c>
      <c r="E4586" s="33" t="s">
        <v>16546</v>
      </c>
      <c r="F4586" s="32"/>
      <c r="G4586" s="32" t="s">
        <v>9</v>
      </c>
      <c r="H4586" s="32" t="s">
        <v>10</v>
      </c>
    </row>
    <row r="4587" spans="1:8" ht="20.65" customHeight="1" x14ac:dyDescent="0.2">
      <c r="A4587" s="32" t="s">
        <v>8181</v>
      </c>
      <c r="B4587" s="34" t="s">
        <v>8182</v>
      </c>
      <c r="C4587" s="44">
        <v>74.25</v>
      </c>
      <c r="D4587" s="32">
        <v>1</v>
      </c>
      <c r="E4587" s="33" t="s">
        <v>16547</v>
      </c>
      <c r="F4587" s="32"/>
      <c r="G4587" s="32" t="s">
        <v>9</v>
      </c>
      <c r="H4587" s="32" t="s">
        <v>10</v>
      </c>
    </row>
    <row r="4588" spans="1:8" ht="20.65" customHeight="1" x14ac:dyDescent="0.2">
      <c r="A4588" s="32" t="s">
        <v>8183</v>
      </c>
      <c r="B4588" s="34" t="s">
        <v>8184</v>
      </c>
      <c r="C4588" s="44">
        <v>311.79000000000002</v>
      </c>
      <c r="D4588" s="32">
        <v>1</v>
      </c>
      <c r="E4588" s="33" t="s">
        <v>16548</v>
      </c>
      <c r="F4588" s="32"/>
      <c r="G4588" s="32" t="s">
        <v>9</v>
      </c>
      <c r="H4588" s="32" t="s">
        <v>10</v>
      </c>
    </row>
    <row r="4589" spans="1:8" ht="20.65" customHeight="1" x14ac:dyDescent="0.2">
      <c r="A4589" s="32" t="s">
        <v>8185</v>
      </c>
      <c r="B4589" s="34" t="s">
        <v>8186</v>
      </c>
      <c r="C4589" s="44">
        <v>311.75</v>
      </c>
      <c r="D4589" s="32">
        <v>1</v>
      </c>
      <c r="E4589" s="33" t="s">
        <v>16549</v>
      </c>
      <c r="F4589" s="32"/>
      <c r="G4589" s="32" t="s">
        <v>9</v>
      </c>
      <c r="H4589" s="32" t="s">
        <v>10</v>
      </c>
    </row>
    <row r="4590" spans="1:8" ht="20.65" customHeight="1" x14ac:dyDescent="0.2">
      <c r="A4590" s="32" t="s">
        <v>8187</v>
      </c>
      <c r="B4590" s="34" t="s">
        <v>8188</v>
      </c>
      <c r="C4590" s="44">
        <v>65.37</v>
      </c>
      <c r="D4590" s="32">
        <v>1</v>
      </c>
      <c r="E4590" s="33" t="s">
        <v>16550</v>
      </c>
      <c r="F4590" s="32"/>
      <c r="G4590" s="32" t="s">
        <v>9</v>
      </c>
      <c r="H4590" s="32" t="s">
        <v>10</v>
      </c>
    </row>
    <row r="4591" spans="1:8" ht="20.65" customHeight="1" x14ac:dyDescent="0.2">
      <c r="A4591" s="32" t="s">
        <v>8189</v>
      </c>
      <c r="B4591" s="34" t="s">
        <v>8190</v>
      </c>
      <c r="C4591" s="44">
        <v>66</v>
      </c>
      <c r="D4591" s="32">
        <v>1</v>
      </c>
      <c r="E4591" s="33" t="s">
        <v>16551</v>
      </c>
      <c r="F4591" s="32"/>
      <c r="G4591" s="32" t="s">
        <v>9</v>
      </c>
      <c r="H4591" s="32" t="s">
        <v>10</v>
      </c>
    </row>
    <row r="4592" spans="1:8" ht="20.65" customHeight="1" x14ac:dyDescent="0.2">
      <c r="A4592" s="32" t="s">
        <v>8191</v>
      </c>
      <c r="B4592" s="34" t="s">
        <v>8192</v>
      </c>
      <c r="C4592" s="44">
        <v>78.94</v>
      </c>
      <c r="D4592" s="32">
        <v>1</v>
      </c>
      <c r="E4592" s="33" t="s">
        <v>16552</v>
      </c>
      <c r="F4592" s="32"/>
      <c r="G4592" s="32" t="s">
        <v>9</v>
      </c>
      <c r="H4592" s="32" t="s">
        <v>10</v>
      </c>
    </row>
    <row r="4593" spans="1:8" ht="20.65" customHeight="1" x14ac:dyDescent="0.2">
      <c r="A4593" s="32" t="s">
        <v>8193</v>
      </c>
      <c r="B4593" s="34" t="s">
        <v>8194</v>
      </c>
      <c r="C4593" s="44">
        <v>64.7</v>
      </c>
      <c r="D4593" s="32">
        <v>1</v>
      </c>
      <c r="E4593" s="33" t="s">
        <v>16553</v>
      </c>
      <c r="F4593" s="32"/>
      <c r="G4593" s="32" t="s">
        <v>9</v>
      </c>
      <c r="H4593" s="32" t="s">
        <v>10</v>
      </c>
    </row>
    <row r="4594" spans="1:8" ht="20.65" customHeight="1" x14ac:dyDescent="0.2">
      <c r="A4594" s="32" t="s">
        <v>8195</v>
      </c>
      <c r="B4594" s="34" t="s">
        <v>8196</v>
      </c>
      <c r="C4594" s="44">
        <v>78.94</v>
      </c>
      <c r="D4594" s="32">
        <v>1</v>
      </c>
      <c r="E4594" s="33" t="s">
        <v>16554</v>
      </c>
      <c r="F4594" s="32"/>
      <c r="G4594" s="32" t="s">
        <v>9</v>
      </c>
      <c r="H4594" s="32" t="s">
        <v>10</v>
      </c>
    </row>
    <row r="4595" spans="1:8" ht="20.65" customHeight="1" x14ac:dyDescent="0.2">
      <c r="A4595" s="32" t="s">
        <v>8197</v>
      </c>
      <c r="B4595" s="34" t="s">
        <v>8198</v>
      </c>
      <c r="C4595" s="44">
        <v>86.45</v>
      </c>
      <c r="D4595" s="32">
        <v>1</v>
      </c>
      <c r="E4595" s="33" t="s">
        <v>16555</v>
      </c>
      <c r="F4595" s="32"/>
      <c r="G4595" s="32" t="s">
        <v>9</v>
      </c>
      <c r="H4595" s="32" t="s">
        <v>10</v>
      </c>
    </row>
    <row r="4596" spans="1:8" ht="20.65" customHeight="1" x14ac:dyDescent="0.2">
      <c r="A4596" s="32" t="s">
        <v>8199</v>
      </c>
      <c r="B4596" s="34" t="s">
        <v>8200</v>
      </c>
      <c r="C4596" s="44">
        <v>108.63</v>
      </c>
      <c r="D4596" s="32">
        <v>1</v>
      </c>
      <c r="E4596" s="33" t="s">
        <v>16556</v>
      </c>
      <c r="F4596" s="32"/>
      <c r="G4596" s="32" t="s">
        <v>9</v>
      </c>
      <c r="H4596" s="32" t="s">
        <v>10</v>
      </c>
    </row>
    <row r="4597" spans="1:8" ht="20.65" customHeight="1" x14ac:dyDescent="0.2">
      <c r="A4597" s="32" t="s">
        <v>8201</v>
      </c>
      <c r="B4597" s="34" t="s">
        <v>8202</v>
      </c>
      <c r="C4597" s="44">
        <v>128.21</v>
      </c>
      <c r="D4597" s="32">
        <v>1</v>
      </c>
      <c r="E4597" s="33" t="s">
        <v>16557</v>
      </c>
      <c r="F4597" s="32"/>
      <c r="G4597" s="32" t="s">
        <v>9</v>
      </c>
      <c r="H4597" s="32" t="s">
        <v>10</v>
      </c>
    </row>
    <row r="4598" spans="1:8" ht="20.65" customHeight="1" x14ac:dyDescent="0.2">
      <c r="A4598" s="32" t="s">
        <v>8203</v>
      </c>
      <c r="B4598" s="34" t="s">
        <v>8204</v>
      </c>
      <c r="C4598" s="44">
        <v>88.12</v>
      </c>
      <c r="D4598" s="32">
        <v>1</v>
      </c>
      <c r="E4598" s="33" t="s">
        <v>16558</v>
      </c>
      <c r="F4598" s="32"/>
      <c r="G4598" s="32" t="s">
        <v>9</v>
      </c>
      <c r="H4598" s="32" t="s">
        <v>10</v>
      </c>
    </row>
    <row r="4599" spans="1:8" ht="20.65" customHeight="1" x14ac:dyDescent="0.2">
      <c r="A4599" s="32" t="s">
        <v>8205</v>
      </c>
      <c r="B4599" s="34" t="s">
        <v>8206</v>
      </c>
      <c r="C4599" s="44">
        <v>108.63</v>
      </c>
      <c r="D4599" s="32">
        <v>1</v>
      </c>
      <c r="E4599" s="33" t="s">
        <v>16559</v>
      </c>
      <c r="F4599" s="32"/>
      <c r="G4599" s="32" t="s">
        <v>9</v>
      </c>
      <c r="H4599" s="32" t="s">
        <v>10</v>
      </c>
    </row>
    <row r="4600" spans="1:8" ht="20.65" customHeight="1" x14ac:dyDescent="0.2">
      <c r="A4600" s="32" t="s">
        <v>8207</v>
      </c>
      <c r="B4600" s="34" t="s">
        <v>8208</v>
      </c>
      <c r="C4600" s="44">
        <v>125.84</v>
      </c>
      <c r="D4600" s="32">
        <v>1</v>
      </c>
      <c r="E4600" s="33" t="s">
        <v>16560</v>
      </c>
      <c r="F4600" s="32"/>
      <c r="G4600" s="32" t="s">
        <v>9</v>
      </c>
      <c r="H4600" s="32" t="s">
        <v>10</v>
      </c>
    </row>
    <row r="4601" spans="1:8" ht="20.65" customHeight="1" x14ac:dyDescent="0.2">
      <c r="A4601" s="32" t="s">
        <v>8209</v>
      </c>
      <c r="B4601" s="34" t="s">
        <v>8210</v>
      </c>
      <c r="C4601" s="44">
        <v>239.69</v>
      </c>
      <c r="D4601" s="32">
        <v>1</v>
      </c>
      <c r="E4601" s="33" t="s">
        <v>16561</v>
      </c>
      <c r="F4601" s="32"/>
      <c r="G4601" s="32" t="s">
        <v>9</v>
      </c>
      <c r="H4601" s="32" t="s">
        <v>10</v>
      </c>
    </row>
    <row r="4602" spans="1:8" ht="20.65" customHeight="1" x14ac:dyDescent="0.2">
      <c r="A4602" s="32" t="s">
        <v>8211</v>
      </c>
      <c r="B4602" s="34" t="s">
        <v>8212</v>
      </c>
      <c r="C4602" s="44">
        <v>239.69</v>
      </c>
      <c r="D4602" s="32">
        <v>1</v>
      </c>
      <c r="E4602" s="33" t="s">
        <v>16562</v>
      </c>
      <c r="F4602" s="32"/>
      <c r="G4602" s="32" t="s">
        <v>9</v>
      </c>
      <c r="H4602" s="32" t="s">
        <v>10</v>
      </c>
    </row>
    <row r="4603" spans="1:8" ht="20.65" customHeight="1" x14ac:dyDescent="0.2">
      <c r="A4603" s="32" t="s">
        <v>8213</v>
      </c>
      <c r="B4603" s="34" t="s">
        <v>8214</v>
      </c>
      <c r="C4603" s="44">
        <v>64.7</v>
      </c>
      <c r="D4603" s="32">
        <v>1</v>
      </c>
      <c r="E4603" s="33" t="s">
        <v>16563</v>
      </c>
      <c r="F4603" s="32"/>
      <c r="G4603" s="32" t="s">
        <v>9</v>
      </c>
      <c r="H4603" s="32" t="s">
        <v>10</v>
      </c>
    </row>
    <row r="4604" spans="1:8" ht="20.65" customHeight="1" x14ac:dyDescent="0.2">
      <c r="A4604" s="32" t="s">
        <v>8215</v>
      </c>
      <c r="B4604" s="34" t="s">
        <v>8216</v>
      </c>
      <c r="C4604" s="44">
        <v>80.88</v>
      </c>
      <c r="D4604" s="32">
        <v>1</v>
      </c>
      <c r="E4604" s="33" t="s">
        <v>16564</v>
      </c>
      <c r="F4604" s="32"/>
      <c r="G4604" s="32" t="s">
        <v>9</v>
      </c>
      <c r="H4604" s="32" t="s">
        <v>10</v>
      </c>
    </row>
    <row r="4605" spans="1:8" ht="20.65" customHeight="1" x14ac:dyDescent="0.2">
      <c r="A4605" s="32" t="s">
        <v>8217</v>
      </c>
      <c r="B4605" s="34" t="s">
        <v>8218</v>
      </c>
      <c r="C4605" s="44">
        <v>88.12</v>
      </c>
      <c r="D4605" s="32">
        <v>1</v>
      </c>
      <c r="E4605" s="33" t="s">
        <v>16565</v>
      </c>
      <c r="F4605" s="32"/>
      <c r="G4605" s="32" t="s">
        <v>9</v>
      </c>
      <c r="H4605" s="32" t="s">
        <v>10</v>
      </c>
    </row>
    <row r="4606" spans="1:8" ht="20.65" customHeight="1" x14ac:dyDescent="0.2">
      <c r="A4606" s="32" t="s">
        <v>8219</v>
      </c>
      <c r="B4606" s="34" t="s">
        <v>8220</v>
      </c>
      <c r="C4606" s="44">
        <v>106.87</v>
      </c>
      <c r="D4606" s="32">
        <v>1</v>
      </c>
      <c r="E4606" s="33" t="s">
        <v>16566</v>
      </c>
      <c r="F4606" s="32"/>
      <c r="G4606" s="32" t="s">
        <v>9</v>
      </c>
      <c r="H4606" s="32" t="s">
        <v>10</v>
      </c>
    </row>
    <row r="4607" spans="1:8" ht="20.65" customHeight="1" x14ac:dyDescent="0.2">
      <c r="A4607" s="32" t="s">
        <v>8221</v>
      </c>
      <c r="B4607" s="34" t="s">
        <v>8222</v>
      </c>
      <c r="C4607" s="44">
        <v>123.46</v>
      </c>
      <c r="D4607" s="32">
        <v>1</v>
      </c>
      <c r="E4607" s="33" t="s">
        <v>16567</v>
      </c>
      <c r="F4607" s="32"/>
      <c r="G4607" s="32" t="s">
        <v>9</v>
      </c>
      <c r="H4607" s="32" t="s">
        <v>10</v>
      </c>
    </row>
    <row r="4608" spans="1:8" ht="20.65" customHeight="1" x14ac:dyDescent="0.2">
      <c r="A4608" s="32" t="s">
        <v>8223</v>
      </c>
      <c r="B4608" s="34" t="s">
        <v>8224</v>
      </c>
      <c r="C4608" s="44">
        <v>239.69</v>
      </c>
      <c r="D4608" s="32">
        <v>1</v>
      </c>
      <c r="E4608" s="33" t="s">
        <v>16568</v>
      </c>
      <c r="F4608" s="32"/>
      <c r="G4608" s="32" t="s">
        <v>9</v>
      </c>
      <c r="H4608" s="32" t="s">
        <v>10</v>
      </c>
    </row>
    <row r="4609" spans="1:8" ht="20.65" customHeight="1" x14ac:dyDescent="0.2">
      <c r="A4609" s="32" t="s">
        <v>8225</v>
      </c>
      <c r="B4609" s="34" t="s">
        <v>8226</v>
      </c>
      <c r="C4609" s="44">
        <v>166.54</v>
      </c>
      <c r="D4609" s="32">
        <v>1</v>
      </c>
      <c r="E4609" s="33" t="s">
        <v>16569</v>
      </c>
      <c r="F4609" s="32"/>
      <c r="G4609" s="32" t="s">
        <v>9</v>
      </c>
      <c r="H4609" s="32" t="s">
        <v>10</v>
      </c>
    </row>
    <row r="4610" spans="1:8" ht="20.65" customHeight="1" x14ac:dyDescent="0.2">
      <c r="A4610" s="32" t="s">
        <v>8227</v>
      </c>
      <c r="B4610" s="34" t="s">
        <v>8228</v>
      </c>
      <c r="C4610" s="44">
        <v>397.74</v>
      </c>
      <c r="D4610" s="32">
        <v>1</v>
      </c>
      <c r="E4610" s="33" t="s">
        <v>16570</v>
      </c>
      <c r="F4610" s="32"/>
      <c r="G4610" s="32" t="s">
        <v>9</v>
      </c>
      <c r="H4610" s="32" t="s">
        <v>10</v>
      </c>
    </row>
    <row r="4611" spans="1:8" ht="20.65" customHeight="1" x14ac:dyDescent="0.2">
      <c r="A4611" s="32" t="s">
        <v>8229</v>
      </c>
      <c r="B4611" s="34" t="s">
        <v>8230</v>
      </c>
      <c r="C4611" s="44">
        <v>177.27</v>
      </c>
      <c r="D4611" s="32">
        <v>1</v>
      </c>
      <c r="E4611" s="33" t="s">
        <v>16571</v>
      </c>
      <c r="F4611" s="32"/>
      <c r="G4611" s="32" t="s">
        <v>9</v>
      </c>
      <c r="H4611" s="32" t="s">
        <v>10</v>
      </c>
    </row>
    <row r="4612" spans="1:8" ht="20.65" customHeight="1" x14ac:dyDescent="0.2">
      <c r="A4612" s="32" t="s">
        <v>8231</v>
      </c>
      <c r="B4612" s="34" t="s">
        <v>8232</v>
      </c>
      <c r="C4612" s="44">
        <v>272.57</v>
      </c>
      <c r="D4612" s="32">
        <v>1</v>
      </c>
      <c r="E4612" s="33" t="s">
        <v>16572</v>
      </c>
      <c r="F4612" s="32"/>
      <c r="G4612" s="32" t="s">
        <v>9</v>
      </c>
      <c r="H4612" s="32" t="s">
        <v>10</v>
      </c>
    </row>
    <row r="4613" spans="1:8" ht="20.65" customHeight="1" x14ac:dyDescent="0.2">
      <c r="A4613" s="32" t="s">
        <v>8233</v>
      </c>
      <c r="B4613" s="34" t="s">
        <v>8234</v>
      </c>
      <c r="C4613" s="44">
        <v>302.10000000000002</v>
      </c>
      <c r="D4613" s="32">
        <v>1</v>
      </c>
      <c r="E4613" s="33" t="s">
        <v>16573</v>
      </c>
      <c r="F4613" s="32"/>
      <c r="G4613" s="32" t="s">
        <v>9</v>
      </c>
      <c r="H4613" s="32" t="s">
        <v>10</v>
      </c>
    </row>
    <row r="4614" spans="1:8" ht="20.65" customHeight="1" x14ac:dyDescent="0.2">
      <c r="A4614" s="32" t="s">
        <v>8235</v>
      </c>
      <c r="B4614" s="34" t="s">
        <v>8236</v>
      </c>
      <c r="C4614" s="44">
        <v>575.21</v>
      </c>
      <c r="D4614" s="32">
        <v>1</v>
      </c>
      <c r="E4614" s="33" t="s">
        <v>16574</v>
      </c>
      <c r="F4614" s="32"/>
      <c r="G4614" s="32" t="s">
        <v>9</v>
      </c>
      <c r="H4614" s="32" t="s">
        <v>10</v>
      </c>
    </row>
    <row r="4615" spans="1:8" ht="20.65" customHeight="1" x14ac:dyDescent="0.2">
      <c r="A4615" s="32" t="s">
        <v>8237</v>
      </c>
      <c r="B4615" s="34" t="s">
        <v>8238</v>
      </c>
      <c r="C4615" s="44">
        <v>591.53</v>
      </c>
      <c r="D4615" s="32">
        <v>1</v>
      </c>
      <c r="E4615" s="33" t="s">
        <v>16575</v>
      </c>
      <c r="F4615" s="32"/>
      <c r="G4615" s="32" t="s">
        <v>9</v>
      </c>
      <c r="H4615" s="32" t="s">
        <v>10</v>
      </c>
    </row>
    <row r="4616" spans="1:8" ht="20.65" customHeight="1" x14ac:dyDescent="0.2">
      <c r="A4616" s="32" t="s">
        <v>8239</v>
      </c>
      <c r="B4616" s="34" t="s">
        <v>8240</v>
      </c>
      <c r="C4616" s="44">
        <v>64.7</v>
      </c>
      <c r="D4616" s="32">
        <v>1</v>
      </c>
      <c r="E4616" s="33" t="s">
        <v>16576</v>
      </c>
      <c r="F4616" s="32"/>
      <c r="G4616" s="32" t="s">
        <v>9</v>
      </c>
      <c r="H4616" s="32" t="s">
        <v>10</v>
      </c>
    </row>
    <row r="4617" spans="1:8" ht="20.65" customHeight="1" x14ac:dyDescent="0.2">
      <c r="A4617" s="32" t="s">
        <v>8241</v>
      </c>
      <c r="B4617" s="34" t="s">
        <v>8242</v>
      </c>
      <c r="C4617" s="44">
        <v>120.97</v>
      </c>
      <c r="D4617" s="32">
        <v>1</v>
      </c>
      <c r="E4617" s="33" t="s">
        <v>16577</v>
      </c>
      <c r="F4617" s="32"/>
      <c r="G4617" s="32" t="s">
        <v>9</v>
      </c>
      <c r="H4617" s="32" t="s">
        <v>10</v>
      </c>
    </row>
    <row r="4618" spans="1:8" ht="20.65" customHeight="1" x14ac:dyDescent="0.2">
      <c r="A4618" s="32" t="s">
        <v>8243</v>
      </c>
      <c r="B4618" s="34" t="s">
        <v>8244</v>
      </c>
      <c r="C4618" s="44">
        <v>145.91</v>
      </c>
      <c r="D4618" s="32">
        <v>1</v>
      </c>
      <c r="E4618" s="33" t="s">
        <v>16578</v>
      </c>
      <c r="F4618" s="32"/>
      <c r="G4618" s="32" t="s">
        <v>9</v>
      </c>
      <c r="H4618" s="32" t="s">
        <v>10</v>
      </c>
    </row>
    <row r="4619" spans="1:8" ht="20.65" customHeight="1" x14ac:dyDescent="0.2">
      <c r="A4619" s="32" t="s">
        <v>8245</v>
      </c>
      <c r="B4619" s="34" t="s">
        <v>8246</v>
      </c>
      <c r="C4619" s="44">
        <v>203.67</v>
      </c>
      <c r="D4619" s="32">
        <v>1</v>
      </c>
      <c r="E4619" s="33" t="s">
        <v>16579</v>
      </c>
      <c r="F4619" s="32"/>
      <c r="G4619" s="32" t="s">
        <v>9</v>
      </c>
      <c r="H4619" s="32" t="s">
        <v>10</v>
      </c>
    </row>
    <row r="4620" spans="1:8" ht="20.65" customHeight="1" x14ac:dyDescent="0.2">
      <c r="A4620" s="32" t="s">
        <v>8247</v>
      </c>
      <c r="B4620" s="34" t="s">
        <v>8248</v>
      </c>
      <c r="C4620" s="44">
        <v>644.53</v>
      </c>
      <c r="D4620" s="32">
        <v>1</v>
      </c>
      <c r="E4620" s="33" t="s">
        <v>16580</v>
      </c>
      <c r="F4620" s="32"/>
      <c r="G4620" s="32" t="s">
        <v>9</v>
      </c>
      <c r="H4620" s="32" t="s">
        <v>10</v>
      </c>
    </row>
    <row r="4621" spans="1:8" ht="20.65" customHeight="1" x14ac:dyDescent="0.2">
      <c r="A4621" s="32" t="s">
        <v>8249</v>
      </c>
      <c r="B4621" s="34" t="s">
        <v>8250</v>
      </c>
      <c r="C4621" s="44">
        <v>988.06</v>
      </c>
      <c r="D4621" s="32">
        <v>1</v>
      </c>
      <c r="E4621" s="33" t="s">
        <v>16581</v>
      </c>
      <c r="F4621" s="32"/>
      <c r="G4621" s="32" t="s">
        <v>9</v>
      </c>
      <c r="H4621" s="32" t="s">
        <v>10</v>
      </c>
    </row>
    <row r="4622" spans="1:8" ht="20.65" customHeight="1" x14ac:dyDescent="0.2">
      <c r="A4622" s="32" t="s">
        <v>8251</v>
      </c>
      <c r="B4622" s="34" t="s">
        <v>8252</v>
      </c>
      <c r="C4622" s="44">
        <v>1279.22</v>
      </c>
      <c r="D4622" s="32">
        <v>1</v>
      </c>
      <c r="E4622" s="33" t="s">
        <v>16582</v>
      </c>
      <c r="F4622" s="32"/>
      <c r="G4622" s="32" t="s">
        <v>9</v>
      </c>
      <c r="H4622" s="32" t="s">
        <v>10</v>
      </c>
    </row>
    <row r="4623" spans="1:8" ht="20.65" customHeight="1" x14ac:dyDescent="0.2">
      <c r="A4623" s="32" t="s">
        <v>8253</v>
      </c>
      <c r="B4623" s="34" t="s">
        <v>8254</v>
      </c>
      <c r="C4623" s="44">
        <v>173.07</v>
      </c>
      <c r="D4623" s="32">
        <v>1</v>
      </c>
      <c r="E4623" s="33" t="s">
        <v>16583</v>
      </c>
      <c r="F4623" s="32"/>
      <c r="G4623" s="32" t="s">
        <v>9</v>
      </c>
      <c r="H4623" s="32" t="s">
        <v>10</v>
      </c>
    </row>
    <row r="4624" spans="1:8" ht="20.65" customHeight="1" x14ac:dyDescent="0.2">
      <c r="A4624" s="32" t="s">
        <v>8255</v>
      </c>
      <c r="B4624" s="34" t="s">
        <v>8256</v>
      </c>
      <c r="C4624" s="44">
        <v>173.07</v>
      </c>
      <c r="D4624" s="32">
        <v>1</v>
      </c>
      <c r="E4624" s="33" t="s">
        <v>16584</v>
      </c>
      <c r="F4624" s="32"/>
      <c r="G4624" s="32" t="s">
        <v>9</v>
      </c>
      <c r="H4624" s="32" t="s">
        <v>10</v>
      </c>
    </row>
    <row r="4625" spans="1:8" ht="20.65" customHeight="1" x14ac:dyDescent="0.2">
      <c r="A4625" s="32" t="s">
        <v>8257</v>
      </c>
      <c r="B4625" s="34" t="s">
        <v>8258</v>
      </c>
      <c r="C4625" s="44">
        <v>173.07</v>
      </c>
      <c r="D4625" s="32">
        <v>1</v>
      </c>
      <c r="E4625" s="33" t="s">
        <v>16585</v>
      </c>
      <c r="F4625" s="32"/>
      <c r="G4625" s="32" t="s">
        <v>9</v>
      </c>
      <c r="H4625" s="32" t="s">
        <v>10</v>
      </c>
    </row>
    <row r="4626" spans="1:8" ht="20.65" customHeight="1" x14ac:dyDescent="0.2">
      <c r="A4626" s="32" t="s">
        <v>8259</v>
      </c>
      <c r="B4626" s="34" t="s">
        <v>8260</v>
      </c>
      <c r="C4626" s="44">
        <v>173.07</v>
      </c>
      <c r="D4626" s="32">
        <v>1</v>
      </c>
      <c r="E4626" s="33" t="s">
        <v>16586</v>
      </c>
      <c r="F4626" s="32"/>
      <c r="G4626" s="32" t="s">
        <v>9</v>
      </c>
      <c r="H4626" s="32" t="s">
        <v>10</v>
      </c>
    </row>
    <row r="4627" spans="1:8" ht="20.65" customHeight="1" x14ac:dyDescent="0.2">
      <c r="A4627" s="32" t="s">
        <v>8261</v>
      </c>
      <c r="B4627" s="34" t="s">
        <v>8262</v>
      </c>
      <c r="C4627" s="44">
        <v>173.07</v>
      </c>
      <c r="D4627" s="32">
        <v>1</v>
      </c>
      <c r="E4627" s="33" t="s">
        <v>16587</v>
      </c>
      <c r="F4627" s="32"/>
      <c r="G4627" s="32" t="s">
        <v>9</v>
      </c>
      <c r="H4627" s="32" t="s">
        <v>10</v>
      </c>
    </row>
    <row r="4628" spans="1:8" ht="20.65" customHeight="1" x14ac:dyDescent="0.2">
      <c r="A4628" s="32" t="s">
        <v>8263</v>
      </c>
      <c r="B4628" s="34" t="s">
        <v>8264</v>
      </c>
      <c r="C4628" s="44">
        <v>173.07</v>
      </c>
      <c r="D4628" s="32">
        <v>1</v>
      </c>
      <c r="E4628" s="33" t="s">
        <v>16588</v>
      </c>
      <c r="F4628" s="32"/>
      <c r="G4628" s="32" t="s">
        <v>9</v>
      </c>
      <c r="H4628" s="32" t="s">
        <v>10</v>
      </c>
    </row>
    <row r="4629" spans="1:8" ht="20.65" customHeight="1" x14ac:dyDescent="0.2">
      <c r="A4629" s="32" t="s">
        <v>8265</v>
      </c>
      <c r="B4629" s="34" t="s">
        <v>8266</v>
      </c>
      <c r="C4629" s="44">
        <v>173.07</v>
      </c>
      <c r="D4629" s="32">
        <v>1</v>
      </c>
      <c r="E4629" s="33" t="s">
        <v>16589</v>
      </c>
      <c r="F4629" s="32"/>
      <c r="G4629" s="32" t="s">
        <v>9</v>
      </c>
      <c r="H4629" s="32" t="s">
        <v>10</v>
      </c>
    </row>
    <row r="4630" spans="1:8" ht="20.65" customHeight="1" x14ac:dyDescent="0.2">
      <c r="A4630" s="32" t="s">
        <v>8267</v>
      </c>
      <c r="B4630" s="34" t="s">
        <v>8268</v>
      </c>
      <c r="C4630" s="44">
        <v>173.07</v>
      </c>
      <c r="D4630" s="32">
        <v>1</v>
      </c>
      <c r="E4630" s="33" t="s">
        <v>16590</v>
      </c>
      <c r="F4630" s="32"/>
      <c r="G4630" s="32" t="s">
        <v>9</v>
      </c>
      <c r="H4630" s="32" t="s">
        <v>10</v>
      </c>
    </row>
    <row r="4631" spans="1:8" ht="20.65" customHeight="1" x14ac:dyDescent="0.2">
      <c r="A4631" s="32" t="s">
        <v>8269</v>
      </c>
      <c r="B4631" s="34" t="s">
        <v>8270</v>
      </c>
      <c r="C4631" s="44">
        <v>173.07</v>
      </c>
      <c r="D4631" s="32">
        <v>1</v>
      </c>
      <c r="E4631" s="33" t="s">
        <v>16591</v>
      </c>
      <c r="F4631" s="32"/>
      <c r="G4631" s="32" t="s">
        <v>9</v>
      </c>
      <c r="H4631" s="32" t="s">
        <v>10</v>
      </c>
    </row>
    <row r="4632" spans="1:8" ht="20.65" customHeight="1" x14ac:dyDescent="0.2">
      <c r="A4632" s="32" t="s">
        <v>8271</v>
      </c>
      <c r="B4632" s="34" t="s">
        <v>8272</v>
      </c>
      <c r="C4632" s="44">
        <v>173.07</v>
      </c>
      <c r="D4632" s="32">
        <v>1</v>
      </c>
      <c r="E4632" s="33" t="s">
        <v>16592</v>
      </c>
      <c r="F4632" s="32"/>
      <c r="G4632" s="32" t="s">
        <v>9</v>
      </c>
      <c r="H4632" s="32" t="s">
        <v>10</v>
      </c>
    </row>
    <row r="4633" spans="1:8" ht="20.65" customHeight="1" x14ac:dyDescent="0.2">
      <c r="A4633" s="32" t="s">
        <v>8273</v>
      </c>
      <c r="B4633" s="34" t="s">
        <v>8274</v>
      </c>
      <c r="C4633" s="44">
        <v>173.07</v>
      </c>
      <c r="D4633" s="32">
        <v>1</v>
      </c>
      <c r="E4633" s="33" t="s">
        <v>16593</v>
      </c>
      <c r="F4633" s="32"/>
      <c r="G4633" s="32" t="s">
        <v>9</v>
      </c>
      <c r="H4633" s="32" t="s">
        <v>10</v>
      </c>
    </row>
    <row r="4634" spans="1:8" ht="20.65" customHeight="1" x14ac:dyDescent="0.2">
      <c r="A4634" s="32" t="s">
        <v>8275</v>
      </c>
      <c r="B4634" s="34" t="s">
        <v>8276</v>
      </c>
      <c r="C4634" s="44">
        <v>173.07</v>
      </c>
      <c r="D4634" s="32">
        <v>1</v>
      </c>
      <c r="E4634" s="33" t="s">
        <v>16594</v>
      </c>
      <c r="F4634" s="32"/>
      <c r="G4634" s="32" t="s">
        <v>9</v>
      </c>
      <c r="H4634" s="32" t="s">
        <v>10</v>
      </c>
    </row>
    <row r="4635" spans="1:8" ht="20.65" customHeight="1" x14ac:dyDescent="0.2">
      <c r="A4635" s="32" t="s">
        <v>8277</v>
      </c>
      <c r="B4635" s="34" t="s">
        <v>8278</v>
      </c>
      <c r="C4635" s="44">
        <v>173.07</v>
      </c>
      <c r="D4635" s="32">
        <v>1</v>
      </c>
      <c r="E4635" s="33" t="s">
        <v>16595</v>
      </c>
      <c r="F4635" s="32"/>
      <c r="G4635" s="32" t="s">
        <v>9</v>
      </c>
      <c r="H4635" s="32" t="s">
        <v>10</v>
      </c>
    </row>
    <row r="4636" spans="1:8" ht="20.65" customHeight="1" x14ac:dyDescent="0.2">
      <c r="A4636" s="32" t="s">
        <v>8279</v>
      </c>
      <c r="B4636" s="34" t="s">
        <v>8280</v>
      </c>
      <c r="C4636" s="44">
        <v>173.07</v>
      </c>
      <c r="D4636" s="32">
        <v>1</v>
      </c>
      <c r="E4636" s="33" t="s">
        <v>16596</v>
      </c>
      <c r="F4636" s="32"/>
      <c r="G4636" s="32" t="s">
        <v>9</v>
      </c>
      <c r="H4636" s="32" t="s">
        <v>10</v>
      </c>
    </row>
    <row r="4637" spans="1:8" ht="20.65" customHeight="1" x14ac:dyDescent="0.2">
      <c r="A4637" s="32" t="s">
        <v>8281</v>
      </c>
      <c r="B4637" s="34" t="s">
        <v>8282</v>
      </c>
      <c r="C4637" s="44">
        <v>173.07</v>
      </c>
      <c r="D4637" s="32">
        <v>1</v>
      </c>
      <c r="E4637" s="33" t="s">
        <v>16597</v>
      </c>
      <c r="F4637" s="32"/>
      <c r="G4637" s="32" t="s">
        <v>9</v>
      </c>
      <c r="H4637" s="32" t="s">
        <v>10</v>
      </c>
    </row>
    <row r="4638" spans="1:8" ht="20.65" customHeight="1" x14ac:dyDescent="0.2">
      <c r="A4638" s="32" t="s">
        <v>8283</v>
      </c>
      <c r="B4638" s="34" t="s">
        <v>8284</v>
      </c>
      <c r="C4638" s="44">
        <v>298.45999999999998</v>
      </c>
      <c r="D4638" s="32">
        <v>1</v>
      </c>
      <c r="E4638" s="33" t="s">
        <v>16598</v>
      </c>
      <c r="F4638" s="32"/>
      <c r="G4638" s="32" t="s">
        <v>9</v>
      </c>
      <c r="H4638" s="32" t="s">
        <v>10</v>
      </c>
    </row>
    <row r="4639" spans="1:8" ht="20.65" customHeight="1" x14ac:dyDescent="0.2">
      <c r="A4639" s="32" t="s">
        <v>8285</v>
      </c>
      <c r="B4639" s="34" t="s">
        <v>8286</v>
      </c>
      <c r="C4639" s="44">
        <v>575.88</v>
      </c>
      <c r="D4639" s="32">
        <v>1</v>
      </c>
      <c r="E4639" s="33" t="s">
        <v>16599</v>
      </c>
      <c r="F4639" s="32"/>
      <c r="G4639" s="32" t="s">
        <v>9</v>
      </c>
      <c r="H4639" s="32" t="s">
        <v>10</v>
      </c>
    </row>
    <row r="4640" spans="1:8" ht="20.65" customHeight="1" x14ac:dyDescent="0.2">
      <c r="A4640" s="32" t="s">
        <v>8287</v>
      </c>
      <c r="B4640" s="34" t="s">
        <v>8288</v>
      </c>
      <c r="C4640" s="44">
        <v>683.25</v>
      </c>
      <c r="D4640" s="32">
        <v>1</v>
      </c>
      <c r="E4640" s="33" t="s">
        <v>16600</v>
      </c>
      <c r="F4640" s="32"/>
      <c r="G4640" s="32" t="s">
        <v>9</v>
      </c>
      <c r="H4640" s="32" t="s">
        <v>10</v>
      </c>
    </row>
    <row r="4641" spans="1:8" ht="20.65" customHeight="1" x14ac:dyDescent="0.2">
      <c r="A4641" s="32" t="s">
        <v>8289</v>
      </c>
      <c r="B4641" s="34" t="s">
        <v>8290</v>
      </c>
      <c r="C4641" s="44">
        <v>1074.42</v>
      </c>
      <c r="D4641" s="32">
        <v>1</v>
      </c>
      <c r="E4641" s="33" t="s">
        <v>16601</v>
      </c>
      <c r="F4641" s="32"/>
      <c r="G4641" s="32" t="s">
        <v>9</v>
      </c>
      <c r="H4641" s="32" t="s">
        <v>10</v>
      </c>
    </row>
    <row r="4642" spans="1:8" ht="20.65" customHeight="1" x14ac:dyDescent="0.2">
      <c r="A4642" s="32" t="s">
        <v>8291</v>
      </c>
      <c r="B4642" s="34" t="s">
        <v>8292</v>
      </c>
      <c r="C4642" s="44">
        <v>1074.42</v>
      </c>
      <c r="D4642" s="32">
        <v>1</v>
      </c>
      <c r="E4642" s="33" t="s">
        <v>16602</v>
      </c>
      <c r="F4642" s="32"/>
      <c r="G4642" s="32" t="s">
        <v>9</v>
      </c>
      <c r="H4642" s="32" t="s">
        <v>10</v>
      </c>
    </row>
    <row r="4643" spans="1:8" ht="20.65" customHeight="1" x14ac:dyDescent="0.2">
      <c r="A4643" s="32" t="s">
        <v>8293</v>
      </c>
      <c r="B4643" s="34" t="s">
        <v>8294</v>
      </c>
      <c r="C4643" s="44">
        <v>327.45</v>
      </c>
      <c r="D4643" s="32">
        <v>1</v>
      </c>
      <c r="E4643" s="33" t="s">
        <v>16603</v>
      </c>
      <c r="F4643" s="32"/>
      <c r="G4643" s="32" t="s">
        <v>9</v>
      </c>
      <c r="H4643" s="32" t="s">
        <v>10</v>
      </c>
    </row>
    <row r="4644" spans="1:8" ht="20.65" customHeight="1" x14ac:dyDescent="0.2">
      <c r="A4644" s="32" t="s">
        <v>8295</v>
      </c>
      <c r="B4644" s="34" t="s">
        <v>8296</v>
      </c>
      <c r="C4644" s="44">
        <v>37.68</v>
      </c>
      <c r="D4644" s="32">
        <v>1</v>
      </c>
      <c r="E4644" s="33" t="s">
        <v>16604</v>
      </c>
      <c r="F4644" s="32"/>
      <c r="G4644" s="32" t="s">
        <v>9</v>
      </c>
      <c r="H4644" s="32" t="s">
        <v>10</v>
      </c>
    </row>
    <row r="4645" spans="1:8" ht="20.65" customHeight="1" x14ac:dyDescent="0.2">
      <c r="A4645" s="32" t="s">
        <v>8297</v>
      </c>
      <c r="B4645" s="34" t="s">
        <v>8298</v>
      </c>
      <c r="C4645" s="44">
        <v>37.68</v>
      </c>
      <c r="D4645" s="32">
        <v>1</v>
      </c>
      <c r="E4645" s="33" t="s">
        <v>16605</v>
      </c>
      <c r="F4645" s="32"/>
      <c r="G4645" s="32" t="s">
        <v>9</v>
      </c>
      <c r="H4645" s="32" t="s">
        <v>10</v>
      </c>
    </row>
    <row r="4646" spans="1:8" ht="20.65" customHeight="1" x14ac:dyDescent="0.2">
      <c r="A4646" s="32" t="s">
        <v>8299</v>
      </c>
      <c r="B4646" s="34" t="s">
        <v>8300</v>
      </c>
      <c r="C4646" s="44">
        <v>609.22</v>
      </c>
      <c r="D4646" s="32">
        <v>1</v>
      </c>
      <c r="E4646" s="33" t="s">
        <v>16606</v>
      </c>
      <c r="F4646" s="32"/>
      <c r="G4646" s="32" t="s">
        <v>9</v>
      </c>
      <c r="H4646" s="32" t="s">
        <v>10</v>
      </c>
    </row>
    <row r="4647" spans="1:8" ht="20.65" customHeight="1" x14ac:dyDescent="0.2">
      <c r="A4647" s="32" t="s">
        <v>8301</v>
      </c>
      <c r="B4647" s="34" t="s">
        <v>8302</v>
      </c>
      <c r="C4647" s="44">
        <v>609.22</v>
      </c>
      <c r="D4647" s="32">
        <v>1</v>
      </c>
      <c r="E4647" s="33" t="s">
        <v>16607</v>
      </c>
      <c r="F4647" s="32"/>
      <c r="G4647" s="32" t="s">
        <v>9</v>
      </c>
      <c r="H4647" s="32" t="s">
        <v>10</v>
      </c>
    </row>
    <row r="4648" spans="1:8" ht="20.65" customHeight="1" x14ac:dyDescent="0.2">
      <c r="A4648" s="32" t="s">
        <v>8303</v>
      </c>
      <c r="B4648" s="34" t="s">
        <v>8304</v>
      </c>
      <c r="C4648" s="44">
        <v>609.22</v>
      </c>
      <c r="D4648" s="32">
        <v>1</v>
      </c>
      <c r="E4648" s="33" t="s">
        <v>16608</v>
      </c>
      <c r="F4648" s="32"/>
      <c r="G4648" s="32" t="s">
        <v>9</v>
      </c>
      <c r="H4648" s="32" t="s">
        <v>10</v>
      </c>
    </row>
    <row r="4649" spans="1:8" ht="20.65" customHeight="1" x14ac:dyDescent="0.2">
      <c r="A4649" s="32" t="s">
        <v>8305</v>
      </c>
      <c r="B4649" s="34" t="s">
        <v>8306</v>
      </c>
      <c r="C4649" s="44">
        <v>609.22</v>
      </c>
      <c r="D4649" s="32">
        <v>1</v>
      </c>
      <c r="E4649" s="33" t="s">
        <v>16609</v>
      </c>
      <c r="F4649" s="32"/>
      <c r="G4649" s="32" t="s">
        <v>9</v>
      </c>
      <c r="H4649" s="32" t="s">
        <v>10</v>
      </c>
    </row>
    <row r="4650" spans="1:8" ht="20.65" customHeight="1" x14ac:dyDescent="0.2">
      <c r="A4650" s="32" t="s">
        <v>8307</v>
      </c>
      <c r="B4650" s="34" t="s">
        <v>8308</v>
      </c>
      <c r="C4650" s="44">
        <v>609.22</v>
      </c>
      <c r="D4650" s="32">
        <v>1</v>
      </c>
      <c r="E4650" s="33" t="s">
        <v>16610</v>
      </c>
      <c r="F4650" s="32"/>
      <c r="G4650" s="32" t="s">
        <v>9</v>
      </c>
      <c r="H4650" s="32" t="s">
        <v>10</v>
      </c>
    </row>
    <row r="4651" spans="1:8" ht="20.65" customHeight="1" x14ac:dyDescent="0.2">
      <c r="A4651" s="32" t="s">
        <v>8309</v>
      </c>
      <c r="B4651" s="34" t="s">
        <v>8310</v>
      </c>
      <c r="C4651" s="44">
        <v>609.22</v>
      </c>
      <c r="D4651" s="32">
        <v>1</v>
      </c>
      <c r="E4651" s="33" t="s">
        <v>16611</v>
      </c>
      <c r="F4651" s="32"/>
      <c r="G4651" s="32" t="s">
        <v>9</v>
      </c>
      <c r="H4651" s="32" t="s">
        <v>10</v>
      </c>
    </row>
    <row r="4652" spans="1:8" ht="20.65" customHeight="1" x14ac:dyDescent="0.2">
      <c r="A4652" s="32" t="s">
        <v>8311</v>
      </c>
      <c r="B4652" s="34" t="s">
        <v>8312</v>
      </c>
      <c r="C4652" s="44">
        <v>609.22</v>
      </c>
      <c r="D4652" s="32">
        <v>1</v>
      </c>
      <c r="E4652" s="33" t="s">
        <v>16612</v>
      </c>
      <c r="F4652" s="32"/>
      <c r="G4652" s="32" t="s">
        <v>9</v>
      </c>
      <c r="H4652" s="32" t="s">
        <v>10</v>
      </c>
    </row>
    <row r="4653" spans="1:8" ht="20.65" customHeight="1" x14ac:dyDescent="0.2">
      <c r="A4653" s="32" t="s">
        <v>8313</v>
      </c>
      <c r="B4653" s="34" t="s">
        <v>8314</v>
      </c>
      <c r="C4653" s="44">
        <v>609.22</v>
      </c>
      <c r="D4653" s="32">
        <v>1</v>
      </c>
      <c r="E4653" s="33" t="s">
        <v>16613</v>
      </c>
      <c r="F4653" s="32"/>
      <c r="G4653" s="32" t="s">
        <v>9</v>
      </c>
      <c r="H4653" s="32" t="s">
        <v>10</v>
      </c>
    </row>
    <row r="4654" spans="1:8" ht="20.65" customHeight="1" x14ac:dyDescent="0.2">
      <c r="A4654" s="32" t="s">
        <v>8315</v>
      </c>
      <c r="B4654" s="34" t="s">
        <v>8316</v>
      </c>
      <c r="C4654" s="44">
        <v>609.22</v>
      </c>
      <c r="D4654" s="32">
        <v>1</v>
      </c>
      <c r="E4654" s="33" t="s">
        <v>16614</v>
      </c>
      <c r="F4654" s="32"/>
      <c r="G4654" s="32" t="s">
        <v>9</v>
      </c>
      <c r="H4654" s="32" t="s">
        <v>10</v>
      </c>
    </row>
    <row r="4655" spans="1:8" ht="20.65" customHeight="1" x14ac:dyDescent="0.2">
      <c r="A4655" s="32" t="s">
        <v>8317</v>
      </c>
      <c r="B4655" s="34" t="s">
        <v>8318</v>
      </c>
      <c r="C4655" s="44">
        <v>609.22</v>
      </c>
      <c r="D4655" s="32">
        <v>1</v>
      </c>
      <c r="E4655" s="33" t="s">
        <v>16615</v>
      </c>
      <c r="F4655" s="32"/>
      <c r="G4655" s="32" t="s">
        <v>9</v>
      </c>
      <c r="H4655" s="32" t="s">
        <v>10</v>
      </c>
    </row>
    <row r="4656" spans="1:8" ht="20.65" customHeight="1" x14ac:dyDescent="0.2">
      <c r="A4656" s="32" t="s">
        <v>8319</v>
      </c>
      <c r="B4656" s="34" t="s">
        <v>8320</v>
      </c>
      <c r="C4656" s="44">
        <v>609.22</v>
      </c>
      <c r="D4656" s="32">
        <v>1</v>
      </c>
      <c r="E4656" s="33" t="s">
        <v>16616</v>
      </c>
      <c r="F4656" s="32"/>
      <c r="G4656" s="32" t="s">
        <v>9</v>
      </c>
      <c r="H4656" s="32" t="s">
        <v>10</v>
      </c>
    </row>
    <row r="4657" spans="1:8" ht="20.65" customHeight="1" x14ac:dyDescent="0.2">
      <c r="A4657" s="32" t="s">
        <v>8321</v>
      </c>
      <c r="B4657" s="34" t="s">
        <v>8322</v>
      </c>
      <c r="C4657" s="44">
        <v>609.22</v>
      </c>
      <c r="D4657" s="32">
        <v>1</v>
      </c>
      <c r="E4657" s="33" t="s">
        <v>16617</v>
      </c>
      <c r="F4657" s="32"/>
      <c r="G4657" s="32" t="s">
        <v>9</v>
      </c>
      <c r="H4657" s="32" t="s">
        <v>10</v>
      </c>
    </row>
    <row r="4658" spans="1:8" ht="20.65" customHeight="1" x14ac:dyDescent="0.2">
      <c r="A4658" s="32" t="s">
        <v>8323</v>
      </c>
      <c r="B4658" s="34" t="s">
        <v>8324</v>
      </c>
      <c r="C4658" s="44">
        <v>609.22</v>
      </c>
      <c r="D4658" s="32">
        <v>1</v>
      </c>
      <c r="E4658" s="33" t="s">
        <v>16618</v>
      </c>
      <c r="F4658" s="32"/>
      <c r="G4658" s="32" t="s">
        <v>9</v>
      </c>
      <c r="H4658" s="32" t="s">
        <v>10</v>
      </c>
    </row>
    <row r="4659" spans="1:8" ht="20.65" customHeight="1" x14ac:dyDescent="0.2">
      <c r="A4659" s="32" t="s">
        <v>8325</v>
      </c>
      <c r="B4659" s="34" t="s">
        <v>8326</v>
      </c>
      <c r="C4659" s="44">
        <v>609.22</v>
      </c>
      <c r="D4659" s="32">
        <v>1</v>
      </c>
      <c r="E4659" s="33" t="s">
        <v>16619</v>
      </c>
      <c r="F4659" s="32"/>
      <c r="G4659" s="32" t="s">
        <v>9</v>
      </c>
      <c r="H4659" s="32" t="s">
        <v>10</v>
      </c>
    </row>
    <row r="4660" spans="1:8" ht="20.65" customHeight="1" x14ac:dyDescent="0.2">
      <c r="A4660" s="32" t="s">
        <v>8327</v>
      </c>
      <c r="B4660" s="34" t="s">
        <v>8328</v>
      </c>
      <c r="C4660" s="44">
        <v>609.22</v>
      </c>
      <c r="D4660" s="32">
        <v>1</v>
      </c>
      <c r="E4660" s="33" t="s">
        <v>16620</v>
      </c>
      <c r="F4660" s="32"/>
      <c r="G4660" s="32" t="s">
        <v>9</v>
      </c>
      <c r="H4660" s="32" t="s">
        <v>10</v>
      </c>
    </row>
    <row r="4661" spans="1:8" ht="20.65" customHeight="1" x14ac:dyDescent="0.2">
      <c r="A4661" s="32" t="s">
        <v>8329</v>
      </c>
      <c r="B4661" s="34" t="s">
        <v>8330</v>
      </c>
      <c r="C4661" s="44">
        <v>3485.83</v>
      </c>
      <c r="D4661" s="32">
        <v>1</v>
      </c>
      <c r="E4661" s="33" t="s">
        <v>16621</v>
      </c>
      <c r="F4661" s="32"/>
      <c r="G4661" s="32" t="s">
        <v>9</v>
      </c>
      <c r="H4661" s="32" t="s">
        <v>10</v>
      </c>
    </row>
    <row r="4662" spans="1:8" ht="20.65" customHeight="1" x14ac:dyDescent="0.2">
      <c r="A4662" s="32" t="s">
        <v>8331</v>
      </c>
      <c r="B4662" s="34" t="s">
        <v>8332</v>
      </c>
      <c r="C4662" s="44">
        <v>4455.4399999999996</v>
      </c>
      <c r="D4662" s="32">
        <v>1</v>
      </c>
      <c r="E4662" s="33" t="s">
        <v>16622</v>
      </c>
      <c r="F4662" s="32"/>
      <c r="G4662" s="32" t="s">
        <v>9</v>
      </c>
      <c r="H4662" s="32" t="s">
        <v>10</v>
      </c>
    </row>
    <row r="4663" spans="1:8" ht="20.65" customHeight="1" x14ac:dyDescent="0.2">
      <c r="A4663" s="32" t="s">
        <v>8333</v>
      </c>
      <c r="B4663" s="34" t="s">
        <v>8334</v>
      </c>
      <c r="C4663" s="44">
        <v>5041.97</v>
      </c>
      <c r="D4663" s="32">
        <v>1</v>
      </c>
      <c r="E4663" s="33" t="s">
        <v>16623</v>
      </c>
      <c r="F4663" s="32" t="s">
        <v>68</v>
      </c>
      <c r="G4663" s="32" t="s">
        <v>9</v>
      </c>
      <c r="H4663" s="32" t="s">
        <v>10</v>
      </c>
    </row>
    <row r="4664" spans="1:8" ht="20.65" customHeight="1" x14ac:dyDescent="0.2">
      <c r="A4664" s="32" t="s">
        <v>8335</v>
      </c>
      <c r="B4664" s="34" t="s">
        <v>8336</v>
      </c>
      <c r="C4664" s="44">
        <v>6377.05</v>
      </c>
      <c r="D4664" s="32">
        <v>1</v>
      </c>
      <c r="E4664" s="33" t="s">
        <v>16624</v>
      </c>
      <c r="F4664" s="32" t="s">
        <v>68</v>
      </c>
      <c r="G4664" s="32" t="s">
        <v>9</v>
      </c>
      <c r="H4664" s="32" t="s">
        <v>10</v>
      </c>
    </row>
    <row r="4665" spans="1:8" ht="20.65" customHeight="1" x14ac:dyDescent="0.2">
      <c r="A4665" s="32" t="s">
        <v>8337</v>
      </c>
      <c r="B4665" s="34" t="s">
        <v>8338</v>
      </c>
      <c r="C4665" s="44">
        <v>3941.66</v>
      </c>
      <c r="D4665" s="32">
        <v>1</v>
      </c>
      <c r="E4665" s="33" t="s">
        <v>16625</v>
      </c>
      <c r="F4665" s="32"/>
      <c r="G4665" s="32" t="s">
        <v>9</v>
      </c>
      <c r="H4665" s="32" t="s">
        <v>10</v>
      </c>
    </row>
    <row r="4666" spans="1:8" ht="20.65" customHeight="1" x14ac:dyDescent="0.2">
      <c r="A4666" s="32" t="s">
        <v>8339</v>
      </c>
      <c r="B4666" s="34" t="s">
        <v>8340</v>
      </c>
      <c r="C4666" s="44">
        <v>4683.54</v>
      </c>
      <c r="D4666" s="32">
        <v>1</v>
      </c>
      <c r="E4666" s="33" t="s">
        <v>16626</v>
      </c>
      <c r="F4666" s="32"/>
      <c r="G4666" s="32" t="s">
        <v>9</v>
      </c>
      <c r="H4666" s="32" t="s">
        <v>10</v>
      </c>
    </row>
    <row r="4667" spans="1:8" ht="20.65" customHeight="1" x14ac:dyDescent="0.2">
      <c r="A4667" s="32" t="s">
        <v>8341</v>
      </c>
      <c r="B4667" s="34" t="s">
        <v>8342</v>
      </c>
      <c r="C4667" s="44">
        <v>5701</v>
      </c>
      <c r="D4667" s="32">
        <v>1</v>
      </c>
      <c r="E4667" s="33" t="s">
        <v>16627</v>
      </c>
      <c r="F4667" s="32" t="s">
        <v>68</v>
      </c>
      <c r="G4667" s="32" t="s">
        <v>9</v>
      </c>
      <c r="H4667" s="32" t="s">
        <v>10</v>
      </c>
    </row>
    <row r="4668" spans="1:8" ht="20.65" customHeight="1" x14ac:dyDescent="0.2">
      <c r="A4668" s="32" t="s">
        <v>8343</v>
      </c>
      <c r="B4668" s="34" t="s">
        <v>8344</v>
      </c>
      <c r="C4668" s="44">
        <v>7150.46</v>
      </c>
      <c r="D4668" s="32">
        <v>1</v>
      </c>
      <c r="E4668" s="33" t="s">
        <v>16628</v>
      </c>
      <c r="F4668" s="32" t="s">
        <v>68</v>
      </c>
      <c r="G4668" s="32" t="s">
        <v>9</v>
      </c>
      <c r="H4668" s="32" t="s">
        <v>10</v>
      </c>
    </row>
    <row r="4669" spans="1:8" ht="20.65" customHeight="1" x14ac:dyDescent="0.2">
      <c r="A4669" s="32" t="s">
        <v>8345</v>
      </c>
      <c r="B4669" s="34" t="s">
        <v>8346</v>
      </c>
      <c r="C4669" s="44">
        <v>4005.29</v>
      </c>
      <c r="D4669" s="32">
        <v>1</v>
      </c>
      <c r="E4669" s="33" t="s">
        <v>16629</v>
      </c>
      <c r="F4669" s="32"/>
      <c r="G4669" s="32" t="s">
        <v>9</v>
      </c>
      <c r="H4669" s="32" t="s">
        <v>10</v>
      </c>
    </row>
    <row r="4670" spans="1:8" ht="20.65" customHeight="1" x14ac:dyDescent="0.2">
      <c r="A4670" s="32" t="s">
        <v>8347</v>
      </c>
      <c r="B4670" s="34" t="s">
        <v>8348</v>
      </c>
      <c r="C4670" s="44">
        <v>5404.7</v>
      </c>
      <c r="D4670" s="32">
        <v>1</v>
      </c>
      <c r="E4670" s="33" t="s">
        <v>16630</v>
      </c>
      <c r="F4670" s="32"/>
      <c r="G4670" s="32" t="s">
        <v>9</v>
      </c>
      <c r="H4670" s="32" t="s">
        <v>10</v>
      </c>
    </row>
    <row r="4671" spans="1:8" ht="20.65" customHeight="1" x14ac:dyDescent="0.2">
      <c r="A4671" s="32" t="s">
        <v>8349</v>
      </c>
      <c r="B4671" s="34" t="s">
        <v>8350</v>
      </c>
      <c r="C4671" s="44">
        <v>5793.41</v>
      </c>
      <c r="D4671" s="32">
        <v>1</v>
      </c>
      <c r="E4671" s="33" t="s">
        <v>16631</v>
      </c>
      <c r="F4671" s="32" t="s">
        <v>68</v>
      </c>
      <c r="G4671" s="32" t="s">
        <v>9</v>
      </c>
      <c r="H4671" s="32" t="s">
        <v>10</v>
      </c>
    </row>
    <row r="4672" spans="1:8" ht="20.65" customHeight="1" x14ac:dyDescent="0.2">
      <c r="A4672" s="32" t="s">
        <v>8351</v>
      </c>
      <c r="B4672" s="34" t="s">
        <v>8352</v>
      </c>
      <c r="C4672" s="44">
        <v>8080.71</v>
      </c>
      <c r="D4672" s="32">
        <v>1</v>
      </c>
      <c r="E4672" s="33" t="s">
        <v>16632</v>
      </c>
      <c r="F4672" s="32" t="s">
        <v>68</v>
      </c>
      <c r="G4672" s="32" t="s">
        <v>9</v>
      </c>
      <c r="H4672" s="32" t="s">
        <v>10</v>
      </c>
    </row>
    <row r="4673" spans="1:8" ht="20.65" customHeight="1" x14ac:dyDescent="0.2">
      <c r="A4673" s="32" t="s">
        <v>8353</v>
      </c>
      <c r="B4673" s="34" t="s">
        <v>8354</v>
      </c>
      <c r="C4673" s="44">
        <v>3654.18</v>
      </c>
      <c r="D4673" s="32">
        <v>1</v>
      </c>
      <c r="E4673" s="33" t="s">
        <v>16633</v>
      </c>
      <c r="F4673" s="32"/>
      <c r="G4673" s="32" t="s">
        <v>9</v>
      </c>
      <c r="H4673" s="32" t="s">
        <v>10</v>
      </c>
    </row>
    <row r="4674" spans="1:8" ht="20.65" customHeight="1" x14ac:dyDescent="0.2">
      <c r="A4674" s="32" t="s">
        <v>8355</v>
      </c>
      <c r="B4674" s="34" t="s">
        <v>8356</v>
      </c>
      <c r="C4674" s="44">
        <v>4377.8599999999997</v>
      </c>
      <c r="D4674" s="32">
        <v>1</v>
      </c>
      <c r="E4674" s="33" t="s">
        <v>16634</v>
      </c>
      <c r="F4674" s="32"/>
      <c r="G4674" s="32" t="s">
        <v>9</v>
      </c>
      <c r="H4674" s="32" t="s">
        <v>10</v>
      </c>
    </row>
    <row r="4675" spans="1:8" ht="20.65" customHeight="1" x14ac:dyDescent="0.2">
      <c r="A4675" s="32" t="s">
        <v>8357</v>
      </c>
      <c r="B4675" s="34" t="s">
        <v>8358</v>
      </c>
      <c r="C4675" s="44">
        <v>5284.71</v>
      </c>
      <c r="D4675" s="32">
        <v>1</v>
      </c>
      <c r="E4675" s="33" t="s">
        <v>16635</v>
      </c>
      <c r="F4675" s="32" t="s">
        <v>68</v>
      </c>
      <c r="G4675" s="32" t="s">
        <v>9</v>
      </c>
      <c r="H4675" s="32" t="s">
        <v>10</v>
      </c>
    </row>
    <row r="4676" spans="1:8" ht="20.65" customHeight="1" x14ac:dyDescent="0.2">
      <c r="A4676" s="32" t="s">
        <v>8359</v>
      </c>
      <c r="B4676" s="34" t="s">
        <v>8360</v>
      </c>
      <c r="C4676" s="44">
        <v>6684.01</v>
      </c>
      <c r="D4676" s="32">
        <v>1</v>
      </c>
      <c r="E4676" s="33" t="s">
        <v>16636</v>
      </c>
      <c r="F4676" s="32" t="s">
        <v>68</v>
      </c>
      <c r="G4676" s="32" t="s">
        <v>9</v>
      </c>
      <c r="H4676" s="32" t="s">
        <v>10</v>
      </c>
    </row>
    <row r="4677" spans="1:8" ht="20.65" customHeight="1" x14ac:dyDescent="0.2">
      <c r="A4677" s="32" t="s">
        <v>8361</v>
      </c>
      <c r="B4677" s="34" t="s">
        <v>8362</v>
      </c>
      <c r="C4677" s="44">
        <v>3832.49</v>
      </c>
      <c r="D4677" s="32">
        <v>1</v>
      </c>
      <c r="E4677" s="33" t="s">
        <v>16637</v>
      </c>
      <c r="F4677" s="32"/>
      <c r="G4677" s="32" t="s">
        <v>9</v>
      </c>
      <c r="H4677" s="32" t="s">
        <v>10</v>
      </c>
    </row>
    <row r="4678" spans="1:8" ht="20.65" customHeight="1" x14ac:dyDescent="0.2">
      <c r="A4678" s="32" t="s">
        <v>8363</v>
      </c>
      <c r="B4678" s="34" t="s">
        <v>8364</v>
      </c>
      <c r="C4678" s="44">
        <v>4914.67</v>
      </c>
      <c r="D4678" s="32">
        <v>1</v>
      </c>
      <c r="E4678" s="33" t="s">
        <v>16638</v>
      </c>
      <c r="F4678" s="32"/>
      <c r="G4678" s="32" t="s">
        <v>9</v>
      </c>
      <c r="H4678" s="32" t="s">
        <v>10</v>
      </c>
    </row>
    <row r="4679" spans="1:8" ht="20.65" customHeight="1" x14ac:dyDescent="0.2">
      <c r="A4679" s="32" t="s">
        <v>8365</v>
      </c>
      <c r="B4679" s="34" t="s">
        <v>8366</v>
      </c>
      <c r="C4679" s="44">
        <v>5543.34</v>
      </c>
      <c r="D4679" s="32">
        <v>1</v>
      </c>
      <c r="E4679" s="33" t="s">
        <v>16639</v>
      </c>
      <c r="F4679" s="32" t="s">
        <v>68</v>
      </c>
      <c r="G4679" s="32" t="s">
        <v>9</v>
      </c>
      <c r="H4679" s="32" t="s">
        <v>10</v>
      </c>
    </row>
    <row r="4680" spans="1:8" ht="20.65" customHeight="1" x14ac:dyDescent="0.2">
      <c r="A4680" s="32" t="s">
        <v>8367</v>
      </c>
      <c r="B4680" s="34" t="s">
        <v>8368</v>
      </c>
      <c r="C4680" s="44">
        <v>7503.47</v>
      </c>
      <c r="D4680" s="32">
        <v>1</v>
      </c>
      <c r="E4680" s="33" t="s">
        <v>16640</v>
      </c>
      <c r="F4680" s="32" t="s">
        <v>68</v>
      </c>
      <c r="G4680" s="32" t="s">
        <v>9</v>
      </c>
      <c r="H4680" s="32" t="s">
        <v>10</v>
      </c>
    </row>
    <row r="4681" spans="1:8" ht="20.65" customHeight="1" x14ac:dyDescent="0.2">
      <c r="A4681" s="32" t="s">
        <v>8369</v>
      </c>
      <c r="B4681" s="34" t="s">
        <v>8370</v>
      </c>
      <c r="C4681" s="44">
        <v>3895.13</v>
      </c>
      <c r="D4681" s="32">
        <v>1</v>
      </c>
      <c r="E4681" s="33" t="s">
        <v>16641</v>
      </c>
      <c r="F4681" s="32"/>
      <c r="G4681" s="32" t="s">
        <v>9</v>
      </c>
      <c r="H4681" s="32" t="s">
        <v>10</v>
      </c>
    </row>
    <row r="4682" spans="1:8" ht="20.65" customHeight="1" x14ac:dyDescent="0.2">
      <c r="A4682" s="32" t="s">
        <v>8371</v>
      </c>
      <c r="B4682" s="34" t="s">
        <v>8372</v>
      </c>
      <c r="C4682" s="44">
        <v>5670.53</v>
      </c>
      <c r="D4682" s="32">
        <v>1</v>
      </c>
      <c r="E4682" s="33" t="s">
        <v>16642</v>
      </c>
      <c r="F4682" s="32"/>
      <c r="G4682" s="32" t="s">
        <v>9</v>
      </c>
      <c r="H4682" s="32" t="s">
        <v>10</v>
      </c>
    </row>
    <row r="4683" spans="1:8" ht="20.65" customHeight="1" x14ac:dyDescent="0.2">
      <c r="A4683" s="32" t="s">
        <v>8373</v>
      </c>
      <c r="B4683" s="34" t="s">
        <v>8374</v>
      </c>
      <c r="C4683" s="44">
        <v>5633.57</v>
      </c>
      <c r="D4683" s="32">
        <v>1</v>
      </c>
      <c r="E4683" s="33" t="s">
        <v>16643</v>
      </c>
      <c r="F4683" s="32" t="s">
        <v>68</v>
      </c>
      <c r="G4683" s="32" t="s">
        <v>9</v>
      </c>
      <c r="H4683" s="32" t="s">
        <v>10</v>
      </c>
    </row>
    <row r="4684" spans="1:8" ht="20.65" customHeight="1" x14ac:dyDescent="0.2">
      <c r="A4684" s="32" t="s">
        <v>8375</v>
      </c>
      <c r="B4684" s="34" t="s">
        <v>8376</v>
      </c>
      <c r="C4684" s="44">
        <v>7948.95</v>
      </c>
      <c r="D4684" s="32">
        <v>1</v>
      </c>
      <c r="E4684" s="33" t="s">
        <v>16644</v>
      </c>
      <c r="F4684" s="32" t="s">
        <v>68</v>
      </c>
      <c r="G4684" s="32" t="s">
        <v>9</v>
      </c>
      <c r="H4684" s="32" t="s">
        <v>10</v>
      </c>
    </row>
    <row r="4685" spans="1:8" ht="20.65" customHeight="1" x14ac:dyDescent="0.2">
      <c r="A4685" s="32" t="s">
        <v>8377</v>
      </c>
      <c r="B4685" s="34" t="s">
        <v>8378</v>
      </c>
      <c r="C4685" s="44">
        <v>3783.82</v>
      </c>
      <c r="D4685" s="32">
        <v>1</v>
      </c>
      <c r="E4685" s="33" t="s">
        <v>16645</v>
      </c>
      <c r="F4685" s="32"/>
      <c r="G4685" s="32" t="s">
        <v>9</v>
      </c>
      <c r="H4685" s="32" t="s">
        <v>10</v>
      </c>
    </row>
    <row r="4686" spans="1:8" ht="20.65" customHeight="1" x14ac:dyDescent="0.2">
      <c r="A4686" s="32" t="s">
        <v>8379</v>
      </c>
      <c r="B4686" s="34" t="s">
        <v>8380</v>
      </c>
      <c r="C4686" s="44">
        <v>4530.59</v>
      </c>
      <c r="D4686" s="32">
        <v>1</v>
      </c>
      <c r="E4686" s="33" t="s">
        <v>16646</v>
      </c>
      <c r="F4686" s="32"/>
      <c r="G4686" s="32" t="s">
        <v>9</v>
      </c>
      <c r="H4686" s="32" t="s">
        <v>10</v>
      </c>
    </row>
    <row r="4687" spans="1:8" ht="20.65" customHeight="1" x14ac:dyDescent="0.2">
      <c r="A4687" s="32" t="s">
        <v>8381</v>
      </c>
      <c r="B4687" s="34" t="s">
        <v>8382</v>
      </c>
      <c r="C4687" s="44">
        <v>5473.36</v>
      </c>
      <c r="D4687" s="32">
        <v>1</v>
      </c>
      <c r="E4687" s="33" t="s">
        <v>16647</v>
      </c>
      <c r="F4687" s="32" t="s">
        <v>68</v>
      </c>
      <c r="G4687" s="32" t="s">
        <v>9</v>
      </c>
      <c r="H4687" s="32" t="s">
        <v>10</v>
      </c>
    </row>
    <row r="4688" spans="1:8" ht="20.65" customHeight="1" x14ac:dyDescent="0.2">
      <c r="A4688" s="32" t="s">
        <v>8383</v>
      </c>
      <c r="B4688" s="34" t="s">
        <v>8384</v>
      </c>
      <c r="C4688" s="44">
        <v>6917.38</v>
      </c>
      <c r="D4688" s="32">
        <v>1</v>
      </c>
      <c r="E4688" s="33" t="s">
        <v>16648</v>
      </c>
      <c r="F4688" s="32" t="s">
        <v>68</v>
      </c>
      <c r="G4688" s="32" t="s">
        <v>9</v>
      </c>
      <c r="H4688" s="32" t="s">
        <v>10</v>
      </c>
    </row>
    <row r="4689" spans="1:8" ht="20.65" customHeight="1" x14ac:dyDescent="0.2">
      <c r="A4689" s="32" t="s">
        <v>8385</v>
      </c>
      <c r="B4689" s="34" t="s">
        <v>8386</v>
      </c>
      <c r="C4689" s="44">
        <v>3967.1</v>
      </c>
      <c r="D4689" s="32">
        <v>1</v>
      </c>
      <c r="E4689" s="33" t="s">
        <v>16649</v>
      </c>
      <c r="F4689" s="32"/>
      <c r="G4689" s="32" t="s">
        <v>9</v>
      </c>
      <c r="H4689" s="32" t="s">
        <v>10</v>
      </c>
    </row>
    <row r="4690" spans="1:8" ht="20.65" customHeight="1" x14ac:dyDescent="0.2">
      <c r="A4690" s="32" t="s">
        <v>8387</v>
      </c>
      <c r="B4690" s="34" t="s">
        <v>8388</v>
      </c>
      <c r="C4690" s="44">
        <v>4763.97</v>
      </c>
      <c r="D4690" s="32">
        <v>1</v>
      </c>
      <c r="E4690" s="33" t="s">
        <v>16650</v>
      </c>
      <c r="F4690" s="32"/>
      <c r="G4690" s="32" t="s">
        <v>9</v>
      </c>
      <c r="H4690" s="32" t="s">
        <v>10</v>
      </c>
    </row>
    <row r="4691" spans="1:8" ht="20.65" customHeight="1" x14ac:dyDescent="0.2">
      <c r="A4691" s="32" t="s">
        <v>8389</v>
      </c>
      <c r="B4691" s="34" t="s">
        <v>8390</v>
      </c>
      <c r="C4691" s="44">
        <v>5738.25</v>
      </c>
      <c r="D4691" s="32">
        <v>1</v>
      </c>
      <c r="E4691" s="33" t="s">
        <v>16651</v>
      </c>
      <c r="F4691" s="32" t="s">
        <v>68</v>
      </c>
      <c r="G4691" s="32" t="s">
        <v>9</v>
      </c>
      <c r="H4691" s="32" t="s">
        <v>10</v>
      </c>
    </row>
    <row r="4692" spans="1:8" ht="20.65" customHeight="1" x14ac:dyDescent="0.2">
      <c r="A4692" s="32" t="s">
        <v>8391</v>
      </c>
      <c r="B4692" s="34" t="s">
        <v>8392</v>
      </c>
      <c r="C4692" s="44">
        <v>7273.64</v>
      </c>
      <c r="D4692" s="32">
        <v>1</v>
      </c>
      <c r="E4692" s="33" t="s">
        <v>16652</v>
      </c>
      <c r="F4692" s="32" t="s">
        <v>68</v>
      </c>
      <c r="G4692" s="32" t="s">
        <v>9</v>
      </c>
      <c r="H4692" s="32" t="s">
        <v>10</v>
      </c>
    </row>
    <row r="4693" spans="1:8" ht="20.65" customHeight="1" x14ac:dyDescent="0.2">
      <c r="A4693" s="32" t="s">
        <v>8393</v>
      </c>
      <c r="B4693" s="34" t="s">
        <v>8394</v>
      </c>
      <c r="C4693" s="44">
        <v>4125.6400000000003</v>
      </c>
      <c r="D4693" s="32">
        <v>1</v>
      </c>
      <c r="E4693" s="33" t="s">
        <v>16653</v>
      </c>
      <c r="F4693" s="32"/>
      <c r="G4693" s="32" t="s">
        <v>9</v>
      </c>
      <c r="H4693" s="32" t="s">
        <v>10</v>
      </c>
    </row>
    <row r="4694" spans="1:8" ht="20.65" customHeight="1" x14ac:dyDescent="0.2">
      <c r="A4694" s="32" t="s">
        <v>8395</v>
      </c>
      <c r="B4694" s="34" t="s">
        <v>8396</v>
      </c>
      <c r="C4694" s="44">
        <v>5917.05</v>
      </c>
      <c r="D4694" s="32">
        <v>1</v>
      </c>
      <c r="E4694" s="33" t="s">
        <v>16654</v>
      </c>
      <c r="F4694" s="32"/>
      <c r="G4694" s="32" t="s">
        <v>9</v>
      </c>
      <c r="H4694" s="32" t="s">
        <v>10</v>
      </c>
    </row>
    <row r="4695" spans="1:8" ht="20.65" customHeight="1" x14ac:dyDescent="0.2">
      <c r="A4695" s="32" t="s">
        <v>8397</v>
      </c>
      <c r="B4695" s="34" t="s">
        <v>8398</v>
      </c>
      <c r="C4695" s="44">
        <v>5966.98</v>
      </c>
      <c r="D4695" s="32">
        <v>1</v>
      </c>
      <c r="E4695" s="33" t="s">
        <v>16655</v>
      </c>
      <c r="F4695" s="32" t="s">
        <v>68</v>
      </c>
      <c r="G4695" s="32" t="s">
        <v>9</v>
      </c>
      <c r="H4695" s="32" t="s">
        <v>10</v>
      </c>
    </row>
    <row r="4696" spans="1:8" ht="20.65" customHeight="1" x14ac:dyDescent="0.2">
      <c r="A4696" s="32" t="s">
        <v>8399</v>
      </c>
      <c r="B4696" s="34" t="s">
        <v>8400</v>
      </c>
      <c r="C4696" s="44">
        <v>8293.49</v>
      </c>
      <c r="D4696" s="32">
        <v>1</v>
      </c>
      <c r="E4696" s="33" t="s">
        <v>16656</v>
      </c>
      <c r="F4696" s="32" t="s">
        <v>68</v>
      </c>
      <c r="G4696" s="32" t="s">
        <v>9</v>
      </c>
      <c r="H4696" s="32" t="s">
        <v>10</v>
      </c>
    </row>
    <row r="4697" spans="1:8" ht="20.65" customHeight="1" x14ac:dyDescent="0.2">
      <c r="A4697" s="32" t="s">
        <v>8401</v>
      </c>
      <c r="B4697" s="34" t="s">
        <v>8402</v>
      </c>
      <c r="C4697" s="44">
        <v>4612.88</v>
      </c>
      <c r="D4697" s="32">
        <v>1</v>
      </c>
      <c r="E4697" s="33" t="s">
        <v>16657</v>
      </c>
      <c r="F4697" s="32"/>
      <c r="G4697" s="32" t="s">
        <v>9</v>
      </c>
      <c r="H4697" s="32" t="s">
        <v>10</v>
      </c>
    </row>
    <row r="4698" spans="1:8" ht="20.65" customHeight="1" x14ac:dyDescent="0.2">
      <c r="A4698" s="32" t="s">
        <v>8403</v>
      </c>
      <c r="B4698" s="34" t="s">
        <v>8404</v>
      </c>
      <c r="C4698" s="44">
        <v>5407.38</v>
      </c>
      <c r="D4698" s="32">
        <v>1</v>
      </c>
      <c r="E4698" s="33" t="s">
        <v>16658</v>
      </c>
      <c r="F4698" s="32"/>
      <c r="G4698" s="32" t="s">
        <v>9</v>
      </c>
      <c r="H4698" s="32" t="s">
        <v>10</v>
      </c>
    </row>
    <row r="4699" spans="1:8" ht="20.65" customHeight="1" x14ac:dyDescent="0.2">
      <c r="A4699" s="32" t="s">
        <v>8405</v>
      </c>
      <c r="B4699" s="34" t="s">
        <v>8406</v>
      </c>
      <c r="C4699" s="44">
        <v>6387.06</v>
      </c>
      <c r="D4699" s="32">
        <v>1</v>
      </c>
      <c r="E4699" s="33" t="s">
        <v>16659</v>
      </c>
      <c r="F4699" s="32" t="s">
        <v>68</v>
      </c>
      <c r="G4699" s="32" t="s">
        <v>9</v>
      </c>
      <c r="H4699" s="32" t="s">
        <v>10</v>
      </c>
    </row>
    <row r="4700" spans="1:8" ht="20.65" customHeight="1" x14ac:dyDescent="0.2">
      <c r="A4700" s="32" t="s">
        <v>8407</v>
      </c>
      <c r="B4700" s="34" t="s">
        <v>8408</v>
      </c>
      <c r="C4700" s="44">
        <v>7901.91</v>
      </c>
      <c r="D4700" s="32">
        <v>1</v>
      </c>
      <c r="E4700" s="33" t="s">
        <v>16660</v>
      </c>
      <c r="F4700" s="32" t="s">
        <v>68</v>
      </c>
      <c r="G4700" s="32" t="s">
        <v>9</v>
      </c>
      <c r="H4700" s="32" t="s">
        <v>10</v>
      </c>
    </row>
    <row r="4701" spans="1:8" ht="20.65" customHeight="1" x14ac:dyDescent="0.2">
      <c r="A4701" s="32" t="s">
        <v>8409</v>
      </c>
      <c r="B4701" s="34" t="s">
        <v>8410</v>
      </c>
      <c r="C4701" s="44">
        <v>4844.5600000000004</v>
      </c>
      <c r="D4701" s="32">
        <v>1</v>
      </c>
      <c r="E4701" s="33" t="s">
        <v>16661</v>
      </c>
      <c r="F4701" s="32"/>
      <c r="G4701" s="32" t="s">
        <v>9</v>
      </c>
      <c r="H4701" s="32" t="s">
        <v>10</v>
      </c>
    </row>
    <row r="4702" spans="1:8" ht="20.65" customHeight="1" x14ac:dyDescent="0.2">
      <c r="A4702" s="32" t="s">
        <v>8411</v>
      </c>
      <c r="B4702" s="34" t="s">
        <v>8412</v>
      </c>
      <c r="C4702" s="44">
        <v>5681.35</v>
      </c>
      <c r="D4702" s="32">
        <v>1</v>
      </c>
      <c r="E4702" s="33" t="s">
        <v>16662</v>
      </c>
      <c r="F4702" s="32"/>
      <c r="G4702" s="32" t="s">
        <v>9</v>
      </c>
      <c r="H4702" s="32" t="s">
        <v>10</v>
      </c>
    </row>
    <row r="4703" spans="1:8" ht="20.65" customHeight="1" x14ac:dyDescent="0.2">
      <c r="A4703" s="32" t="s">
        <v>8413</v>
      </c>
      <c r="B4703" s="34" t="s">
        <v>8414</v>
      </c>
      <c r="C4703" s="44">
        <v>6707.75</v>
      </c>
      <c r="D4703" s="32">
        <v>1</v>
      </c>
      <c r="E4703" s="33" t="s">
        <v>16663</v>
      </c>
      <c r="F4703" s="32" t="s">
        <v>68</v>
      </c>
      <c r="G4703" s="32" t="s">
        <v>9</v>
      </c>
      <c r="H4703" s="32" t="s">
        <v>10</v>
      </c>
    </row>
    <row r="4704" spans="1:8" ht="20.65" customHeight="1" x14ac:dyDescent="0.2">
      <c r="A4704" s="32" t="s">
        <v>8415</v>
      </c>
      <c r="B4704" s="34" t="s">
        <v>8416</v>
      </c>
      <c r="C4704" s="44">
        <v>8304.2000000000007</v>
      </c>
      <c r="D4704" s="32">
        <v>1</v>
      </c>
      <c r="E4704" s="33" t="s">
        <v>16664</v>
      </c>
      <c r="F4704" s="32" t="s">
        <v>68</v>
      </c>
      <c r="G4704" s="32" t="s">
        <v>9</v>
      </c>
      <c r="H4704" s="32" t="s">
        <v>10</v>
      </c>
    </row>
    <row r="4705" spans="1:10" ht="20.65" customHeight="1" x14ac:dyDescent="0.2">
      <c r="A4705" s="32" t="s">
        <v>8417</v>
      </c>
      <c r="B4705" s="34" t="s">
        <v>8418</v>
      </c>
      <c r="C4705" s="44">
        <v>5037.6899999999996</v>
      </c>
      <c r="D4705" s="32">
        <v>1</v>
      </c>
      <c r="E4705" s="33" t="s">
        <v>16665</v>
      </c>
      <c r="F4705" s="32"/>
      <c r="G4705" s="32" t="s">
        <v>9</v>
      </c>
      <c r="H4705" s="32" t="s">
        <v>10</v>
      </c>
    </row>
    <row r="4706" spans="1:10" ht="20.65" customHeight="1" x14ac:dyDescent="0.2">
      <c r="A4706" s="32" t="s">
        <v>8419</v>
      </c>
      <c r="B4706" s="34" t="s">
        <v>8420</v>
      </c>
      <c r="C4706" s="44">
        <v>6501.29</v>
      </c>
      <c r="D4706" s="32">
        <v>1</v>
      </c>
      <c r="E4706" s="33" t="s">
        <v>16666</v>
      </c>
      <c r="F4706" s="32"/>
      <c r="G4706" s="32" t="s">
        <v>9</v>
      </c>
      <c r="H4706" s="32" t="s">
        <v>10</v>
      </c>
      <c r="J4706" s="3" t="s">
        <v>9235</v>
      </c>
    </row>
    <row r="4707" spans="1:10" ht="20.65" customHeight="1" x14ac:dyDescent="0.2">
      <c r="A4707" s="32" t="s">
        <v>8421</v>
      </c>
      <c r="B4707" s="34" t="s">
        <v>8422</v>
      </c>
      <c r="C4707" s="44">
        <v>6975</v>
      </c>
      <c r="D4707" s="32">
        <v>1</v>
      </c>
      <c r="E4707" s="33" t="s">
        <v>16667</v>
      </c>
      <c r="F4707" s="32" t="s">
        <v>68</v>
      </c>
      <c r="G4707" s="32" t="s">
        <v>9</v>
      </c>
      <c r="H4707" s="32" t="s">
        <v>10</v>
      </c>
      <c r="J4707" s="3" t="s">
        <v>9238</v>
      </c>
    </row>
    <row r="4708" spans="1:10" ht="20.65" customHeight="1" x14ac:dyDescent="0.2">
      <c r="A4708" s="32" t="s">
        <v>8423</v>
      </c>
      <c r="B4708" s="34" t="s">
        <v>8424</v>
      </c>
      <c r="C4708" s="44">
        <v>9112.24</v>
      </c>
      <c r="D4708" s="32">
        <v>1</v>
      </c>
      <c r="E4708" s="33" t="s">
        <v>16668</v>
      </c>
      <c r="F4708" s="32" t="s">
        <v>68</v>
      </c>
      <c r="G4708" s="32" t="s">
        <v>9</v>
      </c>
      <c r="H4708" s="32" t="s">
        <v>10</v>
      </c>
      <c r="J4708" s="3" t="s">
        <v>9241</v>
      </c>
    </row>
    <row r="4709" spans="1:10" ht="20.65" customHeight="1" x14ac:dyDescent="0.2">
      <c r="A4709" s="32" t="s">
        <v>8425</v>
      </c>
      <c r="B4709" s="34" t="s">
        <v>8426</v>
      </c>
      <c r="C4709" s="44">
        <v>6437.96</v>
      </c>
      <c r="D4709" s="32">
        <v>1</v>
      </c>
      <c r="E4709" s="33" t="s">
        <v>16669</v>
      </c>
      <c r="F4709" s="32"/>
      <c r="G4709" s="32" t="s">
        <v>9</v>
      </c>
      <c r="H4709" s="32" t="s">
        <v>10</v>
      </c>
    </row>
    <row r="4710" spans="1:10" ht="20.65" customHeight="1" x14ac:dyDescent="0.2">
      <c r="A4710" s="32" t="s">
        <v>8427</v>
      </c>
      <c r="B4710" s="34" t="s">
        <v>8428</v>
      </c>
      <c r="C4710" s="44">
        <v>7724.55</v>
      </c>
      <c r="D4710" s="32">
        <v>1</v>
      </c>
      <c r="E4710" s="33" t="s">
        <v>16670</v>
      </c>
      <c r="F4710" s="32"/>
      <c r="G4710" s="32" t="s">
        <v>9</v>
      </c>
      <c r="H4710" s="32" t="s">
        <v>10</v>
      </c>
    </row>
    <row r="4711" spans="1:10" ht="20.65" customHeight="1" x14ac:dyDescent="0.2">
      <c r="A4711" s="32" t="s">
        <v>8429</v>
      </c>
      <c r="B4711" s="34" t="s">
        <v>8430</v>
      </c>
      <c r="C4711" s="44">
        <v>8914</v>
      </c>
      <c r="D4711" s="32">
        <v>1</v>
      </c>
      <c r="E4711" s="33" t="s">
        <v>16671</v>
      </c>
      <c r="F4711" s="32" t="s">
        <v>68</v>
      </c>
      <c r="G4711" s="32" t="s">
        <v>9</v>
      </c>
      <c r="H4711" s="32" t="s">
        <v>10</v>
      </c>
    </row>
    <row r="4712" spans="1:10" ht="20.65" customHeight="1" x14ac:dyDescent="0.2">
      <c r="A4712" s="32" t="s">
        <v>8431</v>
      </c>
      <c r="B4712" s="34" t="s">
        <v>8432</v>
      </c>
      <c r="C4712" s="44">
        <v>11289.58</v>
      </c>
      <c r="D4712" s="32">
        <v>1</v>
      </c>
      <c r="E4712" s="33" t="s">
        <v>16672</v>
      </c>
      <c r="F4712" s="32" t="s">
        <v>68</v>
      </c>
      <c r="G4712" s="32" t="s">
        <v>9</v>
      </c>
      <c r="H4712" s="32" t="s">
        <v>10</v>
      </c>
    </row>
    <row r="4713" spans="1:10" ht="20.65" customHeight="1" x14ac:dyDescent="0.2">
      <c r="A4713" s="32" t="s">
        <v>8433</v>
      </c>
      <c r="B4713" s="34" t="s">
        <v>8434</v>
      </c>
      <c r="C4713" s="44">
        <v>6756.05</v>
      </c>
      <c r="D4713" s="32">
        <v>1</v>
      </c>
      <c r="E4713" s="33" t="s">
        <v>16673</v>
      </c>
      <c r="F4713" s="32"/>
      <c r="G4713" s="32" t="s">
        <v>9</v>
      </c>
      <c r="H4713" s="32" t="s">
        <v>10</v>
      </c>
    </row>
    <row r="4714" spans="1:10" ht="20.65" customHeight="1" x14ac:dyDescent="0.2">
      <c r="A4714" s="32" t="s">
        <v>8435</v>
      </c>
      <c r="B4714" s="34" t="s">
        <v>8436</v>
      </c>
      <c r="C4714" s="44">
        <v>8107.5</v>
      </c>
      <c r="D4714" s="32">
        <v>1</v>
      </c>
      <c r="E4714" s="33" t="s">
        <v>16674</v>
      </c>
      <c r="F4714" s="32"/>
      <c r="G4714" s="32" t="s">
        <v>9</v>
      </c>
      <c r="H4714" s="32" t="s">
        <v>10</v>
      </c>
    </row>
    <row r="4715" spans="1:10" ht="20.65" customHeight="1" x14ac:dyDescent="0.2">
      <c r="A4715" s="32" t="s">
        <v>8437</v>
      </c>
      <c r="B4715" s="34" t="s">
        <v>8438</v>
      </c>
      <c r="C4715" s="44">
        <v>9354.74</v>
      </c>
      <c r="D4715" s="32">
        <v>1</v>
      </c>
      <c r="E4715" s="33" t="s">
        <v>16675</v>
      </c>
      <c r="F4715" s="32" t="s">
        <v>68</v>
      </c>
      <c r="G4715" s="32" t="s">
        <v>9</v>
      </c>
      <c r="H4715" s="32" t="s">
        <v>10</v>
      </c>
    </row>
    <row r="4716" spans="1:10" ht="20.65" customHeight="1" x14ac:dyDescent="0.2">
      <c r="A4716" s="32" t="s">
        <v>8439</v>
      </c>
      <c r="B4716" s="34" t="s">
        <v>8440</v>
      </c>
      <c r="C4716" s="44">
        <v>11849.17</v>
      </c>
      <c r="D4716" s="32">
        <v>1</v>
      </c>
      <c r="E4716" s="33" t="s">
        <v>16676</v>
      </c>
      <c r="F4716" s="32" t="s">
        <v>68</v>
      </c>
      <c r="G4716" s="32" t="s">
        <v>9</v>
      </c>
      <c r="H4716" s="32" t="s">
        <v>10</v>
      </c>
    </row>
    <row r="4717" spans="1:10" ht="20.65" customHeight="1" x14ac:dyDescent="0.2">
      <c r="A4717" s="32" t="s">
        <v>8441</v>
      </c>
      <c r="B4717" s="34" t="s">
        <v>8442</v>
      </c>
      <c r="C4717" s="44">
        <v>7158.71</v>
      </c>
      <c r="D4717" s="32">
        <v>1</v>
      </c>
      <c r="E4717" s="33" t="s">
        <v>16677</v>
      </c>
      <c r="F4717" s="32"/>
      <c r="G4717" s="32" t="s">
        <v>9</v>
      </c>
      <c r="H4717" s="32" t="s">
        <v>10</v>
      </c>
    </row>
    <row r="4718" spans="1:10" ht="20.65" customHeight="1" x14ac:dyDescent="0.2">
      <c r="A4718" s="32" t="s">
        <v>8443</v>
      </c>
      <c r="B4718" s="34" t="s">
        <v>8444</v>
      </c>
      <c r="C4718" s="44">
        <v>8913.2199999999993</v>
      </c>
      <c r="D4718" s="32">
        <v>1</v>
      </c>
      <c r="E4718" s="33" t="s">
        <v>16678</v>
      </c>
      <c r="F4718" s="32"/>
      <c r="G4718" s="32" t="s">
        <v>9</v>
      </c>
      <c r="H4718" s="32" t="s">
        <v>10</v>
      </c>
    </row>
    <row r="4719" spans="1:10" ht="20.65" customHeight="1" x14ac:dyDescent="0.2">
      <c r="A4719" s="32" t="s">
        <v>8445</v>
      </c>
      <c r="B4719" s="34" t="s">
        <v>8446</v>
      </c>
      <c r="C4719" s="44">
        <v>9911.7999999999993</v>
      </c>
      <c r="D4719" s="32">
        <v>1</v>
      </c>
      <c r="E4719" s="33" t="s">
        <v>16679</v>
      </c>
      <c r="F4719" s="32" t="s">
        <v>68</v>
      </c>
      <c r="G4719" s="32" t="s">
        <v>9</v>
      </c>
      <c r="H4719" s="32" t="s">
        <v>10</v>
      </c>
    </row>
    <row r="4720" spans="1:10" ht="20.65" customHeight="1" x14ac:dyDescent="0.2">
      <c r="A4720" s="32" t="s">
        <v>8447</v>
      </c>
      <c r="B4720" s="34" t="s">
        <v>8448</v>
      </c>
      <c r="C4720" s="44">
        <v>12492.81</v>
      </c>
      <c r="D4720" s="32">
        <v>1</v>
      </c>
      <c r="E4720" s="33" t="s">
        <v>16680</v>
      </c>
      <c r="F4720" s="32" t="s">
        <v>68</v>
      </c>
      <c r="G4720" s="32" t="s">
        <v>9</v>
      </c>
      <c r="H4720" s="32" t="s">
        <v>10</v>
      </c>
    </row>
    <row r="4721" spans="1:8" ht="20.65" customHeight="1" x14ac:dyDescent="0.2">
      <c r="A4721" s="32" t="s">
        <v>8449</v>
      </c>
      <c r="B4721" s="34" t="s">
        <v>8450</v>
      </c>
      <c r="C4721" s="44">
        <v>7284.34</v>
      </c>
      <c r="D4721" s="32">
        <v>1</v>
      </c>
      <c r="E4721" s="33" t="s">
        <v>16681</v>
      </c>
      <c r="F4721" s="32"/>
      <c r="G4721" s="32" t="s">
        <v>9</v>
      </c>
      <c r="H4721" s="32" t="s">
        <v>10</v>
      </c>
    </row>
    <row r="4722" spans="1:8" ht="20.65" customHeight="1" x14ac:dyDescent="0.2">
      <c r="A4722" s="32" t="s">
        <v>8451</v>
      </c>
      <c r="B4722" s="34" t="s">
        <v>8452</v>
      </c>
      <c r="C4722" s="44">
        <v>8743.2000000000007</v>
      </c>
      <c r="D4722" s="32">
        <v>1</v>
      </c>
      <c r="E4722" s="33" t="s">
        <v>16682</v>
      </c>
      <c r="F4722" s="32"/>
      <c r="G4722" s="32" t="s">
        <v>9</v>
      </c>
      <c r="H4722" s="32" t="s">
        <v>10</v>
      </c>
    </row>
    <row r="4723" spans="1:8" ht="20.65" customHeight="1" x14ac:dyDescent="0.2">
      <c r="A4723" s="32" t="s">
        <v>8453</v>
      </c>
      <c r="B4723" s="34" t="s">
        <v>8454</v>
      </c>
      <c r="C4723" s="44">
        <v>10085.799999999999</v>
      </c>
      <c r="D4723" s="32">
        <v>1</v>
      </c>
      <c r="E4723" s="33" t="s">
        <v>16683</v>
      </c>
      <c r="F4723" s="32" t="s">
        <v>68</v>
      </c>
      <c r="G4723" s="32" t="s">
        <v>9</v>
      </c>
      <c r="H4723" s="32" t="s">
        <v>10</v>
      </c>
    </row>
    <row r="4724" spans="1:8" ht="20.65" customHeight="1" x14ac:dyDescent="0.2">
      <c r="A4724" s="32" t="s">
        <v>8455</v>
      </c>
      <c r="B4724" s="34" t="s">
        <v>8456</v>
      </c>
      <c r="C4724" s="44">
        <v>12778.13</v>
      </c>
      <c r="D4724" s="32">
        <v>1</v>
      </c>
      <c r="E4724" s="33" t="s">
        <v>16684</v>
      </c>
      <c r="F4724" s="32" t="s">
        <v>68</v>
      </c>
      <c r="G4724" s="32" t="s">
        <v>9</v>
      </c>
      <c r="H4724" s="32" t="s">
        <v>10</v>
      </c>
    </row>
    <row r="4725" spans="1:8" ht="20.65" customHeight="1" x14ac:dyDescent="0.2">
      <c r="A4725" s="32" t="s">
        <v>8457</v>
      </c>
      <c r="B4725" s="34" t="s">
        <v>8458</v>
      </c>
      <c r="C4725" s="44">
        <v>7825.64</v>
      </c>
      <c r="D4725" s="32">
        <v>1</v>
      </c>
      <c r="E4725" s="33" t="s">
        <v>16685</v>
      </c>
      <c r="F4725" s="32"/>
      <c r="G4725" s="32" t="s">
        <v>9</v>
      </c>
      <c r="H4725" s="32" t="s">
        <v>10</v>
      </c>
    </row>
    <row r="4726" spans="1:8" ht="20.65" customHeight="1" x14ac:dyDescent="0.2">
      <c r="A4726" s="32" t="s">
        <v>8459</v>
      </c>
      <c r="B4726" s="34" t="s">
        <v>8460</v>
      </c>
      <c r="C4726" s="44">
        <v>9223.49</v>
      </c>
      <c r="D4726" s="32">
        <v>1</v>
      </c>
      <c r="E4726" s="33" t="s">
        <v>16686</v>
      </c>
      <c r="F4726" s="32"/>
      <c r="G4726" s="32" t="s">
        <v>9</v>
      </c>
      <c r="H4726" s="32" t="s">
        <v>10</v>
      </c>
    </row>
    <row r="4727" spans="1:8" ht="20.65" customHeight="1" x14ac:dyDescent="0.2">
      <c r="A4727" s="32" t="s">
        <v>8461</v>
      </c>
      <c r="B4727" s="34" t="s">
        <v>8462</v>
      </c>
      <c r="C4727" s="44">
        <v>10835.15</v>
      </c>
      <c r="D4727" s="32">
        <v>1</v>
      </c>
      <c r="E4727" s="33" t="s">
        <v>16687</v>
      </c>
      <c r="F4727" s="32" t="s">
        <v>68</v>
      </c>
      <c r="G4727" s="32" t="s">
        <v>9</v>
      </c>
      <c r="H4727" s="32" t="s">
        <v>10</v>
      </c>
    </row>
    <row r="4728" spans="1:8" ht="20.65" customHeight="1" x14ac:dyDescent="0.2">
      <c r="A4728" s="32" t="s">
        <v>8463</v>
      </c>
      <c r="B4728" s="34" t="s">
        <v>8464</v>
      </c>
      <c r="C4728" s="44">
        <v>13480.01</v>
      </c>
      <c r="D4728" s="32">
        <v>1</v>
      </c>
      <c r="E4728" s="33" t="s">
        <v>16688</v>
      </c>
      <c r="F4728" s="32" t="s">
        <v>68</v>
      </c>
      <c r="G4728" s="32" t="s">
        <v>9</v>
      </c>
      <c r="H4728" s="32" t="s">
        <v>10</v>
      </c>
    </row>
    <row r="4729" spans="1:8" ht="20.65" customHeight="1" x14ac:dyDescent="0.2">
      <c r="A4729" s="32" t="s">
        <v>8465</v>
      </c>
      <c r="B4729" s="34" t="s">
        <v>8466</v>
      </c>
      <c r="C4729" s="44">
        <v>9160.91</v>
      </c>
      <c r="D4729" s="32">
        <v>1</v>
      </c>
      <c r="E4729" s="33" t="s">
        <v>16689</v>
      </c>
      <c r="F4729" s="32"/>
      <c r="G4729" s="32" t="s">
        <v>9</v>
      </c>
      <c r="H4729" s="32" t="s">
        <v>10</v>
      </c>
    </row>
    <row r="4730" spans="1:8" ht="20.65" customHeight="1" x14ac:dyDescent="0.2">
      <c r="A4730" s="32" t="s">
        <v>8467</v>
      </c>
      <c r="B4730" s="34" t="s">
        <v>8468</v>
      </c>
      <c r="C4730" s="44">
        <v>10451.6</v>
      </c>
      <c r="D4730" s="32">
        <v>1</v>
      </c>
      <c r="E4730" s="33" t="s">
        <v>16690</v>
      </c>
      <c r="F4730" s="32"/>
      <c r="G4730" s="32" t="s">
        <v>9</v>
      </c>
      <c r="H4730" s="32" t="s">
        <v>10</v>
      </c>
    </row>
    <row r="4731" spans="1:8" ht="20.65" customHeight="1" x14ac:dyDescent="0.2">
      <c r="A4731" s="32" t="s">
        <v>8469</v>
      </c>
      <c r="B4731" s="34" t="s">
        <v>8470</v>
      </c>
      <c r="C4731" s="44">
        <v>12684.8</v>
      </c>
      <c r="D4731" s="32">
        <v>1</v>
      </c>
      <c r="E4731" s="33" t="s">
        <v>16691</v>
      </c>
      <c r="F4731" s="32" t="s">
        <v>68</v>
      </c>
      <c r="G4731" s="32" t="s">
        <v>9</v>
      </c>
      <c r="H4731" s="32" t="s">
        <v>10</v>
      </c>
    </row>
    <row r="4732" spans="1:8" ht="20.65" customHeight="1" x14ac:dyDescent="0.2">
      <c r="A4732" s="32" t="s">
        <v>8471</v>
      </c>
      <c r="B4732" s="34" t="s">
        <v>8472</v>
      </c>
      <c r="C4732" s="44">
        <v>14456.17</v>
      </c>
      <c r="D4732" s="32">
        <v>1</v>
      </c>
      <c r="E4732" s="33" t="s">
        <v>16692</v>
      </c>
      <c r="F4732" s="32" t="s">
        <v>68</v>
      </c>
      <c r="G4732" s="32" t="s">
        <v>9</v>
      </c>
      <c r="H4732" s="32" t="s">
        <v>10</v>
      </c>
    </row>
    <row r="4733" spans="1:8" ht="20.65" customHeight="1" x14ac:dyDescent="0.2">
      <c r="A4733" s="32" t="s">
        <v>8473</v>
      </c>
      <c r="B4733" s="34" t="s">
        <v>8474</v>
      </c>
      <c r="C4733" s="44">
        <v>4744.84</v>
      </c>
      <c r="D4733" s="32">
        <v>1</v>
      </c>
      <c r="E4733" s="33" t="s">
        <v>16693</v>
      </c>
      <c r="F4733" s="32"/>
      <c r="G4733" s="32" t="s">
        <v>9</v>
      </c>
      <c r="H4733" s="32" t="s">
        <v>10</v>
      </c>
    </row>
    <row r="4734" spans="1:8" ht="20.65" customHeight="1" x14ac:dyDescent="0.2">
      <c r="A4734" s="32" t="s">
        <v>8475</v>
      </c>
      <c r="B4734" s="34" t="s">
        <v>8476</v>
      </c>
      <c r="C4734" s="44">
        <v>6207.04</v>
      </c>
      <c r="D4734" s="32">
        <v>1</v>
      </c>
      <c r="E4734" s="33" t="s">
        <v>16694</v>
      </c>
      <c r="F4734" s="32"/>
      <c r="G4734" s="32" t="s">
        <v>9</v>
      </c>
      <c r="H4734" s="32" t="s">
        <v>10</v>
      </c>
    </row>
    <row r="4735" spans="1:8" ht="20.65" customHeight="1" x14ac:dyDescent="0.2">
      <c r="A4735" s="32" t="s">
        <v>8477</v>
      </c>
      <c r="B4735" s="34" t="s">
        <v>8478</v>
      </c>
      <c r="C4735" s="44">
        <v>6863.09</v>
      </c>
      <c r="D4735" s="32">
        <v>1</v>
      </c>
      <c r="E4735" s="33" t="s">
        <v>16695</v>
      </c>
      <c r="F4735" s="32" t="s">
        <v>68</v>
      </c>
      <c r="G4735" s="32" t="s">
        <v>9</v>
      </c>
      <c r="H4735" s="32" t="s">
        <v>10</v>
      </c>
    </row>
    <row r="4736" spans="1:8" ht="20.65" customHeight="1" x14ac:dyDescent="0.2">
      <c r="A4736" s="32" t="s">
        <v>8479</v>
      </c>
      <c r="B4736" s="34" t="s">
        <v>8480</v>
      </c>
      <c r="C4736" s="44">
        <v>8700.0499999999993</v>
      </c>
      <c r="D4736" s="32">
        <v>1</v>
      </c>
      <c r="E4736" s="33" t="s">
        <v>16696</v>
      </c>
      <c r="F4736" s="32" t="s">
        <v>68</v>
      </c>
      <c r="G4736" s="32" t="s">
        <v>9</v>
      </c>
      <c r="H4736" s="32" t="s">
        <v>10</v>
      </c>
    </row>
    <row r="4737" spans="1:8" ht="20.65" customHeight="1" x14ac:dyDescent="0.2">
      <c r="A4737" s="32" t="s">
        <v>8481</v>
      </c>
      <c r="B4737" s="34" t="s">
        <v>8482</v>
      </c>
      <c r="C4737" s="44">
        <v>4911.4399999999996</v>
      </c>
      <c r="D4737" s="32">
        <v>1</v>
      </c>
      <c r="E4737" s="33" t="s">
        <v>16697</v>
      </c>
      <c r="F4737" s="32"/>
      <c r="G4737" s="32" t="s">
        <v>9</v>
      </c>
      <c r="H4737" s="32" t="s">
        <v>10</v>
      </c>
    </row>
    <row r="4738" spans="1:8" ht="20.65" customHeight="1" x14ac:dyDescent="0.2">
      <c r="A4738" s="32" t="s">
        <v>8483</v>
      </c>
      <c r="B4738" s="34" t="s">
        <v>8484</v>
      </c>
      <c r="C4738" s="44">
        <v>6419.74</v>
      </c>
      <c r="D4738" s="32">
        <v>1</v>
      </c>
      <c r="E4738" s="33" t="s">
        <v>16698</v>
      </c>
      <c r="F4738" s="32"/>
      <c r="G4738" s="32" t="s">
        <v>9</v>
      </c>
      <c r="H4738" s="32" t="s">
        <v>10</v>
      </c>
    </row>
    <row r="4739" spans="1:8" ht="20.65" customHeight="1" x14ac:dyDescent="0.2">
      <c r="A4739" s="32" t="s">
        <v>8485</v>
      </c>
      <c r="B4739" s="34" t="s">
        <v>8486</v>
      </c>
      <c r="C4739" s="44">
        <v>7104.44</v>
      </c>
      <c r="D4739" s="32">
        <v>1</v>
      </c>
      <c r="E4739" s="33" t="s">
        <v>16699</v>
      </c>
      <c r="F4739" s="32" t="s">
        <v>68</v>
      </c>
      <c r="G4739" s="32" t="s">
        <v>9</v>
      </c>
      <c r="H4739" s="32" t="s">
        <v>10</v>
      </c>
    </row>
    <row r="4740" spans="1:8" ht="20.65" customHeight="1" x14ac:dyDescent="0.2">
      <c r="A4740" s="32" t="s">
        <v>8487</v>
      </c>
      <c r="B4740" s="34" t="s">
        <v>8488</v>
      </c>
      <c r="C4740" s="44">
        <v>8997.65</v>
      </c>
      <c r="D4740" s="32">
        <v>1</v>
      </c>
      <c r="E4740" s="33" t="s">
        <v>16700</v>
      </c>
      <c r="F4740" s="32" t="s">
        <v>68</v>
      </c>
      <c r="G4740" s="32" t="s">
        <v>9</v>
      </c>
      <c r="H4740" s="32" t="s">
        <v>10</v>
      </c>
    </row>
    <row r="4741" spans="1:8" ht="20.65" customHeight="1" x14ac:dyDescent="0.2">
      <c r="A4741" s="32" t="s">
        <v>8489</v>
      </c>
      <c r="B4741" s="34" t="s">
        <v>8490</v>
      </c>
      <c r="C4741" s="44">
        <v>5999.94</v>
      </c>
      <c r="D4741" s="32">
        <v>1</v>
      </c>
      <c r="E4741" s="33" t="s">
        <v>16701</v>
      </c>
      <c r="F4741" s="32"/>
      <c r="G4741" s="32" t="s">
        <v>9</v>
      </c>
      <c r="H4741" s="32" t="s">
        <v>10</v>
      </c>
    </row>
    <row r="4742" spans="1:8" ht="20.65" customHeight="1" x14ac:dyDescent="0.2">
      <c r="A4742" s="32" t="s">
        <v>8491</v>
      </c>
      <c r="B4742" s="34" t="s">
        <v>8492</v>
      </c>
      <c r="C4742" s="44">
        <v>7324.09</v>
      </c>
      <c r="D4742" s="32">
        <v>1</v>
      </c>
      <c r="E4742" s="33" t="s">
        <v>16702</v>
      </c>
      <c r="F4742" s="32"/>
      <c r="G4742" s="32" t="s">
        <v>9</v>
      </c>
      <c r="H4742" s="32" t="s">
        <v>10</v>
      </c>
    </row>
    <row r="4743" spans="1:8" ht="20.65" customHeight="1" x14ac:dyDescent="0.2">
      <c r="A4743" s="32" t="s">
        <v>8493</v>
      </c>
      <c r="B4743" s="34" t="s">
        <v>8494</v>
      </c>
      <c r="C4743" s="44">
        <v>8307.2900000000009</v>
      </c>
      <c r="D4743" s="32">
        <v>1</v>
      </c>
      <c r="E4743" s="33" t="s">
        <v>16703</v>
      </c>
      <c r="F4743" s="32" t="s">
        <v>68</v>
      </c>
      <c r="G4743" s="32" t="s">
        <v>9</v>
      </c>
      <c r="H4743" s="32" t="s">
        <v>10</v>
      </c>
    </row>
    <row r="4744" spans="1:8" ht="20.65" customHeight="1" x14ac:dyDescent="0.2">
      <c r="A4744" s="32" t="s">
        <v>8495</v>
      </c>
      <c r="B4744" s="34" t="s">
        <v>8496</v>
      </c>
      <c r="C4744" s="44">
        <v>10265.620000000001</v>
      </c>
      <c r="D4744" s="32">
        <v>1</v>
      </c>
      <c r="E4744" s="33" t="s">
        <v>16704</v>
      </c>
      <c r="F4744" s="32" t="s">
        <v>68</v>
      </c>
      <c r="G4744" s="32" t="s">
        <v>9</v>
      </c>
      <c r="H4744" s="32" t="s">
        <v>10</v>
      </c>
    </row>
    <row r="4745" spans="1:8" ht="20.65" customHeight="1" x14ac:dyDescent="0.2">
      <c r="A4745" s="32" t="s">
        <v>8497</v>
      </c>
      <c r="B4745" s="34" t="s">
        <v>8498</v>
      </c>
      <c r="C4745" s="44">
        <v>8357.39</v>
      </c>
      <c r="D4745" s="32">
        <v>1</v>
      </c>
      <c r="E4745" s="33" t="s">
        <v>16705</v>
      </c>
      <c r="F4745" s="32"/>
      <c r="G4745" s="32" t="s">
        <v>9</v>
      </c>
      <c r="H4745" s="32" t="s">
        <v>10</v>
      </c>
    </row>
    <row r="4746" spans="1:8" ht="20.65" customHeight="1" x14ac:dyDescent="0.2">
      <c r="A4746" s="32" t="s">
        <v>8499</v>
      </c>
      <c r="B4746" s="34" t="s">
        <v>8500</v>
      </c>
      <c r="C4746" s="44">
        <v>10472.4</v>
      </c>
      <c r="D4746" s="32">
        <v>1</v>
      </c>
      <c r="E4746" s="33" t="s">
        <v>16706</v>
      </c>
      <c r="F4746" s="32"/>
      <c r="G4746" s="32" t="s">
        <v>9</v>
      </c>
      <c r="H4746" s="32" t="s">
        <v>10</v>
      </c>
    </row>
    <row r="4747" spans="1:8" ht="20.65" customHeight="1" x14ac:dyDescent="0.2">
      <c r="A4747" s="32" t="s">
        <v>8501</v>
      </c>
      <c r="B4747" s="34" t="s">
        <v>8502</v>
      </c>
      <c r="C4747" s="44">
        <v>10592.6</v>
      </c>
      <c r="D4747" s="32">
        <v>1</v>
      </c>
      <c r="E4747" s="33" t="s">
        <v>16707</v>
      </c>
      <c r="F4747" s="32" t="s">
        <v>68</v>
      </c>
      <c r="G4747" s="32" t="s">
        <v>9</v>
      </c>
      <c r="H4747" s="32" t="s">
        <v>10</v>
      </c>
    </row>
    <row r="4748" spans="1:8" ht="20.65" customHeight="1" x14ac:dyDescent="0.2">
      <c r="A4748" s="32" t="s">
        <v>8503</v>
      </c>
      <c r="B4748" s="34" t="s">
        <v>8504</v>
      </c>
      <c r="C4748" s="44">
        <v>13692.43</v>
      </c>
      <c r="D4748" s="32">
        <v>1</v>
      </c>
      <c r="E4748" s="33" t="s">
        <v>16708</v>
      </c>
      <c r="F4748" s="32" t="s">
        <v>68</v>
      </c>
      <c r="G4748" s="32" t="s">
        <v>9</v>
      </c>
      <c r="H4748" s="32" t="s">
        <v>10</v>
      </c>
    </row>
    <row r="4749" spans="1:8" ht="20.65" customHeight="1" x14ac:dyDescent="0.2">
      <c r="A4749" s="32" t="s">
        <v>8505</v>
      </c>
      <c r="B4749" s="34" t="s">
        <v>8506</v>
      </c>
      <c r="C4749" s="44">
        <v>10513.44</v>
      </c>
      <c r="D4749" s="32">
        <v>1</v>
      </c>
      <c r="E4749" s="33" t="s">
        <v>16709</v>
      </c>
      <c r="F4749" s="32"/>
      <c r="G4749" s="32" t="s">
        <v>9</v>
      </c>
      <c r="H4749" s="32" t="s">
        <v>10</v>
      </c>
    </row>
    <row r="4750" spans="1:8" ht="20.65" customHeight="1" x14ac:dyDescent="0.2">
      <c r="A4750" s="32" t="s">
        <v>8507</v>
      </c>
      <c r="B4750" s="34" t="s">
        <v>8508</v>
      </c>
      <c r="C4750" s="44">
        <v>13163.94</v>
      </c>
      <c r="D4750" s="32">
        <v>1</v>
      </c>
      <c r="E4750" s="33" t="s">
        <v>16710</v>
      </c>
      <c r="F4750" s="32"/>
      <c r="G4750" s="32" t="s">
        <v>9</v>
      </c>
      <c r="H4750" s="32" t="s">
        <v>10</v>
      </c>
    </row>
    <row r="4751" spans="1:8" ht="20.65" customHeight="1" x14ac:dyDescent="0.2">
      <c r="A4751" s="32" t="s">
        <v>8509</v>
      </c>
      <c r="B4751" s="34" t="s">
        <v>8510</v>
      </c>
      <c r="C4751" s="44">
        <v>13325.32</v>
      </c>
      <c r="D4751" s="32">
        <v>1</v>
      </c>
      <c r="E4751" s="33" t="s">
        <v>16711</v>
      </c>
      <c r="F4751" s="32" t="s">
        <v>68</v>
      </c>
      <c r="G4751" s="32" t="s">
        <v>9</v>
      </c>
      <c r="H4751" s="32" t="s">
        <v>10</v>
      </c>
    </row>
    <row r="4752" spans="1:8" ht="20.65" customHeight="1" x14ac:dyDescent="0.2">
      <c r="A4752" s="32" t="s">
        <v>8511</v>
      </c>
      <c r="B4752" s="34" t="s">
        <v>8512</v>
      </c>
      <c r="C4752" s="44">
        <v>17315.63</v>
      </c>
      <c r="D4752" s="32">
        <v>1</v>
      </c>
      <c r="E4752" s="33" t="s">
        <v>16712</v>
      </c>
      <c r="F4752" s="32" t="s">
        <v>68</v>
      </c>
      <c r="G4752" s="32" t="s">
        <v>9</v>
      </c>
      <c r="H4752" s="32" t="s">
        <v>10</v>
      </c>
    </row>
    <row r="4753" spans="1:8" ht="20.65" customHeight="1" x14ac:dyDescent="0.2">
      <c r="A4753" s="32" t="s">
        <v>8513</v>
      </c>
      <c r="B4753" s="34" t="s">
        <v>8514</v>
      </c>
      <c r="C4753" s="44">
        <v>10158.709999999999</v>
      </c>
      <c r="D4753" s="32">
        <v>1</v>
      </c>
      <c r="E4753" s="33" t="s">
        <v>16713</v>
      </c>
      <c r="F4753" s="32"/>
      <c r="G4753" s="32" t="s">
        <v>9</v>
      </c>
      <c r="H4753" s="32" t="s">
        <v>10</v>
      </c>
    </row>
    <row r="4754" spans="1:8" ht="20.65" customHeight="1" x14ac:dyDescent="0.2">
      <c r="A4754" s="32" t="s">
        <v>8515</v>
      </c>
      <c r="B4754" s="34" t="s">
        <v>8516</v>
      </c>
      <c r="C4754" s="44">
        <v>12336.52</v>
      </c>
      <c r="D4754" s="32">
        <v>1</v>
      </c>
      <c r="E4754" s="33" t="s">
        <v>16714</v>
      </c>
      <c r="F4754" s="32"/>
      <c r="G4754" s="32" t="s">
        <v>9</v>
      </c>
      <c r="H4754" s="32" t="s">
        <v>10</v>
      </c>
    </row>
    <row r="4755" spans="1:8" ht="20.65" customHeight="1" x14ac:dyDescent="0.2">
      <c r="A4755" s="32" t="s">
        <v>8517</v>
      </c>
      <c r="B4755" s="34" t="s">
        <v>8518</v>
      </c>
      <c r="C4755" s="44">
        <v>13489.86</v>
      </c>
      <c r="D4755" s="32">
        <v>1</v>
      </c>
      <c r="E4755" s="33" t="s">
        <v>16715</v>
      </c>
      <c r="F4755" s="32" t="s">
        <v>68</v>
      </c>
      <c r="G4755" s="32" t="s">
        <v>9</v>
      </c>
      <c r="H4755" s="32" t="s">
        <v>10</v>
      </c>
    </row>
    <row r="4756" spans="1:8" ht="20.65" customHeight="1" x14ac:dyDescent="0.2">
      <c r="A4756" s="32" t="s">
        <v>8519</v>
      </c>
      <c r="B4756" s="34" t="s">
        <v>8520</v>
      </c>
      <c r="C4756" s="44">
        <v>17291.62</v>
      </c>
      <c r="D4756" s="32">
        <v>1</v>
      </c>
      <c r="E4756" s="33" t="s">
        <v>16716</v>
      </c>
      <c r="F4756" s="32" t="s">
        <v>68</v>
      </c>
      <c r="G4756" s="32" t="s">
        <v>9</v>
      </c>
      <c r="H4756" s="32" t="s">
        <v>10</v>
      </c>
    </row>
    <row r="4757" spans="1:8" ht="20.65" customHeight="1" x14ac:dyDescent="0.2">
      <c r="A4757" s="32" t="s">
        <v>8521</v>
      </c>
      <c r="B4757" s="34" t="s">
        <v>8522</v>
      </c>
      <c r="C4757" s="44">
        <v>10507.22</v>
      </c>
      <c r="D4757" s="32">
        <v>1</v>
      </c>
      <c r="E4757" s="33" t="s">
        <v>16717</v>
      </c>
      <c r="F4757" s="32"/>
      <c r="G4757" s="32" t="s">
        <v>9</v>
      </c>
      <c r="H4757" s="32" t="s">
        <v>10</v>
      </c>
    </row>
    <row r="4758" spans="1:8" ht="20.65" customHeight="1" x14ac:dyDescent="0.2">
      <c r="A4758" s="32" t="s">
        <v>8523</v>
      </c>
      <c r="B4758" s="34" t="s">
        <v>8524</v>
      </c>
      <c r="C4758" s="44">
        <v>12966.82</v>
      </c>
      <c r="D4758" s="32">
        <v>1</v>
      </c>
      <c r="E4758" s="33" t="s">
        <v>16718</v>
      </c>
      <c r="F4758" s="32"/>
      <c r="G4758" s="32" t="s">
        <v>9</v>
      </c>
      <c r="H4758" s="32" t="s">
        <v>10</v>
      </c>
    </row>
    <row r="4759" spans="1:8" ht="20.65" customHeight="1" x14ac:dyDescent="0.2">
      <c r="A4759" s="32" t="s">
        <v>8525</v>
      </c>
      <c r="B4759" s="34" t="s">
        <v>8526</v>
      </c>
      <c r="C4759" s="44">
        <v>13952.45</v>
      </c>
      <c r="D4759" s="32">
        <v>1</v>
      </c>
      <c r="E4759" s="33" t="s">
        <v>16719</v>
      </c>
      <c r="F4759" s="32" t="s">
        <v>68</v>
      </c>
      <c r="G4759" s="32" t="s">
        <v>9</v>
      </c>
      <c r="H4759" s="32" t="s">
        <v>10</v>
      </c>
    </row>
    <row r="4760" spans="1:8" ht="20.65" customHeight="1" x14ac:dyDescent="0.2">
      <c r="A4760" s="32" t="s">
        <v>8527</v>
      </c>
      <c r="B4760" s="34" t="s">
        <v>8528</v>
      </c>
      <c r="C4760" s="44">
        <v>18174.900000000001</v>
      </c>
      <c r="D4760" s="32">
        <v>1</v>
      </c>
      <c r="E4760" s="33" t="s">
        <v>16720</v>
      </c>
      <c r="F4760" s="32" t="s">
        <v>68</v>
      </c>
      <c r="G4760" s="32" t="s">
        <v>9</v>
      </c>
      <c r="H4760" s="32" t="s">
        <v>10</v>
      </c>
    </row>
    <row r="4761" spans="1:8" ht="20.65" customHeight="1" x14ac:dyDescent="0.2">
      <c r="A4761" s="32" t="s">
        <v>8529</v>
      </c>
      <c r="B4761" s="34" t="s">
        <v>8530</v>
      </c>
      <c r="C4761" s="44">
        <v>13211.49</v>
      </c>
      <c r="D4761" s="32">
        <v>1</v>
      </c>
      <c r="E4761" s="33" t="s">
        <v>16721</v>
      </c>
      <c r="F4761" s="32"/>
      <c r="G4761" s="32" t="s">
        <v>9</v>
      </c>
      <c r="H4761" s="32" t="s">
        <v>10</v>
      </c>
    </row>
    <row r="4762" spans="1:8" ht="20.65" customHeight="1" x14ac:dyDescent="0.2">
      <c r="A4762" s="32" t="s">
        <v>8531</v>
      </c>
      <c r="B4762" s="34" t="s">
        <v>8532</v>
      </c>
      <c r="C4762" s="44">
        <v>16039.92</v>
      </c>
      <c r="D4762" s="32">
        <v>1</v>
      </c>
      <c r="E4762" s="33" t="s">
        <v>16722</v>
      </c>
      <c r="F4762" s="32"/>
      <c r="G4762" s="32" t="s">
        <v>9</v>
      </c>
      <c r="H4762" s="32" t="s">
        <v>10</v>
      </c>
    </row>
    <row r="4763" spans="1:8" ht="20.65" customHeight="1" x14ac:dyDescent="0.2">
      <c r="A4763" s="32" t="s">
        <v>8533</v>
      </c>
      <c r="B4763" s="34" t="s">
        <v>8534</v>
      </c>
      <c r="C4763" s="44">
        <v>16058.2</v>
      </c>
      <c r="D4763" s="32">
        <v>1</v>
      </c>
      <c r="E4763" s="33" t="s">
        <v>16723</v>
      </c>
      <c r="F4763" s="32" t="s">
        <v>68</v>
      </c>
      <c r="G4763" s="32" t="s">
        <v>9</v>
      </c>
      <c r="H4763" s="32" t="s">
        <v>10</v>
      </c>
    </row>
    <row r="4764" spans="1:8" ht="20.65" customHeight="1" x14ac:dyDescent="0.2">
      <c r="A4764" s="32" t="s">
        <v>8535</v>
      </c>
      <c r="B4764" s="34" t="s">
        <v>8536</v>
      </c>
      <c r="C4764" s="44">
        <v>21098.58</v>
      </c>
      <c r="D4764" s="32">
        <v>1</v>
      </c>
      <c r="E4764" s="33" t="s">
        <v>16724</v>
      </c>
      <c r="F4764" s="32" t="s">
        <v>68</v>
      </c>
      <c r="G4764" s="32" t="s">
        <v>9</v>
      </c>
      <c r="H4764" s="32" t="s">
        <v>10</v>
      </c>
    </row>
    <row r="4765" spans="1:8" ht="20.65" customHeight="1" x14ac:dyDescent="0.2">
      <c r="A4765" s="32" t="s">
        <v>8537</v>
      </c>
      <c r="B4765" s="34" t="s">
        <v>8538</v>
      </c>
      <c r="C4765" s="44">
        <v>12318.81</v>
      </c>
      <c r="D4765" s="32">
        <v>1</v>
      </c>
      <c r="E4765" s="33" t="s">
        <v>16725</v>
      </c>
      <c r="F4765" s="32"/>
      <c r="G4765" s="32" t="s">
        <v>9</v>
      </c>
      <c r="H4765" s="32" t="s">
        <v>10</v>
      </c>
    </row>
    <row r="4766" spans="1:8" ht="20.65" customHeight="1" x14ac:dyDescent="0.2">
      <c r="A4766" s="32" t="s">
        <v>8539</v>
      </c>
      <c r="B4766" s="34" t="s">
        <v>8540</v>
      </c>
      <c r="C4766" s="44">
        <v>14782.66</v>
      </c>
      <c r="D4766" s="32">
        <v>1</v>
      </c>
      <c r="E4766" s="33" t="s">
        <v>16726</v>
      </c>
      <c r="F4766" s="32"/>
      <c r="G4766" s="32" t="s">
        <v>9</v>
      </c>
      <c r="H4766" s="32" t="s">
        <v>10</v>
      </c>
    </row>
    <row r="4767" spans="1:8" ht="20.65" customHeight="1" x14ac:dyDescent="0.2">
      <c r="A4767" s="32" t="s">
        <v>8541</v>
      </c>
      <c r="B4767" s="34" t="s">
        <v>8542</v>
      </c>
      <c r="C4767" s="44">
        <v>16357.96</v>
      </c>
      <c r="D4767" s="32">
        <v>1</v>
      </c>
      <c r="E4767" s="33" t="s">
        <v>16727</v>
      </c>
      <c r="F4767" s="32" t="s">
        <v>68</v>
      </c>
      <c r="G4767" s="32" t="s">
        <v>9</v>
      </c>
      <c r="H4767" s="32" t="s">
        <v>10</v>
      </c>
    </row>
    <row r="4768" spans="1:8" ht="20.65" customHeight="1" x14ac:dyDescent="0.2">
      <c r="A4768" s="32" t="s">
        <v>8543</v>
      </c>
      <c r="B4768" s="34" t="s">
        <v>8544</v>
      </c>
      <c r="C4768" s="44">
        <v>20720.46</v>
      </c>
      <c r="D4768" s="32">
        <v>1</v>
      </c>
      <c r="E4768" s="33" t="s">
        <v>16728</v>
      </c>
      <c r="F4768" s="32" t="s">
        <v>68</v>
      </c>
      <c r="G4768" s="32" t="s">
        <v>9</v>
      </c>
      <c r="H4768" s="32" t="s">
        <v>10</v>
      </c>
    </row>
    <row r="4769" spans="1:8" ht="20.65" customHeight="1" x14ac:dyDescent="0.2">
      <c r="A4769" s="32" t="s">
        <v>8545</v>
      </c>
      <c r="B4769" s="34" t="s">
        <v>8546</v>
      </c>
      <c r="C4769" s="44">
        <v>12635.39</v>
      </c>
      <c r="D4769" s="32">
        <v>1</v>
      </c>
      <c r="E4769" s="33" t="s">
        <v>16729</v>
      </c>
      <c r="F4769" s="32"/>
      <c r="G4769" s="32" t="s">
        <v>9</v>
      </c>
      <c r="H4769" s="32" t="s">
        <v>10</v>
      </c>
    </row>
    <row r="4770" spans="1:8" ht="20.65" customHeight="1" x14ac:dyDescent="0.2">
      <c r="A4770" s="32" t="s">
        <v>8547</v>
      </c>
      <c r="B4770" s="34" t="s">
        <v>8548</v>
      </c>
      <c r="C4770" s="44">
        <v>15369.22</v>
      </c>
      <c r="D4770" s="32">
        <v>1</v>
      </c>
      <c r="E4770" s="33" t="s">
        <v>16730</v>
      </c>
      <c r="F4770" s="32"/>
      <c r="G4770" s="32" t="s">
        <v>9</v>
      </c>
      <c r="H4770" s="32" t="s">
        <v>10</v>
      </c>
    </row>
    <row r="4771" spans="1:8" ht="20.65" customHeight="1" x14ac:dyDescent="0.2">
      <c r="A4771" s="32" t="s">
        <v>8549</v>
      </c>
      <c r="B4771" s="34" t="s">
        <v>8550</v>
      </c>
      <c r="C4771" s="44">
        <v>16777.990000000002</v>
      </c>
      <c r="D4771" s="32">
        <v>1</v>
      </c>
      <c r="E4771" s="33" t="s">
        <v>16731</v>
      </c>
      <c r="F4771" s="32" t="s">
        <v>68</v>
      </c>
      <c r="G4771" s="32" t="s">
        <v>9</v>
      </c>
      <c r="H4771" s="32" t="s">
        <v>10</v>
      </c>
    </row>
    <row r="4772" spans="1:8" ht="20.65" customHeight="1" x14ac:dyDescent="0.2">
      <c r="A4772" s="32" t="s">
        <v>8551</v>
      </c>
      <c r="B4772" s="34" t="s">
        <v>8552</v>
      </c>
      <c r="C4772" s="44">
        <v>21542.04</v>
      </c>
      <c r="D4772" s="32">
        <v>1</v>
      </c>
      <c r="E4772" s="33" t="s">
        <v>16732</v>
      </c>
      <c r="F4772" s="32" t="s">
        <v>68</v>
      </c>
      <c r="G4772" s="32" t="s">
        <v>9</v>
      </c>
      <c r="H4772" s="32" t="s">
        <v>10</v>
      </c>
    </row>
    <row r="4773" spans="1:8" ht="20.65" customHeight="1" x14ac:dyDescent="0.2">
      <c r="A4773" s="32" t="s">
        <v>8553</v>
      </c>
      <c r="B4773" s="34" t="s">
        <v>8554</v>
      </c>
      <c r="C4773" s="44">
        <v>14716.63</v>
      </c>
      <c r="D4773" s="32">
        <v>1</v>
      </c>
      <c r="E4773" s="33" t="s">
        <v>16733</v>
      </c>
      <c r="F4773" s="32"/>
      <c r="G4773" s="32" t="s">
        <v>9</v>
      </c>
      <c r="H4773" s="32" t="s">
        <v>10</v>
      </c>
    </row>
    <row r="4774" spans="1:8" ht="20.65" customHeight="1" x14ac:dyDescent="0.2">
      <c r="A4774" s="32" t="s">
        <v>8555</v>
      </c>
      <c r="B4774" s="34" t="s">
        <v>8556</v>
      </c>
      <c r="C4774" s="44">
        <v>19031.62</v>
      </c>
      <c r="D4774" s="32">
        <v>1</v>
      </c>
      <c r="E4774" s="33" t="s">
        <v>16734</v>
      </c>
      <c r="F4774" s="32"/>
      <c r="G4774" s="32" t="s">
        <v>9</v>
      </c>
      <c r="H4774" s="32" t="s">
        <v>10</v>
      </c>
    </row>
    <row r="4775" spans="1:8" ht="20.65" customHeight="1" x14ac:dyDescent="0.2">
      <c r="A4775" s="32" t="s">
        <v>8557</v>
      </c>
      <c r="B4775" s="34" t="s">
        <v>8558</v>
      </c>
      <c r="C4775" s="44">
        <v>19541.93</v>
      </c>
      <c r="D4775" s="32">
        <v>1</v>
      </c>
      <c r="E4775" s="33" t="s">
        <v>16735</v>
      </c>
      <c r="F4775" s="32" t="s">
        <v>68</v>
      </c>
      <c r="G4775" s="32" t="s">
        <v>9</v>
      </c>
      <c r="H4775" s="32" t="s">
        <v>10</v>
      </c>
    </row>
    <row r="4776" spans="1:8" ht="20.65" customHeight="1" x14ac:dyDescent="0.2">
      <c r="A4776" s="32" t="s">
        <v>8559</v>
      </c>
      <c r="B4776" s="34" t="s">
        <v>8560</v>
      </c>
      <c r="C4776" s="44">
        <v>26675.759999999998</v>
      </c>
      <c r="D4776" s="32">
        <v>1</v>
      </c>
      <c r="E4776" s="33" t="s">
        <v>16736</v>
      </c>
      <c r="F4776" s="32" t="s">
        <v>68</v>
      </c>
      <c r="G4776" s="32" t="s">
        <v>9</v>
      </c>
      <c r="H4776" s="32" t="s">
        <v>10</v>
      </c>
    </row>
    <row r="4777" spans="1:8" ht="20.65" customHeight="1" x14ac:dyDescent="0.2">
      <c r="A4777" s="32" t="s">
        <v>8561</v>
      </c>
      <c r="B4777" s="34" t="s">
        <v>8562</v>
      </c>
      <c r="C4777" s="44">
        <v>14709.53</v>
      </c>
      <c r="D4777" s="32">
        <v>1</v>
      </c>
      <c r="E4777" s="33" t="s">
        <v>16737</v>
      </c>
      <c r="F4777" s="32"/>
      <c r="G4777" s="32" t="s">
        <v>9</v>
      </c>
      <c r="H4777" s="32" t="s">
        <v>10</v>
      </c>
    </row>
    <row r="4778" spans="1:8" ht="20.65" customHeight="1" x14ac:dyDescent="0.2">
      <c r="A4778" s="32" t="s">
        <v>8563</v>
      </c>
      <c r="B4778" s="34" t="s">
        <v>8564</v>
      </c>
      <c r="C4778" s="44">
        <v>17676.04</v>
      </c>
      <c r="D4778" s="32">
        <v>1</v>
      </c>
      <c r="E4778" s="33" t="s">
        <v>16738</v>
      </c>
      <c r="F4778" s="32"/>
      <c r="G4778" s="32" t="s">
        <v>9</v>
      </c>
      <c r="H4778" s="32" t="s">
        <v>10</v>
      </c>
    </row>
    <row r="4779" spans="1:8" ht="20.65" customHeight="1" x14ac:dyDescent="0.2">
      <c r="A4779" s="32" t="s">
        <v>8565</v>
      </c>
      <c r="B4779" s="34" t="s">
        <v>8566</v>
      </c>
      <c r="C4779" s="44">
        <v>20543.3</v>
      </c>
      <c r="D4779" s="32">
        <v>1</v>
      </c>
      <c r="E4779" s="33" t="s">
        <v>16739</v>
      </c>
      <c r="F4779" s="32" t="s">
        <v>68</v>
      </c>
      <c r="G4779" s="32" t="s">
        <v>9</v>
      </c>
      <c r="H4779" s="32" t="s">
        <v>10</v>
      </c>
    </row>
    <row r="4780" spans="1:8" ht="20.65" customHeight="1" x14ac:dyDescent="0.2">
      <c r="A4780" s="32" t="s">
        <v>8567</v>
      </c>
      <c r="B4780" s="34" t="s">
        <v>8568</v>
      </c>
      <c r="C4780" s="44">
        <v>26056.05</v>
      </c>
      <c r="D4780" s="32">
        <v>1</v>
      </c>
      <c r="E4780" s="33" t="s">
        <v>16740</v>
      </c>
      <c r="F4780" s="32" t="s">
        <v>68</v>
      </c>
      <c r="G4780" s="32" t="s">
        <v>9</v>
      </c>
      <c r="H4780" s="32" t="s">
        <v>10</v>
      </c>
    </row>
    <row r="4781" spans="1:8" ht="20.65" customHeight="1" x14ac:dyDescent="0.2">
      <c r="A4781" s="32" t="s">
        <v>8569</v>
      </c>
      <c r="B4781" s="34" t="s">
        <v>8570</v>
      </c>
      <c r="C4781" s="44">
        <v>15420.3</v>
      </c>
      <c r="D4781" s="32">
        <v>1</v>
      </c>
      <c r="E4781" s="33" t="s">
        <v>16741</v>
      </c>
      <c r="F4781" s="32"/>
      <c r="G4781" s="32" t="s">
        <v>9</v>
      </c>
      <c r="H4781" s="32" t="s">
        <v>10</v>
      </c>
    </row>
    <row r="4782" spans="1:8" ht="20.65" customHeight="1" x14ac:dyDescent="0.2">
      <c r="A4782" s="32" t="s">
        <v>8571</v>
      </c>
      <c r="B4782" s="34" t="s">
        <v>8572</v>
      </c>
      <c r="C4782" s="44">
        <v>19461.45</v>
      </c>
      <c r="D4782" s="32">
        <v>1</v>
      </c>
      <c r="E4782" s="33" t="s">
        <v>16742</v>
      </c>
      <c r="F4782" s="32"/>
      <c r="G4782" s="32" t="s">
        <v>9</v>
      </c>
      <c r="H4782" s="32" t="s">
        <v>10</v>
      </c>
    </row>
    <row r="4783" spans="1:8" ht="20.65" customHeight="1" x14ac:dyDescent="0.2">
      <c r="A4783" s="32" t="s">
        <v>8573</v>
      </c>
      <c r="B4783" s="34" t="s">
        <v>8574</v>
      </c>
      <c r="C4783" s="44">
        <v>21534.94</v>
      </c>
      <c r="D4783" s="32">
        <v>1</v>
      </c>
      <c r="E4783" s="33" t="s">
        <v>16743</v>
      </c>
      <c r="F4783" s="32" t="s">
        <v>68</v>
      </c>
      <c r="G4783" s="32" t="s">
        <v>9</v>
      </c>
      <c r="H4783" s="32" t="s">
        <v>10</v>
      </c>
    </row>
    <row r="4784" spans="1:8" ht="20.65" customHeight="1" x14ac:dyDescent="0.2">
      <c r="A4784" s="32" t="s">
        <v>8575</v>
      </c>
      <c r="B4784" s="34" t="s">
        <v>8576</v>
      </c>
      <c r="C4784" s="44">
        <v>27277.77</v>
      </c>
      <c r="D4784" s="32">
        <v>1</v>
      </c>
      <c r="E4784" s="33" t="s">
        <v>16744</v>
      </c>
      <c r="F4784" s="32" t="s">
        <v>68</v>
      </c>
      <c r="G4784" s="32" t="s">
        <v>9</v>
      </c>
      <c r="H4784" s="32" t="s">
        <v>10</v>
      </c>
    </row>
    <row r="4785" spans="1:8" ht="20.65" customHeight="1" x14ac:dyDescent="0.2">
      <c r="A4785" s="32" t="s">
        <v>8577</v>
      </c>
      <c r="B4785" s="34" t="s">
        <v>8578</v>
      </c>
      <c r="C4785" s="44">
        <v>16075.51</v>
      </c>
      <c r="D4785" s="32">
        <v>1</v>
      </c>
      <c r="E4785" s="33" t="s">
        <v>16745</v>
      </c>
      <c r="F4785" s="32"/>
      <c r="G4785" s="32" t="s">
        <v>9</v>
      </c>
      <c r="H4785" s="32" t="s">
        <v>10</v>
      </c>
    </row>
    <row r="4786" spans="1:8" ht="20.65" customHeight="1" x14ac:dyDescent="0.2">
      <c r="A4786" s="32" t="s">
        <v>8579</v>
      </c>
      <c r="B4786" s="34" t="s">
        <v>8580</v>
      </c>
      <c r="C4786" s="44">
        <v>20286.439999999999</v>
      </c>
      <c r="D4786" s="32">
        <v>1</v>
      </c>
      <c r="E4786" s="33" t="s">
        <v>16746</v>
      </c>
      <c r="F4786" s="32"/>
      <c r="G4786" s="32" t="s">
        <v>9</v>
      </c>
      <c r="H4786" s="32" t="s">
        <v>10</v>
      </c>
    </row>
    <row r="4787" spans="1:8" ht="20.65" customHeight="1" x14ac:dyDescent="0.2">
      <c r="A4787" s="32" t="s">
        <v>8581</v>
      </c>
      <c r="B4787" s="34" t="s">
        <v>8582</v>
      </c>
      <c r="C4787" s="44">
        <v>21372.49</v>
      </c>
      <c r="D4787" s="32">
        <v>1</v>
      </c>
      <c r="E4787" s="33" t="s">
        <v>16747</v>
      </c>
      <c r="F4787" s="32" t="s">
        <v>68</v>
      </c>
      <c r="G4787" s="32" t="s">
        <v>9</v>
      </c>
      <c r="H4787" s="32" t="s">
        <v>10</v>
      </c>
    </row>
    <row r="4788" spans="1:8" ht="20.65" customHeight="1" x14ac:dyDescent="0.2">
      <c r="A4788" s="32" t="s">
        <v>8583</v>
      </c>
      <c r="B4788" s="34" t="s">
        <v>8584</v>
      </c>
      <c r="C4788" s="44">
        <v>27751.7</v>
      </c>
      <c r="D4788" s="32">
        <v>1</v>
      </c>
      <c r="E4788" s="33" t="s">
        <v>16748</v>
      </c>
      <c r="F4788" s="32" t="s">
        <v>68</v>
      </c>
      <c r="G4788" s="32" t="s">
        <v>9</v>
      </c>
      <c r="H4788" s="32" t="s">
        <v>10</v>
      </c>
    </row>
    <row r="4789" spans="1:8" ht="20.65" customHeight="1" x14ac:dyDescent="0.2">
      <c r="A4789" s="32" t="s">
        <v>8585</v>
      </c>
      <c r="B4789" s="34" t="s">
        <v>8586</v>
      </c>
      <c r="C4789" s="44">
        <v>481.25</v>
      </c>
      <c r="D4789" s="32">
        <v>1</v>
      </c>
      <c r="E4789" s="33" t="s">
        <v>16749</v>
      </c>
      <c r="F4789" s="32"/>
      <c r="G4789" s="32" t="s">
        <v>9</v>
      </c>
      <c r="H4789" s="32" t="s">
        <v>10</v>
      </c>
    </row>
    <row r="4790" spans="1:8" ht="20.65" customHeight="1" x14ac:dyDescent="0.2">
      <c r="A4790" s="32" t="s">
        <v>8587</v>
      </c>
      <c r="B4790" s="34" t="s">
        <v>8588</v>
      </c>
      <c r="C4790" s="44">
        <v>608.1</v>
      </c>
      <c r="D4790" s="32">
        <v>1</v>
      </c>
      <c r="E4790" s="33" t="s">
        <v>16750</v>
      </c>
      <c r="F4790" s="32"/>
      <c r="G4790" s="32" t="s">
        <v>9</v>
      </c>
      <c r="H4790" s="32" t="s">
        <v>10</v>
      </c>
    </row>
    <row r="4791" spans="1:8" ht="20.65" customHeight="1" x14ac:dyDescent="0.2">
      <c r="A4791" s="32" t="s">
        <v>8589</v>
      </c>
      <c r="B4791" s="34" t="s">
        <v>8590</v>
      </c>
      <c r="C4791" s="44">
        <v>723.01</v>
      </c>
      <c r="D4791" s="32">
        <v>1</v>
      </c>
      <c r="E4791" s="33" t="s">
        <v>16751</v>
      </c>
      <c r="F4791" s="32"/>
      <c r="G4791" s="32" t="s">
        <v>9</v>
      </c>
      <c r="H4791" s="32" t="s">
        <v>10</v>
      </c>
    </row>
    <row r="4792" spans="1:8" ht="20.65" customHeight="1" x14ac:dyDescent="0.2">
      <c r="A4792" s="32" t="s">
        <v>8591</v>
      </c>
      <c r="B4792" s="34" t="s">
        <v>8592</v>
      </c>
      <c r="C4792" s="44">
        <v>574.16999999999996</v>
      </c>
      <c r="D4792" s="32">
        <v>1</v>
      </c>
      <c r="E4792" s="33" t="s">
        <v>16752</v>
      </c>
      <c r="F4792" s="32"/>
      <c r="G4792" s="32" t="s">
        <v>9</v>
      </c>
      <c r="H4792" s="32" t="s">
        <v>10</v>
      </c>
    </row>
    <row r="4793" spans="1:8" ht="20.65" customHeight="1" x14ac:dyDescent="0.2">
      <c r="A4793" s="32" t="s">
        <v>8593</v>
      </c>
      <c r="B4793" s="34" t="s">
        <v>8594</v>
      </c>
      <c r="C4793" s="44">
        <v>730.24</v>
      </c>
      <c r="D4793" s="32">
        <v>1</v>
      </c>
      <c r="E4793" s="33" t="s">
        <v>16753</v>
      </c>
      <c r="F4793" s="32"/>
      <c r="G4793" s="32" t="s">
        <v>9</v>
      </c>
      <c r="H4793" s="32" t="s">
        <v>10</v>
      </c>
    </row>
    <row r="4794" spans="1:8" ht="20.65" customHeight="1" x14ac:dyDescent="0.2">
      <c r="A4794" s="32" t="s">
        <v>8595</v>
      </c>
      <c r="B4794" s="34" t="s">
        <v>8596</v>
      </c>
      <c r="C4794" s="44">
        <v>870.11</v>
      </c>
      <c r="D4794" s="32">
        <v>1</v>
      </c>
      <c r="E4794" s="33" t="s">
        <v>16754</v>
      </c>
      <c r="F4794" s="32"/>
      <c r="G4794" s="32" t="s">
        <v>9</v>
      </c>
      <c r="H4794" s="32" t="s">
        <v>10</v>
      </c>
    </row>
    <row r="4795" spans="1:8" ht="20.65" customHeight="1" x14ac:dyDescent="0.2">
      <c r="A4795" s="32" t="s">
        <v>8597</v>
      </c>
      <c r="B4795" s="34" t="s">
        <v>8598</v>
      </c>
      <c r="C4795" s="44">
        <v>316.44</v>
      </c>
      <c r="D4795" s="32">
        <v>1</v>
      </c>
      <c r="E4795" s="33" t="s">
        <v>16755</v>
      </c>
      <c r="F4795" s="32"/>
      <c r="G4795" s="32" t="s">
        <v>9</v>
      </c>
      <c r="H4795" s="32" t="s">
        <v>10</v>
      </c>
    </row>
    <row r="4796" spans="1:8" ht="20.65" customHeight="1" x14ac:dyDescent="0.2">
      <c r="A4796" s="32" t="s">
        <v>8599</v>
      </c>
      <c r="B4796" s="34" t="s">
        <v>8600</v>
      </c>
      <c r="C4796" s="44">
        <v>316.44</v>
      </c>
      <c r="D4796" s="32">
        <v>1</v>
      </c>
      <c r="E4796" s="33" t="s">
        <v>16756</v>
      </c>
      <c r="F4796" s="32"/>
      <c r="G4796" s="32" t="s">
        <v>9</v>
      </c>
      <c r="H4796" s="32" t="s">
        <v>10</v>
      </c>
    </row>
    <row r="4797" spans="1:8" ht="20.65" customHeight="1" x14ac:dyDescent="0.2">
      <c r="A4797" s="32" t="s">
        <v>8601</v>
      </c>
      <c r="B4797" s="34" t="s">
        <v>8602</v>
      </c>
      <c r="C4797" s="44">
        <v>316.44</v>
      </c>
      <c r="D4797" s="32">
        <v>1</v>
      </c>
      <c r="E4797" s="33" t="s">
        <v>16757</v>
      </c>
      <c r="F4797" s="32"/>
      <c r="G4797" s="32" t="s">
        <v>9</v>
      </c>
      <c r="H4797" s="32" t="s">
        <v>10</v>
      </c>
    </row>
    <row r="4798" spans="1:8" ht="20.65" customHeight="1" x14ac:dyDescent="0.2">
      <c r="A4798" s="32" t="s">
        <v>8603</v>
      </c>
      <c r="B4798" s="34" t="s">
        <v>8604</v>
      </c>
      <c r="C4798" s="44">
        <v>316.44</v>
      </c>
      <c r="D4798" s="32">
        <v>1</v>
      </c>
      <c r="E4798" s="33" t="s">
        <v>16758</v>
      </c>
      <c r="F4798" s="32"/>
      <c r="G4798" s="32" t="s">
        <v>9</v>
      </c>
      <c r="H4798" s="32" t="s">
        <v>10</v>
      </c>
    </row>
    <row r="4799" spans="1:8" ht="20.65" customHeight="1" x14ac:dyDescent="0.2">
      <c r="A4799" s="32" t="s">
        <v>8605</v>
      </c>
      <c r="B4799" s="34" t="s">
        <v>8606</v>
      </c>
      <c r="C4799" s="44">
        <v>316.44</v>
      </c>
      <c r="D4799" s="32">
        <v>1</v>
      </c>
      <c r="E4799" s="33" t="s">
        <v>16759</v>
      </c>
      <c r="F4799" s="32"/>
      <c r="G4799" s="32" t="s">
        <v>9</v>
      </c>
      <c r="H4799" s="32" t="s">
        <v>10</v>
      </c>
    </row>
    <row r="4800" spans="1:8" ht="20.65" customHeight="1" x14ac:dyDescent="0.2">
      <c r="A4800" s="32" t="s">
        <v>8607</v>
      </c>
      <c r="B4800" s="34" t="s">
        <v>8608</v>
      </c>
      <c r="C4800" s="44">
        <v>316.44</v>
      </c>
      <c r="D4800" s="32">
        <v>1</v>
      </c>
      <c r="E4800" s="33" t="s">
        <v>16760</v>
      </c>
      <c r="F4800" s="32"/>
      <c r="G4800" s="32" t="s">
        <v>9</v>
      </c>
      <c r="H4800" s="32" t="s">
        <v>10</v>
      </c>
    </row>
    <row r="4801" spans="1:8" ht="20.65" customHeight="1" x14ac:dyDescent="0.2">
      <c r="A4801" s="32" t="s">
        <v>8609</v>
      </c>
      <c r="B4801" s="34" t="s">
        <v>8610</v>
      </c>
      <c r="C4801" s="44">
        <v>316.44</v>
      </c>
      <c r="D4801" s="32">
        <v>1</v>
      </c>
      <c r="E4801" s="33" t="s">
        <v>16761</v>
      </c>
      <c r="F4801" s="32"/>
      <c r="G4801" s="32" t="s">
        <v>9</v>
      </c>
      <c r="H4801" s="32" t="s">
        <v>10</v>
      </c>
    </row>
    <row r="4802" spans="1:8" ht="20.65" customHeight="1" x14ac:dyDescent="0.2">
      <c r="A4802" s="32" t="s">
        <v>8611</v>
      </c>
      <c r="B4802" s="34" t="s">
        <v>8612</v>
      </c>
      <c r="C4802" s="44">
        <v>316.44</v>
      </c>
      <c r="D4802" s="32">
        <v>1</v>
      </c>
      <c r="E4802" s="33" t="s">
        <v>16762</v>
      </c>
      <c r="F4802" s="32"/>
      <c r="G4802" s="32" t="s">
        <v>9</v>
      </c>
      <c r="H4802" s="32" t="s">
        <v>10</v>
      </c>
    </row>
    <row r="4803" spans="1:8" ht="20.65" customHeight="1" x14ac:dyDescent="0.2">
      <c r="A4803" s="32" t="s">
        <v>8613</v>
      </c>
      <c r="B4803" s="34" t="s">
        <v>8614</v>
      </c>
      <c r="C4803" s="44">
        <v>316.44</v>
      </c>
      <c r="D4803" s="32">
        <v>1</v>
      </c>
      <c r="E4803" s="33" t="s">
        <v>16763</v>
      </c>
      <c r="F4803" s="32"/>
      <c r="G4803" s="32" t="s">
        <v>9</v>
      </c>
      <c r="H4803" s="32" t="s">
        <v>10</v>
      </c>
    </row>
    <row r="4804" spans="1:8" ht="20.65" customHeight="1" x14ac:dyDescent="0.2">
      <c r="A4804" s="32" t="s">
        <v>8615</v>
      </c>
      <c r="B4804" s="34" t="s">
        <v>8616</v>
      </c>
      <c r="C4804" s="44">
        <v>316.44</v>
      </c>
      <c r="D4804" s="32">
        <v>1</v>
      </c>
      <c r="E4804" s="33" t="s">
        <v>16764</v>
      </c>
      <c r="F4804" s="32"/>
      <c r="G4804" s="32" t="s">
        <v>9</v>
      </c>
      <c r="H4804" s="32" t="s">
        <v>10</v>
      </c>
    </row>
    <row r="4805" spans="1:8" ht="20.65" customHeight="1" x14ac:dyDescent="0.2">
      <c r="A4805" s="32" t="s">
        <v>8617</v>
      </c>
      <c r="B4805" s="34" t="s">
        <v>8618</v>
      </c>
      <c r="C4805" s="44">
        <v>316.44</v>
      </c>
      <c r="D4805" s="32">
        <v>1</v>
      </c>
      <c r="E4805" s="33" t="s">
        <v>16765</v>
      </c>
      <c r="F4805" s="32"/>
      <c r="G4805" s="32" t="s">
        <v>9</v>
      </c>
      <c r="H4805" s="32" t="s">
        <v>10</v>
      </c>
    </row>
    <row r="4806" spans="1:8" ht="20.65" customHeight="1" x14ac:dyDescent="0.2">
      <c r="A4806" s="32" t="s">
        <v>8619</v>
      </c>
      <c r="B4806" s="34" t="s">
        <v>8620</v>
      </c>
      <c r="C4806" s="44">
        <v>316.44</v>
      </c>
      <c r="D4806" s="32">
        <v>1</v>
      </c>
      <c r="E4806" s="33" t="s">
        <v>16766</v>
      </c>
      <c r="F4806" s="32"/>
      <c r="G4806" s="32" t="s">
        <v>9</v>
      </c>
      <c r="H4806" s="32" t="s">
        <v>10</v>
      </c>
    </row>
    <row r="4807" spans="1:8" ht="20.65" customHeight="1" x14ac:dyDescent="0.2">
      <c r="A4807" s="32" t="s">
        <v>8621</v>
      </c>
      <c r="B4807" s="34" t="s">
        <v>8622</v>
      </c>
      <c r="C4807" s="44">
        <v>316.44</v>
      </c>
      <c r="D4807" s="32">
        <v>1</v>
      </c>
      <c r="E4807" s="33" t="s">
        <v>16767</v>
      </c>
      <c r="F4807" s="32"/>
      <c r="G4807" s="32" t="s">
        <v>9</v>
      </c>
      <c r="H4807" s="32" t="s">
        <v>10</v>
      </c>
    </row>
    <row r="4808" spans="1:8" ht="20.65" customHeight="1" x14ac:dyDescent="0.2">
      <c r="A4808" s="32" t="s">
        <v>8623</v>
      </c>
      <c r="B4808" s="34" t="s">
        <v>8624</v>
      </c>
      <c r="C4808" s="44">
        <v>316.44</v>
      </c>
      <c r="D4808" s="32">
        <v>1</v>
      </c>
      <c r="E4808" s="33" t="s">
        <v>16768</v>
      </c>
      <c r="F4808" s="32"/>
      <c r="G4808" s="32" t="s">
        <v>9</v>
      </c>
      <c r="H4808" s="32" t="s">
        <v>10</v>
      </c>
    </row>
    <row r="4809" spans="1:8" ht="20.65" customHeight="1" x14ac:dyDescent="0.2">
      <c r="A4809" s="32" t="s">
        <v>8625</v>
      </c>
      <c r="B4809" s="34" t="s">
        <v>8626</v>
      </c>
      <c r="C4809" s="44">
        <v>316.44</v>
      </c>
      <c r="D4809" s="32">
        <v>1</v>
      </c>
      <c r="E4809" s="33" t="s">
        <v>16769</v>
      </c>
      <c r="F4809" s="32"/>
      <c r="G4809" s="32" t="s">
        <v>9</v>
      </c>
      <c r="H4809" s="32" t="s">
        <v>10</v>
      </c>
    </row>
    <row r="4810" spans="1:8" ht="20.65" customHeight="1" x14ac:dyDescent="0.2">
      <c r="A4810" s="32" t="s">
        <v>8627</v>
      </c>
      <c r="B4810" s="34" t="s">
        <v>8628</v>
      </c>
      <c r="C4810" s="44">
        <v>171.17</v>
      </c>
      <c r="D4810" s="32">
        <v>1</v>
      </c>
      <c r="E4810" s="33" t="s">
        <v>16770</v>
      </c>
      <c r="F4810" s="32"/>
      <c r="G4810" s="32" t="s">
        <v>9</v>
      </c>
      <c r="H4810" s="32" t="s">
        <v>10</v>
      </c>
    </row>
    <row r="4811" spans="1:8" ht="20.65" customHeight="1" x14ac:dyDescent="0.2">
      <c r="A4811" s="32" t="s">
        <v>8629</v>
      </c>
      <c r="B4811" s="34" t="s">
        <v>8630</v>
      </c>
      <c r="C4811" s="44">
        <v>301.17</v>
      </c>
      <c r="D4811" s="32">
        <v>1</v>
      </c>
      <c r="E4811" s="33" t="s">
        <v>16771</v>
      </c>
      <c r="F4811" s="32"/>
      <c r="G4811" s="32" t="s">
        <v>9</v>
      </c>
      <c r="H4811" s="32" t="s">
        <v>10</v>
      </c>
    </row>
    <row r="4812" spans="1:8" ht="20.65" customHeight="1" x14ac:dyDescent="0.2">
      <c r="A4812" s="32" t="s">
        <v>8631</v>
      </c>
      <c r="B4812" s="34" t="s">
        <v>8632</v>
      </c>
      <c r="C4812" s="44">
        <v>160.21</v>
      </c>
      <c r="D4812" s="32">
        <v>1</v>
      </c>
      <c r="E4812" s="33" t="s">
        <v>16772</v>
      </c>
      <c r="F4812" s="32"/>
      <c r="G4812" s="32" t="s">
        <v>9</v>
      </c>
      <c r="H4812" s="32" t="s">
        <v>10</v>
      </c>
    </row>
    <row r="4813" spans="1:8" ht="20.65" customHeight="1" x14ac:dyDescent="0.2">
      <c r="A4813" s="32" t="s">
        <v>8633</v>
      </c>
      <c r="B4813" s="34" t="s">
        <v>8634</v>
      </c>
      <c r="C4813" s="44">
        <v>325.04000000000002</v>
      </c>
      <c r="D4813" s="32">
        <v>1</v>
      </c>
      <c r="E4813" s="33" t="s">
        <v>16773</v>
      </c>
      <c r="F4813" s="32"/>
      <c r="G4813" s="32" t="s">
        <v>9</v>
      </c>
      <c r="H4813" s="32" t="s">
        <v>10</v>
      </c>
    </row>
    <row r="4814" spans="1:8" ht="20.65" customHeight="1" x14ac:dyDescent="0.2">
      <c r="A4814" s="32" t="s">
        <v>8635</v>
      </c>
      <c r="B4814" s="34" t="s">
        <v>8636</v>
      </c>
      <c r="C4814" s="44">
        <v>118.81</v>
      </c>
      <c r="D4814" s="32">
        <v>1</v>
      </c>
      <c r="E4814" s="33" t="s">
        <v>16774</v>
      </c>
      <c r="F4814" s="32"/>
      <c r="G4814" s="32" t="s">
        <v>9</v>
      </c>
      <c r="H4814" s="32" t="s">
        <v>10</v>
      </c>
    </row>
    <row r="4815" spans="1:8" ht="20.65" customHeight="1" x14ac:dyDescent="0.2">
      <c r="A4815" s="32" t="s">
        <v>8637</v>
      </c>
      <c r="B4815" s="34" t="s">
        <v>8638</v>
      </c>
      <c r="C4815" s="44">
        <v>226.92</v>
      </c>
      <c r="D4815" s="32">
        <v>1</v>
      </c>
      <c r="E4815" s="33" t="s">
        <v>16775</v>
      </c>
      <c r="F4815" s="32"/>
      <c r="G4815" s="32" t="s">
        <v>9</v>
      </c>
      <c r="H4815" s="32" t="s">
        <v>10</v>
      </c>
    </row>
    <row r="4816" spans="1:8" ht="20.65" customHeight="1" x14ac:dyDescent="0.2">
      <c r="A4816" s="32" t="s">
        <v>8639</v>
      </c>
      <c r="B4816" s="34" t="s">
        <v>8640</v>
      </c>
      <c r="C4816" s="44">
        <v>391.25</v>
      </c>
      <c r="D4816" s="32">
        <v>1</v>
      </c>
      <c r="E4816" s="33" t="s">
        <v>16776</v>
      </c>
      <c r="F4816" s="32"/>
      <c r="G4816" s="32" t="s">
        <v>9</v>
      </c>
      <c r="H4816" s="32" t="s">
        <v>10</v>
      </c>
    </row>
    <row r="4817" spans="1:8" ht="20.65" customHeight="1" x14ac:dyDescent="0.2">
      <c r="A4817" s="32" t="s">
        <v>8641</v>
      </c>
      <c r="B4817" s="34" t="s">
        <v>8642</v>
      </c>
      <c r="C4817" s="44">
        <v>101.54</v>
      </c>
      <c r="D4817" s="32">
        <v>1</v>
      </c>
      <c r="E4817" s="33" t="s">
        <v>16777</v>
      </c>
      <c r="F4817" s="32"/>
      <c r="G4817" s="32" t="s">
        <v>9</v>
      </c>
      <c r="H4817" s="32" t="s">
        <v>10</v>
      </c>
    </row>
    <row r="4818" spans="1:8" ht="20.65" customHeight="1" x14ac:dyDescent="0.2">
      <c r="A4818" s="32" t="s">
        <v>8643</v>
      </c>
      <c r="B4818" s="34" t="s">
        <v>8644</v>
      </c>
      <c r="C4818" s="44">
        <v>119.52</v>
      </c>
      <c r="D4818" s="32">
        <v>1</v>
      </c>
      <c r="E4818" s="33" t="s">
        <v>16778</v>
      </c>
      <c r="F4818" s="32"/>
      <c r="G4818" s="32" t="s">
        <v>9</v>
      </c>
      <c r="H4818" s="32" t="s">
        <v>10</v>
      </c>
    </row>
    <row r="4819" spans="1:8" ht="20.65" customHeight="1" x14ac:dyDescent="0.2">
      <c r="A4819" s="32" t="s">
        <v>8645</v>
      </c>
      <c r="B4819" s="34" t="s">
        <v>8646</v>
      </c>
      <c r="C4819" s="44">
        <v>82.81</v>
      </c>
      <c r="D4819" s="32">
        <v>1</v>
      </c>
      <c r="E4819" s="33" t="s">
        <v>16779</v>
      </c>
      <c r="F4819" s="32"/>
      <c r="G4819" s="32" t="s">
        <v>9</v>
      </c>
      <c r="H4819" s="32" t="s">
        <v>10</v>
      </c>
    </row>
    <row r="4820" spans="1:8" ht="20.65" customHeight="1" x14ac:dyDescent="0.2">
      <c r="A4820" s="32" t="s">
        <v>8647</v>
      </c>
      <c r="B4820" s="34" t="s">
        <v>8648</v>
      </c>
      <c r="C4820" s="44">
        <v>82.81</v>
      </c>
      <c r="D4820" s="32">
        <v>1</v>
      </c>
      <c r="E4820" s="33" t="s">
        <v>16780</v>
      </c>
      <c r="F4820" s="32"/>
      <c r="G4820" s="32" t="s">
        <v>9</v>
      </c>
      <c r="H4820" s="32" t="s">
        <v>10</v>
      </c>
    </row>
    <row r="4821" spans="1:8" ht="20.65" customHeight="1" x14ac:dyDescent="0.2">
      <c r="A4821" s="32" t="s">
        <v>8649</v>
      </c>
      <c r="B4821" s="34" t="s">
        <v>8650</v>
      </c>
      <c r="C4821" s="44">
        <v>104.41</v>
      </c>
      <c r="D4821" s="32">
        <v>1</v>
      </c>
      <c r="E4821" s="33" t="s">
        <v>16781</v>
      </c>
      <c r="F4821" s="32"/>
      <c r="G4821" s="32" t="s">
        <v>9</v>
      </c>
      <c r="H4821" s="32" t="s">
        <v>10</v>
      </c>
    </row>
    <row r="4822" spans="1:8" ht="20.65" customHeight="1" x14ac:dyDescent="0.2">
      <c r="A4822" s="32" t="s">
        <v>8651</v>
      </c>
      <c r="B4822" s="34" t="s">
        <v>8652</v>
      </c>
      <c r="C4822" s="44">
        <v>114</v>
      </c>
      <c r="D4822" s="32">
        <v>1</v>
      </c>
      <c r="E4822" s="33" t="s">
        <v>16782</v>
      </c>
      <c r="F4822" s="32"/>
      <c r="G4822" s="32" t="s">
        <v>9</v>
      </c>
      <c r="H4822" s="32" t="s">
        <v>10</v>
      </c>
    </row>
    <row r="4823" spans="1:8" ht="20.65" customHeight="1" x14ac:dyDescent="0.2">
      <c r="A4823" s="32" t="s">
        <v>8653</v>
      </c>
      <c r="B4823" s="34" t="s">
        <v>8654</v>
      </c>
      <c r="C4823" s="44">
        <v>151.99</v>
      </c>
      <c r="D4823" s="32">
        <v>1</v>
      </c>
      <c r="E4823" s="33" t="s">
        <v>16783</v>
      </c>
      <c r="F4823" s="32"/>
      <c r="G4823" s="32" t="s">
        <v>9</v>
      </c>
      <c r="H4823" s="32" t="s">
        <v>10</v>
      </c>
    </row>
    <row r="4824" spans="1:8" ht="20.65" customHeight="1" x14ac:dyDescent="0.2">
      <c r="A4824" s="32" t="s">
        <v>8655</v>
      </c>
      <c r="B4824" s="34" t="s">
        <v>8656</v>
      </c>
      <c r="C4824" s="44">
        <v>306.77</v>
      </c>
      <c r="D4824" s="32">
        <v>1</v>
      </c>
      <c r="E4824" s="33" t="s">
        <v>16784</v>
      </c>
      <c r="F4824" s="32"/>
      <c r="G4824" s="32" t="s">
        <v>9</v>
      </c>
      <c r="H4824" s="32" t="s">
        <v>10</v>
      </c>
    </row>
    <row r="4825" spans="1:8" ht="20.65" customHeight="1" x14ac:dyDescent="0.2">
      <c r="A4825" s="32" t="s">
        <v>8657</v>
      </c>
      <c r="B4825" s="34" t="s">
        <v>8658</v>
      </c>
      <c r="C4825" s="44">
        <v>82.81</v>
      </c>
      <c r="D4825" s="32">
        <v>1</v>
      </c>
      <c r="E4825" s="33" t="s">
        <v>16785</v>
      </c>
      <c r="F4825" s="32"/>
      <c r="G4825" s="32" t="s">
        <v>9</v>
      </c>
      <c r="H4825" s="32" t="s">
        <v>10</v>
      </c>
    </row>
    <row r="4826" spans="1:8" ht="20.65" customHeight="1" x14ac:dyDescent="0.2">
      <c r="A4826" s="32" t="s">
        <v>8659</v>
      </c>
      <c r="B4826" s="34" t="s">
        <v>8660</v>
      </c>
      <c r="C4826" s="44">
        <v>82.81</v>
      </c>
      <c r="D4826" s="32">
        <v>1</v>
      </c>
      <c r="E4826" s="33" t="s">
        <v>16786</v>
      </c>
      <c r="F4826" s="32"/>
      <c r="G4826" s="32" t="s">
        <v>9</v>
      </c>
      <c r="H4826" s="32" t="s">
        <v>10</v>
      </c>
    </row>
    <row r="4827" spans="1:8" ht="20.65" customHeight="1" x14ac:dyDescent="0.2">
      <c r="A4827" s="32" t="s">
        <v>8661</v>
      </c>
      <c r="B4827" s="34" t="s">
        <v>8662</v>
      </c>
      <c r="C4827" s="44">
        <v>104.41</v>
      </c>
      <c r="D4827" s="32">
        <v>1</v>
      </c>
      <c r="E4827" s="33" t="s">
        <v>16787</v>
      </c>
      <c r="F4827" s="32"/>
      <c r="G4827" s="32" t="s">
        <v>9</v>
      </c>
      <c r="H4827" s="32" t="s">
        <v>10</v>
      </c>
    </row>
    <row r="4828" spans="1:8" ht="20.65" customHeight="1" x14ac:dyDescent="0.2">
      <c r="A4828" s="32" t="s">
        <v>8663</v>
      </c>
      <c r="B4828" s="34" t="s">
        <v>8664</v>
      </c>
      <c r="C4828" s="44">
        <v>114</v>
      </c>
      <c r="D4828" s="32">
        <v>1</v>
      </c>
      <c r="E4828" s="33" t="s">
        <v>16788</v>
      </c>
      <c r="F4828" s="32"/>
      <c r="G4828" s="32" t="s">
        <v>9</v>
      </c>
      <c r="H4828" s="32" t="s">
        <v>10</v>
      </c>
    </row>
    <row r="4829" spans="1:8" ht="20.65" customHeight="1" x14ac:dyDescent="0.2">
      <c r="A4829" s="32" t="s">
        <v>8665</v>
      </c>
      <c r="B4829" s="34" t="s">
        <v>8666</v>
      </c>
      <c r="C4829" s="44">
        <v>151.99</v>
      </c>
      <c r="D4829" s="32">
        <v>1</v>
      </c>
      <c r="E4829" s="33" t="s">
        <v>16789</v>
      </c>
      <c r="F4829" s="32"/>
      <c r="G4829" s="32" t="s">
        <v>9</v>
      </c>
      <c r="H4829" s="32" t="s">
        <v>10</v>
      </c>
    </row>
    <row r="4830" spans="1:8" ht="20.65" customHeight="1" x14ac:dyDescent="0.2">
      <c r="A4830" s="32" t="s">
        <v>8667</v>
      </c>
      <c r="B4830" s="34" t="s">
        <v>8668</v>
      </c>
      <c r="C4830" s="44">
        <v>306.77</v>
      </c>
      <c r="D4830" s="32">
        <v>1</v>
      </c>
      <c r="E4830" s="33" t="s">
        <v>16790</v>
      </c>
      <c r="F4830" s="32"/>
      <c r="G4830" s="32" t="s">
        <v>9</v>
      </c>
      <c r="H4830" s="32" t="s">
        <v>10</v>
      </c>
    </row>
    <row r="4831" spans="1:8" ht="20.65" customHeight="1" x14ac:dyDescent="0.2">
      <c r="A4831" s="32" t="s">
        <v>8669</v>
      </c>
      <c r="B4831" s="34" t="s">
        <v>8670</v>
      </c>
      <c r="C4831" s="44">
        <v>64.47</v>
      </c>
      <c r="D4831" s="32">
        <v>1</v>
      </c>
      <c r="E4831" s="33" t="s">
        <v>16791</v>
      </c>
      <c r="F4831" s="32"/>
      <c r="G4831" s="32" t="s">
        <v>9</v>
      </c>
      <c r="H4831" s="32" t="s">
        <v>10</v>
      </c>
    </row>
    <row r="4832" spans="1:8" ht="20.65" customHeight="1" x14ac:dyDescent="0.2">
      <c r="A4832" s="32" t="s">
        <v>8671</v>
      </c>
      <c r="B4832" s="34" t="s">
        <v>8672</v>
      </c>
      <c r="C4832" s="44">
        <v>143.06</v>
      </c>
      <c r="D4832" s="32">
        <v>1</v>
      </c>
      <c r="E4832" s="33" t="s">
        <v>16792</v>
      </c>
      <c r="F4832" s="32"/>
      <c r="G4832" s="32" t="s">
        <v>9</v>
      </c>
      <c r="H4832" s="32" t="s">
        <v>10</v>
      </c>
    </row>
    <row r="4833" spans="1:8" ht="20.65" customHeight="1" x14ac:dyDescent="0.2">
      <c r="A4833" s="32" t="s">
        <v>8673</v>
      </c>
      <c r="B4833" s="34" t="s">
        <v>8674</v>
      </c>
      <c r="C4833" s="44">
        <v>317.55</v>
      </c>
      <c r="D4833" s="32">
        <v>1</v>
      </c>
      <c r="E4833" s="33" t="s">
        <v>16793</v>
      </c>
      <c r="F4833" s="32"/>
      <c r="G4833" s="32" t="s">
        <v>9</v>
      </c>
      <c r="H4833" s="32" t="s">
        <v>10</v>
      </c>
    </row>
    <row r="4834" spans="1:8" ht="20.65" customHeight="1" x14ac:dyDescent="0.2">
      <c r="A4834" s="32" t="s">
        <v>8675</v>
      </c>
      <c r="B4834" s="34" t="s">
        <v>8676</v>
      </c>
      <c r="C4834" s="44">
        <v>82.81</v>
      </c>
      <c r="D4834" s="32">
        <v>1</v>
      </c>
      <c r="E4834" s="33" t="s">
        <v>16794</v>
      </c>
      <c r="F4834" s="32"/>
      <c r="G4834" s="32" t="s">
        <v>9</v>
      </c>
      <c r="H4834" s="32" t="s">
        <v>10</v>
      </c>
    </row>
    <row r="4835" spans="1:8" ht="20.65" customHeight="1" x14ac:dyDescent="0.2">
      <c r="A4835" s="32" t="s">
        <v>8677</v>
      </c>
      <c r="B4835" s="34" t="s">
        <v>8678</v>
      </c>
      <c r="C4835" s="44">
        <v>82.81</v>
      </c>
      <c r="D4835" s="32">
        <v>1</v>
      </c>
      <c r="E4835" s="33" t="s">
        <v>16795</v>
      </c>
      <c r="F4835" s="32"/>
      <c r="G4835" s="32" t="s">
        <v>9</v>
      </c>
      <c r="H4835" s="32" t="s">
        <v>10</v>
      </c>
    </row>
    <row r="4836" spans="1:8" ht="20.65" customHeight="1" x14ac:dyDescent="0.2">
      <c r="A4836" s="32" t="s">
        <v>8679</v>
      </c>
      <c r="B4836" s="34" t="s">
        <v>8680</v>
      </c>
      <c r="C4836" s="44">
        <v>104.41</v>
      </c>
      <c r="D4836" s="32">
        <v>1</v>
      </c>
      <c r="E4836" s="33" t="s">
        <v>16796</v>
      </c>
      <c r="F4836" s="32"/>
      <c r="G4836" s="32" t="s">
        <v>9</v>
      </c>
      <c r="H4836" s="32" t="s">
        <v>10</v>
      </c>
    </row>
    <row r="4837" spans="1:8" ht="20.65" customHeight="1" x14ac:dyDescent="0.2">
      <c r="A4837" s="32" t="s">
        <v>8681</v>
      </c>
      <c r="B4837" s="34" t="s">
        <v>8682</v>
      </c>
      <c r="C4837" s="44">
        <v>114</v>
      </c>
      <c r="D4837" s="32">
        <v>1</v>
      </c>
      <c r="E4837" s="33" t="s">
        <v>16797</v>
      </c>
      <c r="F4837" s="32"/>
      <c r="G4837" s="32" t="s">
        <v>9</v>
      </c>
      <c r="H4837" s="32" t="s">
        <v>10</v>
      </c>
    </row>
    <row r="4838" spans="1:8" ht="20.65" customHeight="1" x14ac:dyDescent="0.2">
      <c r="A4838" s="32" t="s">
        <v>8683</v>
      </c>
      <c r="B4838" s="34" t="s">
        <v>8684</v>
      </c>
      <c r="C4838" s="44">
        <v>151.99</v>
      </c>
      <c r="D4838" s="32">
        <v>1</v>
      </c>
      <c r="E4838" s="33" t="s">
        <v>16798</v>
      </c>
      <c r="F4838" s="32"/>
      <c r="G4838" s="32" t="s">
        <v>9</v>
      </c>
      <c r="H4838" s="32" t="s">
        <v>10</v>
      </c>
    </row>
    <row r="4839" spans="1:8" ht="20.65" customHeight="1" x14ac:dyDescent="0.2">
      <c r="A4839" s="32" t="s">
        <v>8685</v>
      </c>
      <c r="B4839" s="34" t="s">
        <v>8686</v>
      </c>
      <c r="C4839" s="44">
        <v>306.77</v>
      </c>
      <c r="D4839" s="32">
        <v>1</v>
      </c>
      <c r="E4839" s="33" t="s">
        <v>16799</v>
      </c>
      <c r="F4839" s="32"/>
      <c r="G4839" s="32" t="s">
        <v>9</v>
      </c>
      <c r="H4839" s="32" t="s">
        <v>10</v>
      </c>
    </row>
    <row r="4840" spans="1:8" ht="20.65" customHeight="1" x14ac:dyDescent="0.2">
      <c r="A4840" s="32" t="s">
        <v>8687</v>
      </c>
      <c r="B4840" s="34" t="s">
        <v>8688</v>
      </c>
      <c r="C4840" s="44">
        <v>212.52</v>
      </c>
      <c r="D4840" s="32">
        <v>1</v>
      </c>
      <c r="E4840" s="33" t="s">
        <v>16800</v>
      </c>
      <c r="F4840" s="32"/>
      <c r="G4840" s="32" t="s">
        <v>9</v>
      </c>
      <c r="H4840" s="32" t="s">
        <v>10</v>
      </c>
    </row>
    <row r="4841" spans="1:8" ht="20.65" customHeight="1" x14ac:dyDescent="0.2">
      <c r="A4841" s="32" t="s">
        <v>8689</v>
      </c>
      <c r="B4841" s="34" t="s">
        <v>8690</v>
      </c>
      <c r="C4841" s="44">
        <v>292.7</v>
      </c>
      <c r="D4841" s="32">
        <v>1</v>
      </c>
      <c r="E4841" s="33" t="s">
        <v>16801</v>
      </c>
      <c r="F4841" s="32"/>
      <c r="G4841" s="32" t="s">
        <v>9</v>
      </c>
      <c r="H4841" s="32" t="s">
        <v>10</v>
      </c>
    </row>
    <row r="4842" spans="1:8" ht="20.65" customHeight="1" x14ac:dyDescent="0.2">
      <c r="A4842" s="32" t="s">
        <v>8691</v>
      </c>
      <c r="B4842" s="34" t="s">
        <v>8692</v>
      </c>
      <c r="C4842" s="44">
        <v>376.72</v>
      </c>
      <c r="D4842" s="32">
        <v>1</v>
      </c>
      <c r="E4842" s="33" t="s">
        <v>16802</v>
      </c>
      <c r="F4842" s="32"/>
      <c r="G4842" s="32" t="s">
        <v>9</v>
      </c>
      <c r="H4842" s="32" t="s">
        <v>10</v>
      </c>
    </row>
    <row r="4843" spans="1:8" ht="20.65" customHeight="1" x14ac:dyDescent="0.2">
      <c r="A4843" s="32" t="s">
        <v>8693</v>
      </c>
      <c r="B4843" s="34" t="s">
        <v>8694</v>
      </c>
      <c r="C4843" s="44">
        <v>215.35</v>
      </c>
      <c r="D4843" s="32">
        <v>1</v>
      </c>
      <c r="E4843" s="33" t="s">
        <v>16803</v>
      </c>
      <c r="F4843" s="32"/>
      <c r="G4843" s="32" t="s">
        <v>9</v>
      </c>
      <c r="H4843" s="32" t="s">
        <v>10</v>
      </c>
    </row>
    <row r="4844" spans="1:8" ht="20.65" customHeight="1" x14ac:dyDescent="0.2">
      <c r="A4844" s="32" t="s">
        <v>8695</v>
      </c>
      <c r="B4844" s="34" t="s">
        <v>8696</v>
      </c>
      <c r="C4844" s="44">
        <v>509.11</v>
      </c>
      <c r="D4844" s="32">
        <v>1</v>
      </c>
      <c r="E4844" s="33" t="s">
        <v>16804</v>
      </c>
      <c r="F4844" s="32"/>
      <c r="G4844" s="32" t="s">
        <v>9</v>
      </c>
      <c r="H4844" s="32" t="s">
        <v>10</v>
      </c>
    </row>
    <row r="4845" spans="1:8" ht="20.65" customHeight="1" x14ac:dyDescent="0.2">
      <c r="A4845" s="32" t="s">
        <v>8697</v>
      </c>
      <c r="B4845" s="34" t="s">
        <v>8698</v>
      </c>
      <c r="C4845" s="44">
        <v>410.73</v>
      </c>
      <c r="D4845" s="32">
        <v>1</v>
      </c>
      <c r="E4845" s="33" t="s">
        <v>16805</v>
      </c>
      <c r="F4845" s="32"/>
      <c r="G4845" s="32" t="s">
        <v>9</v>
      </c>
      <c r="H4845" s="32" t="s">
        <v>10</v>
      </c>
    </row>
    <row r="4846" spans="1:8" ht="20.65" customHeight="1" x14ac:dyDescent="0.2">
      <c r="A4846" s="32" t="s">
        <v>8699</v>
      </c>
      <c r="B4846" s="34" t="s">
        <v>8700</v>
      </c>
      <c r="C4846" s="44">
        <v>489.97</v>
      </c>
      <c r="D4846" s="32">
        <v>1</v>
      </c>
      <c r="E4846" s="33" t="s">
        <v>16806</v>
      </c>
      <c r="F4846" s="32"/>
      <c r="G4846" s="32" t="s">
        <v>9</v>
      </c>
      <c r="H4846" s="32" t="s">
        <v>10</v>
      </c>
    </row>
    <row r="4847" spans="1:8" ht="20.65" customHeight="1" x14ac:dyDescent="0.2">
      <c r="A4847" s="32" t="s">
        <v>8701</v>
      </c>
      <c r="B4847" s="34" t="s">
        <v>8702</v>
      </c>
      <c r="C4847" s="44">
        <v>790.19</v>
      </c>
      <c r="D4847" s="32">
        <v>1</v>
      </c>
      <c r="E4847" s="33" t="s">
        <v>16807</v>
      </c>
      <c r="F4847" s="32"/>
      <c r="G4847" s="32" t="s">
        <v>9</v>
      </c>
      <c r="H4847" s="32" t="s">
        <v>10</v>
      </c>
    </row>
    <row r="4848" spans="1:8" ht="20.65" customHeight="1" x14ac:dyDescent="0.2">
      <c r="A4848" s="32" t="s">
        <v>8703</v>
      </c>
      <c r="B4848" s="34" t="s">
        <v>8704</v>
      </c>
      <c r="C4848" s="44">
        <v>2253.34</v>
      </c>
      <c r="D4848" s="32">
        <v>1</v>
      </c>
      <c r="E4848" s="33" t="s">
        <v>16808</v>
      </c>
      <c r="F4848" s="32"/>
      <c r="G4848" s="32" t="s">
        <v>9</v>
      </c>
      <c r="H4848" s="32" t="s">
        <v>10</v>
      </c>
    </row>
    <row r="4849" spans="1:8" ht="20.65" customHeight="1" x14ac:dyDescent="0.2">
      <c r="A4849" s="32" t="s">
        <v>8705</v>
      </c>
      <c r="B4849" s="34" t="s">
        <v>8706</v>
      </c>
      <c r="C4849" s="44">
        <v>2119.46</v>
      </c>
      <c r="D4849" s="32">
        <v>1</v>
      </c>
      <c r="E4849" s="33" t="s">
        <v>16809</v>
      </c>
      <c r="F4849" s="32"/>
      <c r="G4849" s="32" t="s">
        <v>9</v>
      </c>
      <c r="H4849" s="32" t="s">
        <v>10</v>
      </c>
    </row>
    <row r="4850" spans="1:8" ht="20.65" customHeight="1" x14ac:dyDescent="0.2">
      <c r="A4850" s="32" t="s">
        <v>8707</v>
      </c>
      <c r="B4850" s="34" t="s">
        <v>8708</v>
      </c>
      <c r="C4850" s="44">
        <v>1467.66</v>
      </c>
      <c r="D4850" s="32">
        <v>1</v>
      </c>
      <c r="E4850" s="33" t="s">
        <v>16810</v>
      </c>
      <c r="F4850" s="32"/>
      <c r="G4850" s="32" t="s">
        <v>9</v>
      </c>
      <c r="H4850" s="32" t="s">
        <v>10</v>
      </c>
    </row>
    <row r="4851" spans="1:8" ht="20.65" customHeight="1" x14ac:dyDescent="0.2">
      <c r="A4851" s="32" t="s">
        <v>8709</v>
      </c>
      <c r="B4851" s="34" t="s">
        <v>8710</v>
      </c>
      <c r="C4851" s="44">
        <v>652.92999999999995</v>
      </c>
      <c r="D4851" s="32">
        <v>1</v>
      </c>
      <c r="E4851" s="33" t="s">
        <v>16811</v>
      </c>
      <c r="F4851" s="32"/>
      <c r="G4851" s="32" t="s">
        <v>9</v>
      </c>
      <c r="H4851" s="32" t="s">
        <v>10</v>
      </c>
    </row>
    <row r="4852" spans="1:8" ht="20.65" customHeight="1" x14ac:dyDescent="0.2">
      <c r="A4852" s="32" t="s">
        <v>8711</v>
      </c>
      <c r="B4852" s="34" t="s">
        <v>8712</v>
      </c>
      <c r="C4852" s="44">
        <v>647.86</v>
      </c>
      <c r="D4852" s="32">
        <v>1</v>
      </c>
      <c r="E4852" s="33" t="s">
        <v>16812</v>
      </c>
      <c r="F4852" s="32"/>
      <c r="G4852" s="32" t="s">
        <v>9</v>
      </c>
      <c r="H4852" s="32" t="s">
        <v>10</v>
      </c>
    </row>
    <row r="4853" spans="1:8" ht="20.65" customHeight="1" x14ac:dyDescent="0.2">
      <c r="A4853" s="32" t="s">
        <v>8713</v>
      </c>
      <c r="B4853" s="34" t="s">
        <v>8714</v>
      </c>
      <c r="C4853" s="44">
        <v>382.03</v>
      </c>
      <c r="D4853" s="32">
        <v>1</v>
      </c>
      <c r="E4853" s="33" t="s">
        <v>16813</v>
      </c>
      <c r="F4853" s="32"/>
      <c r="G4853" s="32" t="s">
        <v>9</v>
      </c>
      <c r="H4853" s="32" t="s">
        <v>10</v>
      </c>
    </row>
    <row r="4854" spans="1:8" ht="20.65" customHeight="1" x14ac:dyDescent="0.2">
      <c r="A4854" s="32" t="s">
        <v>8715</v>
      </c>
      <c r="B4854" s="34" t="s">
        <v>8716</v>
      </c>
      <c r="C4854" s="44">
        <v>557.08000000000004</v>
      </c>
      <c r="D4854" s="32">
        <v>1</v>
      </c>
      <c r="E4854" s="33" t="s">
        <v>16814</v>
      </c>
      <c r="F4854" s="32"/>
      <c r="G4854" s="32" t="s">
        <v>9</v>
      </c>
      <c r="H4854" s="32" t="s">
        <v>10</v>
      </c>
    </row>
    <row r="4855" spans="1:8" ht="20.65" customHeight="1" x14ac:dyDescent="0.2">
      <c r="A4855" s="32" t="s">
        <v>8717</v>
      </c>
      <c r="B4855" s="34" t="s">
        <v>8718</v>
      </c>
      <c r="C4855" s="44">
        <v>546.04</v>
      </c>
      <c r="D4855" s="32">
        <v>1</v>
      </c>
      <c r="E4855" s="33" t="s">
        <v>16815</v>
      </c>
      <c r="F4855" s="32"/>
      <c r="G4855" s="32" t="s">
        <v>9</v>
      </c>
      <c r="H4855" s="32" t="s">
        <v>10</v>
      </c>
    </row>
    <row r="4856" spans="1:8" ht="20.65" customHeight="1" x14ac:dyDescent="0.2">
      <c r="A4856" s="32" t="s">
        <v>8719</v>
      </c>
      <c r="B4856" s="34" t="s">
        <v>8720</v>
      </c>
      <c r="C4856" s="44">
        <v>557.08000000000004</v>
      </c>
      <c r="D4856" s="32">
        <v>1</v>
      </c>
      <c r="E4856" s="33" t="s">
        <v>16816</v>
      </c>
      <c r="F4856" s="32"/>
      <c r="G4856" s="32" t="s">
        <v>9</v>
      </c>
      <c r="H4856" s="32" t="s">
        <v>10</v>
      </c>
    </row>
    <row r="4857" spans="1:8" ht="20.65" customHeight="1" x14ac:dyDescent="0.2">
      <c r="A4857" s="32" t="s">
        <v>8721</v>
      </c>
      <c r="B4857" s="34" t="s">
        <v>8722</v>
      </c>
      <c r="C4857" s="44">
        <v>48.2</v>
      </c>
      <c r="D4857" s="32">
        <v>1</v>
      </c>
      <c r="E4857" s="33" t="s">
        <v>16817</v>
      </c>
      <c r="F4857" s="32"/>
      <c r="G4857" s="32" t="s">
        <v>9</v>
      </c>
      <c r="H4857" s="32" t="s">
        <v>10</v>
      </c>
    </row>
    <row r="4858" spans="1:8" ht="20.65" customHeight="1" x14ac:dyDescent="0.2">
      <c r="A4858" s="32" t="s">
        <v>8723</v>
      </c>
      <c r="B4858" s="34" t="s">
        <v>8724</v>
      </c>
      <c r="C4858" s="44">
        <v>226.92</v>
      </c>
      <c r="D4858" s="32">
        <v>1</v>
      </c>
      <c r="E4858" s="33" t="s">
        <v>16818</v>
      </c>
      <c r="F4858" s="32"/>
      <c r="G4858" s="32" t="s">
        <v>9</v>
      </c>
      <c r="H4858" s="32" t="s">
        <v>10</v>
      </c>
    </row>
    <row r="4859" spans="1:8" ht="20.65" customHeight="1" x14ac:dyDescent="0.2">
      <c r="A4859" s="32" t="s">
        <v>8725</v>
      </c>
      <c r="B4859" s="34" t="s">
        <v>8726</v>
      </c>
      <c r="C4859" s="44">
        <v>348.87</v>
      </c>
      <c r="D4859" s="32">
        <v>1</v>
      </c>
      <c r="E4859" s="33" t="s">
        <v>16819</v>
      </c>
      <c r="F4859" s="32"/>
      <c r="G4859" s="32" t="s">
        <v>9</v>
      </c>
      <c r="H4859" s="32" t="s">
        <v>10</v>
      </c>
    </row>
    <row r="4860" spans="1:8" ht="20.65" customHeight="1" x14ac:dyDescent="0.2">
      <c r="A4860" s="32" t="s">
        <v>8727</v>
      </c>
      <c r="B4860" s="34" t="s">
        <v>8728</v>
      </c>
      <c r="C4860" s="44">
        <v>386.69</v>
      </c>
      <c r="D4860" s="32">
        <v>1</v>
      </c>
      <c r="E4860" s="33" t="s">
        <v>16820</v>
      </c>
      <c r="F4860" s="32"/>
      <c r="G4860" s="32" t="s">
        <v>9</v>
      </c>
      <c r="H4860" s="32" t="s">
        <v>10</v>
      </c>
    </row>
    <row r="4861" spans="1:8" ht="20.65" customHeight="1" x14ac:dyDescent="0.2">
      <c r="A4861" s="32" t="s">
        <v>8729</v>
      </c>
      <c r="B4861" s="34" t="s">
        <v>8730</v>
      </c>
      <c r="C4861" s="44">
        <v>736.26</v>
      </c>
      <c r="D4861" s="32">
        <v>1</v>
      </c>
      <c r="E4861" s="33" t="s">
        <v>16821</v>
      </c>
      <c r="F4861" s="32"/>
      <c r="G4861" s="32" t="s">
        <v>9</v>
      </c>
      <c r="H4861" s="32" t="s">
        <v>10</v>
      </c>
    </row>
    <row r="4862" spans="1:8" ht="20.65" customHeight="1" x14ac:dyDescent="0.2">
      <c r="A4862" s="32" t="s">
        <v>8731</v>
      </c>
      <c r="B4862" s="34" t="s">
        <v>8732</v>
      </c>
      <c r="C4862" s="44">
        <v>757.14</v>
      </c>
      <c r="D4862" s="32">
        <v>1</v>
      </c>
      <c r="E4862" s="33" t="s">
        <v>16822</v>
      </c>
      <c r="F4862" s="32"/>
      <c r="G4862" s="32" t="s">
        <v>9</v>
      </c>
      <c r="H4862" s="32" t="s">
        <v>10</v>
      </c>
    </row>
    <row r="4863" spans="1:8" ht="20.65" customHeight="1" x14ac:dyDescent="0.2">
      <c r="A4863" s="32" t="s">
        <v>8733</v>
      </c>
      <c r="B4863" s="34" t="s">
        <v>8734</v>
      </c>
      <c r="C4863" s="44">
        <v>82.81</v>
      </c>
      <c r="D4863" s="32">
        <v>1</v>
      </c>
      <c r="E4863" s="33" t="s">
        <v>16823</v>
      </c>
      <c r="F4863" s="32"/>
      <c r="G4863" s="32" t="s">
        <v>9</v>
      </c>
      <c r="H4863" s="32" t="s">
        <v>10</v>
      </c>
    </row>
    <row r="4864" spans="1:8" ht="20.65" customHeight="1" x14ac:dyDescent="0.2">
      <c r="A4864" s="32" t="s">
        <v>8735</v>
      </c>
      <c r="B4864" s="34" t="s">
        <v>8736</v>
      </c>
      <c r="C4864" s="44">
        <v>148.9</v>
      </c>
      <c r="D4864" s="32">
        <v>1</v>
      </c>
      <c r="E4864" s="33" t="s">
        <v>16824</v>
      </c>
      <c r="F4864" s="32"/>
      <c r="G4864" s="32" t="s">
        <v>9</v>
      </c>
      <c r="H4864" s="32" t="s">
        <v>10</v>
      </c>
    </row>
    <row r="4865" spans="1:8" ht="20.65" customHeight="1" x14ac:dyDescent="0.2">
      <c r="A4865" s="32" t="s">
        <v>8737</v>
      </c>
      <c r="B4865" s="34" t="s">
        <v>8738</v>
      </c>
      <c r="C4865" s="44">
        <v>179.56</v>
      </c>
      <c r="D4865" s="32">
        <v>1</v>
      </c>
      <c r="E4865" s="33" t="s">
        <v>16825</v>
      </c>
      <c r="F4865" s="32"/>
      <c r="G4865" s="32" t="s">
        <v>9</v>
      </c>
      <c r="H4865" s="32" t="s">
        <v>10</v>
      </c>
    </row>
    <row r="4866" spans="1:8" ht="20.65" customHeight="1" x14ac:dyDescent="0.2">
      <c r="A4866" s="32" t="s">
        <v>8739</v>
      </c>
      <c r="B4866" s="34" t="s">
        <v>8740</v>
      </c>
      <c r="C4866" s="44">
        <v>250.68</v>
      </c>
      <c r="D4866" s="32">
        <v>1</v>
      </c>
      <c r="E4866" s="33" t="s">
        <v>16826</v>
      </c>
      <c r="F4866" s="32"/>
      <c r="G4866" s="32" t="s">
        <v>9</v>
      </c>
      <c r="H4866" s="32" t="s">
        <v>10</v>
      </c>
    </row>
    <row r="4867" spans="1:8" ht="20.65" customHeight="1" x14ac:dyDescent="0.2">
      <c r="A4867" s="32" t="s">
        <v>8741</v>
      </c>
      <c r="B4867" s="34" t="s">
        <v>8742</v>
      </c>
      <c r="C4867" s="44">
        <v>690.92</v>
      </c>
      <c r="D4867" s="32">
        <v>1</v>
      </c>
      <c r="E4867" s="33" t="s">
        <v>16827</v>
      </c>
      <c r="F4867" s="32"/>
      <c r="G4867" s="32" t="s">
        <v>9</v>
      </c>
      <c r="H4867" s="32" t="s">
        <v>10</v>
      </c>
    </row>
    <row r="4868" spans="1:8" ht="20.65" customHeight="1" x14ac:dyDescent="0.2">
      <c r="A4868" s="32" t="s">
        <v>8743</v>
      </c>
      <c r="B4868" s="34" t="s">
        <v>8744</v>
      </c>
      <c r="C4868" s="44">
        <v>22</v>
      </c>
      <c r="D4868" s="32">
        <v>1</v>
      </c>
      <c r="E4868" s="33" t="s">
        <v>16828</v>
      </c>
      <c r="F4868" s="32"/>
      <c r="G4868" s="32" t="s">
        <v>9</v>
      </c>
      <c r="H4868" s="32" t="s">
        <v>10</v>
      </c>
    </row>
    <row r="4869" spans="1:8" ht="20.65" customHeight="1" x14ac:dyDescent="0.2">
      <c r="A4869" s="32" t="s">
        <v>8745</v>
      </c>
      <c r="B4869" s="34" t="s">
        <v>8746</v>
      </c>
      <c r="C4869" s="44">
        <v>25.84</v>
      </c>
      <c r="D4869" s="32">
        <v>1</v>
      </c>
      <c r="E4869" s="33" t="s">
        <v>16829</v>
      </c>
      <c r="F4869" s="32"/>
      <c r="G4869" s="32" t="s">
        <v>9</v>
      </c>
      <c r="H4869" s="32" t="s">
        <v>10</v>
      </c>
    </row>
    <row r="4870" spans="1:8" ht="20.65" customHeight="1" x14ac:dyDescent="0.2">
      <c r="A4870" s="32" t="s">
        <v>8747</v>
      </c>
      <c r="B4870" s="34" t="s">
        <v>8748</v>
      </c>
      <c r="C4870" s="44">
        <v>20.079999999999998</v>
      </c>
      <c r="D4870" s="32">
        <v>1</v>
      </c>
      <c r="E4870" s="33" t="s">
        <v>16830</v>
      </c>
      <c r="F4870" s="32"/>
      <c r="G4870" s="32" t="s">
        <v>9</v>
      </c>
      <c r="H4870" s="32" t="s">
        <v>10</v>
      </c>
    </row>
    <row r="4871" spans="1:8" ht="20.65" customHeight="1" x14ac:dyDescent="0.2">
      <c r="A4871" s="32" t="s">
        <v>8749</v>
      </c>
      <c r="B4871" s="34" t="s">
        <v>8750</v>
      </c>
      <c r="C4871" s="44">
        <v>28.26</v>
      </c>
      <c r="D4871" s="32">
        <v>1</v>
      </c>
      <c r="E4871" s="33" t="s">
        <v>16831</v>
      </c>
      <c r="F4871" s="32"/>
      <c r="G4871" s="32" t="s">
        <v>9</v>
      </c>
      <c r="H4871" s="32" t="s">
        <v>10</v>
      </c>
    </row>
    <row r="4872" spans="1:8" ht="20.65" customHeight="1" x14ac:dyDescent="0.2">
      <c r="A4872" s="32" t="s">
        <v>8751</v>
      </c>
      <c r="B4872" s="34" t="s">
        <v>8752</v>
      </c>
      <c r="C4872" s="44">
        <v>568.99</v>
      </c>
      <c r="D4872" s="32">
        <v>1</v>
      </c>
      <c r="E4872" s="33" t="s">
        <v>16832</v>
      </c>
      <c r="F4872" s="32"/>
      <c r="G4872" s="32" t="s">
        <v>9</v>
      </c>
      <c r="H4872" s="32" t="s">
        <v>10</v>
      </c>
    </row>
    <row r="4873" spans="1:8" ht="20.65" customHeight="1" x14ac:dyDescent="0.2">
      <c r="A4873" s="32" t="s">
        <v>8753</v>
      </c>
      <c r="B4873" s="34" t="s">
        <v>8754</v>
      </c>
      <c r="C4873" s="44">
        <v>752.79</v>
      </c>
      <c r="D4873" s="32">
        <v>1</v>
      </c>
      <c r="E4873" s="33" t="s">
        <v>16833</v>
      </c>
      <c r="F4873" s="32"/>
      <c r="G4873" s="32" t="s">
        <v>9</v>
      </c>
      <c r="H4873" s="32" t="s">
        <v>10</v>
      </c>
    </row>
    <row r="4874" spans="1:8" ht="20.65" customHeight="1" x14ac:dyDescent="0.2">
      <c r="A4874" s="32" t="s">
        <v>8755</v>
      </c>
      <c r="B4874" s="34" t="s">
        <v>8756</v>
      </c>
      <c r="C4874" s="44">
        <v>1129.25</v>
      </c>
      <c r="D4874" s="32">
        <v>1</v>
      </c>
      <c r="E4874" s="33" t="s">
        <v>16834</v>
      </c>
      <c r="F4874" s="32"/>
      <c r="G4874" s="32" t="s">
        <v>9</v>
      </c>
      <c r="H4874" s="32" t="s">
        <v>10</v>
      </c>
    </row>
    <row r="4875" spans="1:8" ht="20.65" customHeight="1" x14ac:dyDescent="0.2">
      <c r="A4875" s="32" t="s">
        <v>8757</v>
      </c>
      <c r="B4875" s="34" t="s">
        <v>8758</v>
      </c>
      <c r="C4875" s="44">
        <v>660.83</v>
      </c>
      <c r="D4875" s="32">
        <v>1</v>
      </c>
      <c r="E4875" s="33" t="s">
        <v>16835</v>
      </c>
      <c r="F4875" s="32" t="s">
        <v>68</v>
      </c>
      <c r="G4875" s="32" t="s">
        <v>9</v>
      </c>
      <c r="H4875" s="32" t="s">
        <v>10</v>
      </c>
    </row>
    <row r="4876" spans="1:8" ht="20.65" customHeight="1" x14ac:dyDescent="0.2">
      <c r="A4876" s="32" t="s">
        <v>8759</v>
      </c>
      <c r="B4876" s="34" t="s">
        <v>8760</v>
      </c>
      <c r="C4876" s="44">
        <v>846.19</v>
      </c>
      <c r="D4876" s="32">
        <v>1</v>
      </c>
      <c r="E4876" s="33" t="s">
        <v>16836</v>
      </c>
      <c r="F4876" s="32" t="s">
        <v>68</v>
      </c>
      <c r="G4876" s="32" t="s">
        <v>9</v>
      </c>
      <c r="H4876" s="32" t="s">
        <v>10</v>
      </c>
    </row>
    <row r="4877" spans="1:8" ht="20.65" customHeight="1" x14ac:dyDescent="0.2">
      <c r="A4877" s="32" t="s">
        <v>8761</v>
      </c>
      <c r="B4877" s="34" t="s">
        <v>8762</v>
      </c>
      <c r="C4877" s="44">
        <v>1221.67</v>
      </c>
      <c r="D4877" s="32">
        <v>1</v>
      </c>
      <c r="E4877" s="33" t="s">
        <v>16837</v>
      </c>
      <c r="F4877" s="32" t="s">
        <v>68</v>
      </c>
      <c r="G4877" s="32" t="s">
        <v>9</v>
      </c>
      <c r="H4877" s="32" t="s">
        <v>10</v>
      </c>
    </row>
    <row r="4878" spans="1:8" ht="20.65" customHeight="1" x14ac:dyDescent="0.2">
      <c r="A4878" s="32" t="s">
        <v>8763</v>
      </c>
      <c r="B4878" s="34" t="s">
        <v>8764</v>
      </c>
      <c r="C4878" s="44">
        <v>63.23</v>
      </c>
      <c r="D4878" s="32">
        <v>1</v>
      </c>
      <c r="E4878" s="33" t="s">
        <v>16838</v>
      </c>
      <c r="F4878" s="32"/>
      <c r="G4878" s="32" t="s">
        <v>9</v>
      </c>
      <c r="H4878" s="32" t="s">
        <v>10</v>
      </c>
    </row>
    <row r="4879" spans="1:8" ht="20.65" customHeight="1" x14ac:dyDescent="0.2">
      <c r="A4879" s="32" t="s">
        <v>8765</v>
      </c>
      <c r="B4879" s="34" t="s">
        <v>8766</v>
      </c>
      <c r="C4879" s="44">
        <v>1613.69</v>
      </c>
      <c r="D4879" s="32">
        <v>1</v>
      </c>
      <c r="E4879" s="33" t="s">
        <v>16839</v>
      </c>
      <c r="F4879" s="32"/>
      <c r="G4879" s="32" t="s">
        <v>9</v>
      </c>
      <c r="H4879" s="32" t="s">
        <v>10</v>
      </c>
    </row>
    <row r="4880" spans="1:8" ht="20.65" customHeight="1" x14ac:dyDescent="0.2">
      <c r="A4880" s="32" t="s">
        <v>8767</v>
      </c>
      <c r="B4880" s="34" t="s">
        <v>8768</v>
      </c>
      <c r="C4880" s="44">
        <v>1990.83</v>
      </c>
      <c r="D4880" s="32">
        <v>1</v>
      </c>
      <c r="E4880" s="33" t="s">
        <v>16840</v>
      </c>
      <c r="F4880" s="32" t="s">
        <v>68</v>
      </c>
      <c r="G4880" s="32" t="s">
        <v>9</v>
      </c>
      <c r="H4880" s="32" t="s">
        <v>10</v>
      </c>
    </row>
    <row r="4881" spans="1:8" ht="20.65" customHeight="1" x14ac:dyDescent="0.2">
      <c r="A4881" s="32" t="s">
        <v>8769</v>
      </c>
      <c r="B4881" s="34" t="s">
        <v>8770</v>
      </c>
      <c r="C4881" s="44">
        <v>1930.94</v>
      </c>
      <c r="D4881" s="32">
        <v>1</v>
      </c>
      <c r="E4881" s="33" t="s">
        <v>16841</v>
      </c>
      <c r="F4881" s="32"/>
      <c r="G4881" s="32" t="s">
        <v>9</v>
      </c>
      <c r="H4881" s="32" t="s">
        <v>10</v>
      </c>
    </row>
    <row r="4882" spans="1:8" ht="20.65" customHeight="1" x14ac:dyDescent="0.2">
      <c r="A4882" s="32" t="s">
        <v>8771</v>
      </c>
      <c r="B4882" s="34" t="s">
        <v>8772</v>
      </c>
      <c r="C4882" s="44">
        <v>2093.17</v>
      </c>
      <c r="D4882" s="32">
        <v>1</v>
      </c>
      <c r="E4882" s="33" t="s">
        <v>16842</v>
      </c>
      <c r="F4882" s="32"/>
      <c r="G4882" s="32" t="s">
        <v>9</v>
      </c>
      <c r="H4882" s="32" t="s">
        <v>10</v>
      </c>
    </row>
    <row r="4883" spans="1:8" ht="20.65" customHeight="1" x14ac:dyDescent="0.2">
      <c r="A4883" s="32" t="s">
        <v>8773</v>
      </c>
      <c r="B4883" s="34" t="s">
        <v>8774</v>
      </c>
      <c r="C4883" s="44">
        <v>2250.94</v>
      </c>
      <c r="D4883" s="32">
        <v>1</v>
      </c>
      <c r="E4883" s="33" t="s">
        <v>16843</v>
      </c>
      <c r="F4883" s="32"/>
      <c r="G4883" s="32" t="s">
        <v>9</v>
      </c>
      <c r="H4883" s="32" t="s">
        <v>10</v>
      </c>
    </row>
    <row r="4884" spans="1:8" ht="20.65" customHeight="1" x14ac:dyDescent="0.2">
      <c r="A4884" s="32" t="s">
        <v>8775</v>
      </c>
      <c r="B4884" s="34" t="s">
        <v>8776</v>
      </c>
      <c r="C4884" s="44">
        <v>2865.33</v>
      </c>
      <c r="D4884" s="32">
        <v>1</v>
      </c>
      <c r="E4884" s="33" t="s">
        <v>16844</v>
      </c>
      <c r="F4884" s="32"/>
      <c r="G4884" s="32" t="s">
        <v>9</v>
      </c>
      <c r="H4884" s="32" t="s">
        <v>10</v>
      </c>
    </row>
    <row r="4885" spans="1:8" ht="20.65" customHeight="1" x14ac:dyDescent="0.2">
      <c r="A4885" s="32" t="s">
        <v>8777</v>
      </c>
      <c r="B4885" s="34" t="s">
        <v>8778</v>
      </c>
      <c r="C4885" s="44">
        <v>3611.38</v>
      </c>
      <c r="D4885" s="32">
        <v>1</v>
      </c>
      <c r="E4885" s="33" t="s">
        <v>16845</v>
      </c>
      <c r="F4885" s="32" t="s">
        <v>68</v>
      </c>
      <c r="G4885" s="32" t="s">
        <v>9</v>
      </c>
      <c r="H4885" s="32" t="s">
        <v>10</v>
      </c>
    </row>
    <row r="4886" spans="1:8" ht="20.65" customHeight="1" x14ac:dyDescent="0.2">
      <c r="A4886" s="32" t="s">
        <v>8779</v>
      </c>
      <c r="B4886" s="34" t="s">
        <v>8780</v>
      </c>
      <c r="C4886" s="44">
        <v>4460.42</v>
      </c>
      <c r="D4886" s="32">
        <v>1</v>
      </c>
      <c r="E4886" s="33" t="s">
        <v>16846</v>
      </c>
      <c r="F4886" s="32"/>
      <c r="G4886" s="32" t="s">
        <v>9</v>
      </c>
      <c r="H4886" s="32" t="s">
        <v>10</v>
      </c>
    </row>
    <row r="4887" spans="1:8" ht="20.65" customHeight="1" x14ac:dyDescent="0.2">
      <c r="A4887" s="32" t="s">
        <v>8781</v>
      </c>
      <c r="B4887" s="34" t="s">
        <v>8782</v>
      </c>
      <c r="C4887" s="44">
        <v>5100.8599999999997</v>
      </c>
      <c r="D4887" s="32">
        <v>1</v>
      </c>
      <c r="E4887" s="33" t="s">
        <v>16847</v>
      </c>
      <c r="F4887" s="32"/>
      <c r="G4887" s="32" t="s">
        <v>9</v>
      </c>
      <c r="H4887" s="32" t="s">
        <v>10</v>
      </c>
    </row>
    <row r="4888" spans="1:8" ht="20.65" customHeight="1" x14ac:dyDescent="0.2">
      <c r="A4888" s="32" t="s">
        <v>8783</v>
      </c>
      <c r="B4888" s="34" t="s">
        <v>8784</v>
      </c>
      <c r="C4888" s="44">
        <v>5567.77</v>
      </c>
      <c r="D4888" s="32">
        <v>1</v>
      </c>
      <c r="E4888" s="33" t="s">
        <v>16848</v>
      </c>
      <c r="F4888" s="32"/>
      <c r="G4888" s="32" t="s">
        <v>9</v>
      </c>
      <c r="H4888" s="32" t="s">
        <v>10</v>
      </c>
    </row>
    <row r="4889" spans="1:8" ht="20.65" customHeight="1" x14ac:dyDescent="0.2">
      <c r="A4889" s="32" t="s">
        <v>8785</v>
      </c>
      <c r="B4889" s="34" t="s">
        <v>8786</v>
      </c>
      <c r="C4889" s="44">
        <v>7229.55</v>
      </c>
      <c r="D4889" s="32">
        <v>1</v>
      </c>
      <c r="E4889" s="33" t="s">
        <v>16849</v>
      </c>
      <c r="F4889" s="32"/>
      <c r="G4889" s="32" t="s">
        <v>9</v>
      </c>
      <c r="H4889" s="32" t="s">
        <v>10</v>
      </c>
    </row>
    <row r="4890" spans="1:8" ht="20.65" customHeight="1" x14ac:dyDescent="0.2">
      <c r="A4890" s="32" t="s">
        <v>8787</v>
      </c>
      <c r="B4890" s="34" t="s">
        <v>8788</v>
      </c>
      <c r="C4890" s="44">
        <v>9078.11</v>
      </c>
      <c r="D4890" s="32">
        <v>1</v>
      </c>
      <c r="E4890" s="33" t="s">
        <v>16850</v>
      </c>
      <c r="F4890" s="32"/>
      <c r="G4890" s="32" t="s">
        <v>9</v>
      </c>
      <c r="H4890" s="32" t="s">
        <v>10</v>
      </c>
    </row>
    <row r="4891" spans="1:8" ht="20.65" customHeight="1" x14ac:dyDescent="0.2">
      <c r="A4891" s="32" t="s">
        <v>8789</v>
      </c>
      <c r="B4891" s="34" t="s">
        <v>8790</v>
      </c>
      <c r="C4891" s="44">
        <v>2761.9</v>
      </c>
      <c r="D4891" s="32">
        <v>1</v>
      </c>
      <c r="E4891" s="33" t="s">
        <v>16851</v>
      </c>
      <c r="F4891" s="32"/>
      <c r="G4891" s="32" t="s">
        <v>9</v>
      </c>
      <c r="H4891" s="32" t="s">
        <v>10</v>
      </c>
    </row>
    <row r="4892" spans="1:8" ht="20.65" customHeight="1" x14ac:dyDescent="0.2">
      <c r="A4892" s="32" t="s">
        <v>8791</v>
      </c>
      <c r="B4892" s="34" t="s">
        <v>8792</v>
      </c>
      <c r="C4892" s="44">
        <v>3369.58</v>
      </c>
      <c r="D4892" s="32">
        <v>1</v>
      </c>
      <c r="E4892" s="33" t="s">
        <v>16852</v>
      </c>
      <c r="F4892" s="32"/>
      <c r="G4892" s="32" t="s">
        <v>9</v>
      </c>
      <c r="H4892" s="32" t="s">
        <v>10</v>
      </c>
    </row>
    <row r="4893" spans="1:8" ht="20.65" customHeight="1" x14ac:dyDescent="0.2">
      <c r="A4893" s="32" t="s">
        <v>8793</v>
      </c>
      <c r="B4893" s="34" t="s">
        <v>8794</v>
      </c>
      <c r="C4893" s="44">
        <v>3396.03</v>
      </c>
      <c r="D4893" s="32">
        <v>1</v>
      </c>
      <c r="E4893" s="33" t="s">
        <v>16853</v>
      </c>
      <c r="F4893" s="32"/>
      <c r="G4893" s="32" t="s">
        <v>9</v>
      </c>
      <c r="H4893" s="32" t="s">
        <v>10</v>
      </c>
    </row>
    <row r="4894" spans="1:8" ht="20.65" customHeight="1" x14ac:dyDescent="0.2">
      <c r="A4894" s="32" t="s">
        <v>8795</v>
      </c>
      <c r="B4894" s="34" t="s">
        <v>8796</v>
      </c>
      <c r="C4894" s="44">
        <v>4005.82</v>
      </c>
      <c r="D4894" s="32">
        <v>1</v>
      </c>
      <c r="E4894" s="33" t="s">
        <v>16854</v>
      </c>
      <c r="F4894" s="32"/>
      <c r="G4894" s="32" t="s">
        <v>9</v>
      </c>
      <c r="H4894" s="32" t="s">
        <v>10</v>
      </c>
    </row>
    <row r="4895" spans="1:8" ht="20.65" customHeight="1" x14ac:dyDescent="0.2">
      <c r="A4895" s="32" t="s">
        <v>8797</v>
      </c>
      <c r="B4895" s="34" t="s">
        <v>8798</v>
      </c>
      <c r="C4895" s="44">
        <v>4120.3500000000004</v>
      </c>
      <c r="D4895" s="32">
        <v>1</v>
      </c>
      <c r="E4895" s="33" t="s">
        <v>16855</v>
      </c>
      <c r="F4895" s="32"/>
      <c r="G4895" s="32" t="s">
        <v>9</v>
      </c>
      <c r="H4895" s="32" t="s">
        <v>10</v>
      </c>
    </row>
    <row r="4896" spans="1:8" ht="20.65" customHeight="1" x14ac:dyDescent="0.2">
      <c r="A4896" s="32" t="s">
        <v>8799</v>
      </c>
      <c r="B4896" s="34" t="s">
        <v>8800</v>
      </c>
      <c r="C4896" s="44">
        <v>5147.3100000000004</v>
      </c>
      <c r="D4896" s="32">
        <v>1</v>
      </c>
      <c r="E4896" s="33" t="s">
        <v>16856</v>
      </c>
      <c r="F4896" s="32"/>
      <c r="G4896" s="32" t="s">
        <v>9</v>
      </c>
      <c r="H4896" s="32" t="s">
        <v>10</v>
      </c>
    </row>
    <row r="4897" spans="1:8" ht="20.65" customHeight="1" x14ac:dyDescent="0.2">
      <c r="A4897" s="32" t="s">
        <v>8801</v>
      </c>
      <c r="B4897" s="34" t="s">
        <v>8802</v>
      </c>
      <c r="C4897" s="44">
        <v>4746.04</v>
      </c>
      <c r="D4897" s="32">
        <v>1</v>
      </c>
      <c r="E4897" s="33" t="s">
        <v>16857</v>
      </c>
      <c r="F4897" s="32"/>
      <c r="G4897" s="32" t="s">
        <v>9</v>
      </c>
      <c r="H4897" s="32" t="s">
        <v>10</v>
      </c>
    </row>
    <row r="4898" spans="1:8" ht="20.65" customHeight="1" x14ac:dyDescent="0.2">
      <c r="A4898" s="32" t="s">
        <v>8803</v>
      </c>
      <c r="B4898" s="34" t="s">
        <v>8804</v>
      </c>
      <c r="C4898" s="44">
        <v>5773.67</v>
      </c>
      <c r="D4898" s="32">
        <v>1</v>
      </c>
      <c r="E4898" s="33" t="s">
        <v>16858</v>
      </c>
      <c r="F4898" s="32"/>
      <c r="G4898" s="32" t="s">
        <v>9</v>
      </c>
      <c r="H4898" s="32" t="s">
        <v>10</v>
      </c>
    </row>
    <row r="4899" spans="1:8" ht="20.65" customHeight="1" x14ac:dyDescent="0.2">
      <c r="A4899" s="32" t="s">
        <v>8805</v>
      </c>
      <c r="B4899" s="34" t="s">
        <v>8806</v>
      </c>
      <c r="C4899" s="44">
        <v>3032.03</v>
      </c>
      <c r="D4899" s="32">
        <v>1</v>
      </c>
      <c r="E4899" s="33" t="s">
        <v>16859</v>
      </c>
      <c r="F4899" s="32"/>
      <c r="G4899" s="32" t="s">
        <v>9</v>
      </c>
      <c r="H4899" s="32" t="s">
        <v>10</v>
      </c>
    </row>
    <row r="4900" spans="1:8" ht="20.65" customHeight="1" x14ac:dyDescent="0.2">
      <c r="A4900" s="32" t="s">
        <v>8807</v>
      </c>
      <c r="B4900" s="34" t="s">
        <v>8808</v>
      </c>
      <c r="C4900" s="44">
        <v>3722.36</v>
      </c>
      <c r="D4900" s="32">
        <v>1</v>
      </c>
      <c r="E4900" s="33" t="s">
        <v>16860</v>
      </c>
      <c r="F4900" s="32"/>
      <c r="G4900" s="32" t="s">
        <v>9</v>
      </c>
      <c r="H4900" s="32" t="s">
        <v>10</v>
      </c>
    </row>
    <row r="4901" spans="1:8" ht="20.65" customHeight="1" x14ac:dyDescent="0.2">
      <c r="A4901" s="32" t="s">
        <v>8809</v>
      </c>
      <c r="B4901" s="34" t="s">
        <v>8810</v>
      </c>
      <c r="C4901" s="44">
        <v>3687.86</v>
      </c>
      <c r="D4901" s="32">
        <v>1</v>
      </c>
      <c r="E4901" s="33" t="s">
        <v>16861</v>
      </c>
      <c r="F4901" s="32"/>
      <c r="G4901" s="32" t="s">
        <v>9</v>
      </c>
      <c r="H4901" s="32" t="s">
        <v>10</v>
      </c>
    </row>
    <row r="4902" spans="1:8" ht="20.65" customHeight="1" x14ac:dyDescent="0.2">
      <c r="A4902" s="32" t="s">
        <v>8811</v>
      </c>
      <c r="B4902" s="34" t="s">
        <v>8812</v>
      </c>
      <c r="C4902" s="44">
        <v>4389.21</v>
      </c>
      <c r="D4902" s="32">
        <v>1</v>
      </c>
      <c r="E4902" s="33" t="s">
        <v>16862</v>
      </c>
      <c r="F4902" s="32"/>
      <c r="G4902" s="32" t="s">
        <v>9</v>
      </c>
      <c r="H4902" s="32" t="s">
        <v>10</v>
      </c>
    </row>
    <row r="4903" spans="1:8" ht="20.65" customHeight="1" x14ac:dyDescent="0.2">
      <c r="A4903" s="32" t="s">
        <v>8813</v>
      </c>
      <c r="B4903" s="34" t="s">
        <v>8814</v>
      </c>
      <c r="C4903" s="44">
        <v>4594.1899999999996</v>
      </c>
      <c r="D4903" s="32">
        <v>1</v>
      </c>
      <c r="E4903" s="33" t="s">
        <v>16863</v>
      </c>
      <c r="F4903" s="32"/>
      <c r="G4903" s="32" t="s">
        <v>9</v>
      </c>
      <c r="H4903" s="32" t="s">
        <v>10</v>
      </c>
    </row>
    <row r="4904" spans="1:8" ht="20.65" customHeight="1" x14ac:dyDescent="0.2">
      <c r="A4904" s="32" t="s">
        <v>8815</v>
      </c>
      <c r="B4904" s="34" t="s">
        <v>8816</v>
      </c>
      <c r="C4904" s="44">
        <v>5479.51</v>
      </c>
      <c r="D4904" s="32">
        <v>1</v>
      </c>
      <c r="E4904" s="33" t="s">
        <v>16864</v>
      </c>
      <c r="F4904" s="32"/>
      <c r="G4904" s="32" t="s">
        <v>9</v>
      </c>
      <c r="H4904" s="32" t="s">
        <v>10</v>
      </c>
    </row>
    <row r="4905" spans="1:8" ht="20.65" customHeight="1" x14ac:dyDescent="0.2">
      <c r="A4905" s="32" t="s">
        <v>8817</v>
      </c>
      <c r="B4905" s="34" t="s">
        <v>8818</v>
      </c>
      <c r="C4905" s="44">
        <v>5250.32</v>
      </c>
      <c r="D4905" s="32">
        <v>1</v>
      </c>
      <c r="E4905" s="33" t="s">
        <v>16865</v>
      </c>
      <c r="F4905" s="32"/>
      <c r="G4905" s="32" t="s">
        <v>9</v>
      </c>
      <c r="H4905" s="32" t="s">
        <v>10</v>
      </c>
    </row>
    <row r="4906" spans="1:8" ht="20.65" customHeight="1" x14ac:dyDescent="0.2">
      <c r="A4906" s="32" t="s">
        <v>8819</v>
      </c>
      <c r="B4906" s="34" t="s">
        <v>8820</v>
      </c>
      <c r="C4906" s="44">
        <v>6146.52</v>
      </c>
      <c r="D4906" s="32">
        <v>1</v>
      </c>
      <c r="E4906" s="33" t="s">
        <v>16866</v>
      </c>
      <c r="F4906" s="32"/>
      <c r="G4906" s="32" t="s">
        <v>9</v>
      </c>
      <c r="H4906" s="32" t="s">
        <v>10</v>
      </c>
    </row>
    <row r="4907" spans="1:8" ht="20.65" customHeight="1" x14ac:dyDescent="0.2">
      <c r="A4907" s="32" t="s">
        <v>8821</v>
      </c>
      <c r="B4907" s="34" t="s">
        <v>8822</v>
      </c>
      <c r="C4907" s="44">
        <v>3622.26</v>
      </c>
      <c r="D4907" s="32">
        <v>1</v>
      </c>
      <c r="E4907" s="33" t="s">
        <v>16867</v>
      </c>
      <c r="F4907" s="32"/>
      <c r="G4907" s="32" t="s">
        <v>9</v>
      </c>
      <c r="H4907" s="32" t="s">
        <v>10</v>
      </c>
    </row>
    <row r="4908" spans="1:8" ht="20.65" customHeight="1" x14ac:dyDescent="0.2">
      <c r="A4908" s="32" t="s">
        <v>8823</v>
      </c>
      <c r="B4908" s="34" t="s">
        <v>8824</v>
      </c>
      <c r="C4908" s="44">
        <v>4339.34</v>
      </c>
      <c r="D4908" s="32">
        <v>1</v>
      </c>
      <c r="E4908" s="33" t="s">
        <v>16868</v>
      </c>
      <c r="F4908" s="32"/>
      <c r="G4908" s="32" t="s">
        <v>9</v>
      </c>
      <c r="H4908" s="32" t="s">
        <v>10</v>
      </c>
    </row>
    <row r="4909" spans="1:8" ht="20.65" customHeight="1" x14ac:dyDescent="0.2">
      <c r="A4909" s="32" t="s">
        <v>8825</v>
      </c>
      <c r="B4909" s="34" t="s">
        <v>8826</v>
      </c>
      <c r="C4909" s="44">
        <v>4259.12</v>
      </c>
      <c r="D4909" s="32">
        <v>1</v>
      </c>
      <c r="E4909" s="33" t="s">
        <v>16869</v>
      </c>
      <c r="F4909" s="32"/>
      <c r="G4909" s="32" t="s">
        <v>9</v>
      </c>
      <c r="H4909" s="32" t="s">
        <v>10</v>
      </c>
    </row>
    <row r="4910" spans="1:8" ht="20.65" customHeight="1" x14ac:dyDescent="0.2">
      <c r="A4910" s="32" t="s">
        <v>8827</v>
      </c>
      <c r="B4910" s="34" t="s">
        <v>8828</v>
      </c>
      <c r="C4910" s="44">
        <v>5037.1000000000004</v>
      </c>
      <c r="D4910" s="32">
        <v>1</v>
      </c>
      <c r="E4910" s="33" t="s">
        <v>16870</v>
      </c>
      <c r="F4910" s="32"/>
      <c r="G4910" s="32" t="s">
        <v>9</v>
      </c>
      <c r="H4910" s="32" t="s">
        <v>10</v>
      </c>
    </row>
    <row r="4911" spans="1:8" ht="20.65" customHeight="1" x14ac:dyDescent="0.2">
      <c r="A4911" s="32" t="s">
        <v>8829</v>
      </c>
      <c r="B4911" s="34" t="s">
        <v>8830</v>
      </c>
      <c r="C4911" s="44">
        <v>5131.93</v>
      </c>
      <c r="D4911" s="32">
        <v>1</v>
      </c>
      <c r="E4911" s="33" t="s">
        <v>16871</v>
      </c>
      <c r="F4911" s="32"/>
      <c r="G4911" s="32" t="s">
        <v>9</v>
      </c>
      <c r="H4911" s="32" t="s">
        <v>10</v>
      </c>
    </row>
    <row r="4912" spans="1:8" ht="20.65" customHeight="1" x14ac:dyDescent="0.2">
      <c r="A4912" s="32" t="s">
        <v>8831</v>
      </c>
      <c r="B4912" s="34" t="s">
        <v>8832</v>
      </c>
      <c r="C4912" s="44">
        <v>6383.51</v>
      </c>
      <c r="D4912" s="32">
        <v>1</v>
      </c>
      <c r="E4912" s="33" t="s">
        <v>16872</v>
      </c>
      <c r="F4912" s="32"/>
      <c r="G4912" s="32" t="s">
        <v>9</v>
      </c>
      <c r="H4912" s="32" t="s">
        <v>10</v>
      </c>
    </row>
    <row r="4913" spans="1:8" ht="20.65" customHeight="1" x14ac:dyDescent="0.2">
      <c r="A4913" s="32" t="s">
        <v>8833</v>
      </c>
      <c r="B4913" s="34" t="s">
        <v>8834</v>
      </c>
      <c r="C4913" s="44">
        <v>5828.69</v>
      </c>
      <c r="D4913" s="32">
        <v>1</v>
      </c>
      <c r="E4913" s="33" t="s">
        <v>16873</v>
      </c>
      <c r="F4913" s="32"/>
      <c r="G4913" s="32" t="s">
        <v>9</v>
      </c>
      <c r="H4913" s="32" t="s">
        <v>10</v>
      </c>
    </row>
    <row r="4914" spans="1:8" ht="20.65" customHeight="1" x14ac:dyDescent="0.2">
      <c r="A4914" s="32" t="s">
        <v>8835</v>
      </c>
      <c r="B4914" s="34" t="s">
        <v>8836</v>
      </c>
      <c r="C4914" s="44">
        <v>7040.76</v>
      </c>
      <c r="D4914" s="32">
        <v>1</v>
      </c>
      <c r="E4914" s="33" t="s">
        <v>16874</v>
      </c>
      <c r="F4914" s="32"/>
      <c r="G4914" s="32" t="s">
        <v>9</v>
      </c>
      <c r="H4914" s="32" t="s">
        <v>10</v>
      </c>
    </row>
    <row r="4915" spans="1:8" ht="20.65" customHeight="1" x14ac:dyDescent="0.2">
      <c r="A4915" s="32" t="s">
        <v>8837</v>
      </c>
      <c r="B4915" s="34" t="s">
        <v>8838</v>
      </c>
      <c r="C4915" s="44">
        <v>4358.5200000000004</v>
      </c>
      <c r="D4915" s="32">
        <v>1</v>
      </c>
      <c r="E4915" s="33" t="s">
        <v>16875</v>
      </c>
      <c r="F4915" s="32"/>
      <c r="G4915" s="32" t="s">
        <v>9</v>
      </c>
      <c r="H4915" s="32" t="s">
        <v>10</v>
      </c>
    </row>
    <row r="4916" spans="1:8" ht="20.65" customHeight="1" x14ac:dyDescent="0.2">
      <c r="A4916" s="32" t="s">
        <v>8839</v>
      </c>
      <c r="B4916" s="34" t="s">
        <v>8840</v>
      </c>
      <c r="C4916" s="44">
        <v>5589.26</v>
      </c>
      <c r="D4916" s="32">
        <v>1</v>
      </c>
      <c r="E4916" s="33" t="s">
        <v>16876</v>
      </c>
      <c r="F4916" s="32"/>
      <c r="G4916" s="32" t="s">
        <v>9</v>
      </c>
      <c r="H4916" s="32" t="s">
        <v>10</v>
      </c>
    </row>
    <row r="4917" spans="1:8" ht="20.65" customHeight="1" x14ac:dyDescent="0.2">
      <c r="A4917" s="32" t="s">
        <v>8841</v>
      </c>
      <c r="B4917" s="34" t="s">
        <v>8842</v>
      </c>
      <c r="C4917" s="44">
        <v>5026.7299999999996</v>
      </c>
      <c r="D4917" s="32">
        <v>1</v>
      </c>
      <c r="E4917" s="33" t="s">
        <v>16877</v>
      </c>
      <c r="F4917" s="32"/>
      <c r="G4917" s="32" t="s">
        <v>9</v>
      </c>
      <c r="H4917" s="32" t="s">
        <v>10</v>
      </c>
    </row>
    <row r="4918" spans="1:8" ht="20.65" customHeight="1" x14ac:dyDescent="0.2">
      <c r="A4918" s="32" t="s">
        <v>8843</v>
      </c>
      <c r="B4918" s="34" t="s">
        <v>8844</v>
      </c>
      <c r="C4918" s="44">
        <v>6169.69</v>
      </c>
      <c r="D4918" s="32">
        <v>1</v>
      </c>
      <c r="E4918" s="33" t="s">
        <v>16878</v>
      </c>
      <c r="F4918" s="32"/>
      <c r="G4918" s="32" t="s">
        <v>9</v>
      </c>
      <c r="H4918" s="32" t="s">
        <v>10</v>
      </c>
    </row>
    <row r="4919" spans="1:8" ht="20.65" customHeight="1" x14ac:dyDescent="0.2">
      <c r="A4919" s="32" t="s">
        <v>8845</v>
      </c>
      <c r="B4919" s="34" t="s">
        <v>8846</v>
      </c>
      <c r="C4919" s="44">
        <v>5795.36</v>
      </c>
      <c r="D4919" s="32">
        <v>1</v>
      </c>
      <c r="E4919" s="33" t="s">
        <v>16879</v>
      </c>
      <c r="F4919" s="32"/>
      <c r="G4919" s="32" t="s">
        <v>9</v>
      </c>
      <c r="H4919" s="32" t="s">
        <v>10</v>
      </c>
    </row>
    <row r="4920" spans="1:8" ht="20.65" customHeight="1" x14ac:dyDescent="0.2">
      <c r="A4920" s="32" t="s">
        <v>8847</v>
      </c>
      <c r="B4920" s="34" t="s">
        <v>8848</v>
      </c>
      <c r="C4920" s="44">
        <v>7141.48</v>
      </c>
      <c r="D4920" s="32">
        <v>1</v>
      </c>
      <c r="E4920" s="33" t="s">
        <v>16880</v>
      </c>
      <c r="F4920" s="32"/>
      <c r="G4920" s="32" t="s">
        <v>9</v>
      </c>
      <c r="H4920" s="32" t="s">
        <v>10</v>
      </c>
    </row>
    <row r="4921" spans="1:8" ht="20.65" customHeight="1" x14ac:dyDescent="0.2">
      <c r="A4921" s="32" t="s">
        <v>8849</v>
      </c>
      <c r="B4921" s="34" t="s">
        <v>8850</v>
      </c>
      <c r="C4921" s="44">
        <v>6452.69</v>
      </c>
      <c r="D4921" s="32">
        <v>1</v>
      </c>
      <c r="E4921" s="33" t="s">
        <v>16881</v>
      </c>
      <c r="F4921" s="32"/>
      <c r="G4921" s="32" t="s">
        <v>9</v>
      </c>
      <c r="H4921" s="32" t="s">
        <v>10</v>
      </c>
    </row>
    <row r="4922" spans="1:8" ht="20.65" customHeight="1" x14ac:dyDescent="0.2">
      <c r="A4922" s="32" t="s">
        <v>8851</v>
      </c>
      <c r="B4922" s="34" t="s">
        <v>8852</v>
      </c>
      <c r="C4922" s="44">
        <v>7793.57</v>
      </c>
      <c r="D4922" s="32">
        <v>1</v>
      </c>
      <c r="E4922" s="33" t="s">
        <v>16882</v>
      </c>
      <c r="F4922" s="32"/>
      <c r="G4922" s="32" t="s">
        <v>9</v>
      </c>
      <c r="H4922" s="32" t="s">
        <v>10</v>
      </c>
    </row>
    <row r="4923" spans="1:8" ht="20.65" customHeight="1" x14ac:dyDescent="0.2">
      <c r="A4923" s="32" t="s">
        <v>8853</v>
      </c>
      <c r="B4923" s="34" t="s">
        <v>8854</v>
      </c>
      <c r="C4923" s="44">
        <v>5095.75</v>
      </c>
      <c r="D4923" s="32">
        <v>1</v>
      </c>
      <c r="E4923" s="33" t="s">
        <v>16883</v>
      </c>
      <c r="F4923" s="32"/>
      <c r="G4923" s="32" t="s">
        <v>9</v>
      </c>
      <c r="H4923" s="32" t="s">
        <v>10</v>
      </c>
    </row>
    <row r="4924" spans="1:8" ht="20.65" customHeight="1" x14ac:dyDescent="0.2">
      <c r="A4924" s="32" t="s">
        <v>8855</v>
      </c>
      <c r="B4924" s="34" t="s">
        <v>8856</v>
      </c>
      <c r="C4924" s="44">
        <v>6318.4</v>
      </c>
      <c r="D4924" s="32">
        <v>1</v>
      </c>
      <c r="E4924" s="33" t="s">
        <v>16884</v>
      </c>
      <c r="F4924" s="32"/>
      <c r="G4924" s="32" t="s">
        <v>9</v>
      </c>
      <c r="H4924" s="32" t="s">
        <v>10</v>
      </c>
    </row>
    <row r="4925" spans="1:8" ht="20.65" customHeight="1" x14ac:dyDescent="0.2">
      <c r="A4925" s="32" t="s">
        <v>8857</v>
      </c>
      <c r="B4925" s="34" t="s">
        <v>8858</v>
      </c>
      <c r="C4925" s="44">
        <v>5753.07</v>
      </c>
      <c r="D4925" s="32">
        <v>1</v>
      </c>
      <c r="E4925" s="33" t="s">
        <v>16885</v>
      </c>
      <c r="F4925" s="32"/>
      <c r="G4925" s="32" t="s">
        <v>9</v>
      </c>
      <c r="H4925" s="32" t="s">
        <v>10</v>
      </c>
    </row>
    <row r="4926" spans="1:8" ht="20.65" customHeight="1" x14ac:dyDescent="0.2">
      <c r="A4926" s="32" t="s">
        <v>8859</v>
      </c>
      <c r="B4926" s="34" t="s">
        <v>8860</v>
      </c>
      <c r="C4926" s="44">
        <v>6857.31</v>
      </c>
      <c r="D4926" s="32">
        <v>1</v>
      </c>
      <c r="E4926" s="33" t="s">
        <v>16886</v>
      </c>
      <c r="F4926" s="32"/>
      <c r="G4926" s="32" t="s">
        <v>9</v>
      </c>
      <c r="H4926" s="32" t="s">
        <v>10</v>
      </c>
    </row>
    <row r="4927" spans="1:8" ht="20.65" customHeight="1" x14ac:dyDescent="0.2">
      <c r="A4927" s="32" t="s">
        <v>8861</v>
      </c>
      <c r="B4927" s="34" t="s">
        <v>8862</v>
      </c>
      <c r="C4927" s="44">
        <v>7096.9</v>
      </c>
      <c r="D4927" s="32">
        <v>1</v>
      </c>
      <c r="E4927" s="33" t="s">
        <v>16887</v>
      </c>
      <c r="F4927" s="32"/>
      <c r="G4927" s="32" t="s">
        <v>9</v>
      </c>
      <c r="H4927" s="32" t="s">
        <v>10</v>
      </c>
    </row>
    <row r="4928" spans="1:8" ht="20.65" customHeight="1" x14ac:dyDescent="0.2">
      <c r="A4928" s="32" t="s">
        <v>8863</v>
      </c>
      <c r="B4928" s="34" t="s">
        <v>8864</v>
      </c>
      <c r="C4928" s="44">
        <v>7862.53</v>
      </c>
      <c r="D4928" s="32">
        <v>1</v>
      </c>
      <c r="E4928" s="33" t="s">
        <v>16888</v>
      </c>
      <c r="F4928" s="32"/>
      <c r="G4928" s="32" t="s">
        <v>9</v>
      </c>
      <c r="H4928" s="32" t="s">
        <v>10</v>
      </c>
    </row>
    <row r="4929" spans="1:8" ht="20.65" customHeight="1" x14ac:dyDescent="0.2">
      <c r="A4929" s="32" t="s">
        <v>8865</v>
      </c>
      <c r="B4929" s="34" t="s">
        <v>8866</v>
      </c>
      <c r="C4929" s="44">
        <v>7684.17</v>
      </c>
      <c r="D4929" s="32">
        <v>1</v>
      </c>
      <c r="E4929" s="33" t="s">
        <v>16889</v>
      </c>
      <c r="F4929" s="32"/>
      <c r="G4929" s="32" t="s">
        <v>9</v>
      </c>
      <c r="H4929" s="32" t="s">
        <v>10</v>
      </c>
    </row>
    <row r="4930" spans="1:8" ht="20.65" customHeight="1" x14ac:dyDescent="0.2">
      <c r="A4930" s="32" t="s">
        <v>8867</v>
      </c>
      <c r="B4930" s="34" t="s">
        <v>8868</v>
      </c>
      <c r="C4930" s="44">
        <v>8581.15</v>
      </c>
      <c r="D4930" s="32">
        <v>1</v>
      </c>
      <c r="E4930" s="33" t="s">
        <v>16890</v>
      </c>
      <c r="F4930" s="32"/>
      <c r="G4930" s="32" t="s">
        <v>9</v>
      </c>
      <c r="H4930" s="32" t="s">
        <v>10</v>
      </c>
    </row>
    <row r="4931" spans="1:8" ht="20.65" customHeight="1" x14ac:dyDescent="0.2">
      <c r="A4931" s="32" t="s">
        <v>8869</v>
      </c>
      <c r="B4931" s="34" t="s">
        <v>8870</v>
      </c>
      <c r="C4931" s="44">
        <v>6376.16</v>
      </c>
      <c r="D4931" s="32">
        <v>1</v>
      </c>
      <c r="E4931" s="33" t="s">
        <v>16891</v>
      </c>
      <c r="F4931" s="32"/>
      <c r="G4931" s="32" t="s">
        <v>9</v>
      </c>
      <c r="H4931" s="32" t="s">
        <v>10</v>
      </c>
    </row>
    <row r="4932" spans="1:8" ht="20.65" customHeight="1" x14ac:dyDescent="0.2">
      <c r="A4932" s="32" t="s">
        <v>8871</v>
      </c>
      <c r="B4932" s="34" t="s">
        <v>8872</v>
      </c>
      <c r="C4932" s="44">
        <v>8285.4599999999991</v>
      </c>
      <c r="D4932" s="32">
        <v>1</v>
      </c>
      <c r="E4932" s="33" t="s">
        <v>16892</v>
      </c>
      <c r="F4932" s="32"/>
      <c r="G4932" s="32" t="s">
        <v>9</v>
      </c>
      <c r="H4932" s="32" t="s">
        <v>10</v>
      </c>
    </row>
    <row r="4933" spans="1:8" ht="20.65" customHeight="1" x14ac:dyDescent="0.2">
      <c r="A4933" s="32" t="s">
        <v>8873</v>
      </c>
      <c r="B4933" s="34" t="s">
        <v>8874</v>
      </c>
      <c r="C4933" s="44">
        <v>7009.78</v>
      </c>
      <c r="D4933" s="32">
        <v>1</v>
      </c>
      <c r="E4933" s="33" t="s">
        <v>16893</v>
      </c>
      <c r="F4933" s="32"/>
      <c r="G4933" s="32" t="s">
        <v>9</v>
      </c>
      <c r="H4933" s="32" t="s">
        <v>10</v>
      </c>
    </row>
    <row r="4934" spans="1:8" ht="20.65" customHeight="1" x14ac:dyDescent="0.2">
      <c r="A4934" s="32" t="s">
        <v>8875</v>
      </c>
      <c r="B4934" s="34" t="s">
        <v>8876</v>
      </c>
      <c r="C4934" s="44">
        <v>8839.4699999999993</v>
      </c>
      <c r="D4934" s="32">
        <v>1</v>
      </c>
      <c r="E4934" s="33" t="s">
        <v>16894</v>
      </c>
      <c r="F4934" s="32"/>
      <c r="G4934" s="32" t="s">
        <v>9</v>
      </c>
      <c r="H4934" s="32" t="s">
        <v>10</v>
      </c>
    </row>
    <row r="4935" spans="1:8" ht="20.65" customHeight="1" x14ac:dyDescent="0.2">
      <c r="A4935" s="32" t="s">
        <v>8877</v>
      </c>
      <c r="B4935" s="34" t="s">
        <v>8878</v>
      </c>
      <c r="C4935" s="44">
        <v>8523.0300000000007</v>
      </c>
      <c r="D4935" s="32">
        <v>1</v>
      </c>
      <c r="E4935" s="33" t="s">
        <v>16895</v>
      </c>
      <c r="F4935" s="32"/>
      <c r="G4935" s="32" t="s">
        <v>9</v>
      </c>
      <c r="H4935" s="32" t="s">
        <v>10</v>
      </c>
    </row>
    <row r="4936" spans="1:8" ht="20.65" customHeight="1" x14ac:dyDescent="0.2">
      <c r="A4936" s="32" t="s">
        <v>8879</v>
      </c>
      <c r="B4936" s="34" t="s">
        <v>8880</v>
      </c>
      <c r="C4936" s="44">
        <v>9489.09</v>
      </c>
      <c r="D4936" s="32">
        <v>1</v>
      </c>
      <c r="E4936" s="33" t="s">
        <v>16896</v>
      </c>
      <c r="F4936" s="32"/>
      <c r="G4936" s="32" t="s">
        <v>9</v>
      </c>
      <c r="H4936" s="32" t="s">
        <v>10</v>
      </c>
    </row>
    <row r="4937" spans="1:8" ht="20.65" customHeight="1" x14ac:dyDescent="0.2">
      <c r="A4937" s="32" t="s">
        <v>8881</v>
      </c>
      <c r="B4937" s="34" t="s">
        <v>8882</v>
      </c>
      <c r="C4937" s="44">
        <v>9231.61</v>
      </c>
      <c r="D4937" s="32">
        <v>1</v>
      </c>
      <c r="E4937" s="33" t="s">
        <v>16897</v>
      </c>
      <c r="F4937" s="32"/>
      <c r="G4937" s="32" t="s">
        <v>9</v>
      </c>
      <c r="H4937" s="32" t="s">
        <v>10</v>
      </c>
    </row>
    <row r="4938" spans="1:8" ht="20.65" customHeight="1" x14ac:dyDescent="0.2">
      <c r="A4938" s="32" t="s">
        <v>8883</v>
      </c>
      <c r="B4938" s="34" t="s">
        <v>8884</v>
      </c>
      <c r="C4938" s="44">
        <v>10131.25</v>
      </c>
      <c r="D4938" s="32">
        <v>1</v>
      </c>
      <c r="E4938" s="33" t="s">
        <v>16898</v>
      </c>
      <c r="F4938" s="32"/>
      <c r="G4938" s="32" t="s">
        <v>9</v>
      </c>
      <c r="H4938" s="32" t="s">
        <v>10</v>
      </c>
    </row>
    <row r="4939" spans="1:8" ht="20.65" customHeight="1" x14ac:dyDescent="0.2">
      <c r="A4939" s="32" t="s">
        <v>8885</v>
      </c>
      <c r="B4939" s="34" t="s">
        <v>8886</v>
      </c>
      <c r="C4939" s="44">
        <v>7622.45</v>
      </c>
      <c r="D4939" s="32">
        <v>1</v>
      </c>
      <c r="E4939" s="33" t="s">
        <v>16899</v>
      </c>
      <c r="F4939" s="32"/>
      <c r="G4939" s="32" t="s">
        <v>9</v>
      </c>
      <c r="H4939" s="32" t="s">
        <v>10</v>
      </c>
    </row>
    <row r="4940" spans="1:8" ht="20.65" customHeight="1" x14ac:dyDescent="0.2">
      <c r="A4940" s="32" t="s">
        <v>8887</v>
      </c>
      <c r="B4940" s="34" t="s">
        <v>8888</v>
      </c>
      <c r="C4940" s="44">
        <v>8943.9</v>
      </c>
      <c r="D4940" s="32">
        <v>1</v>
      </c>
      <c r="E4940" s="33" t="s">
        <v>16900</v>
      </c>
      <c r="F4940" s="32"/>
      <c r="G4940" s="32" t="s">
        <v>9</v>
      </c>
      <c r="H4940" s="32" t="s">
        <v>10</v>
      </c>
    </row>
    <row r="4941" spans="1:8" ht="20.65" customHeight="1" x14ac:dyDescent="0.2">
      <c r="A4941" s="32" t="s">
        <v>8889</v>
      </c>
      <c r="B4941" s="34" t="s">
        <v>8890</v>
      </c>
      <c r="C4941" s="44">
        <v>8148.84</v>
      </c>
      <c r="D4941" s="32">
        <v>1</v>
      </c>
      <c r="E4941" s="33" t="s">
        <v>16901</v>
      </c>
      <c r="F4941" s="32"/>
      <c r="G4941" s="32" t="s">
        <v>9</v>
      </c>
      <c r="H4941" s="32" t="s">
        <v>10</v>
      </c>
    </row>
    <row r="4942" spans="1:8" ht="20.65" customHeight="1" x14ac:dyDescent="0.2">
      <c r="A4942" s="32" t="s">
        <v>8891</v>
      </c>
      <c r="B4942" s="34" t="s">
        <v>8892</v>
      </c>
      <c r="C4942" s="44">
        <v>9452.9699999999993</v>
      </c>
      <c r="D4942" s="32">
        <v>1</v>
      </c>
      <c r="E4942" s="33" t="s">
        <v>16902</v>
      </c>
      <c r="F4942" s="32"/>
      <c r="G4942" s="32" t="s">
        <v>9</v>
      </c>
      <c r="H4942" s="32" t="s">
        <v>10</v>
      </c>
    </row>
    <row r="4943" spans="1:8" ht="20.65" customHeight="1" x14ac:dyDescent="0.2">
      <c r="A4943" s="32" t="s">
        <v>8893</v>
      </c>
      <c r="B4943" s="34" t="s">
        <v>8894</v>
      </c>
      <c r="C4943" s="44">
        <v>10338.5</v>
      </c>
      <c r="D4943" s="32">
        <v>1</v>
      </c>
      <c r="E4943" s="33" t="s">
        <v>16903</v>
      </c>
      <c r="F4943" s="32"/>
      <c r="G4943" s="32" t="s">
        <v>9</v>
      </c>
      <c r="H4943" s="32" t="s">
        <v>10</v>
      </c>
    </row>
    <row r="4944" spans="1:8" ht="20.65" customHeight="1" x14ac:dyDescent="0.2">
      <c r="A4944" s="32" t="s">
        <v>8895</v>
      </c>
      <c r="B4944" s="34" t="s">
        <v>8896</v>
      </c>
      <c r="C4944" s="44">
        <v>11390.67</v>
      </c>
      <c r="D4944" s="32">
        <v>1</v>
      </c>
      <c r="E4944" s="33" t="s">
        <v>16904</v>
      </c>
      <c r="F4944" s="32"/>
      <c r="G4944" s="32" t="s">
        <v>9</v>
      </c>
      <c r="H4944" s="32" t="s">
        <v>10</v>
      </c>
    </row>
    <row r="4945" spans="1:8" ht="20.65" customHeight="1" x14ac:dyDescent="0.2">
      <c r="A4945" s="32" t="s">
        <v>8897</v>
      </c>
      <c r="B4945" s="34" t="s">
        <v>8898</v>
      </c>
      <c r="C4945" s="44">
        <v>10893.29</v>
      </c>
      <c r="D4945" s="32">
        <v>1</v>
      </c>
      <c r="E4945" s="33" t="s">
        <v>16905</v>
      </c>
      <c r="F4945" s="32"/>
      <c r="G4945" s="32" t="s">
        <v>9</v>
      </c>
      <c r="H4945" s="32" t="s">
        <v>10</v>
      </c>
    </row>
    <row r="4946" spans="1:8" ht="20.65" customHeight="1" x14ac:dyDescent="0.2">
      <c r="A4946" s="32" t="s">
        <v>8899</v>
      </c>
      <c r="B4946" s="34" t="s">
        <v>8900</v>
      </c>
      <c r="C4946" s="44">
        <v>12130.86</v>
      </c>
      <c r="D4946" s="32">
        <v>1</v>
      </c>
      <c r="E4946" s="33" t="s">
        <v>16906</v>
      </c>
      <c r="F4946" s="32"/>
      <c r="G4946" s="32" t="s">
        <v>9</v>
      </c>
      <c r="H4946" s="32" t="s">
        <v>10</v>
      </c>
    </row>
    <row r="4947" spans="1:8" ht="20.65" customHeight="1" x14ac:dyDescent="0.2">
      <c r="A4947" s="32" t="s">
        <v>8901</v>
      </c>
      <c r="B4947" s="34" t="s">
        <v>8902</v>
      </c>
      <c r="C4947" s="44">
        <v>9858.7099999999991</v>
      </c>
      <c r="D4947" s="32">
        <v>1</v>
      </c>
      <c r="E4947" s="33" t="s">
        <v>16907</v>
      </c>
      <c r="F4947" s="32"/>
      <c r="G4947" s="32" t="s">
        <v>9</v>
      </c>
      <c r="H4947" s="32" t="s">
        <v>10</v>
      </c>
    </row>
    <row r="4948" spans="1:8" ht="20.65" customHeight="1" x14ac:dyDescent="0.2">
      <c r="A4948" s="32" t="s">
        <v>8903</v>
      </c>
      <c r="B4948" s="34" t="s">
        <v>8904</v>
      </c>
      <c r="C4948" s="44">
        <v>12372.36</v>
      </c>
      <c r="D4948" s="32">
        <v>1</v>
      </c>
      <c r="E4948" s="33" t="s">
        <v>16908</v>
      </c>
      <c r="F4948" s="32"/>
      <c r="G4948" s="32" t="s">
        <v>9</v>
      </c>
      <c r="H4948" s="32" t="s">
        <v>10</v>
      </c>
    </row>
    <row r="4949" spans="1:8" ht="20.65" customHeight="1" x14ac:dyDescent="0.2">
      <c r="A4949" s="32" t="s">
        <v>8905</v>
      </c>
      <c r="B4949" s="34" t="s">
        <v>8906</v>
      </c>
      <c r="C4949" s="44">
        <v>10350.33</v>
      </c>
      <c r="D4949" s="32">
        <v>1</v>
      </c>
      <c r="E4949" s="33" t="s">
        <v>16909</v>
      </c>
      <c r="F4949" s="32"/>
      <c r="G4949" s="32" t="s">
        <v>9</v>
      </c>
      <c r="H4949" s="32" t="s">
        <v>10</v>
      </c>
    </row>
    <row r="4950" spans="1:8" ht="20.65" customHeight="1" x14ac:dyDescent="0.2">
      <c r="A4950" s="32" t="s">
        <v>8907</v>
      </c>
      <c r="B4950" s="34" t="s">
        <v>8908</v>
      </c>
      <c r="C4950" s="44">
        <v>12880.99</v>
      </c>
      <c r="D4950" s="32">
        <v>1</v>
      </c>
      <c r="E4950" s="33" t="s">
        <v>16910</v>
      </c>
      <c r="F4950" s="32"/>
      <c r="G4950" s="32" t="s">
        <v>9</v>
      </c>
      <c r="H4950" s="32" t="s">
        <v>10</v>
      </c>
    </row>
    <row r="4951" spans="1:8" ht="20.65" customHeight="1" x14ac:dyDescent="0.2">
      <c r="A4951" s="32" t="s">
        <v>8909</v>
      </c>
      <c r="B4951" s="34" t="s">
        <v>8910</v>
      </c>
      <c r="C4951" s="44">
        <v>12439.06</v>
      </c>
      <c r="D4951" s="32">
        <v>1</v>
      </c>
      <c r="E4951" s="33" t="s">
        <v>16911</v>
      </c>
      <c r="F4951" s="32"/>
      <c r="G4951" s="32" t="s">
        <v>9</v>
      </c>
      <c r="H4951" s="32" t="s">
        <v>10</v>
      </c>
    </row>
    <row r="4952" spans="1:8" ht="20.65" customHeight="1" x14ac:dyDescent="0.2">
      <c r="A4952" s="32" t="s">
        <v>8911</v>
      </c>
      <c r="B4952" s="34" t="s">
        <v>8912</v>
      </c>
      <c r="C4952" s="44">
        <v>14110.51</v>
      </c>
      <c r="D4952" s="32">
        <v>1</v>
      </c>
      <c r="E4952" s="33" t="s">
        <v>16912</v>
      </c>
      <c r="F4952" s="32"/>
      <c r="G4952" s="32" t="s">
        <v>9</v>
      </c>
      <c r="H4952" s="32" t="s">
        <v>10</v>
      </c>
    </row>
    <row r="4953" spans="1:8" ht="20.65" customHeight="1" x14ac:dyDescent="0.2">
      <c r="A4953" s="32" t="s">
        <v>8913</v>
      </c>
      <c r="B4953" s="34" t="s">
        <v>8914</v>
      </c>
      <c r="C4953" s="44">
        <v>13012.77</v>
      </c>
      <c r="D4953" s="32">
        <v>1</v>
      </c>
      <c r="E4953" s="33" t="s">
        <v>16913</v>
      </c>
      <c r="F4953" s="32"/>
      <c r="G4953" s="32" t="s">
        <v>9</v>
      </c>
      <c r="H4953" s="32" t="s">
        <v>10</v>
      </c>
    </row>
    <row r="4954" spans="1:8" ht="20.65" customHeight="1" x14ac:dyDescent="0.2">
      <c r="A4954" s="32" t="s">
        <v>8915</v>
      </c>
      <c r="B4954" s="34" t="s">
        <v>8916</v>
      </c>
      <c r="C4954" s="44">
        <v>14684.35</v>
      </c>
      <c r="D4954" s="32">
        <v>1</v>
      </c>
      <c r="E4954" s="33" t="s">
        <v>16914</v>
      </c>
      <c r="F4954" s="32"/>
      <c r="G4954" s="32" t="s">
        <v>9</v>
      </c>
      <c r="H4954" s="32" t="s">
        <v>10</v>
      </c>
    </row>
    <row r="4955" spans="1:8" ht="20.65" customHeight="1" x14ac:dyDescent="0.2">
      <c r="A4955" s="32" t="s">
        <v>8917</v>
      </c>
      <c r="B4955" s="34" t="s">
        <v>8918</v>
      </c>
      <c r="C4955" s="44">
        <v>34.69</v>
      </c>
      <c r="D4955" s="32">
        <v>1</v>
      </c>
      <c r="E4955" s="33" t="s">
        <v>16915</v>
      </c>
      <c r="F4955" s="32"/>
      <c r="G4955" s="32" t="s">
        <v>9</v>
      </c>
      <c r="H4955" s="32" t="s">
        <v>10</v>
      </c>
    </row>
    <row r="4956" spans="1:8" ht="20.65" customHeight="1" x14ac:dyDescent="0.2">
      <c r="A4956" s="32" t="s">
        <v>8919</v>
      </c>
      <c r="B4956" s="34" t="s">
        <v>8920</v>
      </c>
      <c r="C4956" s="44">
        <v>35.68</v>
      </c>
      <c r="D4956" s="32">
        <v>1</v>
      </c>
      <c r="E4956" s="33" t="s">
        <v>16916</v>
      </c>
      <c r="F4956" s="32"/>
      <c r="G4956" s="32" t="s">
        <v>9</v>
      </c>
      <c r="H4956" s="32" t="s">
        <v>10</v>
      </c>
    </row>
    <row r="4957" spans="1:8" ht="20.65" customHeight="1" x14ac:dyDescent="0.2">
      <c r="A4957" s="32" t="s">
        <v>8921</v>
      </c>
      <c r="B4957" s="34" t="s">
        <v>8922</v>
      </c>
      <c r="C4957" s="44">
        <v>139</v>
      </c>
      <c r="D4957" s="32">
        <v>1</v>
      </c>
      <c r="E4957" s="33" t="s">
        <v>16917</v>
      </c>
      <c r="F4957" s="32"/>
      <c r="G4957" s="32" t="s">
        <v>9</v>
      </c>
      <c r="H4957" s="32" t="s">
        <v>10</v>
      </c>
    </row>
    <row r="4958" spans="1:8" ht="20.65" customHeight="1" x14ac:dyDescent="0.2">
      <c r="A4958" s="32" t="s">
        <v>8923</v>
      </c>
      <c r="B4958" s="34" t="s">
        <v>8924</v>
      </c>
      <c r="C4958" s="44">
        <v>632.21</v>
      </c>
      <c r="D4958" s="32">
        <v>1</v>
      </c>
      <c r="E4958" s="33" t="s">
        <v>16918</v>
      </c>
      <c r="F4958" s="32"/>
      <c r="G4958" s="32" t="s">
        <v>9</v>
      </c>
      <c r="H4958" s="32" t="s">
        <v>10</v>
      </c>
    </row>
    <row r="4959" spans="1:8" ht="20.65" customHeight="1" x14ac:dyDescent="0.2">
      <c r="A4959" s="32" t="s">
        <v>8925</v>
      </c>
      <c r="B4959" s="34" t="s">
        <v>8926</v>
      </c>
      <c r="C4959" s="44">
        <v>143.61000000000001</v>
      </c>
      <c r="D4959" s="32">
        <v>1</v>
      </c>
      <c r="E4959" s="33" t="s">
        <v>16919</v>
      </c>
      <c r="F4959" s="32"/>
      <c r="G4959" s="32" t="s">
        <v>9</v>
      </c>
      <c r="H4959" s="32" t="s">
        <v>10</v>
      </c>
    </row>
    <row r="4960" spans="1:8" ht="20.65" customHeight="1" x14ac:dyDescent="0.2">
      <c r="A4960" s="32" t="s">
        <v>8927</v>
      </c>
      <c r="B4960" s="34" t="s">
        <v>8928</v>
      </c>
      <c r="C4960" s="44">
        <v>172.71</v>
      </c>
      <c r="D4960" s="32">
        <v>1</v>
      </c>
      <c r="E4960" s="33" t="s">
        <v>16920</v>
      </c>
      <c r="F4960" s="32"/>
      <c r="G4960" s="32" t="s">
        <v>9</v>
      </c>
      <c r="H4960" s="32" t="s">
        <v>10</v>
      </c>
    </row>
    <row r="4961" spans="1:8" ht="20.65" customHeight="1" x14ac:dyDescent="0.2">
      <c r="A4961" s="32" t="s">
        <v>8929</v>
      </c>
      <c r="B4961" s="34" t="s">
        <v>8930</v>
      </c>
      <c r="C4961" s="44">
        <v>172.71</v>
      </c>
      <c r="D4961" s="32">
        <v>1</v>
      </c>
      <c r="E4961" s="33" t="s">
        <v>16921</v>
      </c>
      <c r="F4961" s="32"/>
      <c r="G4961" s="32" t="s">
        <v>9</v>
      </c>
      <c r="H4961" s="32" t="s">
        <v>10</v>
      </c>
    </row>
    <row r="4962" spans="1:8" ht="20.65" customHeight="1" x14ac:dyDescent="0.2">
      <c r="A4962" s="32" t="s">
        <v>8931</v>
      </c>
      <c r="B4962" s="34" t="s">
        <v>8932</v>
      </c>
      <c r="C4962" s="44">
        <v>374.65</v>
      </c>
      <c r="D4962" s="32">
        <v>1</v>
      </c>
      <c r="E4962" s="33" t="s">
        <v>16922</v>
      </c>
      <c r="F4962" s="32"/>
      <c r="G4962" s="32" t="s">
        <v>9</v>
      </c>
      <c r="H4962" s="32" t="s">
        <v>10</v>
      </c>
    </row>
    <row r="4963" spans="1:8" ht="20.65" customHeight="1" x14ac:dyDescent="0.2">
      <c r="A4963" s="32" t="s">
        <v>8933</v>
      </c>
      <c r="B4963" s="34" t="s">
        <v>8934</v>
      </c>
      <c r="C4963" s="44">
        <v>374.65</v>
      </c>
      <c r="D4963" s="32">
        <v>1</v>
      </c>
      <c r="E4963" s="33" t="s">
        <v>16923</v>
      </c>
      <c r="F4963" s="32"/>
      <c r="G4963" s="32" t="s">
        <v>9</v>
      </c>
      <c r="H4963" s="32" t="s">
        <v>10</v>
      </c>
    </row>
    <row r="4964" spans="1:8" ht="20.65" customHeight="1" x14ac:dyDescent="0.2">
      <c r="A4964" s="32" t="s">
        <v>8935</v>
      </c>
      <c r="B4964" s="34" t="s">
        <v>8936</v>
      </c>
      <c r="C4964" s="44">
        <v>568.21</v>
      </c>
      <c r="D4964" s="32">
        <v>1</v>
      </c>
      <c r="E4964" s="33" t="s">
        <v>16924</v>
      </c>
      <c r="F4964" s="32"/>
      <c r="G4964" s="32" t="s">
        <v>9</v>
      </c>
      <c r="H4964" s="32" t="s">
        <v>10</v>
      </c>
    </row>
    <row r="4965" spans="1:8" ht="20.65" customHeight="1" x14ac:dyDescent="0.2">
      <c r="A4965" s="32" t="s">
        <v>8937</v>
      </c>
      <c r="B4965" s="34" t="s">
        <v>8938</v>
      </c>
      <c r="C4965" s="44">
        <v>568.21</v>
      </c>
      <c r="D4965" s="32">
        <v>1</v>
      </c>
      <c r="E4965" s="33" t="s">
        <v>16925</v>
      </c>
      <c r="F4965" s="32"/>
      <c r="G4965" s="32" t="s">
        <v>9</v>
      </c>
      <c r="H4965" s="32" t="s">
        <v>10</v>
      </c>
    </row>
    <row r="4966" spans="1:8" ht="20.65" customHeight="1" x14ac:dyDescent="0.2">
      <c r="A4966" s="32" t="s">
        <v>8939</v>
      </c>
      <c r="B4966" s="34" t="s">
        <v>8940</v>
      </c>
      <c r="C4966" s="44">
        <v>135.53</v>
      </c>
      <c r="D4966" s="32">
        <v>1</v>
      </c>
      <c r="E4966" s="33" t="s">
        <v>16926</v>
      </c>
      <c r="F4966" s="32"/>
      <c r="G4966" s="32" t="s">
        <v>9</v>
      </c>
      <c r="H4966" s="32" t="s">
        <v>10</v>
      </c>
    </row>
    <row r="4967" spans="1:8" ht="20.65" customHeight="1" x14ac:dyDescent="0.2">
      <c r="A4967" s="32" t="s">
        <v>8941</v>
      </c>
      <c r="B4967" s="34" t="s">
        <v>8942</v>
      </c>
      <c r="C4967" s="44">
        <v>177.47</v>
      </c>
      <c r="D4967" s="32">
        <v>1</v>
      </c>
      <c r="E4967" s="33" t="s">
        <v>16927</v>
      </c>
      <c r="F4967" s="32"/>
      <c r="G4967" s="32" t="s">
        <v>9</v>
      </c>
      <c r="H4967" s="32" t="s">
        <v>10</v>
      </c>
    </row>
    <row r="4968" spans="1:8" ht="20.65" customHeight="1" x14ac:dyDescent="0.2">
      <c r="A4968" s="32" t="s">
        <v>8943</v>
      </c>
      <c r="B4968" s="34" t="s">
        <v>8944</v>
      </c>
      <c r="C4968" s="44">
        <v>750.51</v>
      </c>
      <c r="D4968" s="32">
        <v>1</v>
      </c>
      <c r="E4968" s="33" t="s">
        <v>16928</v>
      </c>
      <c r="F4968" s="32"/>
      <c r="G4968" s="32" t="s">
        <v>9</v>
      </c>
      <c r="H4968" s="32" t="s">
        <v>10</v>
      </c>
    </row>
    <row r="4969" spans="1:8" ht="20.65" customHeight="1" x14ac:dyDescent="0.2">
      <c r="A4969" s="32" t="s">
        <v>8945</v>
      </c>
      <c r="B4969" s="34" t="s">
        <v>8946</v>
      </c>
      <c r="C4969" s="44">
        <v>811.63</v>
      </c>
      <c r="D4969" s="32">
        <v>1</v>
      </c>
      <c r="E4969" s="33" t="s">
        <v>16929</v>
      </c>
      <c r="F4969" s="32"/>
      <c r="G4969" s="32" t="s">
        <v>9</v>
      </c>
      <c r="H4969" s="32" t="s">
        <v>10</v>
      </c>
    </row>
    <row r="4970" spans="1:8" ht="20.65" customHeight="1" x14ac:dyDescent="0.2">
      <c r="A4970" s="32" t="s">
        <v>8947</v>
      </c>
      <c r="B4970" s="34" t="s">
        <v>8948</v>
      </c>
      <c r="C4970" s="44">
        <v>835.36</v>
      </c>
      <c r="D4970" s="32">
        <v>1</v>
      </c>
      <c r="E4970" s="33" t="s">
        <v>16930</v>
      </c>
      <c r="F4970" s="32"/>
      <c r="G4970" s="32" t="s">
        <v>9</v>
      </c>
      <c r="H4970" s="32" t="s">
        <v>10</v>
      </c>
    </row>
    <row r="4971" spans="1:8" ht="20.65" customHeight="1" x14ac:dyDescent="0.2">
      <c r="A4971" s="32" t="s">
        <v>8949</v>
      </c>
      <c r="B4971" s="34" t="s">
        <v>8950</v>
      </c>
      <c r="C4971" s="44">
        <v>943.69</v>
      </c>
      <c r="D4971" s="32">
        <v>1</v>
      </c>
      <c r="E4971" s="33" t="s">
        <v>16931</v>
      </c>
      <c r="F4971" s="32"/>
      <c r="G4971" s="32" t="s">
        <v>9</v>
      </c>
      <c r="H4971" s="32" t="s">
        <v>10</v>
      </c>
    </row>
    <row r="4972" spans="1:8" ht="20.65" customHeight="1" x14ac:dyDescent="0.2">
      <c r="A4972" s="32" t="s">
        <v>8951</v>
      </c>
      <c r="B4972" s="34" t="s">
        <v>8952</v>
      </c>
      <c r="C4972" s="44">
        <v>1390.86</v>
      </c>
      <c r="D4972" s="32">
        <v>1</v>
      </c>
      <c r="E4972" s="33" t="s">
        <v>16932</v>
      </c>
      <c r="F4972" s="32"/>
      <c r="G4972" s="32" t="s">
        <v>9</v>
      </c>
      <c r="H4972" s="32" t="s">
        <v>10</v>
      </c>
    </row>
    <row r="4973" spans="1:8" ht="20.65" customHeight="1" x14ac:dyDescent="0.2">
      <c r="A4973" s="32" t="s">
        <v>8953</v>
      </c>
      <c r="B4973" s="34" t="s">
        <v>8954</v>
      </c>
      <c r="C4973" s="44">
        <v>445.45</v>
      </c>
      <c r="D4973" s="32">
        <v>1</v>
      </c>
      <c r="E4973" s="33" t="s">
        <v>16933</v>
      </c>
      <c r="F4973" s="32"/>
      <c r="G4973" s="32" t="s">
        <v>9</v>
      </c>
      <c r="H4973" s="32" t="s">
        <v>10</v>
      </c>
    </row>
    <row r="4974" spans="1:8" ht="20.65" customHeight="1" x14ac:dyDescent="0.2">
      <c r="A4974" s="32" t="s">
        <v>8955</v>
      </c>
      <c r="B4974" s="34" t="s">
        <v>8956</v>
      </c>
      <c r="C4974" s="44">
        <v>481.07</v>
      </c>
      <c r="D4974" s="32">
        <v>1</v>
      </c>
      <c r="E4974" s="33" t="s">
        <v>16934</v>
      </c>
      <c r="F4974" s="32"/>
      <c r="G4974" s="32" t="s">
        <v>9</v>
      </c>
      <c r="H4974" s="32" t="s">
        <v>10</v>
      </c>
    </row>
    <row r="4975" spans="1:8" ht="20.65" customHeight="1" x14ac:dyDescent="0.2">
      <c r="A4975" s="32" t="s">
        <v>8957</v>
      </c>
      <c r="B4975" s="34" t="s">
        <v>8958</v>
      </c>
      <c r="C4975" s="44">
        <v>1033.29</v>
      </c>
      <c r="D4975" s="32">
        <v>1</v>
      </c>
      <c r="E4975" s="33" t="s">
        <v>12503</v>
      </c>
      <c r="F4975" s="32"/>
      <c r="G4975" s="32" t="s">
        <v>489</v>
      </c>
      <c r="H4975" s="32" t="s">
        <v>1388</v>
      </c>
    </row>
    <row r="4976" spans="1:8" ht="20.65" customHeight="1" x14ac:dyDescent="0.2">
      <c r="A4976" s="32" t="s">
        <v>8959</v>
      </c>
      <c r="B4976" s="34" t="s">
        <v>8960</v>
      </c>
      <c r="C4976" s="44">
        <v>1015.49</v>
      </c>
      <c r="D4976" s="32">
        <v>1</v>
      </c>
      <c r="E4976" s="33" t="s">
        <v>12504</v>
      </c>
      <c r="F4976" s="32"/>
      <c r="G4976" s="32" t="s">
        <v>489</v>
      </c>
      <c r="H4976" s="32" t="s">
        <v>1388</v>
      </c>
    </row>
    <row r="4977" spans="1:8" ht="20.65" customHeight="1" x14ac:dyDescent="0.2">
      <c r="A4977" s="32" t="s">
        <v>8961</v>
      </c>
      <c r="B4977" s="34" t="s">
        <v>8962</v>
      </c>
      <c r="C4977" s="44">
        <v>468.78</v>
      </c>
      <c r="D4977" s="32">
        <v>1</v>
      </c>
      <c r="E4977" s="33" t="s">
        <v>12505</v>
      </c>
      <c r="F4977" s="32"/>
      <c r="G4977" s="32" t="s">
        <v>489</v>
      </c>
      <c r="H4977" s="32" t="s">
        <v>1388</v>
      </c>
    </row>
    <row r="4978" spans="1:8" ht="20.65" customHeight="1" x14ac:dyDescent="0.2">
      <c r="A4978" s="32" t="s">
        <v>8963</v>
      </c>
      <c r="B4978" s="34" t="s">
        <v>8964</v>
      </c>
      <c r="C4978" s="44">
        <v>1866.61</v>
      </c>
      <c r="D4978" s="32">
        <v>1</v>
      </c>
      <c r="E4978" s="33" t="s">
        <v>12506</v>
      </c>
      <c r="F4978" s="32"/>
      <c r="G4978" s="32" t="s">
        <v>489</v>
      </c>
      <c r="H4978" s="32" t="s">
        <v>1388</v>
      </c>
    </row>
    <row r="4979" spans="1:8" ht="20.65" customHeight="1" x14ac:dyDescent="0.2">
      <c r="A4979" s="32" t="s">
        <v>8965</v>
      </c>
      <c r="B4979" s="34" t="s">
        <v>8966</v>
      </c>
      <c r="C4979" s="44">
        <v>1849.56</v>
      </c>
      <c r="D4979" s="32">
        <v>1</v>
      </c>
      <c r="E4979" s="33" t="s">
        <v>12507</v>
      </c>
      <c r="F4979" s="32"/>
      <c r="G4979" s="32" t="s">
        <v>489</v>
      </c>
      <c r="H4979" s="32" t="s">
        <v>1388</v>
      </c>
    </row>
    <row r="4980" spans="1:8" ht="20.65" customHeight="1" x14ac:dyDescent="0.2">
      <c r="A4980" s="32" t="s">
        <v>8967</v>
      </c>
      <c r="B4980" s="34" t="s">
        <v>8968</v>
      </c>
      <c r="C4980" s="44">
        <v>132.15</v>
      </c>
      <c r="D4980" s="32">
        <v>1</v>
      </c>
      <c r="E4980" s="33" t="s">
        <v>12508</v>
      </c>
      <c r="F4980" s="32"/>
      <c r="G4980" s="32" t="s">
        <v>489</v>
      </c>
      <c r="H4980" s="32" t="s">
        <v>1388</v>
      </c>
    </row>
    <row r="4981" spans="1:8" ht="20.65" customHeight="1" x14ac:dyDescent="0.2">
      <c r="A4981" s="32" t="s">
        <v>8969</v>
      </c>
      <c r="B4981" s="34" t="s">
        <v>8970</v>
      </c>
      <c r="C4981" s="44">
        <v>503.75</v>
      </c>
      <c r="D4981" s="32">
        <v>1</v>
      </c>
      <c r="E4981" s="33" t="s">
        <v>12509</v>
      </c>
      <c r="F4981" s="32"/>
      <c r="G4981" s="32" t="s">
        <v>489</v>
      </c>
      <c r="H4981" s="32" t="s">
        <v>1388</v>
      </c>
    </row>
    <row r="4982" spans="1:8" ht="20.65" customHeight="1" x14ac:dyDescent="0.2">
      <c r="A4982" s="32" t="s">
        <v>8971</v>
      </c>
      <c r="B4982" s="34" t="s">
        <v>8972</v>
      </c>
      <c r="C4982" s="44">
        <v>473.91</v>
      </c>
      <c r="D4982" s="32">
        <v>1</v>
      </c>
      <c r="E4982" s="33" t="s">
        <v>12510</v>
      </c>
      <c r="F4982" s="32"/>
      <c r="G4982" s="32" t="s">
        <v>489</v>
      </c>
      <c r="H4982" s="32" t="s">
        <v>1388</v>
      </c>
    </row>
    <row r="4983" spans="1:8" ht="20.65" customHeight="1" x14ac:dyDescent="0.2">
      <c r="A4983" s="32" t="s">
        <v>8973</v>
      </c>
      <c r="B4983" s="34" t="s">
        <v>8974</v>
      </c>
      <c r="C4983" s="44">
        <v>21.76</v>
      </c>
      <c r="D4983" s="32">
        <v>1</v>
      </c>
      <c r="E4983" s="33" t="s">
        <v>12511</v>
      </c>
      <c r="F4983" s="32"/>
      <c r="G4983" s="32" t="s">
        <v>489</v>
      </c>
      <c r="H4983" s="32" t="s">
        <v>1388</v>
      </c>
    </row>
    <row r="4984" spans="1:8" ht="20.65" customHeight="1" x14ac:dyDescent="0.2">
      <c r="A4984" s="32" t="s">
        <v>8975</v>
      </c>
      <c r="B4984" s="34" t="s">
        <v>8976</v>
      </c>
      <c r="C4984" s="44">
        <v>21.74</v>
      </c>
      <c r="D4984" s="32">
        <v>1</v>
      </c>
      <c r="E4984" s="33" t="s">
        <v>12512</v>
      </c>
      <c r="F4984" s="32"/>
      <c r="G4984" s="32" t="s">
        <v>489</v>
      </c>
      <c r="H4984" s="32" t="s">
        <v>1388</v>
      </c>
    </row>
    <row r="4985" spans="1:8" ht="20.65" customHeight="1" x14ac:dyDescent="0.2">
      <c r="A4985" s="32" t="s">
        <v>8977</v>
      </c>
      <c r="B4985" s="34" t="s">
        <v>8978</v>
      </c>
      <c r="C4985" s="44">
        <v>21.76</v>
      </c>
      <c r="D4985" s="32">
        <v>1</v>
      </c>
      <c r="E4985" s="33" t="s">
        <v>12513</v>
      </c>
      <c r="F4985" s="32"/>
      <c r="G4985" s="32" t="s">
        <v>489</v>
      </c>
      <c r="H4985" s="32" t="s">
        <v>1388</v>
      </c>
    </row>
    <row r="4986" spans="1:8" ht="20.65" customHeight="1" x14ac:dyDescent="0.2">
      <c r="A4986" s="32" t="s">
        <v>8979</v>
      </c>
      <c r="B4986" s="34" t="s">
        <v>8980</v>
      </c>
      <c r="C4986" s="44">
        <v>23.75</v>
      </c>
      <c r="D4986" s="32">
        <v>1</v>
      </c>
      <c r="E4986" s="33" t="s">
        <v>12514</v>
      </c>
      <c r="F4986" s="32"/>
      <c r="G4986" s="32" t="s">
        <v>489</v>
      </c>
      <c r="H4986" s="32" t="s">
        <v>1388</v>
      </c>
    </row>
    <row r="4987" spans="1:8" ht="20.65" customHeight="1" x14ac:dyDescent="0.2">
      <c r="A4987" s="32" t="s">
        <v>8981</v>
      </c>
      <c r="B4987" s="34" t="s">
        <v>8982</v>
      </c>
      <c r="C4987" s="44">
        <v>23.31</v>
      </c>
      <c r="D4987" s="32">
        <v>1</v>
      </c>
      <c r="E4987" s="33" t="s">
        <v>12515</v>
      </c>
      <c r="F4987" s="32"/>
      <c r="G4987" s="32" t="s">
        <v>489</v>
      </c>
      <c r="H4987" s="32" t="s">
        <v>1388</v>
      </c>
    </row>
    <row r="4988" spans="1:8" ht="20.65" customHeight="1" x14ac:dyDescent="0.2">
      <c r="A4988" s="32" t="s">
        <v>8983</v>
      </c>
      <c r="B4988" s="34" t="s">
        <v>8984</v>
      </c>
      <c r="C4988" s="44">
        <v>25.31</v>
      </c>
      <c r="D4988" s="32">
        <v>1</v>
      </c>
      <c r="E4988" s="33" t="s">
        <v>12516</v>
      </c>
      <c r="F4988" s="32"/>
      <c r="G4988" s="32" t="s">
        <v>489</v>
      </c>
      <c r="H4988" s="32" t="s">
        <v>1388</v>
      </c>
    </row>
    <row r="4989" spans="1:8" ht="20.65" customHeight="1" x14ac:dyDescent="0.2">
      <c r="A4989" s="32" t="s">
        <v>8985</v>
      </c>
      <c r="B4989" s="34" t="s">
        <v>8986</v>
      </c>
      <c r="C4989" s="44">
        <v>20.059999999999999</v>
      </c>
      <c r="D4989" s="32">
        <v>1</v>
      </c>
      <c r="E4989" s="33" t="s">
        <v>12517</v>
      </c>
      <c r="F4989" s="32"/>
      <c r="G4989" s="32" t="s">
        <v>489</v>
      </c>
      <c r="H4989" s="32" t="s">
        <v>1388</v>
      </c>
    </row>
    <row r="4990" spans="1:8" ht="20.65" customHeight="1" x14ac:dyDescent="0.2">
      <c r="A4990" s="32" t="s">
        <v>8987</v>
      </c>
      <c r="B4990" s="34" t="s">
        <v>8988</v>
      </c>
      <c r="C4990" s="44">
        <v>26.48</v>
      </c>
      <c r="D4990" s="32">
        <v>1</v>
      </c>
      <c r="E4990" s="33" t="s">
        <v>12518</v>
      </c>
      <c r="F4990" s="32"/>
      <c r="G4990" s="32" t="s">
        <v>489</v>
      </c>
      <c r="H4990" s="32" t="s">
        <v>1388</v>
      </c>
    </row>
    <row r="4991" spans="1:8" ht="20.65" customHeight="1" x14ac:dyDescent="0.2">
      <c r="A4991" s="32" t="s">
        <v>8989</v>
      </c>
      <c r="B4991" s="34" t="s">
        <v>8990</v>
      </c>
      <c r="C4991" s="44">
        <v>4.54</v>
      </c>
      <c r="D4991" s="32">
        <v>1</v>
      </c>
      <c r="E4991" s="33" t="s">
        <v>12519</v>
      </c>
      <c r="F4991" s="32"/>
      <c r="G4991" s="32" t="s">
        <v>489</v>
      </c>
      <c r="H4991" s="32" t="s">
        <v>1388</v>
      </c>
    </row>
    <row r="4992" spans="1:8" ht="20.65" customHeight="1" x14ac:dyDescent="0.2">
      <c r="A4992" s="32" t="s">
        <v>8991</v>
      </c>
      <c r="B4992" s="34" t="s">
        <v>8992</v>
      </c>
      <c r="C4992" s="44">
        <v>69.11</v>
      </c>
      <c r="D4992" s="32">
        <v>5</v>
      </c>
      <c r="E4992" s="33" t="s">
        <v>15295</v>
      </c>
      <c r="F4992" s="32"/>
      <c r="G4992" s="32" t="s">
        <v>489</v>
      </c>
      <c r="H4992" s="32" t="s">
        <v>57</v>
      </c>
    </row>
    <row r="4993" spans="1:8" ht="20.65" customHeight="1" x14ac:dyDescent="0.2">
      <c r="A4993" s="32" t="s">
        <v>8993</v>
      </c>
      <c r="B4993" s="34" t="s">
        <v>8994</v>
      </c>
      <c r="C4993" s="44">
        <v>436.82</v>
      </c>
      <c r="D4993" s="32">
        <v>1</v>
      </c>
      <c r="E4993" s="33" t="s">
        <v>15296</v>
      </c>
      <c r="F4993" s="32"/>
      <c r="G4993" s="32" t="s">
        <v>489</v>
      </c>
      <c r="H4993" s="32" t="s">
        <v>57</v>
      </c>
    </row>
    <row r="4994" spans="1:8" ht="20.65" customHeight="1" x14ac:dyDescent="0.2">
      <c r="A4994" s="32" t="s">
        <v>8995</v>
      </c>
      <c r="B4994" s="34" t="s">
        <v>8996</v>
      </c>
      <c r="C4994" s="44">
        <v>566.22</v>
      </c>
      <c r="D4994" s="32">
        <v>1</v>
      </c>
      <c r="E4994" s="33" t="s">
        <v>15297</v>
      </c>
      <c r="F4994" s="32"/>
      <c r="G4994" s="32" t="s">
        <v>489</v>
      </c>
      <c r="H4994" s="32" t="s">
        <v>57</v>
      </c>
    </row>
    <row r="4995" spans="1:8" ht="20.65" customHeight="1" x14ac:dyDescent="0.2">
      <c r="A4995" s="32" t="s">
        <v>8997</v>
      </c>
      <c r="B4995" s="34" t="s">
        <v>8998</v>
      </c>
      <c r="C4995" s="44">
        <v>760.33</v>
      </c>
      <c r="D4995" s="32">
        <v>1</v>
      </c>
      <c r="E4995" s="33" t="s">
        <v>15298</v>
      </c>
      <c r="F4995" s="32"/>
      <c r="G4995" s="32" t="s">
        <v>489</v>
      </c>
      <c r="H4995" s="32" t="s">
        <v>57</v>
      </c>
    </row>
    <row r="4996" spans="1:8" ht="20.65" customHeight="1" x14ac:dyDescent="0.2">
      <c r="A4996" s="32" t="s">
        <v>8999</v>
      </c>
      <c r="B4996" s="34" t="s">
        <v>9000</v>
      </c>
      <c r="C4996" s="44">
        <v>962.51</v>
      </c>
      <c r="D4996" s="32">
        <v>1</v>
      </c>
      <c r="E4996" s="33" t="s">
        <v>15299</v>
      </c>
      <c r="F4996" s="32"/>
      <c r="G4996" s="32" t="s">
        <v>489</v>
      </c>
      <c r="H4996" s="32" t="s">
        <v>57</v>
      </c>
    </row>
    <row r="4997" spans="1:8" ht="20.65" customHeight="1" x14ac:dyDescent="0.2">
      <c r="A4997" s="32" t="s">
        <v>9001</v>
      </c>
      <c r="B4997" s="34" t="s">
        <v>9002</v>
      </c>
      <c r="C4997" s="44">
        <v>1245.6299999999999</v>
      </c>
      <c r="D4997" s="32">
        <v>1</v>
      </c>
      <c r="E4997" s="33" t="s">
        <v>15300</v>
      </c>
      <c r="F4997" s="32"/>
      <c r="G4997" s="32" t="s">
        <v>489</v>
      </c>
      <c r="H4997" s="32" t="s">
        <v>57</v>
      </c>
    </row>
    <row r="4998" spans="1:8" ht="20.65" customHeight="1" x14ac:dyDescent="0.2">
      <c r="A4998" s="32" t="s">
        <v>9003</v>
      </c>
      <c r="B4998" s="34" t="s">
        <v>9004</v>
      </c>
      <c r="C4998" s="44">
        <v>121.56</v>
      </c>
      <c r="D4998" s="32">
        <v>1</v>
      </c>
      <c r="E4998" s="33" t="s">
        <v>15301</v>
      </c>
      <c r="F4998" s="32"/>
      <c r="G4998" s="32" t="s">
        <v>489</v>
      </c>
      <c r="H4998" s="32" t="s">
        <v>57</v>
      </c>
    </row>
    <row r="4999" spans="1:8" ht="20.65" customHeight="1" x14ac:dyDescent="0.2">
      <c r="A4999" s="32" t="s">
        <v>9005</v>
      </c>
      <c r="B4999" s="34" t="s">
        <v>9006</v>
      </c>
      <c r="C4999" s="44">
        <v>189.63</v>
      </c>
      <c r="D4999" s="32">
        <v>1</v>
      </c>
      <c r="E4999" s="33" t="s">
        <v>15302</v>
      </c>
      <c r="F4999" s="32"/>
      <c r="G4999" s="32" t="s">
        <v>489</v>
      </c>
      <c r="H4999" s="32" t="s">
        <v>57</v>
      </c>
    </row>
    <row r="5000" spans="1:8" ht="20.65" customHeight="1" x14ac:dyDescent="0.2">
      <c r="A5000" s="32" t="s">
        <v>9007</v>
      </c>
      <c r="B5000" s="34" t="s">
        <v>9008</v>
      </c>
      <c r="C5000" s="44">
        <v>272.64</v>
      </c>
      <c r="D5000" s="32">
        <v>1</v>
      </c>
      <c r="E5000" s="33" t="s">
        <v>15303</v>
      </c>
      <c r="F5000" s="32"/>
      <c r="G5000" s="32" t="s">
        <v>489</v>
      </c>
      <c r="H5000" s="32" t="s">
        <v>57</v>
      </c>
    </row>
    <row r="5001" spans="1:8" ht="20.65" customHeight="1" x14ac:dyDescent="0.2">
      <c r="A5001" s="32" t="s">
        <v>9009</v>
      </c>
      <c r="B5001" s="34" t="s">
        <v>9010</v>
      </c>
      <c r="C5001" s="44">
        <v>75.040000000000006</v>
      </c>
      <c r="D5001" s="32">
        <v>1</v>
      </c>
      <c r="E5001" s="33" t="s">
        <v>15304</v>
      </c>
      <c r="F5001" s="32"/>
      <c r="G5001" s="32" t="s">
        <v>489</v>
      </c>
      <c r="H5001" s="32" t="s">
        <v>57</v>
      </c>
    </row>
    <row r="5002" spans="1:8" ht="20.65" customHeight="1" x14ac:dyDescent="0.2">
      <c r="A5002" s="32" t="s">
        <v>9011</v>
      </c>
      <c r="B5002" s="34" t="s">
        <v>9012</v>
      </c>
      <c r="C5002" s="44">
        <v>95.9</v>
      </c>
      <c r="D5002" s="32">
        <v>1</v>
      </c>
      <c r="E5002" s="33" t="s">
        <v>15305</v>
      </c>
      <c r="F5002" s="32"/>
      <c r="G5002" s="32" t="s">
        <v>489</v>
      </c>
      <c r="H5002" s="32" t="s">
        <v>57</v>
      </c>
    </row>
    <row r="5003" spans="1:8" ht="20.65" customHeight="1" x14ac:dyDescent="0.2">
      <c r="A5003" s="32" t="s">
        <v>9013</v>
      </c>
      <c r="B5003" s="34" t="s">
        <v>9014</v>
      </c>
      <c r="C5003" s="44">
        <v>58.28</v>
      </c>
      <c r="D5003" s="32">
        <v>1</v>
      </c>
      <c r="E5003" s="33" t="s">
        <v>15306</v>
      </c>
      <c r="F5003" s="32"/>
      <c r="G5003" s="32" t="s">
        <v>489</v>
      </c>
      <c r="H5003" s="32" t="s">
        <v>57</v>
      </c>
    </row>
    <row r="5004" spans="1:8" ht="20.65" customHeight="1" x14ac:dyDescent="0.2">
      <c r="A5004" s="32" t="s">
        <v>9015</v>
      </c>
      <c r="B5004" s="34" t="s">
        <v>9016</v>
      </c>
      <c r="C5004" s="44">
        <v>114.55000000000001</v>
      </c>
      <c r="D5004" s="32">
        <v>1</v>
      </c>
      <c r="E5004" s="33" t="s">
        <v>15307</v>
      </c>
      <c r="F5004" s="32"/>
      <c r="G5004" s="32" t="s">
        <v>489</v>
      </c>
      <c r="H5004" s="32" t="s">
        <v>57</v>
      </c>
    </row>
    <row r="5005" spans="1:8" ht="20.65" customHeight="1" x14ac:dyDescent="0.2">
      <c r="A5005" s="32" t="s">
        <v>9017</v>
      </c>
      <c r="B5005" s="34" t="s">
        <v>9018</v>
      </c>
      <c r="C5005" s="44">
        <v>177.76999999999998</v>
      </c>
      <c r="D5005" s="32">
        <v>1</v>
      </c>
      <c r="E5005" s="33" t="s">
        <v>15308</v>
      </c>
      <c r="F5005" s="32"/>
      <c r="G5005" s="32" t="s">
        <v>489</v>
      </c>
      <c r="H5005" s="32" t="s">
        <v>57</v>
      </c>
    </row>
    <row r="5006" spans="1:8" ht="20.65" customHeight="1" x14ac:dyDescent="0.2">
      <c r="A5006" s="32" t="s">
        <v>9019</v>
      </c>
      <c r="B5006" s="34" t="s">
        <v>9020</v>
      </c>
      <c r="C5006" s="44">
        <v>256.84999999999997</v>
      </c>
      <c r="D5006" s="32">
        <v>1</v>
      </c>
      <c r="E5006" s="33" t="s">
        <v>15309</v>
      </c>
      <c r="F5006" s="32"/>
      <c r="G5006" s="32" t="s">
        <v>489</v>
      </c>
      <c r="H5006" s="32" t="s">
        <v>57</v>
      </c>
    </row>
    <row r="5007" spans="1:8" ht="20.65" customHeight="1" x14ac:dyDescent="0.2">
      <c r="A5007" s="32" t="s">
        <v>9021</v>
      </c>
      <c r="B5007" s="34" t="s">
        <v>9022</v>
      </c>
      <c r="C5007" s="44">
        <v>73.64</v>
      </c>
      <c r="D5007" s="32">
        <v>1</v>
      </c>
      <c r="E5007" s="33" t="s">
        <v>15310</v>
      </c>
      <c r="F5007" s="32"/>
      <c r="G5007" s="32" t="s">
        <v>489</v>
      </c>
      <c r="H5007" s="32" t="s">
        <v>57</v>
      </c>
    </row>
    <row r="5008" spans="1:8" ht="20.65" customHeight="1" x14ac:dyDescent="0.2">
      <c r="A5008" s="32" t="s">
        <v>9023</v>
      </c>
      <c r="B5008" s="34" t="s">
        <v>9024</v>
      </c>
      <c r="C5008" s="44">
        <v>88.9</v>
      </c>
      <c r="D5008" s="32">
        <v>1</v>
      </c>
      <c r="E5008" s="33" t="s">
        <v>15311</v>
      </c>
      <c r="F5008" s="32"/>
      <c r="G5008" s="32" t="s">
        <v>489</v>
      </c>
      <c r="H5008" s="32" t="s">
        <v>57</v>
      </c>
    </row>
    <row r="5009" spans="1:8" ht="20.65" customHeight="1" x14ac:dyDescent="0.2">
      <c r="A5009" s="32" t="s">
        <v>9025</v>
      </c>
      <c r="B5009" s="34" t="s">
        <v>9026</v>
      </c>
      <c r="C5009" s="44">
        <v>56.879999999999995</v>
      </c>
      <c r="D5009" s="32">
        <v>1</v>
      </c>
      <c r="E5009" s="33" t="s">
        <v>15312</v>
      </c>
      <c r="F5009" s="32"/>
      <c r="G5009" s="32" t="s">
        <v>489</v>
      </c>
      <c r="H5009" s="32" t="s">
        <v>57</v>
      </c>
    </row>
    <row r="5010" spans="1:8" ht="20.65" customHeight="1" x14ac:dyDescent="0.2">
      <c r="A5010" s="32" t="s">
        <v>9027</v>
      </c>
      <c r="B5010" s="34" t="s">
        <v>9028</v>
      </c>
      <c r="C5010" s="44">
        <v>429.15</v>
      </c>
      <c r="D5010" s="32">
        <v>1</v>
      </c>
      <c r="E5010" s="33" t="s">
        <v>15313</v>
      </c>
      <c r="F5010" s="32"/>
      <c r="G5010" s="32" t="s">
        <v>489</v>
      </c>
      <c r="H5010" s="32" t="s">
        <v>57</v>
      </c>
    </row>
    <row r="5011" spans="1:8" ht="20.65" customHeight="1" x14ac:dyDescent="0.2">
      <c r="A5011" s="32" t="s">
        <v>9029</v>
      </c>
      <c r="B5011" s="34" t="s">
        <v>9030</v>
      </c>
      <c r="C5011" s="44">
        <v>337.32</v>
      </c>
      <c r="D5011" s="32">
        <v>1</v>
      </c>
      <c r="E5011" s="33" t="s">
        <v>15314</v>
      </c>
      <c r="F5011" s="32"/>
      <c r="G5011" s="32" t="s">
        <v>9</v>
      </c>
      <c r="H5011" s="32" t="s">
        <v>57</v>
      </c>
    </row>
    <row r="5012" spans="1:8" ht="20.65" customHeight="1" x14ac:dyDescent="0.2">
      <c r="A5012" s="32" t="s">
        <v>9031</v>
      </c>
      <c r="B5012" s="34" t="s">
        <v>9032</v>
      </c>
      <c r="C5012" s="44">
        <v>514.93999999999994</v>
      </c>
      <c r="D5012" s="32">
        <v>1</v>
      </c>
      <c r="E5012" s="33" t="s">
        <v>15315</v>
      </c>
      <c r="F5012" s="32"/>
      <c r="G5012" s="32" t="s">
        <v>489</v>
      </c>
      <c r="H5012" s="32" t="s">
        <v>57</v>
      </c>
    </row>
    <row r="5013" spans="1:8" ht="20.65" customHeight="1" x14ac:dyDescent="0.2">
      <c r="A5013" s="32" t="s">
        <v>9033</v>
      </c>
      <c r="B5013" s="34" t="s">
        <v>9034</v>
      </c>
      <c r="C5013" s="44">
        <v>617.91999999999996</v>
      </c>
      <c r="D5013" s="32">
        <v>1</v>
      </c>
      <c r="E5013" s="33" t="s">
        <v>15316</v>
      </c>
      <c r="F5013" s="32"/>
      <c r="G5013" s="32" t="s">
        <v>489</v>
      </c>
      <c r="H5013" s="32" t="s">
        <v>57</v>
      </c>
    </row>
    <row r="5014" spans="1:8" ht="20.65" customHeight="1" x14ac:dyDescent="0.2">
      <c r="A5014" s="32" t="s">
        <v>9035</v>
      </c>
      <c r="B5014" s="34" t="s">
        <v>9036</v>
      </c>
      <c r="C5014" s="44">
        <v>360.68</v>
      </c>
      <c r="D5014" s="32">
        <v>1</v>
      </c>
      <c r="E5014" s="33" t="s">
        <v>15317</v>
      </c>
      <c r="F5014" s="32"/>
      <c r="G5014" s="32" t="s">
        <v>9</v>
      </c>
      <c r="H5014" s="32" t="s">
        <v>57</v>
      </c>
    </row>
    <row r="5015" spans="1:8" ht="20.65" customHeight="1" x14ac:dyDescent="0.2">
      <c r="A5015" s="32" t="s">
        <v>9037</v>
      </c>
      <c r="B5015" s="34" t="s">
        <v>9038</v>
      </c>
      <c r="C5015" s="44">
        <v>547.37</v>
      </c>
      <c r="D5015" s="32">
        <v>1</v>
      </c>
      <c r="E5015" s="33" t="s">
        <v>15318</v>
      </c>
      <c r="F5015" s="32"/>
      <c r="G5015" s="32" t="s">
        <v>489</v>
      </c>
      <c r="H5015" s="32" t="s">
        <v>57</v>
      </c>
    </row>
    <row r="5016" spans="1:8" ht="20.65" customHeight="1" x14ac:dyDescent="0.2">
      <c r="A5016" s="32" t="s">
        <v>9039</v>
      </c>
      <c r="B5016" s="34" t="s">
        <v>9040</v>
      </c>
      <c r="C5016" s="44">
        <v>518.76</v>
      </c>
      <c r="D5016" s="32">
        <v>1</v>
      </c>
      <c r="E5016" s="33" t="s">
        <v>15319</v>
      </c>
      <c r="F5016" s="32"/>
      <c r="G5016" s="32" t="s">
        <v>489</v>
      </c>
      <c r="H5016" s="32" t="s">
        <v>57</v>
      </c>
    </row>
    <row r="5017" spans="1:8" ht="20.65" customHeight="1" x14ac:dyDescent="0.2">
      <c r="A5017" s="32" t="s">
        <v>9041</v>
      </c>
      <c r="B5017" s="34" t="s">
        <v>9042</v>
      </c>
      <c r="C5017" s="44">
        <v>467.02</v>
      </c>
      <c r="D5017" s="32">
        <v>1</v>
      </c>
      <c r="E5017" s="33" t="s">
        <v>15320</v>
      </c>
      <c r="F5017" s="32"/>
      <c r="G5017" s="32" t="s">
        <v>9</v>
      </c>
      <c r="H5017" s="32" t="s">
        <v>57</v>
      </c>
    </row>
    <row r="5018" spans="1:8" ht="20.65" customHeight="1" x14ac:dyDescent="0.2">
      <c r="A5018" s="32" t="s">
        <v>9043</v>
      </c>
      <c r="B5018" s="34" t="s">
        <v>9044</v>
      </c>
      <c r="C5018" s="44">
        <v>837.3</v>
      </c>
      <c r="D5018" s="32">
        <v>1</v>
      </c>
      <c r="E5018" s="33" t="s">
        <v>15321</v>
      </c>
      <c r="F5018" s="32"/>
      <c r="G5018" s="32" t="s">
        <v>489</v>
      </c>
      <c r="H5018" s="32" t="s">
        <v>57</v>
      </c>
    </row>
    <row r="5019" spans="1:8" ht="20.65" customHeight="1" x14ac:dyDescent="0.2">
      <c r="A5019" s="32" t="s">
        <v>9045</v>
      </c>
      <c r="B5019" s="34" t="s">
        <v>9046</v>
      </c>
      <c r="C5019" s="44">
        <v>521.52</v>
      </c>
      <c r="D5019" s="32">
        <v>1</v>
      </c>
      <c r="E5019" s="33" t="s">
        <v>15322</v>
      </c>
      <c r="F5019" s="32"/>
      <c r="G5019" s="32" t="s">
        <v>9</v>
      </c>
      <c r="H5019" s="32" t="s">
        <v>57</v>
      </c>
    </row>
    <row r="5020" spans="1:8" ht="20.65" customHeight="1" x14ac:dyDescent="0.2">
      <c r="A5020" s="32" t="s">
        <v>9047</v>
      </c>
      <c r="B5020" s="34" t="s">
        <v>9048</v>
      </c>
      <c r="C5020" s="44">
        <v>574.04999999999995</v>
      </c>
      <c r="D5020" s="32">
        <v>1</v>
      </c>
      <c r="E5020" s="33" t="s">
        <v>15323</v>
      </c>
      <c r="F5020" s="32"/>
      <c r="G5020" s="32" t="s">
        <v>489</v>
      </c>
      <c r="H5020" s="32" t="s">
        <v>57</v>
      </c>
    </row>
    <row r="5021" spans="1:8" ht="20.65" customHeight="1" x14ac:dyDescent="0.2">
      <c r="A5021" s="32" t="s">
        <v>9049</v>
      </c>
      <c r="B5021" s="34" t="s">
        <v>9050</v>
      </c>
      <c r="C5021" s="44">
        <v>695.36</v>
      </c>
      <c r="D5021" s="32">
        <v>1</v>
      </c>
      <c r="E5021" s="33" t="s">
        <v>15324</v>
      </c>
      <c r="F5021" s="32"/>
      <c r="G5021" s="32" t="s">
        <v>9</v>
      </c>
      <c r="H5021" s="32" t="s">
        <v>57</v>
      </c>
    </row>
    <row r="5022" spans="1:8" ht="20.65" customHeight="1" x14ac:dyDescent="0.2">
      <c r="A5022" s="32" t="s">
        <v>9051</v>
      </c>
      <c r="B5022" s="34" t="s">
        <v>9052</v>
      </c>
      <c r="C5022" s="44">
        <v>627.41999999999996</v>
      </c>
      <c r="D5022" s="32">
        <v>1</v>
      </c>
      <c r="E5022" s="33" t="s">
        <v>15325</v>
      </c>
      <c r="F5022" s="32"/>
      <c r="G5022" s="32" t="s">
        <v>489</v>
      </c>
      <c r="H5022" s="32" t="s">
        <v>57</v>
      </c>
    </row>
    <row r="5023" spans="1:8" ht="20.65" customHeight="1" x14ac:dyDescent="0.2">
      <c r="A5023" s="32" t="s">
        <v>9053</v>
      </c>
      <c r="B5023" s="34" t="s">
        <v>9054</v>
      </c>
      <c r="C5023" s="44">
        <v>999.38</v>
      </c>
      <c r="D5023" s="32">
        <v>1</v>
      </c>
      <c r="E5023" s="33" t="s">
        <v>15326</v>
      </c>
      <c r="F5023" s="32"/>
      <c r="G5023" s="32" t="s">
        <v>489</v>
      </c>
      <c r="H5023" s="32" t="s">
        <v>57</v>
      </c>
    </row>
    <row r="5024" spans="1:8" ht="20.65" customHeight="1" x14ac:dyDescent="0.2">
      <c r="A5024" s="32" t="s">
        <v>9055</v>
      </c>
      <c r="B5024" s="34" t="s">
        <v>9056</v>
      </c>
      <c r="C5024" s="44">
        <v>936.64</v>
      </c>
      <c r="D5024" s="32">
        <v>1</v>
      </c>
      <c r="E5024" s="33" t="s">
        <v>15327</v>
      </c>
      <c r="F5024" s="32"/>
      <c r="G5024" s="32" t="s">
        <v>9</v>
      </c>
      <c r="H5024" s="32" t="s">
        <v>57</v>
      </c>
    </row>
    <row r="5025" spans="1:8" ht="20.65" customHeight="1" x14ac:dyDescent="0.2">
      <c r="A5025" s="32" t="s">
        <v>9057</v>
      </c>
      <c r="B5025" s="34" t="s">
        <v>9058</v>
      </c>
      <c r="C5025" s="44">
        <v>806.68</v>
      </c>
      <c r="D5025" s="32">
        <v>1</v>
      </c>
      <c r="E5025" s="33" t="s">
        <v>15328</v>
      </c>
      <c r="F5025" s="32"/>
      <c r="G5025" s="32" t="s">
        <v>489</v>
      </c>
      <c r="H5025" s="32" t="s">
        <v>57</v>
      </c>
    </row>
    <row r="5026" spans="1:8" ht="20.65" customHeight="1" x14ac:dyDescent="0.2">
      <c r="A5026" s="32" t="s">
        <v>9059</v>
      </c>
      <c r="B5026" s="34" t="s">
        <v>9060</v>
      </c>
      <c r="C5026" s="44">
        <v>1089.72</v>
      </c>
      <c r="D5026" s="32">
        <v>1</v>
      </c>
      <c r="E5026" s="33" t="s">
        <v>15329</v>
      </c>
      <c r="F5026" s="32"/>
      <c r="G5026" s="32" t="s">
        <v>9</v>
      </c>
      <c r="H5026" s="32" t="s">
        <v>57</v>
      </c>
    </row>
    <row r="5027" spans="1:8" ht="20.65" customHeight="1" x14ac:dyDescent="0.2">
      <c r="A5027" s="32" t="s">
        <v>9061</v>
      </c>
      <c r="B5027" s="34" t="s">
        <v>9062</v>
      </c>
      <c r="C5027" s="44">
        <v>1422.77</v>
      </c>
      <c r="D5027" s="32">
        <v>1</v>
      </c>
      <c r="E5027" s="33" t="s">
        <v>15330</v>
      </c>
      <c r="F5027" s="32"/>
      <c r="G5027" s="32" t="s">
        <v>489</v>
      </c>
      <c r="H5027" s="32" t="s">
        <v>57</v>
      </c>
    </row>
    <row r="5028" spans="1:8" ht="20.65" customHeight="1" x14ac:dyDescent="0.2">
      <c r="A5028" s="32" t="s">
        <v>9063</v>
      </c>
      <c r="B5028" s="34" t="s">
        <v>9064</v>
      </c>
      <c r="C5028" s="44">
        <v>1401.06</v>
      </c>
      <c r="D5028" s="32">
        <v>1</v>
      </c>
      <c r="E5028" s="33" t="s">
        <v>15331</v>
      </c>
      <c r="F5028" s="32"/>
      <c r="G5028" s="32" t="s">
        <v>9</v>
      </c>
      <c r="H5028" s="32" t="s">
        <v>57</v>
      </c>
    </row>
    <row r="5029" spans="1:8" ht="20.65" customHeight="1" x14ac:dyDescent="0.2">
      <c r="A5029" s="32" t="s">
        <v>9065</v>
      </c>
      <c r="B5029" s="34" t="s">
        <v>9066</v>
      </c>
      <c r="C5029" s="44">
        <v>831.54</v>
      </c>
      <c r="D5029" s="32">
        <v>1</v>
      </c>
      <c r="E5029" s="33" t="s">
        <v>15332</v>
      </c>
      <c r="F5029" s="32"/>
      <c r="G5029" s="32" t="s">
        <v>489</v>
      </c>
      <c r="H5029" s="32" t="s">
        <v>57</v>
      </c>
    </row>
    <row r="5030" spans="1:8" ht="20.65" customHeight="1" x14ac:dyDescent="0.2">
      <c r="A5030" s="32" t="s">
        <v>9067</v>
      </c>
      <c r="B5030" s="34" t="s">
        <v>9068</v>
      </c>
      <c r="C5030" s="44">
        <v>1386.53</v>
      </c>
      <c r="D5030" s="32">
        <v>1</v>
      </c>
      <c r="E5030" s="33" t="s">
        <v>15333</v>
      </c>
      <c r="F5030" s="32"/>
      <c r="G5030" s="32" t="s">
        <v>489</v>
      </c>
      <c r="H5030" s="32" t="s">
        <v>57</v>
      </c>
    </row>
    <row r="5031" spans="1:8" ht="20.65" customHeight="1" x14ac:dyDescent="0.2">
      <c r="A5031" s="32" t="s">
        <v>9069</v>
      </c>
      <c r="B5031" s="34" t="s">
        <v>9070</v>
      </c>
      <c r="C5031" s="44">
        <v>1331.24</v>
      </c>
      <c r="D5031" s="32">
        <v>1</v>
      </c>
      <c r="E5031" s="33" t="s">
        <v>15334</v>
      </c>
      <c r="F5031" s="32"/>
      <c r="G5031" s="32" t="s">
        <v>489</v>
      </c>
      <c r="H5031" s="32" t="s">
        <v>57</v>
      </c>
    </row>
    <row r="5032" spans="1:8" ht="20.65" customHeight="1" x14ac:dyDescent="0.2">
      <c r="A5032" s="32" t="s">
        <v>9071</v>
      </c>
      <c r="B5032" s="34" t="s">
        <v>9072</v>
      </c>
      <c r="C5032" s="44">
        <v>1938.22</v>
      </c>
      <c r="D5032" s="32">
        <v>1</v>
      </c>
      <c r="E5032" s="33" t="s">
        <v>15335</v>
      </c>
      <c r="F5032" s="32"/>
      <c r="G5032" s="32" t="s">
        <v>9</v>
      </c>
      <c r="H5032" s="32" t="s">
        <v>57</v>
      </c>
    </row>
    <row r="5033" spans="1:8" ht="20.65" customHeight="1" x14ac:dyDescent="0.2">
      <c r="A5033" s="32" t="s">
        <v>9073</v>
      </c>
      <c r="B5033" s="34" t="s">
        <v>9074</v>
      </c>
      <c r="C5033" s="44">
        <v>2647.3300000000004</v>
      </c>
      <c r="D5033" s="32">
        <v>1</v>
      </c>
      <c r="E5033" s="33" t="s">
        <v>15336</v>
      </c>
      <c r="F5033" s="32"/>
      <c r="G5033" s="32" t="s">
        <v>489</v>
      </c>
      <c r="H5033" s="32" t="s">
        <v>57</v>
      </c>
    </row>
    <row r="5034" spans="1:8" ht="20.65" customHeight="1" x14ac:dyDescent="0.2">
      <c r="A5034" s="32" t="s">
        <v>9075</v>
      </c>
      <c r="B5034" s="34" t="s">
        <v>9076</v>
      </c>
      <c r="C5034" s="44">
        <v>2501.1600000000003</v>
      </c>
      <c r="D5034" s="32">
        <v>1</v>
      </c>
      <c r="E5034" s="33" t="s">
        <v>15337</v>
      </c>
      <c r="F5034" s="32"/>
      <c r="G5034" s="32" t="s">
        <v>9</v>
      </c>
      <c r="H5034" s="32" t="s">
        <v>57</v>
      </c>
    </row>
    <row r="5035" spans="1:8" ht="20.65" customHeight="1" x14ac:dyDescent="0.2">
      <c r="A5035" s="32" t="s">
        <v>9077</v>
      </c>
      <c r="B5035" s="34" t="s">
        <v>9078</v>
      </c>
      <c r="C5035" s="44">
        <v>76.38</v>
      </c>
      <c r="D5035" s="32">
        <v>1</v>
      </c>
      <c r="E5035" s="33" t="s">
        <v>12520</v>
      </c>
      <c r="F5035" s="32"/>
      <c r="G5035" s="32" t="s">
        <v>9</v>
      </c>
      <c r="H5035" s="32" t="s">
        <v>1388</v>
      </c>
    </row>
    <row r="5036" spans="1:8" ht="20.65" customHeight="1" x14ac:dyDescent="0.2">
      <c r="A5036" s="32" t="s">
        <v>9079</v>
      </c>
      <c r="B5036" s="34" t="s">
        <v>9080</v>
      </c>
      <c r="C5036" s="44">
        <v>76.38</v>
      </c>
      <c r="D5036" s="32">
        <v>1</v>
      </c>
      <c r="E5036" s="33" t="s">
        <v>12521</v>
      </c>
      <c r="F5036" s="32"/>
      <c r="G5036" s="32" t="s">
        <v>9</v>
      </c>
      <c r="H5036" s="32" t="s">
        <v>1388</v>
      </c>
    </row>
    <row r="5037" spans="1:8" ht="20.65" customHeight="1" x14ac:dyDescent="0.2">
      <c r="A5037" s="32" t="s">
        <v>9081</v>
      </c>
      <c r="B5037" s="34" t="s">
        <v>9082</v>
      </c>
      <c r="C5037" s="44">
        <v>77.36</v>
      </c>
      <c r="D5037" s="32">
        <v>1</v>
      </c>
      <c r="E5037" s="33" t="s">
        <v>12522</v>
      </c>
      <c r="F5037" s="32"/>
      <c r="G5037" s="32" t="s">
        <v>9</v>
      </c>
      <c r="H5037" s="32" t="s">
        <v>1388</v>
      </c>
    </row>
    <row r="5038" spans="1:8" ht="20.65" customHeight="1" x14ac:dyDescent="0.2">
      <c r="A5038" s="32" t="s">
        <v>9083</v>
      </c>
      <c r="B5038" s="34" t="s">
        <v>9084</v>
      </c>
      <c r="C5038" s="44">
        <v>76.38</v>
      </c>
      <c r="D5038" s="32">
        <v>1</v>
      </c>
      <c r="E5038" s="33" t="s">
        <v>12523</v>
      </c>
      <c r="F5038" s="32"/>
      <c r="G5038" s="32" t="s">
        <v>9</v>
      </c>
      <c r="H5038" s="32" t="s">
        <v>1388</v>
      </c>
    </row>
    <row r="5039" spans="1:8" ht="20.65" customHeight="1" x14ac:dyDescent="0.2">
      <c r="A5039" s="32" t="s">
        <v>9085</v>
      </c>
      <c r="B5039" s="34" t="s">
        <v>9086</v>
      </c>
      <c r="C5039" s="44">
        <v>77.36</v>
      </c>
      <c r="D5039" s="32">
        <v>1</v>
      </c>
      <c r="E5039" s="33" t="s">
        <v>12524</v>
      </c>
      <c r="F5039" s="32"/>
      <c r="G5039" s="32" t="s">
        <v>9</v>
      </c>
      <c r="H5039" s="32" t="s">
        <v>1388</v>
      </c>
    </row>
    <row r="5040" spans="1:8" ht="20.65" customHeight="1" x14ac:dyDescent="0.2">
      <c r="A5040" s="32" t="s">
        <v>9087</v>
      </c>
      <c r="B5040" s="34" t="s">
        <v>9088</v>
      </c>
      <c r="C5040" s="44">
        <v>76.38</v>
      </c>
      <c r="D5040" s="32">
        <v>1</v>
      </c>
      <c r="E5040" s="33" t="s">
        <v>12525</v>
      </c>
      <c r="F5040" s="32"/>
      <c r="G5040" s="32" t="s">
        <v>9</v>
      </c>
      <c r="H5040" s="32" t="s">
        <v>1388</v>
      </c>
    </row>
    <row r="5041" spans="1:8" ht="20.65" customHeight="1" x14ac:dyDescent="0.2">
      <c r="A5041" s="32" t="s">
        <v>9089</v>
      </c>
      <c r="B5041" s="34" t="s">
        <v>9090</v>
      </c>
      <c r="C5041" s="44">
        <v>73.02</v>
      </c>
      <c r="D5041" s="32">
        <v>1</v>
      </c>
      <c r="E5041" s="33" t="s">
        <v>12526</v>
      </c>
      <c r="F5041" s="32"/>
      <c r="G5041" s="32" t="s">
        <v>9</v>
      </c>
      <c r="H5041" s="32" t="s">
        <v>1388</v>
      </c>
    </row>
    <row r="5042" spans="1:8" ht="20.65" customHeight="1" x14ac:dyDescent="0.2">
      <c r="A5042" s="32" t="s">
        <v>9091</v>
      </c>
      <c r="B5042" s="34" t="s">
        <v>9092</v>
      </c>
      <c r="C5042" s="44">
        <v>73.02</v>
      </c>
      <c r="D5042" s="32">
        <v>1</v>
      </c>
      <c r="E5042" s="33" t="s">
        <v>12527</v>
      </c>
      <c r="F5042" s="32"/>
      <c r="G5042" s="32" t="s">
        <v>9</v>
      </c>
      <c r="H5042" s="32" t="s">
        <v>1388</v>
      </c>
    </row>
    <row r="5043" spans="1:8" ht="20.65" customHeight="1" x14ac:dyDescent="0.2">
      <c r="A5043" s="32" t="s">
        <v>9093</v>
      </c>
      <c r="B5043" s="34" t="s">
        <v>9094</v>
      </c>
      <c r="C5043" s="44">
        <v>73.02</v>
      </c>
      <c r="D5043" s="32">
        <v>1</v>
      </c>
      <c r="E5043" s="33" t="s">
        <v>12528</v>
      </c>
      <c r="F5043" s="32"/>
      <c r="G5043" s="32" t="s">
        <v>9</v>
      </c>
      <c r="H5043" s="32" t="s">
        <v>1388</v>
      </c>
    </row>
    <row r="5044" spans="1:8" ht="20.65" customHeight="1" x14ac:dyDescent="0.2">
      <c r="A5044" s="32" t="s">
        <v>9095</v>
      </c>
      <c r="B5044" s="34" t="s">
        <v>9096</v>
      </c>
      <c r="C5044" s="44">
        <v>73.02</v>
      </c>
      <c r="D5044" s="32">
        <v>1</v>
      </c>
      <c r="E5044" s="33" t="s">
        <v>12529</v>
      </c>
      <c r="F5044" s="32"/>
      <c r="G5044" s="32" t="s">
        <v>9</v>
      </c>
      <c r="H5044" s="32" t="s">
        <v>1388</v>
      </c>
    </row>
    <row r="5045" spans="1:8" ht="20.65" customHeight="1" x14ac:dyDescent="0.2">
      <c r="A5045" s="32" t="s">
        <v>9097</v>
      </c>
      <c r="B5045" s="34" t="s">
        <v>9098</v>
      </c>
      <c r="C5045" s="44">
        <v>76.38</v>
      </c>
      <c r="D5045" s="32">
        <v>1</v>
      </c>
      <c r="E5045" s="33" t="s">
        <v>12530</v>
      </c>
      <c r="F5045" s="32"/>
      <c r="G5045" s="32" t="s">
        <v>9</v>
      </c>
      <c r="H5045" s="32" t="s">
        <v>1388</v>
      </c>
    </row>
    <row r="5046" spans="1:8" ht="20.65" customHeight="1" x14ac:dyDescent="0.2">
      <c r="A5046" s="32" t="s">
        <v>9099</v>
      </c>
      <c r="B5046" s="34" t="s">
        <v>9100</v>
      </c>
      <c r="C5046" s="44">
        <v>76.38</v>
      </c>
      <c r="D5046" s="32">
        <v>1</v>
      </c>
      <c r="E5046" s="33" t="s">
        <v>12531</v>
      </c>
      <c r="F5046" s="32"/>
      <c r="G5046" s="32" t="s">
        <v>9</v>
      </c>
      <c r="H5046" s="32" t="s">
        <v>1388</v>
      </c>
    </row>
    <row r="5047" spans="1:8" ht="20.65" customHeight="1" x14ac:dyDescent="0.2">
      <c r="A5047" s="32" t="s">
        <v>9101</v>
      </c>
      <c r="B5047" s="34" t="s">
        <v>9102</v>
      </c>
      <c r="C5047" s="44">
        <v>76.38</v>
      </c>
      <c r="D5047" s="32">
        <v>1</v>
      </c>
      <c r="E5047" s="33" t="s">
        <v>12532</v>
      </c>
      <c r="F5047" s="32"/>
      <c r="G5047" s="32" t="s">
        <v>9</v>
      </c>
      <c r="H5047" s="32" t="s">
        <v>1388</v>
      </c>
    </row>
    <row r="5048" spans="1:8" ht="20.65" customHeight="1" x14ac:dyDescent="0.2">
      <c r="A5048" s="32" t="s">
        <v>9103</v>
      </c>
      <c r="B5048" s="34" t="s">
        <v>9104</v>
      </c>
      <c r="C5048" s="44">
        <v>76.38</v>
      </c>
      <c r="D5048" s="32">
        <v>1</v>
      </c>
      <c r="E5048" s="33" t="s">
        <v>12533</v>
      </c>
      <c r="F5048" s="32"/>
      <c r="G5048" s="32" t="s">
        <v>9</v>
      </c>
      <c r="H5048" s="32" t="s">
        <v>1388</v>
      </c>
    </row>
    <row r="5049" spans="1:8" ht="20.65" customHeight="1" x14ac:dyDescent="0.2">
      <c r="A5049" s="32" t="s">
        <v>9105</v>
      </c>
      <c r="B5049" s="34" t="s">
        <v>9106</v>
      </c>
      <c r="C5049" s="44">
        <v>77.36</v>
      </c>
      <c r="D5049" s="32">
        <v>1</v>
      </c>
      <c r="E5049" s="33" t="s">
        <v>12534</v>
      </c>
      <c r="F5049" s="32"/>
      <c r="G5049" s="32" t="s">
        <v>9</v>
      </c>
      <c r="H5049" s="32" t="s">
        <v>1388</v>
      </c>
    </row>
    <row r="5050" spans="1:8" ht="20.65" customHeight="1" x14ac:dyDescent="0.2">
      <c r="A5050" s="32" t="s">
        <v>9107</v>
      </c>
      <c r="B5050" s="34" t="s">
        <v>9108</v>
      </c>
      <c r="C5050" s="44">
        <v>77.36</v>
      </c>
      <c r="D5050" s="32">
        <v>1</v>
      </c>
      <c r="E5050" s="33" t="s">
        <v>12535</v>
      </c>
      <c r="F5050" s="32"/>
      <c r="G5050" s="32" t="s">
        <v>9</v>
      </c>
      <c r="H5050" s="32" t="s">
        <v>1388</v>
      </c>
    </row>
    <row r="5051" spans="1:8" ht="20.65" customHeight="1" x14ac:dyDescent="0.2">
      <c r="A5051" s="32" t="s">
        <v>9109</v>
      </c>
      <c r="B5051" s="34" t="s">
        <v>9110</v>
      </c>
      <c r="C5051" s="44">
        <v>77.36</v>
      </c>
      <c r="D5051" s="32">
        <v>1</v>
      </c>
      <c r="E5051" s="33" t="s">
        <v>12536</v>
      </c>
      <c r="F5051" s="32"/>
      <c r="G5051" s="32" t="s">
        <v>9</v>
      </c>
      <c r="H5051" s="32" t="s">
        <v>1388</v>
      </c>
    </row>
    <row r="5052" spans="1:8" ht="20.65" customHeight="1" x14ac:dyDescent="0.2">
      <c r="A5052" s="32" t="s">
        <v>9111</v>
      </c>
      <c r="B5052" s="34" t="s">
        <v>9112</v>
      </c>
      <c r="C5052" s="44">
        <v>77.36</v>
      </c>
      <c r="D5052" s="32">
        <v>1</v>
      </c>
      <c r="E5052" s="33" t="s">
        <v>12537</v>
      </c>
      <c r="F5052" s="32"/>
      <c r="G5052" s="32" t="s">
        <v>9</v>
      </c>
      <c r="H5052" s="32" t="s">
        <v>1388</v>
      </c>
    </row>
    <row r="5053" spans="1:8" ht="20.65" customHeight="1" x14ac:dyDescent="0.2">
      <c r="A5053" s="32" t="s">
        <v>9113</v>
      </c>
      <c r="B5053" s="34" t="s">
        <v>9114</v>
      </c>
      <c r="C5053" s="44">
        <v>77.36</v>
      </c>
      <c r="D5053" s="32">
        <v>1</v>
      </c>
      <c r="E5053" s="33" t="s">
        <v>12538</v>
      </c>
      <c r="F5053" s="32"/>
      <c r="G5053" s="32" t="s">
        <v>9</v>
      </c>
      <c r="H5053" s="32" t="s">
        <v>1388</v>
      </c>
    </row>
    <row r="5054" spans="1:8" ht="20.65" customHeight="1" x14ac:dyDescent="0.2">
      <c r="A5054" s="32" t="s">
        <v>9115</v>
      </c>
      <c r="B5054" s="34" t="s">
        <v>9116</v>
      </c>
      <c r="C5054" s="44">
        <v>77.36</v>
      </c>
      <c r="D5054" s="32">
        <v>1</v>
      </c>
      <c r="E5054" s="33" t="s">
        <v>12539</v>
      </c>
      <c r="F5054" s="32"/>
      <c r="G5054" s="32" t="s">
        <v>9</v>
      </c>
      <c r="H5054" s="32" t="s">
        <v>1388</v>
      </c>
    </row>
    <row r="5055" spans="1:8" ht="20.65" customHeight="1" x14ac:dyDescent="0.2">
      <c r="A5055" s="32" t="s">
        <v>9117</v>
      </c>
      <c r="B5055" s="34" t="s">
        <v>9118</v>
      </c>
      <c r="C5055" s="44">
        <v>77.36</v>
      </c>
      <c r="D5055" s="32">
        <v>1</v>
      </c>
      <c r="E5055" s="33" t="s">
        <v>12540</v>
      </c>
      <c r="F5055" s="32"/>
      <c r="G5055" s="32" t="s">
        <v>9</v>
      </c>
      <c r="H5055" s="32" t="s">
        <v>1388</v>
      </c>
    </row>
    <row r="5056" spans="1:8" ht="20.65" customHeight="1" x14ac:dyDescent="0.2">
      <c r="A5056" s="32" t="s">
        <v>9119</v>
      </c>
      <c r="B5056" s="34" t="s">
        <v>9120</v>
      </c>
      <c r="C5056" s="44">
        <v>77.36</v>
      </c>
      <c r="D5056" s="32">
        <v>1</v>
      </c>
      <c r="E5056" s="33" t="s">
        <v>12541</v>
      </c>
      <c r="F5056" s="32"/>
      <c r="G5056" s="32" t="s">
        <v>9</v>
      </c>
      <c r="H5056" s="32" t="s">
        <v>1388</v>
      </c>
    </row>
    <row r="5057" spans="1:8" ht="20.65" customHeight="1" x14ac:dyDescent="0.2">
      <c r="A5057" s="32" t="s">
        <v>9121</v>
      </c>
      <c r="B5057" s="34" t="s">
        <v>9122</v>
      </c>
      <c r="C5057" s="44">
        <v>77.36</v>
      </c>
      <c r="D5057" s="32">
        <v>1</v>
      </c>
      <c r="E5057" s="33" t="s">
        <v>12542</v>
      </c>
      <c r="F5057" s="32"/>
      <c r="G5057" s="32" t="s">
        <v>9</v>
      </c>
      <c r="H5057" s="32" t="s">
        <v>1388</v>
      </c>
    </row>
    <row r="5058" spans="1:8" ht="20.65" customHeight="1" x14ac:dyDescent="0.2">
      <c r="A5058" s="32" t="s">
        <v>9123</v>
      </c>
      <c r="B5058" s="34" t="s">
        <v>9124</v>
      </c>
      <c r="C5058" s="44">
        <v>113.94</v>
      </c>
      <c r="D5058" s="32">
        <v>1</v>
      </c>
      <c r="E5058" s="33" t="s">
        <v>12543</v>
      </c>
      <c r="F5058" s="32"/>
      <c r="G5058" s="32" t="s">
        <v>9</v>
      </c>
      <c r="H5058" s="32" t="s">
        <v>1388</v>
      </c>
    </row>
    <row r="5059" spans="1:8" ht="20.65" customHeight="1" x14ac:dyDescent="0.2">
      <c r="A5059" s="32" t="s">
        <v>9125</v>
      </c>
      <c r="B5059" s="34" t="s">
        <v>9126</v>
      </c>
      <c r="C5059" s="44">
        <v>113.94</v>
      </c>
      <c r="D5059" s="32">
        <v>1</v>
      </c>
      <c r="E5059" s="33" t="s">
        <v>12544</v>
      </c>
      <c r="F5059" s="32"/>
      <c r="G5059" s="32" t="s">
        <v>9</v>
      </c>
      <c r="H5059" s="32" t="s">
        <v>1388</v>
      </c>
    </row>
    <row r="5060" spans="1:8" ht="20.65" customHeight="1" x14ac:dyDescent="0.2">
      <c r="A5060" s="32" t="s">
        <v>9127</v>
      </c>
      <c r="B5060" s="34" t="s">
        <v>9128</v>
      </c>
      <c r="C5060" s="44">
        <v>113.94</v>
      </c>
      <c r="D5060" s="32">
        <v>1</v>
      </c>
      <c r="E5060" s="33" t="s">
        <v>12545</v>
      </c>
      <c r="F5060" s="32"/>
      <c r="G5060" s="32" t="s">
        <v>9</v>
      </c>
      <c r="H5060" s="32" t="s">
        <v>1388</v>
      </c>
    </row>
    <row r="5061" spans="1:8" ht="20.65" customHeight="1" x14ac:dyDescent="0.2">
      <c r="A5061" s="32" t="s">
        <v>9129</v>
      </c>
      <c r="B5061" s="34" t="s">
        <v>9130</v>
      </c>
      <c r="C5061" s="44">
        <v>113.94</v>
      </c>
      <c r="D5061" s="32">
        <v>1</v>
      </c>
      <c r="E5061" s="33" t="s">
        <v>12546</v>
      </c>
      <c r="F5061" s="32"/>
      <c r="G5061" s="32" t="s">
        <v>9</v>
      </c>
      <c r="H5061" s="32" t="s">
        <v>1388</v>
      </c>
    </row>
    <row r="5062" spans="1:8" ht="20.65" customHeight="1" x14ac:dyDescent="0.2">
      <c r="A5062" s="32" t="s">
        <v>9131</v>
      </c>
      <c r="B5062" s="34" t="s">
        <v>9132</v>
      </c>
      <c r="C5062" s="44">
        <v>113.94</v>
      </c>
      <c r="D5062" s="32">
        <v>1</v>
      </c>
      <c r="E5062" s="33" t="s">
        <v>12547</v>
      </c>
      <c r="F5062" s="32"/>
      <c r="G5062" s="32" t="s">
        <v>9</v>
      </c>
      <c r="H5062" s="32" t="s">
        <v>1388</v>
      </c>
    </row>
    <row r="5063" spans="1:8" ht="20.65" customHeight="1" x14ac:dyDescent="0.2">
      <c r="A5063" s="32" t="s">
        <v>9133</v>
      </c>
      <c r="B5063" s="34" t="s">
        <v>9134</v>
      </c>
      <c r="C5063" s="44">
        <v>151.6</v>
      </c>
      <c r="D5063" s="32">
        <v>1</v>
      </c>
      <c r="E5063" s="33" t="s">
        <v>12548</v>
      </c>
      <c r="F5063" s="32"/>
      <c r="G5063" s="32" t="s">
        <v>9</v>
      </c>
      <c r="H5063" s="32" t="s">
        <v>1388</v>
      </c>
    </row>
    <row r="5064" spans="1:8" ht="20.65" customHeight="1" x14ac:dyDescent="0.2">
      <c r="A5064" s="32" t="s">
        <v>9135</v>
      </c>
      <c r="B5064" s="34" t="s">
        <v>9136</v>
      </c>
      <c r="C5064" s="44">
        <v>156.85</v>
      </c>
      <c r="D5064" s="32">
        <v>1</v>
      </c>
      <c r="E5064" s="33" t="s">
        <v>12549</v>
      </c>
      <c r="F5064" s="32"/>
      <c r="G5064" s="32" t="s">
        <v>9</v>
      </c>
      <c r="H5064" s="32" t="s">
        <v>1388</v>
      </c>
    </row>
    <row r="5065" spans="1:8" ht="20.65" customHeight="1" x14ac:dyDescent="0.2">
      <c r="A5065" s="32" t="s">
        <v>9137</v>
      </c>
      <c r="B5065" s="34" t="s">
        <v>9138</v>
      </c>
      <c r="C5065" s="44">
        <v>156.85</v>
      </c>
      <c r="D5065" s="32">
        <v>1</v>
      </c>
      <c r="E5065" s="33" t="s">
        <v>12550</v>
      </c>
      <c r="F5065" s="32"/>
      <c r="G5065" s="32" t="s">
        <v>9</v>
      </c>
      <c r="H5065" s="32" t="s">
        <v>1388</v>
      </c>
    </row>
    <row r="5066" spans="1:8" ht="20.65" customHeight="1" x14ac:dyDescent="0.2">
      <c r="A5066" s="32" t="s">
        <v>9139</v>
      </c>
      <c r="B5066" s="34" t="s">
        <v>9140</v>
      </c>
      <c r="C5066" s="44">
        <v>26.16</v>
      </c>
      <c r="D5066" s="32">
        <v>1</v>
      </c>
      <c r="E5066" s="33" t="s">
        <v>15338</v>
      </c>
      <c r="F5066" s="32"/>
      <c r="G5066" s="32" t="s">
        <v>9</v>
      </c>
      <c r="H5066" s="32" t="s">
        <v>57</v>
      </c>
    </row>
    <row r="5067" spans="1:8" ht="20.65" customHeight="1" x14ac:dyDescent="0.2">
      <c r="A5067" s="32" t="s">
        <v>9141</v>
      </c>
      <c r="B5067" s="34" t="s">
        <v>9142</v>
      </c>
      <c r="C5067" s="44">
        <v>28.96</v>
      </c>
      <c r="D5067" s="32">
        <v>12</v>
      </c>
      <c r="E5067" s="33" t="s">
        <v>15339</v>
      </c>
      <c r="F5067" s="32"/>
      <c r="G5067" s="32" t="s">
        <v>9</v>
      </c>
      <c r="H5067" s="32" t="s">
        <v>57</v>
      </c>
    </row>
    <row r="5068" spans="1:8" ht="20.65" customHeight="1" x14ac:dyDescent="0.2">
      <c r="A5068" s="32" t="s">
        <v>9143</v>
      </c>
      <c r="B5068" s="34" t="s">
        <v>9144</v>
      </c>
      <c r="C5068" s="44">
        <v>37.28</v>
      </c>
      <c r="D5068" s="32">
        <v>12</v>
      </c>
      <c r="E5068" s="33" t="s">
        <v>15340</v>
      </c>
      <c r="F5068" s="32"/>
      <c r="G5068" s="32" t="s">
        <v>9</v>
      </c>
      <c r="H5068" s="32" t="s">
        <v>57</v>
      </c>
    </row>
    <row r="5069" spans="1:8" ht="20.65" customHeight="1" x14ac:dyDescent="0.2">
      <c r="A5069" s="32" t="s">
        <v>9145</v>
      </c>
      <c r="B5069" s="34" t="s">
        <v>9146</v>
      </c>
      <c r="C5069" s="44">
        <v>28.540000000000003</v>
      </c>
      <c r="D5069" s="32">
        <v>12</v>
      </c>
      <c r="E5069" s="33" t="s">
        <v>15341</v>
      </c>
      <c r="F5069" s="32"/>
      <c r="G5069" s="32" t="s">
        <v>9</v>
      </c>
      <c r="H5069" s="32" t="s">
        <v>57</v>
      </c>
    </row>
    <row r="5070" spans="1:8" ht="20.65" customHeight="1" x14ac:dyDescent="0.2">
      <c r="A5070" s="32" t="s">
        <v>9147</v>
      </c>
      <c r="B5070" s="34" t="s">
        <v>9148</v>
      </c>
      <c r="C5070" s="44">
        <v>47.04</v>
      </c>
      <c r="D5070" s="32">
        <v>12</v>
      </c>
      <c r="E5070" s="33" t="s">
        <v>15342</v>
      </c>
      <c r="F5070" s="32"/>
      <c r="G5070" s="32" t="s">
        <v>9</v>
      </c>
      <c r="H5070" s="32" t="s">
        <v>57</v>
      </c>
    </row>
    <row r="5071" spans="1:8" ht="20.65" customHeight="1" x14ac:dyDescent="0.2">
      <c r="A5071" s="32" t="s">
        <v>9149</v>
      </c>
      <c r="B5071" s="34" t="s">
        <v>9150</v>
      </c>
      <c r="C5071" s="44">
        <v>35.18</v>
      </c>
      <c r="D5071" s="32">
        <v>12</v>
      </c>
      <c r="E5071" s="33" t="s">
        <v>15343</v>
      </c>
      <c r="F5071" s="32"/>
      <c r="G5071" s="32" t="s">
        <v>9</v>
      </c>
      <c r="H5071" s="32" t="s">
        <v>57</v>
      </c>
    </row>
    <row r="5072" spans="1:8" ht="20.65" customHeight="1" x14ac:dyDescent="0.2">
      <c r="A5072" s="32" t="s">
        <v>9151</v>
      </c>
      <c r="B5072" s="34" t="s">
        <v>9152</v>
      </c>
      <c r="C5072" s="44">
        <v>35.86</v>
      </c>
      <c r="D5072" s="32">
        <v>12</v>
      </c>
      <c r="E5072" s="33" t="s">
        <v>15344</v>
      </c>
      <c r="F5072" s="32" t="s">
        <v>68</v>
      </c>
      <c r="G5072" s="32" t="s">
        <v>9</v>
      </c>
      <c r="H5072" s="32" t="s">
        <v>57</v>
      </c>
    </row>
    <row r="5073" spans="1:8" ht="20.65" customHeight="1" x14ac:dyDescent="0.2">
      <c r="A5073" s="32" t="s">
        <v>9153</v>
      </c>
      <c r="B5073" s="34" t="s">
        <v>9154</v>
      </c>
      <c r="C5073" s="44">
        <v>33.739999999999995</v>
      </c>
      <c r="D5073" s="32">
        <v>12</v>
      </c>
      <c r="E5073" s="33" t="s">
        <v>15345</v>
      </c>
      <c r="F5073" s="32"/>
      <c r="G5073" s="32" t="s">
        <v>9</v>
      </c>
      <c r="H5073" s="32" t="s">
        <v>57</v>
      </c>
    </row>
    <row r="5074" spans="1:8" ht="20.65" customHeight="1" x14ac:dyDescent="0.2">
      <c r="A5074" s="32" t="s">
        <v>9155</v>
      </c>
      <c r="B5074" s="34" t="s">
        <v>9156</v>
      </c>
      <c r="C5074" s="44">
        <v>44.69</v>
      </c>
      <c r="D5074" s="32">
        <v>12</v>
      </c>
      <c r="E5074" s="33" t="s">
        <v>15346</v>
      </c>
      <c r="F5074" s="32"/>
      <c r="G5074" s="32" t="s">
        <v>9</v>
      </c>
      <c r="H5074" s="32" t="s">
        <v>57</v>
      </c>
    </row>
    <row r="5075" spans="1:8" ht="20.65" customHeight="1" x14ac:dyDescent="0.2">
      <c r="A5075" s="32" t="s">
        <v>9157</v>
      </c>
      <c r="B5075" s="34" t="s">
        <v>9158</v>
      </c>
      <c r="C5075" s="44">
        <v>43.64</v>
      </c>
      <c r="D5075" s="32">
        <v>12</v>
      </c>
      <c r="E5075" s="33" t="s">
        <v>15347</v>
      </c>
      <c r="F5075" s="32"/>
      <c r="G5075" s="32" t="s">
        <v>9</v>
      </c>
      <c r="H5075" s="32" t="s">
        <v>57</v>
      </c>
    </row>
    <row r="5076" spans="1:8" ht="20.65" customHeight="1" x14ac:dyDescent="0.2">
      <c r="A5076" s="32" t="s">
        <v>9159</v>
      </c>
      <c r="B5076" s="34" t="s">
        <v>9160</v>
      </c>
      <c r="C5076" s="44">
        <v>50.75</v>
      </c>
      <c r="D5076" s="32">
        <v>12</v>
      </c>
      <c r="E5076" s="33" t="s">
        <v>15348</v>
      </c>
      <c r="F5076" s="32" t="s">
        <v>68</v>
      </c>
      <c r="G5076" s="32" t="s">
        <v>9</v>
      </c>
      <c r="H5076" s="32" t="s">
        <v>57</v>
      </c>
    </row>
    <row r="5077" spans="1:8" ht="20.65" customHeight="1" x14ac:dyDescent="0.2">
      <c r="A5077" s="32" t="s">
        <v>9161</v>
      </c>
      <c r="B5077" s="34" t="s">
        <v>9162</v>
      </c>
      <c r="C5077" s="44">
        <v>79.100000000000009</v>
      </c>
      <c r="D5077" s="32">
        <v>8</v>
      </c>
      <c r="E5077" s="33" t="s">
        <v>15349</v>
      </c>
      <c r="F5077" s="32"/>
      <c r="G5077" s="32" t="s">
        <v>9</v>
      </c>
      <c r="H5077" s="32" t="s">
        <v>57</v>
      </c>
    </row>
    <row r="5078" spans="1:8" ht="20.65" customHeight="1" x14ac:dyDescent="0.2">
      <c r="A5078" s="32" t="s">
        <v>9163</v>
      </c>
      <c r="B5078" s="34" t="s">
        <v>9164</v>
      </c>
      <c r="C5078" s="44">
        <v>79.100000000000009</v>
      </c>
      <c r="D5078" s="32">
        <v>8</v>
      </c>
      <c r="E5078" s="33" t="s">
        <v>15350</v>
      </c>
      <c r="F5078" s="32"/>
      <c r="G5078" s="32" t="s">
        <v>9</v>
      </c>
      <c r="H5078" s="32" t="s">
        <v>57</v>
      </c>
    </row>
    <row r="5079" spans="1:8" ht="20.65" customHeight="1" x14ac:dyDescent="0.2">
      <c r="A5079" s="32" t="s">
        <v>9165</v>
      </c>
      <c r="B5079" s="34" t="s">
        <v>9166</v>
      </c>
      <c r="C5079" s="44">
        <v>87.660000000000011</v>
      </c>
      <c r="D5079" s="32">
        <v>8</v>
      </c>
      <c r="E5079" s="33" t="s">
        <v>15351</v>
      </c>
      <c r="F5079" s="32"/>
      <c r="G5079" s="32" t="s">
        <v>9</v>
      </c>
      <c r="H5079" s="32" t="s">
        <v>57</v>
      </c>
    </row>
    <row r="5080" spans="1:8" ht="20.65" customHeight="1" x14ac:dyDescent="0.2">
      <c r="A5080" s="32" t="s">
        <v>9167</v>
      </c>
      <c r="B5080" s="34" t="s">
        <v>9168</v>
      </c>
      <c r="C5080" s="44">
        <v>88.2</v>
      </c>
      <c r="D5080" s="32">
        <v>8</v>
      </c>
      <c r="E5080" s="33" t="s">
        <v>15352</v>
      </c>
      <c r="F5080" s="32"/>
      <c r="G5080" s="32" t="s">
        <v>9</v>
      </c>
      <c r="H5080" s="32" t="s">
        <v>57</v>
      </c>
    </row>
    <row r="5081" spans="1:8" ht="20.65" customHeight="1" x14ac:dyDescent="0.2">
      <c r="A5081" s="32" t="s">
        <v>9169</v>
      </c>
      <c r="B5081" s="34" t="s">
        <v>9170</v>
      </c>
      <c r="C5081" s="44">
        <v>100.74000000000001</v>
      </c>
      <c r="D5081" s="32">
        <v>8</v>
      </c>
      <c r="E5081" s="33" t="s">
        <v>15353</v>
      </c>
      <c r="F5081" s="32"/>
      <c r="G5081" s="32" t="s">
        <v>9</v>
      </c>
      <c r="H5081" s="32" t="s">
        <v>57</v>
      </c>
    </row>
    <row r="5082" spans="1:8" ht="20.65" customHeight="1" x14ac:dyDescent="0.2">
      <c r="A5082" s="32" t="s">
        <v>9171</v>
      </c>
      <c r="B5082" s="34" t="s">
        <v>9172</v>
      </c>
      <c r="C5082" s="44">
        <v>100.74000000000001</v>
      </c>
      <c r="D5082" s="32">
        <v>8</v>
      </c>
      <c r="E5082" s="33" t="s">
        <v>15354</v>
      </c>
      <c r="F5082" s="32"/>
      <c r="G5082" s="32" t="s">
        <v>9</v>
      </c>
      <c r="H5082" s="32" t="s">
        <v>57</v>
      </c>
    </row>
    <row r="5083" spans="1:8" ht="20.65" customHeight="1" x14ac:dyDescent="0.2">
      <c r="A5083" s="32" t="s">
        <v>9173</v>
      </c>
      <c r="B5083" s="34" t="s">
        <v>9174</v>
      </c>
      <c r="C5083" s="44">
        <v>119.27000000000001</v>
      </c>
      <c r="D5083" s="32">
        <v>8</v>
      </c>
      <c r="E5083" s="33" t="s">
        <v>15355</v>
      </c>
      <c r="F5083" s="32"/>
      <c r="G5083" s="32" t="s">
        <v>9</v>
      </c>
      <c r="H5083" s="32" t="s">
        <v>57</v>
      </c>
    </row>
    <row r="5084" spans="1:8" ht="20.65" customHeight="1" x14ac:dyDescent="0.2">
      <c r="A5084" s="32" t="s">
        <v>9175</v>
      </c>
      <c r="B5084" s="34" t="s">
        <v>9176</v>
      </c>
      <c r="C5084" s="44">
        <v>119.27000000000001</v>
      </c>
      <c r="D5084" s="32">
        <v>8</v>
      </c>
      <c r="E5084" s="33" t="s">
        <v>15356</v>
      </c>
      <c r="F5084" s="32"/>
      <c r="G5084" s="32" t="s">
        <v>9</v>
      </c>
      <c r="H5084" s="32" t="s">
        <v>57</v>
      </c>
    </row>
    <row r="5085" spans="1:8" ht="20.65" customHeight="1" x14ac:dyDescent="0.2">
      <c r="A5085" s="32" t="s">
        <v>9177</v>
      </c>
      <c r="B5085" s="34" t="s">
        <v>9178</v>
      </c>
      <c r="C5085" s="44">
        <v>115.76</v>
      </c>
      <c r="D5085" s="32">
        <v>8</v>
      </c>
      <c r="E5085" s="33" t="s">
        <v>15357</v>
      </c>
      <c r="F5085" s="32" t="s">
        <v>68</v>
      </c>
      <c r="G5085" s="32" t="s">
        <v>9</v>
      </c>
      <c r="H5085" s="32" t="s">
        <v>57</v>
      </c>
    </row>
    <row r="5086" spans="1:8" ht="20.65" customHeight="1" x14ac:dyDescent="0.2">
      <c r="A5086" s="32" t="s">
        <v>9179</v>
      </c>
      <c r="B5086" s="34" t="s">
        <v>9180</v>
      </c>
      <c r="C5086" s="44">
        <v>137.07</v>
      </c>
      <c r="D5086" s="32">
        <v>8</v>
      </c>
      <c r="E5086" s="33" t="s">
        <v>15358</v>
      </c>
      <c r="F5086" s="32"/>
      <c r="G5086" s="32" t="s">
        <v>9</v>
      </c>
      <c r="H5086" s="32" t="s">
        <v>57</v>
      </c>
    </row>
    <row r="5087" spans="1:8" ht="20.65" customHeight="1" x14ac:dyDescent="0.2">
      <c r="A5087" s="32" t="s">
        <v>9181</v>
      </c>
      <c r="B5087" s="34" t="s">
        <v>9182</v>
      </c>
      <c r="C5087" s="44">
        <v>137.07</v>
      </c>
      <c r="D5087" s="32">
        <v>8</v>
      </c>
      <c r="E5087" s="33" t="s">
        <v>15359</v>
      </c>
      <c r="F5087" s="32"/>
      <c r="G5087" s="32" t="s">
        <v>9</v>
      </c>
      <c r="H5087" s="32" t="s">
        <v>57</v>
      </c>
    </row>
    <row r="5088" spans="1:8" ht="20.65" customHeight="1" x14ac:dyDescent="0.2">
      <c r="A5088" s="32" t="s">
        <v>9183</v>
      </c>
      <c r="B5088" s="34" t="s">
        <v>9184</v>
      </c>
      <c r="C5088" s="44">
        <v>171.04</v>
      </c>
      <c r="D5088" s="32">
        <v>8</v>
      </c>
      <c r="E5088" s="33" t="s">
        <v>15360</v>
      </c>
      <c r="F5088" s="32"/>
      <c r="G5088" s="32" t="s">
        <v>9</v>
      </c>
      <c r="H5088" s="32" t="s">
        <v>57</v>
      </c>
    </row>
    <row r="5089" spans="1:8" ht="20.65" customHeight="1" x14ac:dyDescent="0.2">
      <c r="A5089" s="32" t="s">
        <v>9185</v>
      </c>
      <c r="B5089" s="34" t="s">
        <v>9186</v>
      </c>
      <c r="C5089" s="44">
        <v>141.14999999999998</v>
      </c>
      <c r="D5089" s="32">
        <v>8</v>
      </c>
      <c r="E5089" s="33" t="s">
        <v>15361</v>
      </c>
      <c r="F5089" s="32"/>
      <c r="G5089" s="32" t="s">
        <v>9</v>
      </c>
      <c r="H5089" s="32" t="s">
        <v>57</v>
      </c>
    </row>
    <row r="5090" spans="1:8" ht="20.65" customHeight="1" x14ac:dyDescent="0.2">
      <c r="A5090" s="32" t="s">
        <v>9187</v>
      </c>
      <c r="B5090" s="34" t="s">
        <v>9188</v>
      </c>
      <c r="C5090" s="44">
        <v>141.14999999999998</v>
      </c>
      <c r="D5090" s="32">
        <v>8</v>
      </c>
      <c r="E5090" s="33" t="s">
        <v>15362</v>
      </c>
      <c r="F5090" s="32"/>
      <c r="G5090" s="32" t="s">
        <v>9</v>
      </c>
      <c r="H5090" s="32" t="s">
        <v>57</v>
      </c>
    </row>
    <row r="5091" spans="1:8" ht="20.65" customHeight="1" x14ac:dyDescent="0.2">
      <c r="A5091" s="32" t="s">
        <v>9189</v>
      </c>
      <c r="B5091" s="34" t="s">
        <v>9190</v>
      </c>
      <c r="C5091" s="44">
        <v>164.22</v>
      </c>
      <c r="D5091" s="32">
        <v>8</v>
      </c>
      <c r="E5091" s="33" t="s">
        <v>15363</v>
      </c>
      <c r="F5091" s="32"/>
      <c r="G5091" s="32" t="s">
        <v>9</v>
      </c>
      <c r="H5091" s="32" t="s">
        <v>57</v>
      </c>
    </row>
    <row r="5092" spans="1:8" ht="20.65" customHeight="1" x14ac:dyDescent="0.2">
      <c r="A5092" s="32" t="s">
        <v>9191</v>
      </c>
      <c r="B5092" s="34" t="s">
        <v>9192</v>
      </c>
      <c r="C5092" s="44">
        <v>105.89</v>
      </c>
      <c r="D5092" s="32">
        <v>12</v>
      </c>
      <c r="E5092" s="33" t="s">
        <v>15364</v>
      </c>
      <c r="F5092" s="32"/>
      <c r="G5092" s="32" t="s">
        <v>9</v>
      </c>
      <c r="H5092" s="32" t="s">
        <v>57</v>
      </c>
    </row>
    <row r="5093" spans="1:8" ht="20.65" customHeight="1" x14ac:dyDescent="0.2">
      <c r="A5093" s="32" t="s">
        <v>9193</v>
      </c>
      <c r="B5093" s="34" t="s">
        <v>9194</v>
      </c>
      <c r="C5093" s="44">
        <v>119.81</v>
      </c>
      <c r="D5093" s="32">
        <v>12</v>
      </c>
      <c r="E5093" s="33" t="s">
        <v>15365</v>
      </c>
      <c r="F5093" s="32"/>
      <c r="G5093" s="32" t="s">
        <v>9</v>
      </c>
      <c r="H5093" s="32" t="s">
        <v>57</v>
      </c>
    </row>
    <row r="5094" spans="1:8" ht="20.65" customHeight="1" x14ac:dyDescent="0.2">
      <c r="A5094" s="32" t="s">
        <v>9195</v>
      </c>
      <c r="B5094" s="34" t="s">
        <v>9196</v>
      </c>
      <c r="C5094" s="44">
        <v>156.94</v>
      </c>
      <c r="D5094" s="32">
        <v>12</v>
      </c>
      <c r="E5094" s="33" t="s">
        <v>15366</v>
      </c>
      <c r="F5094" s="32"/>
      <c r="G5094" s="32" t="s">
        <v>9</v>
      </c>
      <c r="H5094" s="32" t="s">
        <v>57</v>
      </c>
    </row>
    <row r="5095" spans="1:8" ht="20.65" customHeight="1" x14ac:dyDescent="0.2">
      <c r="A5095" s="32" t="s">
        <v>9197</v>
      </c>
      <c r="B5095" s="34" t="s">
        <v>9198</v>
      </c>
      <c r="C5095" s="44">
        <v>143.84</v>
      </c>
      <c r="D5095" s="32">
        <v>18</v>
      </c>
      <c r="E5095" s="33" t="s">
        <v>15367</v>
      </c>
      <c r="F5095" s="32"/>
      <c r="G5095" s="32" t="s">
        <v>9</v>
      </c>
      <c r="H5095" s="32" t="s">
        <v>57</v>
      </c>
    </row>
    <row r="5096" spans="1:8" ht="20.65" customHeight="1" x14ac:dyDescent="0.2">
      <c r="A5096" s="32" t="s">
        <v>9199</v>
      </c>
      <c r="B5096" s="34" t="s">
        <v>9200</v>
      </c>
      <c r="C5096" s="44">
        <v>185.10999999999999</v>
      </c>
      <c r="D5096" s="32">
        <v>18</v>
      </c>
      <c r="E5096" s="33" t="s">
        <v>15368</v>
      </c>
      <c r="F5096" s="32"/>
      <c r="G5096" s="32" t="s">
        <v>9</v>
      </c>
      <c r="H5096" s="32" t="s">
        <v>57</v>
      </c>
    </row>
    <row r="5097" spans="1:8" ht="20.65" customHeight="1" x14ac:dyDescent="0.2">
      <c r="A5097" s="32" t="s">
        <v>9201</v>
      </c>
      <c r="B5097" s="34" t="s">
        <v>9202</v>
      </c>
      <c r="C5097" s="44">
        <v>185.10999999999999</v>
      </c>
      <c r="D5097" s="32">
        <v>18</v>
      </c>
      <c r="E5097" s="33" t="s">
        <v>15369</v>
      </c>
      <c r="F5097" s="32"/>
      <c r="G5097" s="32" t="s">
        <v>9</v>
      </c>
      <c r="H5097" s="32" t="s">
        <v>57</v>
      </c>
    </row>
    <row r="5098" spans="1:8" ht="20.65" customHeight="1" x14ac:dyDescent="0.2">
      <c r="A5098" s="32" t="s">
        <v>9203</v>
      </c>
      <c r="B5098" s="34" t="s">
        <v>9204</v>
      </c>
      <c r="C5098" s="44">
        <v>180.54999999999998</v>
      </c>
      <c r="D5098" s="32">
        <v>8</v>
      </c>
      <c r="E5098" s="33" t="s">
        <v>15370</v>
      </c>
      <c r="F5098" s="32"/>
      <c r="G5098" s="32" t="s">
        <v>9</v>
      </c>
      <c r="H5098" s="32" t="s">
        <v>57</v>
      </c>
    </row>
    <row r="5099" spans="1:8" ht="20.65" customHeight="1" x14ac:dyDescent="0.2">
      <c r="A5099" s="32" t="s">
        <v>9205</v>
      </c>
      <c r="B5099" s="34" t="s">
        <v>9206</v>
      </c>
      <c r="C5099" s="44">
        <v>177.79999999999998</v>
      </c>
      <c r="D5099" s="32">
        <v>12</v>
      </c>
      <c r="E5099" s="33" t="s">
        <v>15371</v>
      </c>
      <c r="F5099" s="32"/>
      <c r="G5099" s="32" t="s">
        <v>9</v>
      </c>
      <c r="H5099" s="32" t="s">
        <v>57</v>
      </c>
    </row>
    <row r="5100" spans="1:8" ht="20.65" customHeight="1" x14ac:dyDescent="0.2">
      <c r="A5100" s="32" t="s">
        <v>9207</v>
      </c>
      <c r="B5100" s="34" t="s">
        <v>9208</v>
      </c>
      <c r="C5100" s="44">
        <v>184.53</v>
      </c>
      <c r="D5100" s="32">
        <v>8</v>
      </c>
      <c r="E5100" s="33" t="s">
        <v>15372</v>
      </c>
      <c r="F5100" s="32"/>
      <c r="G5100" s="32" t="s">
        <v>9</v>
      </c>
      <c r="H5100" s="32" t="s">
        <v>57</v>
      </c>
    </row>
    <row r="5101" spans="1:8" ht="20.65" customHeight="1" x14ac:dyDescent="0.2">
      <c r="A5101" s="32" t="s">
        <v>9209</v>
      </c>
      <c r="B5101" s="34" t="s">
        <v>9210</v>
      </c>
      <c r="C5101" s="44">
        <v>235.91</v>
      </c>
      <c r="D5101" s="32">
        <v>8</v>
      </c>
      <c r="E5101" s="33" t="s">
        <v>15373</v>
      </c>
      <c r="F5101" s="32"/>
      <c r="G5101" s="32" t="s">
        <v>9</v>
      </c>
      <c r="H5101" s="32" t="s">
        <v>57</v>
      </c>
    </row>
    <row r="5102" spans="1:8" ht="20.65" customHeight="1" x14ac:dyDescent="0.2">
      <c r="A5102" s="32" t="s">
        <v>9211</v>
      </c>
      <c r="B5102" s="34" t="s">
        <v>9212</v>
      </c>
      <c r="C5102" s="44">
        <v>231.62</v>
      </c>
      <c r="D5102" s="32">
        <v>12</v>
      </c>
      <c r="E5102" s="33" t="s">
        <v>15374</v>
      </c>
      <c r="F5102" s="32"/>
      <c r="G5102" s="32" t="s">
        <v>9</v>
      </c>
      <c r="H5102" s="32" t="s">
        <v>57</v>
      </c>
    </row>
    <row r="5103" spans="1:8" ht="20.65" customHeight="1" x14ac:dyDescent="0.2">
      <c r="A5103" s="32" t="s">
        <v>9213</v>
      </c>
      <c r="B5103" s="34" t="s">
        <v>9214</v>
      </c>
      <c r="C5103" s="44">
        <v>191.56</v>
      </c>
      <c r="D5103" s="32">
        <v>8</v>
      </c>
      <c r="E5103" s="33" t="s">
        <v>15375</v>
      </c>
      <c r="F5103" s="32"/>
      <c r="G5103" s="32" t="s">
        <v>9</v>
      </c>
      <c r="H5103" s="32" t="s">
        <v>57</v>
      </c>
    </row>
    <row r="5104" spans="1:8" ht="20.65" customHeight="1" x14ac:dyDescent="0.2">
      <c r="A5104" s="32" t="s">
        <v>9215</v>
      </c>
      <c r="B5104" s="34" t="s">
        <v>9216</v>
      </c>
      <c r="C5104" s="44">
        <v>219.76</v>
      </c>
      <c r="D5104" s="32">
        <v>8</v>
      </c>
      <c r="E5104" s="33" t="s">
        <v>15376</v>
      </c>
      <c r="F5104" s="32"/>
      <c r="G5104" s="32" t="s">
        <v>9</v>
      </c>
      <c r="H5104" s="32" t="s">
        <v>57</v>
      </c>
    </row>
    <row r="5105" spans="1:8" ht="20.65" customHeight="1" x14ac:dyDescent="0.2">
      <c r="A5105" s="32" t="s">
        <v>9217</v>
      </c>
      <c r="B5105" s="34" t="s">
        <v>9218</v>
      </c>
      <c r="C5105" s="44">
        <v>248.81</v>
      </c>
      <c r="D5105" s="32">
        <v>8</v>
      </c>
      <c r="E5105" s="33" t="s">
        <v>15377</v>
      </c>
      <c r="F5105" s="32"/>
      <c r="G5105" s="32" t="s">
        <v>9</v>
      </c>
      <c r="H5105" s="32" t="s">
        <v>57</v>
      </c>
    </row>
    <row r="5106" spans="1:8" ht="20.65" customHeight="1" x14ac:dyDescent="0.2">
      <c r="A5106" s="32" t="s">
        <v>9219</v>
      </c>
      <c r="B5106" s="34" t="s">
        <v>9220</v>
      </c>
      <c r="C5106" s="44">
        <v>226.54999999999998</v>
      </c>
      <c r="D5106" s="32">
        <v>8</v>
      </c>
      <c r="E5106" s="33" t="s">
        <v>15378</v>
      </c>
      <c r="F5106" s="32"/>
      <c r="G5106" s="32" t="s">
        <v>9</v>
      </c>
      <c r="H5106" s="32" t="s">
        <v>57</v>
      </c>
    </row>
    <row r="5107" spans="1:8" ht="20.65" customHeight="1" x14ac:dyDescent="0.2">
      <c r="A5107" s="32" t="s">
        <v>9221</v>
      </c>
      <c r="B5107" s="34" t="s">
        <v>9222</v>
      </c>
      <c r="C5107" s="44">
        <v>255.6</v>
      </c>
      <c r="D5107" s="32">
        <v>8</v>
      </c>
      <c r="E5107" s="33" t="s">
        <v>15379</v>
      </c>
      <c r="F5107" s="32"/>
      <c r="G5107" s="32" t="s">
        <v>9</v>
      </c>
      <c r="H5107" s="32" t="s">
        <v>57</v>
      </c>
    </row>
    <row r="5108" spans="1:8" ht="20.65" customHeight="1" x14ac:dyDescent="0.2">
      <c r="A5108" s="32" t="s">
        <v>9223</v>
      </c>
      <c r="B5108" s="34" t="s">
        <v>9224</v>
      </c>
      <c r="C5108" s="44">
        <v>254.28</v>
      </c>
      <c r="D5108" s="32">
        <v>8</v>
      </c>
      <c r="E5108" s="33" t="s">
        <v>15380</v>
      </c>
      <c r="F5108" s="32"/>
      <c r="G5108" s="32" t="s">
        <v>9</v>
      </c>
      <c r="H5108" s="32" t="s">
        <v>57</v>
      </c>
    </row>
    <row r="5109" spans="1:8" ht="20.65" customHeight="1" x14ac:dyDescent="0.2">
      <c r="A5109" s="32" t="s">
        <v>9225</v>
      </c>
      <c r="B5109" s="34" t="s">
        <v>9226</v>
      </c>
      <c r="C5109" s="44">
        <v>296.98</v>
      </c>
      <c r="D5109" s="32">
        <v>8</v>
      </c>
      <c r="E5109" s="33" t="s">
        <v>15381</v>
      </c>
      <c r="F5109" s="32"/>
      <c r="G5109" s="32" t="s">
        <v>9</v>
      </c>
      <c r="H5109" s="32" t="s">
        <v>57</v>
      </c>
    </row>
    <row r="5110" spans="1:8" ht="20.65" customHeight="1" x14ac:dyDescent="0.2">
      <c r="A5110" s="32" t="s">
        <v>9227</v>
      </c>
      <c r="B5110" s="34" t="s">
        <v>9228</v>
      </c>
      <c r="C5110" s="44">
        <v>407.71</v>
      </c>
      <c r="D5110" s="32">
        <v>8</v>
      </c>
      <c r="E5110" s="33" t="s">
        <v>15382</v>
      </c>
      <c r="F5110" s="32"/>
      <c r="G5110" s="32" t="s">
        <v>9</v>
      </c>
      <c r="H5110" s="32" t="s">
        <v>57</v>
      </c>
    </row>
    <row r="5111" spans="1:8" ht="20.65" customHeight="1" x14ac:dyDescent="0.2">
      <c r="A5111" s="32" t="s">
        <v>9229</v>
      </c>
      <c r="B5111" s="34" t="s">
        <v>9230</v>
      </c>
      <c r="C5111" s="44">
        <v>415.12</v>
      </c>
      <c r="D5111" s="32">
        <v>8</v>
      </c>
      <c r="E5111" s="33" t="s">
        <v>15383</v>
      </c>
      <c r="F5111" s="32"/>
      <c r="G5111" s="32" t="s">
        <v>9</v>
      </c>
      <c r="H5111" s="32" t="s">
        <v>57</v>
      </c>
    </row>
    <row r="5112" spans="1:8" ht="20.65" customHeight="1" x14ac:dyDescent="0.2">
      <c r="A5112" s="32" t="s">
        <v>9231</v>
      </c>
      <c r="B5112" s="34" t="s">
        <v>9232</v>
      </c>
      <c r="C5112" s="44">
        <v>439.44</v>
      </c>
      <c r="D5112" s="32">
        <v>8</v>
      </c>
      <c r="E5112" s="33" t="s">
        <v>15384</v>
      </c>
      <c r="F5112" s="32"/>
      <c r="G5112" s="32" t="s">
        <v>9</v>
      </c>
      <c r="H5112" s="32" t="s">
        <v>57</v>
      </c>
    </row>
    <row r="5113" spans="1:8" ht="20.65" customHeight="1" x14ac:dyDescent="0.2">
      <c r="A5113" s="32" t="s">
        <v>9233</v>
      </c>
      <c r="B5113" s="34" t="s">
        <v>9234</v>
      </c>
      <c r="C5113" s="44">
        <v>446.81</v>
      </c>
      <c r="D5113" s="32">
        <v>8</v>
      </c>
      <c r="E5113" s="33" t="s">
        <v>15385</v>
      </c>
      <c r="F5113" s="32"/>
      <c r="G5113" s="32" t="s">
        <v>9</v>
      </c>
      <c r="H5113" s="32" t="s">
        <v>57</v>
      </c>
    </row>
    <row r="5114" spans="1:8" ht="20.65" customHeight="1" x14ac:dyDescent="0.2">
      <c r="A5114" s="32" t="s">
        <v>9236</v>
      </c>
      <c r="B5114" s="34" t="s">
        <v>9237</v>
      </c>
      <c r="C5114" s="44">
        <v>450.86</v>
      </c>
      <c r="D5114" s="32">
        <v>8</v>
      </c>
      <c r="E5114" s="33" t="s">
        <v>15386</v>
      </c>
      <c r="F5114" s="32"/>
      <c r="G5114" s="32" t="s">
        <v>9</v>
      </c>
      <c r="H5114" s="32" t="s">
        <v>57</v>
      </c>
    </row>
    <row r="5115" spans="1:8" ht="20.65" customHeight="1" x14ac:dyDescent="0.2">
      <c r="A5115" s="32" t="s">
        <v>9239</v>
      </c>
      <c r="B5115" s="34" t="s">
        <v>9240</v>
      </c>
      <c r="C5115" s="44">
        <v>479.85</v>
      </c>
      <c r="D5115" s="32">
        <v>8</v>
      </c>
      <c r="E5115" s="33" t="s">
        <v>15387</v>
      </c>
      <c r="F5115" s="32"/>
      <c r="G5115" s="32" t="s">
        <v>9</v>
      </c>
      <c r="H5115" s="32" t="s">
        <v>57</v>
      </c>
    </row>
    <row r="5116" spans="1:8" ht="20.65" customHeight="1" x14ac:dyDescent="0.2">
      <c r="A5116" s="32" t="s">
        <v>9242</v>
      </c>
      <c r="B5116" s="34" t="s">
        <v>9243</v>
      </c>
      <c r="C5116" s="44">
        <v>559.96</v>
      </c>
      <c r="D5116" s="32">
        <v>8</v>
      </c>
      <c r="E5116" s="33" t="s">
        <v>15388</v>
      </c>
      <c r="F5116" s="32"/>
      <c r="G5116" s="32" t="s">
        <v>9</v>
      </c>
      <c r="H5116" s="32" t="s">
        <v>57</v>
      </c>
    </row>
    <row r="5117" spans="1:8" ht="20.65" customHeight="1" x14ac:dyDescent="0.2">
      <c r="A5117" s="32" t="s">
        <v>9244</v>
      </c>
      <c r="B5117" s="34" t="s">
        <v>9245</v>
      </c>
      <c r="C5117" s="44">
        <v>2820.3900000000003</v>
      </c>
      <c r="D5117" s="32">
        <v>1</v>
      </c>
      <c r="E5117" s="33" t="s">
        <v>15389</v>
      </c>
      <c r="F5117" s="32"/>
      <c r="G5117" s="32" t="s">
        <v>9</v>
      </c>
      <c r="H5117" s="32" t="s">
        <v>57</v>
      </c>
    </row>
    <row r="5118" spans="1:8" ht="20.65" customHeight="1" x14ac:dyDescent="0.2">
      <c r="A5118" s="32" t="s">
        <v>9246</v>
      </c>
      <c r="B5118" s="34" t="s">
        <v>9247</v>
      </c>
      <c r="C5118" s="44">
        <v>1486.45</v>
      </c>
      <c r="D5118" s="32">
        <v>1</v>
      </c>
      <c r="E5118" s="33" t="s">
        <v>15390</v>
      </c>
      <c r="F5118" s="32"/>
      <c r="G5118" s="32" t="s">
        <v>9</v>
      </c>
      <c r="H5118" s="32" t="s">
        <v>57</v>
      </c>
    </row>
    <row r="5119" spans="1:8" ht="20.65" customHeight="1" x14ac:dyDescent="0.2">
      <c r="A5119" s="32" t="s">
        <v>9248</v>
      </c>
      <c r="B5119" s="34" t="s">
        <v>9249</v>
      </c>
      <c r="C5119" s="44">
        <v>102.30000000000001</v>
      </c>
      <c r="D5119" s="32">
        <v>1</v>
      </c>
      <c r="E5119" s="33" t="s">
        <v>15391</v>
      </c>
      <c r="F5119" s="32"/>
      <c r="G5119" s="32" t="s">
        <v>9</v>
      </c>
      <c r="H5119" s="32" t="s">
        <v>57</v>
      </c>
    </row>
    <row r="5120" spans="1:8" ht="20.65" customHeight="1" x14ac:dyDescent="0.2">
      <c r="A5120" s="32" t="s">
        <v>9250</v>
      </c>
      <c r="B5120" s="34" t="s">
        <v>9251</v>
      </c>
      <c r="C5120" s="44">
        <v>320.92</v>
      </c>
      <c r="D5120" s="32">
        <v>1</v>
      </c>
      <c r="E5120" s="33" t="s">
        <v>15392</v>
      </c>
      <c r="F5120" s="32"/>
      <c r="G5120" s="32" t="s">
        <v>9</v>
      </c>
      <c r="H5120" s="32" t="s">
        <v>57</v>
      </c>
    </row>
    <row r="5121" spans="1:8" ht="20.65" customHeight="1" x14ac:dyDescent="0.2">
      <c r="A5121" s="32" t="s">
        <v>9252</v>
      </c>
      <c r="B5121" s="34" t="s">
        <v>9253</v>
      </c>
      <c r="C5121" s="44">
        <v>2.61</v>
      </c>
      <c r="D5121" s="32">
        <v>1</v>
      </c>
      <c r="E5121" s="33" t="s">
        <v>12754</v>
      </c>
      <c r="F5121" s="32"/>
      <c r="G5121" s="32" t="s">
        <v>9</v>
      </c>
      <c r="H5121" s="32" t="s">
        <v>588</v>
      </c>
    </row>
    <row r="5122" spans="1:8" ht="20.65" customHeight="1" x14ac:dyDescent="0.2">
      <c r="A5122" s="32" t="s">
        <v>9254</v>
      </c>
      <c r="B5122" s="34" t="s">
        <v>9255</v>
      </c>
      <c r="C5122" s="44">
        <v>2.61</v>
      </c>
      <c r="D5122" s="32">
        <v>25</v>
      </c>
      <c r="E5122" s="33" t="s">
        <v>12755</v>
      </c>
      <c r="F5122" s="32"/>
      <c r="G5122" s="32" t="s">
        <v>9</v>
      </c>
      <c r="H5122" s="32" t="s">
        <v>588</v>
      </c>
    </row>
    <row r="5123" spans="1:8" ht="20.65" customHeight="1" x14ac:dyDescent="0.2">
      <c r="A5123" s="32" t="s">
        <v>9256</v>
      </c>
      <c r="B5123" s="34" t="s">
        <v>9257</v>
      </c>
      <c r="C5123" s="44">
        <v>2.61</v>
      </c>
      <c r="D5123" s="32">
        <v>25</v>
      </c>
      <c r="E5123" s="33" t="s">
        <v>12756</v>
      </c>
      <c r="F5123" s="32"/>
      <c r="G5123" s="32" t="s">
        <v>9</v>
      </c>
      <c r="H5123" s="32" t="s">
        <v>588</v>
      </c>
    </row>
    <row r="5124" spans="1:8" ht="20.65" customHeight="1" x14ac:dyDescent="0.2">
      <c r="A5124" s="32" t="s">
        <v>9258</v>
      </c>
      <c r="B5124" s="34" t="s">
        <v>9259</v>
      </c>
      <c r="C5124" s="44">
        <v>2.61</v>
      </c>
      <c r="D5124" s="32">
        <v>25</v>
      </c>
      <c r="E5124" s="33" t="s">
        <v>12757</v>
      </c>
      <c r="F5124" s="32"/>
      <c r="G5124" s="32" t="s">
        <v>9</v>
      </c>
      <c r="H5124" s="32" t="s">
        <v>588</v>
      </c>
    </row>
    <row r="5125" spans="1:8" ht="20.65" customHeight="1" x14ac:dyDescent="0.2">
      <c r="A5125" s="32" t="s">
        <v>9260</v>
      </c>
      <c r="B5125" s="34" t="s">
        <v>9261</v>
      </c>
      <c r="C5125" s="44">
        <v>2.61</v>
      </c>
      <c r="D5125" s="32">
        <v>25</v>
      </c>
      <c r="E5125" s="33" t="s">
        <v>12758</v>
      </c>
      <c r="F5125" s="32"/>
      <c r="G5125" s="32" t="s">
        <v>9</v>
      </c>
      <c r="H5125" s="32" t="s">
        <v>588</v>
      </c>
    </row>
    <row r="5126" spans="1:8" ht="20.65" customHeight="1" x14ac:dyDescent="0.2">
      <c r="A5126" s="32" t="s">
        <v>9262</v>
      </c>
      <c r="B5126" s="34" t="s">
        <v>9263</v>
      </c>
      <c r="C5126" s="44">
        <v>2.61</v>
      </c>
      <c r="D5126" s="32">
        <v>25</v>
      </c>
      <c r="E5126" s="33" t="s">
        <v>12759</v>
      </c>
      <c r="F5126" s="32"/>
      <c r="G5126" s="32" t="s">
        <v>9</v>
      </c>
      <c r="H5126" s="32" t="s">
        <v>588</v>
      </c>
    </row>
    <row r="5127" spans="1:8" ht="20.65" customHeight="1" x14ac:dyDescent="0.2">
      <c r="A5127" s="32" t="s">
        <v>9264</v>
      </c>
      <c r="B5127" s="34" t="s">
        <v>9261</v>
      </c>
      <c r="C5127" s="44">
        <v>2.61</v>
      </c>
      <c r="D5127" s="32">
        <v>25</v>
      </c>
      <c r="E5127" s="33" t="s">
        <v>12760</v>
      </c>
      <c r="F5127" s="32"/>
      <c r="G5127" s="32" t="s">
        <v>9</v>
      </c>
      <c r="H5127" s="32" t="s">
        <v>588</v>
      </c>
    </row>
    <row r="5128" spans="1:8" ht="20.65" customHeight="1" x14ac:dyDescent="0.2">
      <c r="A5128" s="32" t="s">
        <v>9265</v>
      </c>
      <c r="B5128" s="34" t="s">
        <v>9261</v>
      </c>
      <c r="C5128" s="44">
        <v>5.09</v>
      </c>
      <c r="D5128" s="32">
        <v>25</v>
      </c>
      <c r="E5128" s="33" t="s">
        <v>12761</v>
      </c>
      <c r="F5128" s="32"/>
      <c r="G5128" s="32" t="s">
        <v>9</v>
      </c>
      <c r="H5128" s="32" t="s">
        <v>588</v>
      </c>
    </row>
    <row r="5129" spans="1:8" ht="20.65" customHeight="1" x14ac:dyDescent="0.2">
      <c r="A5129" s="32" t="s">
        <v>9266</v>
      </c>
      <c r="B5129" s="34" t="s">
        <v>9261</v>
      </c>
      <c r="C5129" s="44">
        <v>5.09</v>
      </c>
      <c r="D5129" s="32">
        <v>25</v>
      </c>
      <c r="E5129" s="33" t="s">
        <v>12762</v>
      </c>
      <c r="F5129" s="32"/>
      <c r="G5129" s="32" t="s">
        <v>9</v>
      </c>
      <c r="H5129" s="32" t="s">
        <v>588</v>
      </c>
    </row>
    <row r="5130" spans="1:8" ht="20.65" customHeight="1" x14ac:dyDescent="0.2">
      <c r="A5130" s="32" t="s">
        <v>9267</v>
      </c>
      <c r="B5130" s="34" t="s">
        <v>9268</v>
      </c>
      <c r="C5130" s="44">
        <v>5.09</v>
      </c>
      <c r="D5130" s="32">
        <v>25</v>
      </c>
      <c r="E5130" s="33" t="s">
        <v>12763</v>
      </c>
      <c r="F5130" s="32" t="s">
        <v>68</v>
      </c>
      <c r="G5130" s="32" t="s">
        <v>9</v>
      </c>
      <c r="H5130" s="32" t="s">
        <v>588</v>
      </c>
    </row>
    <row r="5131" spans="1:8" ht="20.65" customHeight="1" x14ac:dyDescent="0.2">
      <c r="A5131" s="32" t="s">
        <v>9269</v>
      </c>
      <c r="B5131" s="34" t="s">
        <v>9270</v>
      </c>
      <c r="C5131" s="44">
        <v>548.16</v>
      </c>
      <c r="D5131" s="32">
        <v>25</v>
      </c>
      <c r="E5131" s="33" t="s">
        <v>12764</v>
      </c>
      <c r="F5131" s="32"/>
      <c r="G5131" s="32" t="s">
        <v>9</v>
      </c>
      <c r="H5131" s="32" t="s">
        <v>588</v>
      </c>
    </row>
    <row r="5132" spans="1:8" ht="20.65" customHeight="1" x14ac:dyDescent="0.2">
      <c r="A5132" s="32" t="s">
        <v>9271</v>
      </c>
      <c r="B5132" s="34" t="s">
        <v>9272</v>
      </c>
      <c r="C5132" s="44">
        <v>754.34</v>
      </c>
      <c r="D5132" s="32">
        <v>1</v>
      </c>
      <c r="E5132" s="33" t="s">
        <v>12765</v>
      </c>
      <c r="F5132" s="32"/>
      <c r="G5132" s="32" t="s">
        <v>9</v>
      </c>
      <c r="H5132" s="32" t="s">
        <v>588</v>
      </c>
    </row>
    <row r="5133" spans="1:8" ht="20.65" customHeight="1" x14ac:dyDescent="0.2">
      <c r="A5133" s="32" t="s">
        <v>9273</v>
      </c>
      <c r="B5133" s="34" t="s">
        <v>9274</v>
      </c>
      <c r="C5133" s="44">
        <v>988.51</v>
      </c>
      <c r="D5133" s="32">
        <v>1</v>
      </c>
      <c r="E5133" s="33" t="s">
        <v>12766</v>
      </c>
      <c r="F5133" s="32"/>
      <c r="G5133" s="32" t="s">
        <v>9</v>
      </c>
      <c r="H5133" s="32" t="s">
        <v>588</v>
      </c>
    </row>
    <row r="5134" spans="1:8" ht="20.65" customHeight="1" x14ac:dyDescent="0.2">
      <c r="A5134" s="32" t="s">
        <v>9275</v>
      </c>
      <c r="B5134" s="34" t="s">
        <v>9276</v>
      </c>
      <c r="C5134" s="44">
        <v>133.19</v>
      </c>
      <c r="D5134" s="32">
        <v>1</v>
      </c>
      <c r="E5134" s="33" t="s">
        <v>12767</v>
      </c>
      <c r="F5134" s="32"/>
      <c r="G5134" s="32" t="s">
        <v>9</v>
      </c>
      <c r="H5134" s="32" t="s">
        <v>588</v>
      </c>
    </row>
    <row r="5135" spans="1:8" ht="20.65" customHeight="1" x14ac:dyDescent="0.2">
      <c r="A5135" s="32" t="s">
        <v>9277</v>
      </c>
      <c r="B5135" s="34" t="s">
        <v>9278</v>
      </c>
      <c r="C5135" s="44">
        <v>629.98</v>
      </c>
      <c r="D5135" s="32">
        <v>1</v>
      </c>
      <c r="E5135" s="33" t="s">
        <v>12768</v>
      </c>
      <c r="F5135" s="32"/>
      <c r="G5135" s="32" t="s">
        <v>9</v>
      </c>
      <c r="H5135" s="32" t="s">
        <v>588</v>
      </c>
    </row>
    <row r="5136" spans="1:8" ht="20.65" customHeight="1" x14ac:dyDescent="0.2">
      <c r="A5136" s="32" t="s">
        <v>9279</v>
      </c>
      <c r="B5136" s="34" t="s">
        <v>9280</v>
      </c>
      <c r="C5136" s="44">
        <v>918.18</v>
      </c>
      <c r="D5136" s="32">
        <v>1</v>
      </c>
      <c r="E5136" s="33" t="s">
        <v>12769</v>
      </c>
      <c r="F5136" s="32"/>
      <c r="G5136" s="32" t="s">
        <v>9</v>
      </c>
      <c r="H5136" s="32" t="s">
        <v>588</v>
      </c>
    </row>
    <row r="5137" spans="1:8" ht="20.65" customHeight="1" x14ac:dyDescent="0.2">
      <c r="A5137" s="32" t="s">
        <v>9281</v>
      </c>
      <c r="B5137" s="34" t="s">
        <v>9282</v>
      </c>
      <c r="C5137" s="44">
        <v>1129.77</v>
      </c>
      <c r="D5137" s="32">
        <v>1</v>
      </c>
      <c r="E5137" s="33" t="s">
        <v>12770</v>
      </c>
      <c r="F5137" s="32"/>
      <c r="G5137" s="32" t="s">
        <v>9</v>
      </c>
      <c r="H5137" s="32" t="s">
        <v>588</v>
      </c>
    </row>
    <row r="5138" spans="1:8" ht="20.65" customHeight="1" x14ac:dyDescent="0.2">
      <c r="A5138" s="32" t="s">
        <v>9283</v>
      </c>
      <c r="B5138" s="34" t="s">
        <v>9284</v>
      </c>
      <c r="C5138" s="44">
        <v>79.33</v>
      </c>
      <c r="D5138" s="32">
        <v>1</v>
      </c>
      <c r="E5138" s="33" t="s">
        <v>12771</v>
      </c>
      <c r="F5138" s="32"/>
      <c r="G5138" s="32" t="s">
        <v>9</v>
      </c>
      <c r="H5138" s="32" t="s">
        <v>588</v>
      </c>
    </row>
    <row r="5139" spans="1:8" ht="20.65" customHeight="1" x14ac:dyDescent="0.2">
      <c r="A5139" s="32" t="s">
        <v>9285</v>
      </c>
      <c r="B5139" s="34" t="s">
        <v>9286</v>
      </c>
      <c r="C5139" s="44">
        <v>85.12</v>
      </c>
      <c r="D5139" s="32">
        <v>1</v>
      </c>
      <c r="E5139" s="33" t="s">
        <v>12772</v>
      </c>
      <c r="F5139" s="32"/>
      <c r="G5139" s="32" t="s">
        <v>9</v>
      </c>
      <c r="H5139" s="32" t="s">
        <v>588</v>
      </c>
    </row>
    <row r="5140" spans="1:8" ht="20.65" customHeight="1" x14ac:dyDescent="0.2">
      <c r="A5140" s="32" t="s">
        <v>9287</v>
      </c>
      <c r="B5140" s="34" t="s">
        <v>9288</v>
      </c>
      <c r="C5140" s="44">
        <v>229.34</v>
      </c>
      <c r="D5140" s="32">
        <v>1</v>
      </c>
      <c r="E5140" s="33" t="s">
        <v>12773</v>
      </c>
      <c r="F5140" s="32"/>
      <c r="G5140" s="32" t="s">
        <v>9</v>
      </c>
      <c r="H5140" s="32" t="s">
        <v>588</v>
      </c>
    </row>
    <row r="5141" spans="1:8" ht="20.65" customHeight="1" x14ac:dyDescent="0.2">
      <c r="A5141" s="32" t="s">
        <v>9289</v>
      </c>
      <c r="B5141" s="34" t="s">
        <v>9290</v>
      </c>
      <c r="C5141" s="44">
        <v>270.85000000000002</v>
      </c>
      <c r="D5141" s="32">
        <v>1</v>
      </c>
      <c r="E5141" s="33" t="s">
        <v>12774</v>
      </c>
      <c r="F5141" s="32"/>
      <c r="G5141" s="32" t="s">
        <v>9</v>
      </c>
      <c r="H5141" s="32" t="s">
        <v>588</v>
      </c>
    </row>
    <row r="5142" spans="1:8" ht="20.65" customHeight="1" x14ac:dyDescent="0.2">
      <c r="A5142" s="32" t="s">
        <v>9291</v>
      </c>
      <c r="B5142" s="34" t="s">
        <v>9292</v>
      </c>
      <c r="C5142" s="44">
        <v>282.62</v>
      </c>
      <c r="D5142" s="32">
        <v>1</v>
      </c>
      <c r="E5142" s="33" t="s">
        <v>12775</v>
      </c>
      <c r="F5142" s="32"/>
      <c r="G5142" s="32" t="s">
        <v>9</v>
      </c>
      <c r="H5142" s="32" t="s">
        <v>588</v>
      </c>
    </row>
    <row r="5143" spans="1:8" ht="20.65" customHeight="1" x14ac:dyDescent="0.2">
      <c r="A5143" s="32" t="s">
        <v>9293</v>
      </c>
      <c r="B5143" s="34" t="s">
        <v>9294</v>
      </c>
      <c r="C5143" s="44">
        <v>308.49</v>
      </c>
      <c r="D5143" s="32">
        <v>1</v>
      </c>
      <c r="E5143" s="33" t="s">
        <v>12776</v>
      </c>
      <c r="F5143" s="32"/>
      <c r="G5143" s="32" t="s">
        <v>9</v>
      </c>
      <c r="H5143" s="32" t="s">
        <v>588</v>
      </c>
    </row>
    <row r="5144" spans="1:8" ht="20.65" customHeight="1" x14ac:dyDescent="0.2">
      <c r="A5144" s="32" t="s">
        <v>9295</v>
      </c>
      <c r="B5144" s="34" t="s">
        <v>9296</v>
      </c>
      <c r="C5144" s="44">
        <v>99.04</v>
      </c>
      <c r="D5144" s="32">
        <v>1</v>
      </c>
      <c r="E5144" s="33" t="s">
        <v>12777</v>
      </c>
      <c r="F5144" s="32"/>
      <c r="G5144" s="32" t="s">
        <v>9</v>
      </c>
      <c r="H5144" s="32" t="s">
        <v>588</v>
      </c>
    </row>
    <row r="5145" spans="1:8" ht="20.65" customHeight="1" x14ac:dyDescent="0.2">
      <c r="A5145" s="32" t="s">
        <v>9297</v>
      </c>
      <c r="B5145" s="34" t="s">
        <v>9298</v>
      </c>
      <c r="C5145" s="44">
        <v>2.09</v>
      </c>
      <c r="D5145" s="32">
        <v>1</v>
      </c>
      <c r="E5145" s="33" t="s">
        <v>12778</v>
      </c>
      <c r="F5145" s="32"/>
      <c r="G5145" s="32" t="s">
        <v>9</v>
      </c>
      <c r="H5145" s="32" t="s">
        <v>588</v>
      </c>
    </row>
    <row r="5146" spans="1:8" ht="20.65" customHeight="1" x14ac:dyDescent="0.2">
      <c r="A5146" s="32" t="s">
        <v>9299</v>
      </c>
      <c r="B5146" s="34" t="s">
        <v>9300</v>
      </c>
      <c r="C5146" s="44">
        <v>2.09</v>
      </c>
      <c r="D5146" s="32">
        <v>10</v>
      </c>
      <c r="E5146" s="33" t="s">
        <v>12779</v>
      </c>
      <c r="F5146" s="32"/>
      <c r="G5146" s="32" t="s">
        <v>9</v>
      </c>
      <c r="H5146" s="32" t="s">
        <v>588</v>
      </c>
    </row>
    <row r="5147" spans="1:8" ht="20.65" customHeight="1" x14ac:dyDescent="0.2">
      <c r="A5147" s="32" t="s">
        <v>9301</v>
      </c>
      <c r="B5147" s="34" t="s">
        <v>9302</v>
      </c>
      <c r="C5147" s="44">
        <v>2.09</v>
      </c>
      <c r="D5147" s="32">
        <v>10</v>
      </c>
      <c r="E5147" s="33" t="s">
        <v>12780</v>
      </c>
      <c r="F5147" s="32"/>
      <c r="G5147" s="32" t="s">
        <v>9</v>
      </c>
      <c r="H5147" s="32" t="s">
        <v>588</v>
      </c>
    </row>
    <row r="5148" spans="1:8" ht="20.65" customHeight="1" x14ac:dyDescent="0.2">
      <c r="A5148" s="32" t="s">
        <v>9303</v>
      </c>
      <c r="B5148" s="34" t="s">
        <v>9304</v>
      </c>
      <c r="C5148" s="44">
        <v>2.09</v>
      </c>
      <c r="D5148" s="32">
        <v>10</v>
      </c>
      <c r="E5148" s="33" t="s">
        <v>12781</v>
      </c>
      <c r="F5148" s="32"/>
      <c r="G5148" s="32" t="s">
        <v>9</v>
      </c>
      <c r="H5148" s="32" t="s">
        <v>588</v>
      </c>
    </row>
    <row r="5149" spans="1:8" ht="20.65" customHeight="1" x14ac:dyDescent="0.2">
      <c r="A5149" s="32" t="s">
        <v>9305</v>
      </c>
      <c r="B5149" s="34" t="s">
        <v>9306</v>
      </c>
      <c r="C5149" s="44">
        <v>2.09</v>
      </c>
      <c r="D5149" s="32">
        <v>10</v>
      </c>
      <c r="E5149" s="33" t="s">
        <v>12782</v>
      </c>
      <c r="F5149" s="32"/>
      <c r="G5149" s="32" t="s">
        <v>9</v>
      </c>
      <c r="H5149" s="32" t="s">
        <v>588</v>
      </c>
    </row>
    <row r="5150" spans="1:8" ht="20.65" customHeight="1" x14ac:dyDescent="0.2">
      <c r="A5150" s="32" t="s">
        <v>9307</v>
      </c>
      <c r="B5150" s="34" t="s">
        <v>9308</v>
      </c>
      <c r="C5150" s="44">
        <v>2.2999999999999998</v>
      </c>
      <c r="D5150" s="32">
        <v>10</v>
      </c>
      <c r="E5150" s="33" t="s">
        <v>12783</v>
      </c>
      <c r="F5150" s="32"/>
      <c r="G5150" s="32" t="s">
        <v>9</v>
      </c>
      <c r="H5150" s="32" t="s">
        <v>588</v>
      </c>
    </row>
    <row r="5151" spans="1:8" ht="20.65" customHeight="1" x14ac:dyDescent="0.2">
      <c r="A5151" s="32" t="s">
        <v>9309</v>
      </c>
      <c r="B5151" s="34" t="s">
        <v>9310</v>
      </c>
      <c r="C5151" s="44">
        <v>2.2999999999999998</v>
      </c>
      <c r="D5151" s="32">
        <v>10</v>
      </c>
      <c r="E5151" s="33" t="s">
        <v>12784</v>
      </c>
      <c r="F5151" s="32"/>
      <c r="G5151" s="32" t="s">
        <v>9</v>
      </c>
      <c r="H5151" s="32" t="s">
        <v>588</v>
      </c>
    </row>
    <row r="5152" spans="1:8" ht="20.65" customHeight="1" x14ac:dyDescent="0.2">
      <c r="A5152" s="32" t="s">
        <v>9311</v>
      </c>
      <c r="B5152" s="34" t="s">
        <v>9312</v>
      </c>
      <c r="C5152" s="44">
        <v>2.61</v>
      </c>
      <c r="D5152" s="32">
        <v>10</v>
      </c>
      <c r="E5152" s="33" t="s">
        <v>12785</v>
      </c>
      <c r="F5152" s="32"/>
      <c r="G5152" s="32" t="s">
        <v>9</v>
      </c>
      <c r="H5152" s="32" t="s">
        <v>588</v>
      </c>
    </row>
    <row r="5153" spans="1:8" ht="20.65" customHeight="1" x14ac:dyDescent="0.2">
      <c r="A5153" s="32" t="s">
        <v>9313</v>
      </c>
      <c r="B5153" s="34" t="s">
        <v>9314</v>
      </c>
      <c r="C5153" s="44">
        <v>2.61</v>
      </c>
      <c r="D5153" s="32">
        <v>10</v>
      </c>
      <c r="E5153" s="33" t="s">
        <v>12786</v>
      </c>
      <c r="F5153" s="32"/>
      <c r="G5153" s="32" t="s">
        <v>9</v>
      </c>
      <c r="H5153" s="32" t="s">
        <v>588</v>
      </c>
    </row>
    <row r="5154" spans="1:8" ht="20.65" customHeight="1" x14ac:dyDescent="0.2">
      <c r="A5154" s="32" t="s">
        <v>9315</v>
      </c>
      <c r="B5154" s="34" t="s">
        <v>9316</v>
      </c>
      <c r="C5154" s="44">
        <v>2.61</v>
      </c>
      <c r="D5154" s="32">
        <v>10</v>
      </c>
      <c r="E5154" s="33" t="s">
        <v>12787</v>
      </c>
      <c r="F5154" s="32"/>
      <c r="G5154" s="32" t="s">
        <v>9</v>
      </c>
      <c r="H5154" s="32" t="s">
        <v>588</v>
      </c>
    </row>
    <row r="5155" spans="1:8" ht="20.65" customHeight="1" x14ac:dyDescent="0.2">
      <c r="A5155" s="32" t="s">
        <v>9317</v>
      </c>
      <c r="B5155" s="34" t="s">
        <v>9318</v>
      </c>
      <c r="C5155" s="44">
        <v>2.61</v>
      </c>
      <c r="D5155" s="32">
        <v>10</v>
      </c>
      <c r="E5155" s="33" t="s">
        <v>12788</v>
      </c>
      <c r="F5155" s="32"/>
      <c r="G5155" s="32" t="s">
        <v>9</v>
      </c>
      <c r="H5155" s="32" t="s">
        <v>588</v>
      </c>
    </row>
    <row r="5156" spans="1:8" ht="20.65" customHeight="1" x14ac:dyDescent="0.2">
      <c r="A5156" s="32" t="s">
        <v>9319</v>
      </c>
      <c r="B5156" s="34" t="s">
        <v>9320</v>
      </c>
      <c r="C5156" s="44">
        <v>2.61</v>
      </c>
      <c r="D5156" s="32">
        <v>10</v>
      </c>
      <c r="E5156" s="33" t="s">
        <v>12789</v>
      </c>
      <c r="F5156" s="32"/>
      <c r="G5156" s="32" t="s">
        <v>9</v>
      </c>
      <c r="H5156" s="32" t="s">
        <v>588</v>
      </c>
    </row>
    <row r="5157" spans="1:8" ht="20.65" customHeight="1" x14ac:dyDescent="0.2">
      <c r="A5157" s="32" t="s">
        <v>9321</v>
      </c>
      <c r="B5157" s="34" t="s">
        <v>9322</v>
      </c>
      <c r="C5157" s="44">
        <v>59.88</v>
      </c>
      <c r="D5157" s="32">
        <v>10</v>
      </c>
      <c r="E5157" s="33" t="s">
        <v>12790</v>
      </c>
      <c r="F5157" s="32"/>
      <c r="G5157" s="32" t="s">
        <v>9</v>
      </c>
      <c r="H5157" s="32" t="s">
        <v>588</v>
      </c>
    </row>
    <row r="5158" spans="1:8" ht="20.65" customHeight="1" x14ac:dyDescent="0.2">
      <c r="A5158" s="32" t="s">
        <v>9323</v>
      </c>
      <c r="B5158" s="34" t="s">
        <v>9324</v>
      </c>
      <c r="C5158" s="44">
        <v>119.49</v>
      </c>
      <c r="D5158" s="32">
        <v>3</v>
      </c>
      <c r="E5158" s="33" t="s">
        <v>12791</v>
      </c>
      <c r="F5158" s="32"/>
      <c r="G5158" s="32" t="s">
        <v>9</v>
      </c>
      <c r="H5158" s="32" t="s">
        <v>588</v>
      </c>
    </row>
    <row r="5159" spans="1:8" ht="20.65" customHeight="1" x14ac:dyDescent="0.2">
      <c r="A5159" s="32" t="s">
        <v>9325</v>
      </c>
      <c r="B5159" s="34" t="s">
        <v>9326</v>
      </c>
      <c r="C5159" s="44">
        <v>122.7</v>
      </c>
      <c r="D5159" s="32">
        <v>2</v>
      </c>
      <c r="E5159" s="33" t="s">
        <v>12792</v>
      </c>
      <c r="F5159" s="32"/>
      <c r="G5159" s="32" t="s">
        <v>9</v>
      </c>
      <c r="H5159" s="32" t="s">
        <v>588</v>
      </c>
    </row>
    <row r="5160" spans="1:8" ht="20.65" customHeight="1" x14ac:dyDescent="0.2">
      <c r="A5160" s="32" t="s">
        <v>9327</v>
      </c>
      <c r="B5160" s="34" t="s">
        <v>9328</v>
      </c>
      <c r="C5160" s="44">
        <v>106.21</v>
      </c>
      <c r="D5160" s="32">
        <v>1</v>
      </c>
      <c r="E5160" s="33" t="s">
        <v>12793</v>
      </c>
      <c r="F5160" s="32"/>
      <c r="G5160" s="32" t="s">
        <v>9</v>
      </c>
      <c r="H5160" s="32" t="s">
        <v>588</v>
      </c>
    </row>
    <row r="5161" spans="1:8" ht="20.65" customHeight="1" x14ac:dyDescent="0.2">
      <c r="A5161" s="32" t="s">
        <v>9329</v>
      </c>
      <c r="B5161" s="34" t="s">
        <v>9330</v>
      </c>
      <c r="C5161" s="44">
        <v>169.33</v>
      </c>
      <c r="D5161" s="32">
        <v>2</v>
      </c>
      <c r="E5161" s="33" t="s">
        <v>12794</v>
      </c>
      <c r="F5161" s="32"/>
      <c r="G5161" s="32" t="s">
        <v>9</v>
      </c>
      <c r="H5161" s="32" t="s">
        <v>588</v>
      </c>
    </row>
    <row r="5162" spans="1:8" ht="20.65" customHeight="1" x14ac:dyDescent="0.2">
      <c r="A5162" s="32" t="s">
        <v>9331</v>
      </c>
      <c r="B5162" s="34" t="s">
        <v>9332</v>
      </c>
      <c r="C5162" s="44">
        <v>29.39</v>
      </c>
      <c r="D5162" s="32">
        <v>1</v>
      </c>
      <c r="E5162" s="33" t="s">
        <v>12795</v>
      </c>
      <c r="F5162" s="32"/>
      <c r="G5162" s="32" t="s">
        <v>9</v>
      </c>
      <c r="H5162" s="32" t="s">
        <v>588</v>
      </c>
    </row>
    <row r="5163" spans="1:8" ht="20.65" customHeight="1" x14ac:dyDescent="0.2">
      <c r="A5163" s="32" t="s">
        <v>9333</v>
      </c>
      <c r="B5163" s="34" t="s">
        <v>9334</v>
      </c>
      <c r="C5163" s="44">
        <v>79.849999999999994</v>
      </c>
      <c r="D5163" s="32">
        <v>12</v>
      </c>
      <c r="E5163" s="33" t="s">
        <v>12796</v>
      </c>
      <c r="F5163" s="32"/>
      <c r="G5163" s="32" t="s">
        <v>9</v>
      </c>
      <c r="H5163" s="32" t="s">
        <v>588</v>
      </c>
    </row>
    <row r="5164" spans="1:8" ht="20.65" customHeight="1" x14ac:dyDescent="0.2">
      <c r="A5164" s="32" t="s">
        <v>9335</v>
      </c>
      <c r="B5164" s="34" t="s">
        <v>9336</v>
      </c>
      <c r="C5164" s="44">
        <v>99.56</v>
      </c>
      <c r="D5164" s="32">
        <v>6</v>
      </c>
      <c r="E5164" s="33" t="s">
        <v>12797</v>
      </c>
      <c r="F5164" s="32"/>
      <c r="G5164" s="32" t="s">
        <v>9</v>
      </c>
      <c r="H5164" s="32" t="s">
        <v>588</v>
      </c>
    </row>
    <row r="5165" spans="1:8" ht="20.65" customHeight="1" x14ac:dyDescent="0.2">
      <c r="A5165" s="32" t="s">
        <v>9337</v>
      </c>
      <c r="B5165" s="34" t="s">
        <v>9338</v>
      </c>
      <c r="C5165" s="44">
        <v>59.88</v>
      </c>
      <c r="D5165" s="32">
        <v>4</v>
      </c>
      <c r="E5165" s="33" t="s">
        <v>12798</v>
      </c>
      <c r="F5165" s="32"/>
      <c r="G5165" s="32" t="s">
        <v>9</v>
      </c>
      <c r="H5165" s="32" t="s">
        <v>588</v>
      </c>
    </row>
    <row r="5166" spans="1:8" ht="20.65" customHeight="1" x14ac:dyDescent="0.2">
      <c r="A5166" s="32" t="s">
        <v>9339</v>
      </c>
      <c r="B5166" s="34" t="s">
        <v>9340</v>
      </c>
      <c r="C5166" s="44">
        <v>106.21</v>
      </c>
      <c r="D5166" s="32">
        <v>6</v>
      </c>
      <c r="E5166" s="33" t="s">
        <v>12799</v>
      </c>
      <c r="F5166" s="32"/>
      <c r="G5166" s="32" t="s">
        <v>9</v>
      </c>
      <c r="H5166" s="32" t="s">
        <v>588</v>
      </c>
    </row>
    <row r="5167" spans="1:8" ht="20.65" customHeight="1" x14ac:dyDescent="0.2">
      <c r="A5167" s="32" t="s">
        <v>9341</v>
      </c>
      <c r="B5167" s="34" t="s">
        <v>9342</v>
      </c>
      <c r="C5167" s="44">
        <v>4.32</v>
      </c>
      <c r="D5167" s="32">
        <v>3</v>
      </c>
      <c r="E5167" s="33" t="s">
        <v>12800</v>
      </c>
      <c r="F5167" s="32"/>
      <c r="G5167" s="32" t="s">
        <v>9</v>
      </c>
      <c r="H5167" s="32" t="s">
        <v>588</v>
      </c>
    </row>
    <row r="5168" spans="1:8" ht="20.65" customHeight="1" x14ac:dyDescent="0.2">
      <c r="A5168" s="32" t="s">
        <v>9343</v>
      </c>
      <c r="B5168" s="34" t="s">
        <v>9344</v>
      </c>
      <c r="C5168" s="44">
        <v>6.18</v>
      </c>
      <c r="D5168" s="32">
        <v>50</v>
      </c>
      <c r="E5168" s="33" t="s">
        <v>12801</v>
      </c>
      <c r="F5168" s="32"/>
      <c r="G5168" s="32" t="s">
        <v>9</v>
      </c>
      <c r="H5168" s="32" t="s">
        <v>588</v>
      </c>
    </row>
    <row r="5169" spans="1:8" ht="20.65" customHeight="1" x14ac:dyDescent="0.2">
      <c r="A5169" s="32" t="s">
        <v>9345</v>
      </c>
      <c r="B5169" s="34" t="s">
        <v>9346</v>
      </c>
      <c r="C5169" s="44">
        <v>1.73</v>
      </c>
      <c r="D5169" s="32">
        <v>30</v>
      </c>
      <c r="E5169" s="33" t="s">
        <v>12802</v>
      </c>
      <c r="F5169" s="32"/>
      <c r="G5169" s="32" t="s">
        <v>9</v>
      </c>
      <c r="H5169" s="32" t="s">
        <v>588</v>
      </c>
    </row>
    <row r="5170" spans="1:8" ht="20.65" customHeight="1" x14ac:dyDescent="0.2">
      <c r="A5170" s="32" t="s">
        <v>9347</v>
      </c>
      <c r="B5170" s="34" t="s">
        <v>9348</v>
      </c>
      <c r="C5170" s="44">
        <v>1.73</v>
      </c>
      <c r="D5170" s="32">
        <v>25</v>
      </c>
      <c r="E5170" s="33" t="s">
        <v>12803</v>
      </c>
      <c r="F5170" s="32"/>
      <c r="G5170" s="32" t="s">
        <v>9</v>
      </c>
      <c r="H5170" s="32" t="s">
        <v>588</v>
      </c>
    </row>
    <row r="5171" spans="1:8" ht="20.65" customHeight="1" x14ac:dyDescent="0.2">
      <c r="A5171" s="32" t="s">
        <v>9349</v>
      </c>
      <c r="B5171" s="34" t="s">
        <v>9350</v>
      </c>
      <c r="C5171" s="44">
        <v>1.73</v>
      </c>
      <c r="D5171" s="32">
        <v>25</v>
      </c>
      <c r="E5171" s="33" t="s">
        <v>12804</v>
      </c>
      <c r="F5171" s="32"/>
      <c r="G5171" s="32" t="s">
        <v>9</v>
      </c>
      <c r="H5171" s="32" t="s">
        <v>588</v>
      </c>
    </row>
    <row r="5172" spans="1:8" ht="20.65" customHeight="1" x14ac:dyDescent="0.2">
      <c r="A5172" s="32" t="s">
        <v>9351</v>
      </c>
      <c r="B5172" s="34" t="s">
        <v>9352</v>
      </c>
      <c r="C5172" s="44">
        <v>1.73</v>
      </c>
      <c r="D5172" s="32">
        <v>25</v>
      </c>
      <c r="E5172" s="33" t="s">
        <v>12805</v>
      </c>
      <c r="F5172" s="32"/>
      <c r="G5172" s="32" t="s">
        <v>9</v>
      </c>
      <c r="H5172" s="32" t="s">
        <v>588</v>
      </c>
    </row>
    <row r="5173" spans="1:8" ht="20.65" customHeight="1" x14ac:dyDescent="0.2">
      <c r="A5173" s="32" t="s">
        <v>9353</v>
      </c>
      <c r="B5173" s="34" t="s">
        <v>9354</v>
      </c>
      <c r="C5173" s="44">
        <v>1.73</v>
      </c>
      <c r="D5173" s="32">
        <v>25</v>
      </c>
      <c r="E5173" s="33" t="s">
        <v>12806</v>
      </c>
      <c r="F5173" s="32"/>
      <c r="G5173" s="32" t="s">
        <v>9</v>
      </c>
      <c r="H5173" s="32" t="s">
        <v>588</v>
      </c>
    </row>
    <row r="5174" spans="1:8" ht="20.65" customHeight="1" x14ac:dyDescent="0.2">
      <c r="A5174" s="32" t="s">
        <v>9355</v>
      </c>
      <c r="B5174" s="34" t="s">
        <v>9356</v>
      </c>
      <c r="C5174" s="44">
        <v>1.73</v>
      </c>
      <c r="D5174" s="32">
        <v>25</v>
      </c>
      <c r="E5174" s="33" t="s">
        <v>12807</v>
      </c>
      <c r="F5174" s="32"/>
      <c r="G5174" s="32" t="s">
        <v>9</v>
      </c>
      <c r="H5174" s="32" t="s">
        <v>588</v>
      </c>
    </row>
    <row r="5175" spans="1:8" ht="20.65" customHeight="1" x14ac:dyDescent="0.2">
      <c r="A5175" s="32" t="s">
        <v>9357</v>
      </c>
      <c r="B5175" s="34" t="s">
        <v>9358</v>
      </c>
      <c r="C5175" s="44">
        <v>2.85</v>
      </c>
      <c r="D5175" s="32">
        <v>25</v>
      </c>
      <c r="E5175" s="33" t="s">
        <v>12808</v>
      </c>
      <c r="F5175" s="32"/>
      <c r="G5175" s="32" t="s">
        <v>9</v>
      </c>
      <c r="H5175" s="32" t="s">
        <v>588</v>
      </c>
    </row>
    <row r="5176" spans="1:8" ht="20.65" customHeight="1" x14ac:dyDescent="0.2">
      <c r="A5176" s="32" t="s">
        <v>9359</v>
      </c>
      <c r="B5176" s="34" t="s">
        <v>9360</v>
      </c>
      <c r="C5176" s="44">
        <v>3.35</v>
      </c>
      <c r="D5176" s="32">
        <v>25</v>
      </c>
      <c r="E5176" s="33" t="s">
        <v>12809</v>
      </c>
      <c r="F5176" s="32"/>
      <c r="G5176" s="32" t="s">
        <v>9</v>
      </c>
      <c r="H5176" s="32" t="s">
        <v>588</v>
      </c>
    </row>
    <row r="5177" spans="1:8" ht="20.65" customHeight="1" x14ac:dyDescent="0.2">
      <c r="A5177" s="32" t="s">
        <v>9361</v>
      </c>
      <c r="B5177" s="34" t="s">
        <v>9362</v>
      </c>
      <c r="C5177" s="44">
        <v>3.35</v>
      </c>
      <c r="D5177" s="32">
        <v>25</v>
      </c>
      <c r="E5177" s="33" t="s">
        <v>12810</v>
      </c>
      <c r="F5177" s="32"/>
      <c r="G5177" s="32" t="s">
        <v>9</v>
      </c>
      <c r="H5177" s="32" t="s">
        <v>588</v>
      </c>
    </row>
    <row r="5178" spans="1:8" ht="20.65" customHeight="1" x14ac:dyDescent="0.2">
      <c r="A5178" s="32" t="s">
        <v>9363</v>
      </c>
      <c r="B5178" s="34" t="s">
        <v>9364</v>
      </c>
      <c r="C5178" s="44">
        <v>3.35</v>
      </c>
      <c r="D5178" s="32">
        <v>25</v>
      </c>
      <c r="E5178" s="33" t="s">
        <v>12811</v>
      </c>
      <c r="F5178" s="32"/>
      <c r="G5178" s="32" t="s">
        <v>9</v>
      </c>
      <c r="H5178" s="32" t="s">
        <v>588</v>
      </c>
    </row>
    <row r="5179" spans="1:8" ht="20.65" customHeight="1" x14ac:dyDescent="0.2">
      <c r="A5179" s="32" t="s">
        <v>10799</v>
      </c>
      <c r="B5179" s="34" t="s">
        <v>10800</v>
      </c>
      <c r="C5179" s="44">
        <v>5.75</v>
      </c>
      <c r="D5179" s="32">
        <v>25</v>
      </c>
      <c r="E5179" s="33" t="s">
        <v>12812</v>
      </c>
      <c r="F5179" s="32" t="s">
        <v>797</v>
      </c>
      <c r="G5179" s="32" t="s">
        <v>9</v>
      </c>
      <c r="H5179" s="32" t="s">
        <v>588</v>
      </c>
    </row>
    <row r="5180" spans="1:8" ht="20.65" customHeight="1" x14ac:dyDescent="0.2">
      <c r="A5180" s="32" t="s">
        <v>10801</v>
      </c>
      <c r="B5180" s="34" t="s">
        <v>10802</v>
      </c>
      <c r="C5180" s="44">
        <v>6.69</v>
      </c>
      <c r="D5180" s="32">
        <v>12</v>
      </c>
      <c r="E5180" s="33" t="s">
        <v>12813</v>
      </c>
      <c r="F5180" s="32" t="s">
        <v>797</v>
      </c>
      <c r="G5180" s="32" t="s">
        <v>9</v>
      </c>
      <c r="H5180" s="32" t="s">
        <v>588</v>
      </c>
    </row>
    <row r="5181" spans="1:8" ht="20.65" customHeight="1" x14ac:dyDescent="0.2">
      <c r="A5181" s="32" t="s">
        <v>10803</v>
      </c>
      <c r="B5181" s="34" t="s">
        <v>10804</v>
      </c>
      <c r="C5181" s="44">
        <v>4.78</v>
      </c>
      <c r="D5181" s="32">
        <v>12</v>
      </c>
      <c r="E5181" s="33" t="s">
        <v>12814</v>
      </c>
      <c r="F5181" s="32" t="s">
        <v>797</v>
      </c>
      <c r="G5181" s="32" t="s">
        <v>9</v>
      </c>
      <c r="H5181" s="32" t="s">
        <v>588</v>
      </c>
    </row>
    <row r="5182" spans="1:8" ht="20.65" customHeight="1" x14ac:dyDescent="0.2">
      <c r="A5182" s="32" t="s">
        <v>10805</v>
      </c>
      <c r="B5182" s="34" t="s">
        <v>10806</v>
      </c>
      <c r="C5182" s="44">
        <v>5.53</v>
      </c>
      <c r="D5182" s="32">
        <v>12</v>
      </c>
      <c r="E5182" s="33" t="s">
        <v>12815</v>
      </c>
      <c r="F5182" s="32" t="s">
        <v>797</v>
      </c>
      <c r="G5182" s="32" t="s">
        <v>9</v>
      </c>
      <c r="H5182" s="32" t="s">
        <v>588</v>
      </c>
    </row>
    <row r="5183" spans="1:8" ht="20.65" customHeight="1" x14ac:dyDescent="0.2">
      <c r="A5183" s="32" t="s">
        <v>10807</v>
      </c>
      <c r="B5183" s="34" t="s">
        <v>10808</v>
      </c>
      <c r="C5183" s="44">
        <v>4.78</v>
      </c>
      <c r="D5183" s="32">
        <v>12</v>
      </c>
      <c r="E5183" s="33" t="s">
        <v>12816</v>
      </c>
      <c r="F5183" s="32" t="s">
        <v>797</v>
      </c>
      <c r="G5183" s="32" t="s">
        <v>9</v>
      </c>
      <c r="H5183" s="32" t="s">
        <v>588</v>
      </c>
    </row>
    <row r="5184" spans="1:8" ht="20.65" customHeight="1" x14ac:dyDescent="0.2">
      <c r="A5184" s="32" t="s">
        <v>10809</v>
      </c>
      <c r="B5184" s="34" t="s">
        <v>10810</v>
      </c>
      <c r="C5184" s="44">
        <v>5.53</v>
      </c>
      <c r="D5184" s="32">
        <v>12</v>
      </c>
      <c r="E5184" s="33" t="s">
        <v>12817</v>
      </c>
      <c r="F5184" s="32" t="s">
        <v>797</v>
      </c>
      <c r="G5184" s="32" t="s">
        <v>9</v>
      </c>
      <c r="H5184" s="32" t="s">
        <v>588</v>
      </c>
    </row>
    <row r="5185" spans="1:8" ht="20.65" customHeight="1" x14ac:dyDescent="0.2">
      <c r="A5185" s="32" t="s">
        <v>10811</v>
      </c>
      <c r="B5185" s="34" t="s">
        <v>10812</v>
      </c>
      <c r="C5185" s="44">
        <v>4.78</v>
      </c>
      <c r="D5185" s="32">
        <v>12</v>
      </c>
      <c r="E5185" s="33" t="s">
        <v>12818</v>
      </c>
      <c r="F5185" s="32" t="s">
        <v>797</v>
      </c>
      <c r="G5185" s="32" t="s">
        <v>9</v>
      </c>
      <c r="H5185" s="32" t="s">
        <v>588</v>
      </c>
    </row>
    <row r="5186" spans="1:8" ht="20.65" customHeight="1" x14ac:dyDescent="0.2">
      <c r="A5186" s="32" t="s">
        <v>10813</v>
      </c>
      <c r="B5186" s="34" t="s">
        <v>10814</v>
      </c>
      <c r="C5186" s="44">
        <v>5.53</v>
      </c>
      <c r="D5186" s="32">
        <v>12</v>
      </c>
      <c r="E5186" s="33" t="s">
        <v>12819</v>
      </c>
      <c r="F5186" s="32" t="s">
        <v>797</v>
      </c>
      <c r="G5186" s="32" t="s">
        <v>9</v>
      </c>
      <c r="H5186" s="32" t="s">
        <v>588</v>
      </c>
    </row>
    <row r="5187" spans="1:8" ht="20.65" customHeight="1" x14ac:dyDescent="0.2">
      <c r="A5187" s="32" t="s">
        <v>10815</v>
      </c>
      <c r="B5187" s="34" t="s">
        <v>10816</v>
      </c>
      <c r="C5187" s="44">
        <v>4.78</v>
      </c>
      <c r="D5187" s="32">
        <v>12</v>
      </c>
      <c r="E5187" s="33" t="s">
        <v>12820</v>
      </c>
      <c r="F5187" s="32" t="s">
        <v>797</v>
      </c>
      <c r="G5187" s="32" t="s">
        <v>9</v>
      </c>
      <c r="H5187" s="32" t="s">
        <v>588</v>
      </c>
    </row>
    <row r="5188" spans="1:8" ht="20.65" customHeight="1" x14ac:dyDescent="0.2">
      <c r="A5188" s="32" t="s">
        <v>10817</v>
      </c>
      <c r="B5188" s="34" t="s">
        <v>10818</v>
      </c>
      <c r="C5188" s="44">
        <v>5.53</v>
      </c>
      <c r="D5188" s="32">
        <v>12</v>
      </c>
      <c r="E5188" s="33" t="s">
        <v>12821</v>
      </c>
      <c r="F5188" s="32" t="s">
        <v>797</v>
      </c>
      <c r="G5188" s="32" t="s">
        <v>9</v>
      </c>
      <c r="H5188" s="32" t="s">
        <v>588</v>
      </c>
    </row>
    <row r="5189" spans="1:8" ht="20.65" customHeight="1" x14ac:dyDescent="0.2">
      <c r="A5189" s="32" t="s">
        <v>10819</v>
      </c>
      <c r="B5189" s="34" t="s">
        <v>10820</v>
      </c>
      <c r="C5189" s="44">
        <v>5.75</v>
      </c>
      <c r="D5189" s="32">
        <v>12</v>
      </c>
      <c r="E5189" s="33" t="s">
        <v>12822</v>
      </c>
      <c r="F5189" s="32" t="s">
        <v>797</v>
      </c>
      <c r="G5189" s="32" t="s">
        <v>9</v>
      </c>
      <c r="H5189" s="32" t="s">
        <v>588</v>
      </c>
    </row>
    <row r="5190" spans="1:8" ht="20.65" customHeight="1" x14ac:dyDescent="0.2">
      <c r="A5190" s="32" t="s">
        <v>10821</v>
      </c>
      <c r="B5190" s="34" t="s">
        <v>10822</v>
      </c>
      <c r="C5190" s="44">
        <v>5.76</v>
      </c>
      <c r="D5190" s="32">
        <v>12</v>
      </c>
      <c r="E5190" s="33" t="s">
        <v>12823</v>
      </c>
      <c r="F5190" s="32" t="s">
        <v>797</v>
      </c>
      <c r="G5190" s="32" t="s">
        <v>9</v>
      </c>
      <c r="H5190" s="32" t="s">
        <v>588</v>
      </c>
    </row>
    <row r="5191" spans="1:8" ht="20.65" customHeight="1" x14ac:dyDescent="0.2">
      <c r="A5191" s="32" t="s">
        <v>10823</v>
      </c>
      <c r="B5191" s="34" t="s">
        <v>10824</v>
      </c>
      <c r="C5191" s="44">
        <v>6.6</v>
      </c>
      <c r="D5191" s="32">
        <v>12</v>
      </c>
      <c r="E5191" s="33" t="s">
        <v>12824</v>
      </c>
      <c r="F5191" s="32" t="s">
        <v>797</v>
      </c>
      <c r="G5191" s="32" t="s">
        <v>9</v>
      </c>
      <c r="H5191" s="32" t="s">
        <v>588</v>
      </c>
    </row>
    <row r="5192" spans="1:8" ht="20.65" customHeight="1" x14ac:dyDescent="0.2">
      <c r="A5192" s="32" t="s">
        <v>10825</v>
      </c>
      <c r="B5192" s="34" t="s">
        <v>10826</v>
      </c>
      <c r="C5192" s="44">
        <v>6.98</v>
      </c>
      <c r="D5192" s="32">
        <v>12</v>
      </c>
      <c r="E5192" s="33" t="s">
        <v>12825</v>
      </c>
      <c r="F5192" s="32" t="s">
        <v>797</v>
      </c>
      <c r="G5192" s="32" t="s">
        <v>9</v>
      </c>
      <c r="H5192" s="32" t="s">
        <v>588</v>
      </c>
    </row>
    <row r="5193" spans="1:8" ht="20.65" customHeight="1" x14ac:dyDescent="0.2">
      <c r="A5193" s="32" t="s">
        <v>10827</v>
      </c>
      <c r="B5193" s="34" t="s">
        <v>10800</v>
      </c>
      <c r="C5193" s="44">
        <v>14.21</v>
      </c>
      <c r="D5193" s="32">
        <v>12</v>
      </c>
      <c r="E5193" s="33" t="s">
        <v>12826</v>
      </c>
      <c r="F5193" s="32" t="s">
        <v>797</v>
      </c>
      <c r="G5193" s="32" t="s">
        <v>9</v>
      </c>
      <c r="H5193" s="32" t="s">
        <v>588</v>
      </c>
    </row>
    <row r="5194" spans="1:8" ht="20.65" customHeight="1" x14ac:dyDescent="0.2">
      <c r="A5194" s="32" t="s">
        <v>10828</v>
      </c>
      <c r="B5194" s="34" t="s">
        <v>10802</v>
      </c>
      <c r="C5194" s="44">
        <v>16.32</v>
      </c>
      <c r="D5194" s="32">
        <v>6</v>
      </c>
      <c r="E5194" s="33" t="s">
        <v>12827</v>
      </c>
      <c r="F5194" s="32" t="s">
        <v>797</v>
      </c>
      <c r="G5194" s="32" t="s">
        <v>9</v>
      </c>
      <c r="H5194" s="32" t="s">
        <v>588</v>
      </c>
    </row>
    <row r="5195" spans="1:8" ht="20.65" customHeight="1" x14ac:dyDescent="0.2">
      <c r="A5195" s="32" t="s">
        <v>10829</v>
      </c>
      <c r="B5195" s="34" t="s">
        <v>10804</v>
      </c>
      <c r="C5195" s="44">
        <v>14.21</v>
      </c>
      <c r="D5195" s="32">
        <v>6</v>
      </c>
      <c r="E5195" s="33" t="s">
        <v>12828</v>
      </c>
      <c r="F5195" s="32" t="s">
        <v>797</v>
      </c>
      <c r="G5195" s="32" t="s">
        <v>9</v>
      </c>
      <c r="H5195" s="32" t="s">
        <v>588</v>
      </c>
    </row>
    <row r="5196" spans="1:8" ht="20.65" customHeight="1" x14ac:dyDescent="0.2">
      <c r="A5196" s="32" t="s">
        <v>10830</v>
      </c>
      <c r="B5196" s="34" t="s">
        <v>10806</v>
      </c>
      <c r="C5196" s="44">
        <v>16.32</v>
      </c>
      <c r="D5196" s="32">
        <v>6</v>
      </c>
      <c r="E5196" s="33" t="s">
        <v>12829</v>
      </c>
      <c r="F5196" s="32" t="s">
        <v>797</v>
      </c>
      <c r="G5196" s="32" t="s">
        <v>9</v>
      </c>
      <c r="H5196" s="32" t="s">
        <v>588</v>
      </c>
    </row>
    <row r="5197" spans="1:8" ht="20.65" customHeight="1" x14ac:dyDescent="0.2">
      <c r="A5197" s="32" t="s">
        <v>10831</v>
      </c>
      <c r="B5197" s="34" t="s">
        <v>10808</v>
      </c>
      <c r="C5197" s="44">
        <v>14.21</v>
      </c>
      <c r="D5197" s="32">
        <v>6</v>
      </c>
      <c r="E5197" s="33" t="s">
        <v>12830</v>
      </c>
      <c r="F5197" s="32" t="s">
        <v>797</v>
      </c>
      <c r="G5197" s="32" t="s">
        <v>9</v>
      </c>
      <c r="H5197" s="32" t="s">
        <v>588</v>
      </c>
    </row>
    <row r="5198" spans="1:8" ht="20.65" customHeight="1" x14ac:dyDescent="0.2">
      <c r="A5198" s="32" t="s">
        <v>10832</v>
      </c>
      <c r="B5198" s="34" t="s">
        <v>10810</v>
      </c>
      <c r="C5198" s="44">
        <v>16.32</v>
      </c>
      <c r="D5198" s="32">
        <v>6</v>
      </c>
      <c r="E5198" s="33" t="s">
        <v>12831</v>
      </c>
      <c r="F5198" s="32" t="s">
        <v>797</v>
      </c>
      <c r="G5198" s="32" t="s">
        <v>9</v>
      </c>
      <c r="H5198" s="32" t="s">
        <v>588</v>
      </c>
    </row>
    <row r="5199" spans="1:8" ht="20.65" customHeight="1" x14ac:dyDescent="0.2">
      <c r="A5199" s="32" t="s">
        <v>10833</v>
      </c>
      <c r="B5199" s="34" t="s">
        <v>10812</v>
      </c>
      <c r="C5199" s="44">
        <v>14.21</v>
      </c>
      <c r="D5199" s="32">
        <v>6</v>
      </c>
      <c r="E5199" s="33" t="s">
        <v>12832</v>
      </c>
      <c r="F5199" s="32" t="s">
        <v>797</v>
      </c>
      <c r="G5199" s="32" t="s">
        <v>9</v>
      </c>
      <c r="H5199" s="32" t="s">
        <v>588</v>
      </c>
    </row>
    <row r="5200" spans="1:8" ht="20.65" customHeight="1" x14ac:dyDescent="0.2">
      <c r="A5200" s="32" t="s">
        <v>10834</v>
      </c>
      <c r="B5200" s="34" t="s">
        <v>10814</v>
      </c>
      <c r="C5200" s="44">
        <v>16.32</v>
      </c>
      <c r="D5200" s="32">
        <v>6</v>
      </c>
      <c r="E5200" s="33" t="s">
        <v>12833</v>
      </c>
      <c r="F5200" s="32" t="s">
        <v>797</v>
      </c>
      <c r="G5200" s="32" t="s">
        <v>9</v>
      </c>
      <c r="H5200" s="32" t="s">
        <v>588</v>
      </c>
    </row>
    <row r="5201" spans="1:8" ht="20.65" customHeight="1" x14ac:dyDescent="0.2">
      <c r="A5201" s="32" t="s">
        <v>10835</v>
      </c>
      <c r="B5201" s="34" t="s">
        <v>10816</v>
      </c>
      <c r="C5201" s="44">
        <v>14.21</v>
      </c>
      <c r="D5201" s="32">
        <v>6</v>
      </c>
      <c r="E5201" s="33" t="s">
        <v>12834</v>
      </c>
      <c r="F5201" s="32" t="s">
        <v>797</v>
      </c>
      <c r="G5201" s="32" t="s">
        <v>9</v>
      </c>
      <c r="H5201" s="32" t="s">
        <v>588</v>
      </c>
    </row>
    <row r="5202" spans="1:8" ht="20.65" customHeight="1" x14ac:dyDescent="0.2">
      <c r="A5202" s="32" t="s">
        <v>10836</v>
      </c>
      <c r="B5202" s="34" t="s">
        <v>10818</v>
      </c>
      <c r="C5202" s="44">
        <v>16.32</v>
      </c>
      <c r="D5202" s="32">
        <v>6</v>
      </c>
      <c r="E5202" s="33" t="s">
        <v>12835</v>
      </c>
      <c r="F5202" s="32" t="s">
        <v>797</v>
      </c>
      <c r="G5202" s="32" t="s">
        <v>9</v>
      </c>
      <c r="H5202" s="32" t="s">
        <v>588</v>
      </c>
    </row>
    <row r="5203" spans="1:8" ht="20.65" customHeight="1" x14ac:dyDescent="0.2">
      <c r="A5203" s="32" t="s">
        <v>10837</v>
      </c>
      <c r="B5203" s="34" t="s">
        <v>10820</v>
      </c>
      <c r="C5203" s="44">
        <v>14.98</v>
      </c>
      <c r="D5203" s="32">
        <v>6</v>
      </c>
      <c r="E5203" s="33" t="s">
        <v>12836</v>
      </c>
      <c r="F5203" s="32" t="s">
        <v>797</v>
      </c>
      <c r="G5203" s="32" t="s">
        <v>9</v>
      </c>
      <c r="H5203" s="32" t="s">
        <v>588</v>
      </c>
    </row>
    <row r="5204" spans="1:8" ht="20.65" customHeight="1" x14ac:dyDescent="0.2">
      <c r="A5204" s="32" t="s">
        <v>10838</v>
      </c>
      <c r="B5204" s="34" t="s">
        <v>10822</v>
      </c>
      <c r="C5204" s="44">
        <v>17.2</v>
      </c>
      <c r="D5204" s="32">
        <v>6</v>
      </c>
      <c r="E5204" s="33" t="s">
        <v>12837</v>
      </c>
      <c r="F5204" s="32" t="s">
        <v>797</v>
      </c>
      <c r="G5204" s="32" t="s">
        <v>9</v>
      </c>
      <c r="H5204" s="32" t="s">
        <v>588</v>
      </c>
    </row>
    <row r="5205" spans="1:8" ht="20.65" customHeight="1" x14ac:dyDescent="0.2">
      <c r="A5205" s="32" t="s">
        <v>10839</v>
      </c>
      <c r="B5205" s="34" t="s">
        <v>10824</v>
      </c>
      <c r="C5205" s="44">
        <v>16.07</v>
      </c>
      <c r="D5205" s="32">
        <v>6</v>
      </c>
      <c r="E5205" s="33" t="s">
        <v>12838</v>
      </c>
      <c r="F5205" s="32" t="s">
        <v>797</v>
      </c>
      <c r="G5205" s="32" t="s">
        <v>9</v>
      </c>
      <c r="H5205" s="32" t="s">
        <v>588</v>
      </c>
    </row>
    <row r="5206" spans="1:8" ht="20.65" customHeight="1" x14ac:dyDescent="0.2">
      <c r="A5206" s="32" t="s">
        <v>10840</v>
      </c>
      <c r="B5206" s="34" t="s">
        <v>10826</v>
      </c>
      <c r="C5206" s="44">
        <v>18.46</v>
      </c>
      <c r="D5206" s="32">
        <v>6</v>
      </c>
      <c r="E5206" s="33" t="s">
        <v>12839</v>
      </c>
      <c r="F5206" s="32" t="s">
        <v>797</v>
      </c>
      <c r="G5206" s="32" t="s">
        <v>9</v>
      </c>
      <c r="H5206" s="32" t="s">
        <v>588</v>
      </c>
    </row>
    <row r="5207" spans="1:8" ht="20.65" customHeight="1" x14ac:dyDescent="0.2">
      <c r="A5207" s="32" t="s">
        <v>10841</v>
      </c>
      <c r="B5207" s="34" t="s">
        <v>10802</v>
      </c>
      <c r="C5207" s="44">
        <v>22.32</v>
      </c>
      <c r="D5207" s="32">
        <v>6</v>
      </c>
      <c r="E5207" s="33" t="s">
        <v>12840</v>
      </c>
      <c r="F5207" s="32" t="s">
        <v>797</v>
      </c>
      <c r="G5207" s="32" t="s">
        <v>9</v>
      </c>
      <c r="H5207" s="32" t="s">
        <v>588</v>
      </c>
    </row>
    <row r="5208" spans="1:8" ht="20.65" customHeight="1" x14ac:dyDescent="0.2">
      <c r="A5208" s="32" t="s">
        <v>10842</v>
      </c>
      <c r="B5208" s="34" t="s">
        <v>10806</v>
      </c>
      <c r="C5208" s="44">
        <v>22.32</v>
      </c>
      <c r="D5208" s="32">
        <v>4</v>
      </c>
      <c r="E5208" s="33" t="s">
        <v>12841</v>
      </c>
      <c r="F5208" s="32" t="s">
        <v>797</v>
      </c>
      <c r="G5208" s="32" t="s">
        <v>9</v>
      </c>
      <c r="H5208" s="32" t="s">
        <v>588</v>
      </c>
    </row>
    <row r="5209" spans="1:8" ht="20.65" customHeight="1" x14ac:dyDescent="0.2">
      <c r="A5209" s="32" t="s">
        <v>10843</v>
      </c>
      <c r="B5209" s="34" t="s">
        <v>10810</v>
      </c>
      <c r="C5209" s="44">
        <v>22.32</v>
      </c>
      <c r="D5209" s="32">
        <v>4</v>
      </c>
      <c r="E5209" s="33" t="s">
        <v>12842</v>
      </c>
      <c r="F5209" s="32" t="s">
        <v>797</v>
      </c>
      <c r="G5209" s="32" t="s">
        <v>9</v>
      </c>
      <c r="H5209" s="32" t="s">
        <v>588</v>
      </c>
    </row>
    <row r="5210" spans="1:8" ht="20.65" customHeight="1" x14ac:dyDescent="0.2">
      <c r="A5210" s="32" t="s">
        <v>10844</v>
      </c>
      <c r="B5210" s="34" t="s">
        <v>10814</v>
      </c>
      <c r="C5210" s="44">
        <v>22.32</v>
      </c>
      <c r="D5210" s="32">
        <v>4</v>
      </c>
      <c r="E5210" s="33" t="s">
        <v>12843</v>
      </c>
      <c r="F5210" s="32" t="s">
        <v>797</v>
      </c>
      <c r="G5210" s="32" t="s">
        <v>9</v>
      </c>
      <c r="H5210" s="32" t="s">
        <v>588</v>
      </c>
    </row>
    <row r="5211" spans="1:8" ht="20.65" customHeight="1" x14ac:dyDescent="0.2">
      <c r="A5211" s="32" t="s">
        <v>10845</v>
      </c>
      <c r="B5211" s="34" t="s">
        <v>10818</v>
      </c>
      <c r="C5211" s="44">
        <v>22.32</v>
      </c>
      <c r="D5211" s="32">
        <v>4</v>
      </c>
      <c r="E5211" s="33" t="s">
        <v>12844</v>
      </c>
      <c r="F5211" s="32" t="s">
        <v>797</v>
      </c>
      <c r="G5211" s="32" t="s">
        <v>9</v>
      </c>
      <c r="H5211" s="32" t="s">
        <v>588</v>
      </c>
    </row>
    <row r="5212" spans="1:8" ht="20.65" customHeight="1" x14ac:dyDescent="0.2">
      <c r="A5212" s="32" t="s">
        <v>10846</v>
      </c>
      <c r="B5212" s="34" t="s">
        <v>10822</v>
      </c>
      <c r="C5212" s="44">
        <v>23.36</v>
      </c>
      <c r="D5212" s="32">
        <v>4</v>
      </c>
      <c r="E5212" s="33" t="s">
        <v>12845</v>
      </c>
      <c r="F5212" s="32" t="s">
        <v>797</v>
      </c>
      <c r="G5212" s="32" t="s">
        <v>9</v>
      </c>
      <c r="H5212" s="32" t="s">
        <v>588</v>
      </c>
    </row>
    <row r="5213" spans="1:8" ht="20.65" customHeight="1" x14ac:dyDescent="0.2">
      <c r="A5213" s="32" t="s">
        <v>10847</v>
      </c>
      <c r="B5213" s="34" t="s">
        <v>10826</v>
      </c>
      <c r="C5213" s="44">
        <v>23.78</v>
      </c>
      <c r="D5213" s="32">
        <v>4</v>
      </c>
      <c r="E5213" s="33" t="s">
        <v>12846</v>
      </c>
      <c r="F5213" s="32" t="s">
        <v>797</v>
      </c>
      <c r="G5213" s="32" t="s">
        <v>9</v>
      </c>
      <c r="H5213" s="32" t="s">
        <v>588</v>
      </c>
    </row>
    <row r="5214" spans="1:8" ht="20.65" customHeight="1" x14ac:dyDescent="0.2">
      <c r="A5214" s="32" t="s">
        <v>10848</v>
      </c>
      <c r="B5214" s="34" t="s">
        <v>10802</v>
      </c>
      <c r="C5214" s="44">
        <v>37.58</v>
      </c>
      <c r="D5214" s="32">
        <v>4</v>
      </c>
      <c r="E5214" s="33" t="s">
        <v>12847</v>
      </c>
      <c r="F5214" s="32" t="s">
        <v>797</v>
      </c>
      <c r="G5214" s="32" t="s">
        <v>9</v>
      </c>
      <c r="H5214" s="32" t="s">
        <v>588</v>
      </c>
    </row>
    <row r="5215" spans="1:8" ht="20.65" customHeight="1" x14ac:dyDescent="0.2">
      <c r="A5215" s="32" t="s">
        <v>10849</v>
      </c>
      <c r="B5215" s="34" t="s">
        <v>10806</v>
      </c>
      <c r="C5215" s="44">
        <v>37.58</v>
      </c>
      <c r="D5215" s="32">
        <v>3</v>
      </c>
      <c r="E5215" s="33" t="s">
        <v>12848</v>
      </c>
      <c r="F5215" s="32" t="s">
        <v>797</v>
      </c>
      <c r="G5215" s="32" t="s">
        <v>9</v>
      </c>
      <c r="H5215" s="32" t="s">
        <v>588</v>
      </c>
    </row>
    <row r="5216" spans="1:8" ht="20.65" customHeight="1" x14ac:dyDescent="0.2">
      <c r="A5216" s="32" t="s">
        <v>10850</v>
      </c>
      <c r="B5216" s="34" t="s">
        <v>10810</v>
      </c>
      <c r="C5216" s="44">
        <v>37.58</v>
      </c>
      <c r="D5216" s="32">
        <v>3</v>
      </c>
      <c r="E5216" s="33" t="s">
        <v>12849</v>
      </c>
      <c r="F5216" s="32" t="s">
        <v>797</v>
      </c>
      <c r="G5216" s="32" t="s">
        <v>9</v>
      </c>
      <c r="H5216" s="32" t="s">
        <v>588</v>
      </c>
    </row>
    <row r="5217" spans="1:8" ht="20.65" customHeight="1" x14ac:dyDescent="0.2">
      <c r="A5217" s="32" t="s">
        <v>10851</v>
      </c>
      <c r="B5217" s="34" t="s">
        <v>10814</v>
      </c>
      <c r="C5217" s="44">
        <v>37.58</v>
      </c>
      <c r="D5217" s="32">
        <v>3</v>
      </c>
      <c r="E5217" s="33" t="s">
        <v>12850</v>
      </c>
      <c r="F5217" s="32" t="s">
        <v>797</v>
      </c>
      <c r="G5217" s="32" t="s">
        <v>9</v>
      </c>
      <c r="H5217" s="32" t="s">
        <v>588</v>
      </c>
    </row>
    <row r="5218" spans="1:8" ht="20.65" customHeight="1" x14ac:dyDescent="0.2">
      <c r="A5218" s="32" t="s">
        <v>10852</v>
      </c>
      <c r="B5218" s="34" t="s">
        <v>10818</v>
      </c>
      <c r="C5218" s="44">
        <v>38.479999999999997</v>
      </c>
      <c r="D5218" s="32">
        <v>3</v>
      </c>
      <c r="E5218" s="33" t="s">
        <v>12851</v>
      </c>
      <c r="F5218" s="32" t="s">
        <v>797</v>
      </c>
      <c r="G5218" s="32" t="s">
        <v>9</v>
      </c>
      <c r="H5218" s="32" t="s">
        <v>588</v>
      </c>
    </row>
    <row r="5219" spans="1:8" ht="20.65" customHeight="1" x14ac:dyDescent="0.2">
      <c r="A5219" s="32" t="s">
        <v>10853</v>
      </c>
      <c r="B5219" s="34" t="s">
        <v>10822</v>
      </c>
      <c r="C5219" s="44">
        <v>38.840000000000003</v>
      </c>
      <c r="D5219" s="32">
        <v>3</v>
      </c>
      <c r="E5219" s="33" t="s">
        <v>12852</v>
      </c>
      <c r="F5219" s="32" t="s">
        <v>797</v>
      </c>
      <c r="G5219" s="32" t="s">
        <v>9</v>
      </c>
      <c r="H5219" s="32" t="s">
        <v>588</v>
      </c>
    </row>
    <row r="5220" spans="1:8" ht="20.65" customHeight="1" x14ac:dyDescent="0.2">
      <c r="A5220" s="32" t="s">
        <v>10854</v>
      </c>
      <c r="B5220" s="34" t="s">
        <v>10826</v>
      </c>
      <c r="C5220" s="44">
        <v>39.909999999999997</v>
      </c>
      <c r="D5220" s="32">
        <v>3</v>
      </c>
      <c r="E5220" s="33" t="s">
        <v>12853</v>
      </c>
      <c r="F5220" s="32" t="s">
        <v>797</v>
      </c>
      <c r="G5220" s="32" t="s">
        <v>9</v>
      </c>
      <c r="H5220" s="32" t="s">
        <v>588</v>
      </c>
    </row>
    <row r="5221" spans="1:8" ht="20.65" customHeight="1" x14ac:dyDescent="0.2">
      <c r="A5221" s="32" t="s">
        <v>9365</v>
      </c>
      <c r="B5221" s="34" t="s">
        <v>9366</v>
      </c>
      <c r="C5221" s="44">
        <v>13.25</v>
      </c>
      <c r="D5221" s="32">
        <v>3</v>
      </c>
      <c r="E5221" s="33" t="s">
        <v>12854</v>
      </c>
      <c r="F5221" s="32"/>
      <c r="G5221" s="32" t="s">
        <v>9</v>
      </c>
      <c r="H5221" s="32" t="s">
        <v>588</v>
      </c>
    </row>
    <row r="5222" spans="1:8" ht="20.65" customHeight="1" x14ac:dyDescent="0.2">
      <c r="A5222" s="32" t="s">
        <v>9367</v>
      </c>
      <c r="B5222" s="34" t="s">
        <v>9368</v>
      </c>
      <c r="C5222" s="44">
        <v>13.25</v>
      </c>
      <c r="D5222" s="32">
        <v>1</v>
      </c>
      <c r="E5222" s="33" t="s">
        <v>12855</v>
      </c>
      <c r="F5222" s="32"/>
      <c r="G5222" s="32" t="s">
        <v>9</v>
      </c>
      <c r="H5222" s="32" t="s">
        <v>588</v>
      </c>
    </row>
    <row r="5223" spans="1:8" ht="20.65" customHeight="1" x14ac:dyDescent="0.2">
      <c r="A5223" s="32" t="s">
        <v>9369</v>
      </c>
      <c r="B5223" s="34" t="s">
        <v>9370</v>
      </c>
      <c r="C5223" s="44">
        <v>13.25</v>
      </c>
      <c r="D5223" s="32">
        <v>1</v>
      </c>
      <c r="E5223" s="33" t="s">
        <v>12856</v>
      </c>
      <c r="F5223" s="32"/>
      <c r="G5223" s="32" t="s">
        <v>9</v>
      </c>
      <c r="H5223" s="32" t="s">
        <v>588</v>
      </c>
    </row>
    <row r="5224" spans="1:8" ht="20.65" customHeight="1" x14ac:dyDescent="0.2">
      <c r="A5224" s="32" t="s">
        <v>9371</v>
      </c>
      <c r="B5224" s="34" t="s">
        <v>9372</v>
      </c>
      <c r="C5224" s="44">
        <v>13.25</v>
      </c>
      <c r="D5224" s="32">
        <v>1</v>
      </c>
      <c r="E5224" s="33" t="s">
        <v>12857</v>
      </c>
      <c r="F5224" s="32"/>
      <c r="G5224" s="32" t="s">
        <v>9</v>
      </c>
      <c r="H5224" s="32" t="s">
        <v>588</v>
      </c>
    </row>
    <row r="5225" spans="1:8" ht="20.65" customHeight="1" x14ac:dyDescent="0.2">
      <c r="A5225" s="32" t="s">
        <v>9373</v>
      </c>
      <c r="B5225" s="34" t="s">
        <v>9374</v>
      </c>
      <c r="C5225" s="44">
        <v>13.25</v>
      </c>
      <c r="D5225" s="32">
        <v>1</v>
      </c>
      <c r="E5225" s="33" t="s">
        <v>12858</v>
      </c>
      <c r="F5225" s="32"/>
      <c r="G5225" s="32" t="s">
        <v>9</v>
      </c>
      <c r="H5225" s="32" t="s">
        <v>588</v>
      </c>
    </row>
    <row r="5226" spans="1:8" ht="20.65" customHeight="1" x14ac:dyDescent="0.2">
      <c r="A5226" s="32" t="s">
        <v>9375</v>
      </c>
      <c r="B5226" s="34" t="s">
        <v>9376</v>
      </c>
      <c r="C5226" s="44">
        <v>12.19</v>
      </c>
      <c r="D5226" s="32">
        <v>1</v>
      </c>
      <c r="E5226" s="33" t="s">
        <v>12859</v>
      </c>
      <c r="F5226" s="32"/>
      <c r="G5226" s="32" t="s">
        <v>9</v>
      </c>
      <c r="H5226" s="32" t="s">
        <v>588</v>
      </c>
    </row>
    <row r="5227" spans="1:8" ht="20.65" customHeight="1" x14ac:dyDescent="0.2">
      <c r="A5227" s="32" t="s">
        <v>9377</v>
      </c>
      <c r="B5227" s="34" t="s">
        <v>9378</v>
      </c>
      <c r="C5227" s="44">
        <v>12.06</v>
      </c>
      <c r="D5227" s="32">
        <v>1</v>
      </c>
      <c r="E5227" s="33" t="s">
        <v>12860</v>
      </c>
      <c r="F5227" s="32"/>
      <c r="G5227" s="32" t="s">
        <v>9</v>
      </c>
      <c r="H5227" s="32" t="s">
        <v>588</v>
      </c>
    </row>
    <row r="5228" spans="1:8" ht="20.65" customHeight="1" x14ac:dyDescent="0.2">
      <c r="A5228" s="32" t="s">
        <v>9379</v>
      </c>
      <c r="B5228" s="34" t="s">
        <v>9380</v>
      </c>
      <c r="C5228" s="44">
        <v>12.06</v>
      </c>
      <c r="D5228" s="32">
        <v>1</v>
      </c>
      <c r="E5228" s="33" t="s">
        <v>12861</v>
      </c>
      <c r="F5228" s="32"/>
      <c r="G5228" s="32" t="s">
        <v>9</v>
      </c>
      <c r="H5228" s="32" t="s">
        <v>588</v>
      </c>
    </row>
    <row r="5229" spans="1:8" ht="20.65" customHeight="1" x14ac:dyDescent="0.2">
      <c r="A5229" s="32" t="s">
        <v>9381</v>
      </c>
      <c r="B5229" s="34" t="s">
        <v>9382</v>
      </c>
      <c r="C5229" s="44">
        <v>10.77</v>
      </c>
      <c r="D5229" s="32">
        <v>1</v>
      </c>
      <c r="E5229" s="33" t="s">
        <v>12862</v>
      </c>
      <c r="F5229" s="32"/>
      <c r="G5229" s="32" t="s">
        <v>9</v>
      </c>
      <c r="H5229" s="32" t="s">
        <v>588</v>
      </c>
    </row>
    <row r="5230" spans="1:8" ht="20.65" customHeight="1" x14ac:dyDescent="0.2">
      <c r="A5230" s="32" t="s">
        <v>9383</v>
      </c>
      <c r="B5230" s="34" t="s">
        <v>9384</v>
      </c>
      <c r="C5230" s="44">
        <v>12.06</v>
      </c>
      <c r="D5230" s="32">
        <v>1</v>
      </c>
      <c r="E5230" s="33" t="s">
        <v>12863</v>
      </c>
      <c r="F5230" s="32"/>
      <c r="G5230" s="32" t="s">
        <v>9</v>
      </c>
      <c r="H5230" s="32" t="s">
        <v>588</v>
      </c>
    </row>
    <row r="5231" spans="1:8" ht="20.65" customHeight="1" x14ac:dyDescent="0.2">
      <c r="A5231" s="32" t="s">
        <v>9385</v>
      </c>
      <c r="B5231" s="34" t="s">
        <v>9386</v>
      </c>
      <c r="C5231" s="44">
        <v>13.25</v>
      </c>
      <c r="D5231" s="32">
        <v>1</v>
      </c>
      <c r="E5231" s="33" t="s">
        <v>12864</v>
      </c>
      <c r="F5231" s="32"/>
      <c r="G5231" s="32" t="s">
        <v>9</v>
      </c>
      <c r="H5231" s="32" t="s">
        <v>588</v>
      </c>
    </row>
    <row r="5232" spans="1:8" ht="20.65" customHeight="1" x14ac:dyDescent="0.2">
      <c r="A5232" s="32" t="s">
        <v>9387</v>
      </c>
      <c r="B5232" s="34" t="s">
        <v>9388</v>
      </c>
      <c r="C5232" s="44">
        <v>10.77</v>
      </c>
      <c r="D5232" s="32">
        <v>1</v>
      </c>
      <c r="E5232" s="33" t="s">
        <v>12865</v>
      </c>
      <c r="F5232" s="32"/>
      <c r="G5232" s="32" t="s">
        <v>9</v>
      </c>
      <c r="H5232" s="32" t="s">
        <v>588</v>
      </c>
    </row>
    <row r="5233" spans="1:8" ht="20.65" customHeight="1" x14ac:dyDescent="0.2">
      <c r="A5233" s="32" t="s">
        <v>9389</v>
      </c>
      <c r="B5233" s="34" t="s">
        <v>9390</v>
      </c>
      <c r="C5233" s="44">
        <v>12.06</v>
      </c>
      <c r="D5233" s="32">
        <v>1</v>
      </c>
      <c r="E5233" s="33" t="s">
        <v>12866</v>
      </c>
      <c r="F5233" s="32"/>
      <c r="G5233" s="32" t="s">
        <v>9</v>
      </c>
      <c r="H5233" s="32" t="s">
        <v>588</v>
      </c>
    </row>
    <row r="5234" spans="1:8" ht="20.65" customHeight="1" x14ac:dyDescent="0.2">
      <c r="A5234" s="32" t="s">
        <v>9391</v>
      </c>
      <c r="B5234" s="34" t="s">
        <v>9392</v>
      </c>
      <c r="C5234" s="44">
        <v>10.77</v>
      </c>
      <c r="D5234" s="32">
        <v>1</v>
      </c>
      <c r="E5234" s="33" t="s">
        <v>12867</v>
      </c>
      <c r="F5234" s="32"/>
      <c r="G5234" s="32" t="s">
        <v>9</v>
      </c>
      <c r="H5234" s="32" t="s">
        <v>588</v>
      </c>
    </row>
    <row r="5235" spans="1:8" ht="20.65" customHeight="1" x14ac:dyDescent="0.2">
      <c r="A5235" s="32" t="s">
        <v>9393</v>
      </c>
      <c r="B5235" s="34" t="s">
        <v>9394</v>
      </c>
      <c r="C5235" s="44">
        <v>12.06</v>
      </c>
      <c r="D5235" s="32">
        <v>1</v>
      </c>
      <c r="E5235" s="33" t="s">
        <v>12868</v>
      </c>
      <c r="F5235" s="32"/>
      <c r="G5235" s="32" t="s">
        <v>9</v>
      </c>
      <c r="H5235" s="32" t="s">
        <v>588</v>
      </c>
    </row>
    <row r="5236" spans="1:8" ht="20.65" customHeight="1" x14ac:dyDescent="0.2">
      <c r="A5236" s="32" t="s">
        <v>9395</v>
      </c>
      <c r="B5236" s="34" t="s">
        <v>9396</v>
      </c>
      <c r="C5236" s="44">
        <v>10.77</v>
      </c>
      <c r="D5236" s="32">
        <v>1</v>
      </c>
      <c r="E5236" s="33" t="s">
        <v>12869</v>
      </c>
      <c r="F5236" s="32"/>
      <c r="G5236" s="32" t="s">
        <v>9</v>
      </c>
      <c r="H5236" s="32" t="s">
        <v>588</v>
      </c>
    </row>
    <row r="5237" spans="1:8" ht="20.65" customHeight="1" x14ac:dyDescent="0.2">
      <c r="A5237" s="32" t="s">
        <v>9397</v>
      </c>
      <c r="B5237" s="34" t="s">
        <v>9398</v>
      </c>
      <c r="C5237" s="44">
        <v>12.06</v>
      </c>
      <c r="D5237" s="32">
        <v>1</v>
      </c>
      <c r="E5237" s="33" t="s">
        <v>12870</v>
      </c>
      <c r="F5237" s="32"/>
      <c r="G5237" s="32" t="s">
        <v>9</v>
      </c>
      <c r="H5237" s="32" t="s">
        <v>588</v>
      </c>
    </row>
    <row r="5238" spans="1:8" ht="20.65" customHeight="1" x14ac:dyDescent="0.2">
      <c r="A5238" s="32" t="s">
        <v>9399</v>
      </c>
      <c r="B5238" s="34" t="s">
        <v>9400</v>
      </c>
      <c r="C5238" s="44">
        <v>13.65</v>
      </c>
      <c r="D5238" s="32">
        <v>1</v>
      </c>
      <c r="E5238" s="33" t="s">
        <v>12871</v>
      </c>
      <c r="F5238" s="32"/>
      <c r="G5238" s="32" t="s">
        <v>9</v>
      </c>
      <c r="H5238" s="32" t="s">
        <v>588</v>
      </c>
    </row>
    <row r="5239" spans="1:8" ht="20.65" customHeight="1" x14ac:dyDescent="0.2">
      <c r="A5239" s="32" t="s">
        <v>9401</v>
      </c>
      <c r="B5239" s="34" t="s">
        <v>9402</v>
      </c>
      <c r="C5239" s="44">
        <v>13.4</v>
      </c>
      <c r="D5239" s="32">
        <v>1</v>
      </c>
      <c r="E5239" s="33" t="s">
        <v>12872</v>
      </c>
      <c r="F5239" s="32"/>
      <c r="G5239" s="32" t="s">
        <v>9</v>
      </c>
      <c r="H5239" s="32" t="s">
        <v>588</v>
      </c>
    </row>
    <row r="5240" spans="1:8" ht="20.65" customHeight="1" x14ac:dyDescent="0.2">
      <c r="A5240" s="32" t="s">
        <v>9403</v>
      </c>
      <c r="B5240" s="34" t="s">
        <v>9404</v>
      </c>
      <c r="C5240" s="44">
        <v>15.62</v>
      </c>
      <c r="D5240" s="32">
        <v>1</v>
      </c>
      <c r="E5240" s="33" t="s">
        <v>12873</v>
      </c>
      <c r="F5240" s="32"/>
      <c r="G5240" s="32" t="s">
        <v>9</v>
      </c>
      <c r="H5240" s="32" t="s">
        <v>588</v>
      </c>
    </row>
    <row r="5241" spans="1:8" ht="20.65" customHeight="1" x14ac:dyDescent="0.2">
      <c r="A5241" s="32" t="s">
        <v>9405</v>
      </c>
      <c r="B5241" s="34" t="s">
        <v>9406</v>
      </c>
      <c r="C5241" s="44">
        <v>16.23</v>
      </c>
      <c r="D5241" s="32">
        <v>1</v>
      </c>
      <c r="E5241" s="33" t="s">
        <v>12874</v>
      </c>
      <c r="F5241" s="32"/>
      <c r="G5241" s="32" t="s">
        <v>9</v>
      </c>
      <c r="H5241" s="32" t="s">
        <v>588</v>
      </c>
    </row>
    <row r="5242" spans="1:8" ht="20.65" customHeight="1" x14ac:dyDescent="0.2">
      <c r="A5242" s="32" t="s">
        <v>9407</v>
      </c>
      <c r="B5242" s="34" t="s">
        <v>9408</v>
      </c>
      <c r="C5242" s="44">
        <v>20.87</v>
      </c>
      <c r="D5242" s="32">
        <v>1</v>
      </c>
      <c r="E5242" s="33" t="s">
        <v>12875</v>
      </c>
      <c r="F5242" s="32"/>
      <c r="G5242" s="32" t="s">
        <v>9</v>
      </c>
      <c r="H5242" s="32" t="s">
        <v>588</v>
      </c>
    </row>
    <row r="5243" spans="1:8" ht="20.65" customHeight="1" x14ac:dyDescent="0.2">
      <c r="A5243" s="32" t="s">
        <v>9409</v>
      </c>
      <c r="B5243" s="34" t="s">
        <v>9410</v>
      </c>
      <c r="C5243" s="44">
        <v>19.28</v>
      </c>
      <c r="D5243" s="32">
        <v>1</v>
      </c>
      <c r="E5243" s="33" t="s">
        <v>12876</v>
      </c>
      <c r="F5243" s="32"/>
      <c r="G5243" s="32" t="s">
        <v>9</v>
      </c>
      <c r="H5243" s="32" t="s">
        <v>588</v>
      </c>
    </row>
    <row r="5244" spans="1:8" ht="20.65" customHeight="1" x14ac:dyDescent="0.2">
      <c r="A5244" s="32" t="s">
        <v>9411</v>
      </c>
      <c r="B5244" s="34" t="s">
        <v>9412</v>
      </c>
      <c r="C5244" s="44">
        <v>33.479999999999997</v>
      </c>
      <c r="D5244" s="32">
        <v>1</v>
      </c>
      <c r="E5244" s="33" t="s">
        <v>12877</v>
      </c>
      <c r="F5244" s="32"/>
      <c r="G5244" s="32" t="s">
        <v>9</v>
      </c>
      <c r="H5244" s="32" t="s">
        <v>588</v>
      </c>
    </row>
    <row r="5245" spans="1:8" ht="20.65" customHeight="1" x14ac:dyDescent="0.2">
      <c r="A5245" s="32" t="s">
        <v>9413</v>
      </c>
      <c r="B5245" s="34" t="s">
        <v>9414</v>
      </c>
      <c r="C5245" s="44">
        <v>43.47</v>
      </c>
      <c r="D5245" s="32">
        <v>1</v>
      </c>
      <c r="E5245" s="33" t="s">
        <v>12878</v>
      </c>
      <c r="F5245" s="32"/>
      <c r="G5245" s="32" t="s">
        <v>9</v>
      </c>
      <c r="H5245" s="32" t="s">
        <v>588</v>
      </c>
    </row>
    <row r="5246" spans="1:8" ht="20.65" customHeight="1" x14ac:dyDescent="0.2">
      <c r="A5246" s="32" t="s">
        <v>9415</v>
      </c>
      <c r="B5246" s="34" t="s">
        <v>9416</v>
      </c>
      <c r="C5246" s="44">
        <v>43.47</v>
      </c>
      <c r="D5246" s="32">
        <v>1</v>
      </c>
      <c r="E5246" s="33" t="s">
        <v>12879</v>
      </c>
      <c r="F5246" s="32"/>
      <c r="G5246" s="32" t="s">
        <v>9</v>
      </c>
      <c r="H5246" s="32" t="s">
        <v>588</v>
      </c>
    </row>
    <row r="5247" spans="1:8" ht="20.65" customHeight="1" x14ac:dyDescent="0.2">
      <c r="A5247" s="32" t="s">
        <v>9417</v>
      </c>
      <c r="B5247" s="34" t="s">
        <v>9418</v>
      </c>
      <c r="C5247" s="44">
        <v>43.47</v>
      </c>
      <c r="D5247" s="32">
        <v>1</v>
      </c>
      <c r="E5247" s="33" t="s">
        <v>12880</v>
      </c>
      <c r="F5247" s="32"/>
      <c r="G5247" s="32" t="s">
        <v>9</v>
      </c>
      <c r="H5247" s="32" t="s">
        <v>588</v>
      </c>
    </row>
    <row r="5248" spans="1:8" ht="20.65" customHeight="1" x14ac:dyDescent="0.2">
      <c r="A5248" s="32" t="s">
        <v>9419</v>
      </c>
      <c r="B5248" s="34" t="s">
        <v>9420</v>
      </c>
      <c r="C5248" s="44">
        <v>43.47</v>
      </c>
      <c r="D5248" s="32">
        <v>1</v>
      </c>
      <c r="E5248" s="33" t="s">
        <v>12881</v>
      </c>
      <c r="F5248" s="32"/>
      <c r="G5248" s="32" t="s">
        <v>9</v>
      </c>
      <c r="H5248" s="32" t="s">
        <v>588</v>
      </c>
    </row>
    <row r="5249" spans="1:8" ht="20.65" customHeight="1" x14ac:dyDescent="0.2">
      <c r="A5249" s="32" t="s">
        <v>9421</v>
      </c>
      <c r="B5249" s="34" t="s">
        <v>9422</v>
      </c>
      <c r="C5249" s="44">
        <v>43.47</v>
      </c>
      <c r="D5249" s="32">
        <v>1</v>
      </c>
      <c r="E5249" s="33" t="s">
        <v>12882</v>
      </c>
      <c r="F5249" s="32"/>
      <c r="G5249" s="32" t="s">
        <v>9</v>
      </c>
      <c r="H5249" s="32" t="s">
        <v>588</v>
      </c>
    </row>
    <row r="5250" spans="1:8" ht="20.65" customHeight="1" x14ac:dyDescent="0.2">
      <c r="A5250" s="32" t="s">
        <v>9423</v>
      </c>
      <c r="B5250" s="34" t="s">
        <v>9424</v>
      </c>
      <c r="C5250" s="44">
        <v>40.72</v>
      </c>
      <c r="D5250" s="32">
        <v>1</v>
      </c>
      <c r="E5250" s="33" t="s">
        <v>12883</v>
      </c>
      <c r="F5250" s="32"/>
      <c r="G5250" s="32" t="s">
        <v>9</v>
      </c>
      <c r="H5250" s="32" t="s">
        <v>588</v>
      </c>
    </row>
    <row r="5251" spans="1:8" ht="20.65" customHeight="1" x14ac:dyDescent="0.2">
      <c r="A5251" s="32" t="s">
        <v>9425</v>
      </c>
      <c r="B5251" s="34" t="s">
        <v>9426</v>
      </c>
      <c r="C5251" s="44">
        <v>40.72</v>
      </c>
      <c r="D5251" s="32">
        <v>1</v>
      </c>
      <c r="E5251" s="33" t="s">
        <v>12884</v>
      </c>
      <c r="F5251" s="32"/>
      <c r="G5251" s="32" t="s">
        <v>9</v>
      </c>
      <c r="H5251" s="32" t="s">
        <v>588</v>
      </c>
    </row>
    <row r="5252" spans="1:8" ht="20.65" customHeight="1" x14ac:dyDescent="0.2">
      <c r="A5252" s="32" t="s">
        <v>9427</v>
      </c>
      <c r="B5252" s="34" t="s">
        <v>9428</v>
      </c>
      <c r="C5252" s="44">
        <v>40.72</v>
      </c>
      <c r="D5252" s="32">
        <v>1</v>
      </c>
      <c r="E5252" s="33" t="s">
        <v>12885</v>
      </c>
      <c r="F5252" s="32"/>
      <c r="G5252" s="32" t="s">
        <v>9</v>
      </c>
      <c r="H5252" s="32" t="s">
        <v>588</v>
      </c>
    </row>
    <row r="5253" spans="1:8" ht="20.65" customHeight="1" x14ac:dyDescent="0.2">
      <c r="A5253" s="32" t="s">
        <v>9429</v>
      </c>
      <c r="B5253" s="34" t="s">
        <v>9430</v>
      </c>
      <c r="C5253" s="44">
        <v>40.72</v>
      </c>
      <c r="D5253" s="32">
        <v>1</v>
      </c>
      <c r="E5253" s="33" t="s">
        <v>12886</v>
      </c>
      <c r="F5253" s="32"/>
      <c r="G5253" s="32" t="s">
        <v>9</v>
      </c>
      <c r="H5253" s="32" t="s">
        <v>588</v>
      </c>
    </row>
    <row r="5254" spans="1:8" ht="20.65" customHeight="1" x14ac:dyDescent="0.2">
      <c r="A5254" s="32" t="s">
        <v>9431</v>
      </c>
      <c r="B5254" s="34" t="s">
        <v>9432</v>
      </c>
      <c r="C5254" s="44">
        <v>43.47</v>
      </c>
      <c r="D5254" s="32">
        <v>1</v>
      </c>
      <c r="E5254" s="33" t="s">
        <v>12887</v>
      </c>
      <c r="F5254" s="32"/>
      <c r="G5254" s="32" t="s">
        <v>9</v>
      </c>
      <c r="H5254" s="32" t="s">
        <v>588</v>
      </c>
    </row>
    <row r="5255" spans="1:8" ht="20.65" customHeight="1" x14ac:dyDescent="0.2">
      <c r="A5255" s="32" t="s">
        <v>9433</v>
      </c>
      <c r="B5255" s="34" t="s">
        <v>9434</v>
      </c>
      <c r="C5255" s="44">
        <v>40.72</v>
      </c>
      <c r="D5255" s="32">
        <v>1</v>
      </c>
      <c r="E5255" s="33" t="s">
        <v>12888</v>
      </c>
      <c r="F5255" s="32"/>
      <c r="G5255" s="32" t="s">
        <v>9</v>
      </c>
      <c r="H5255" s="32" t="s">
        <v>588</v>
      </c>
    </row>
    <row r="5256" spans="1:8" ht="20.65" customHeight="1" x14ac:dyDescent="0.2">
      <c r="A5256" s="32" t="s">
        <v>9435</v>
      </c>
      <c r="B5256" s="34" t="s">
        <v>9436</v>
      </c>
      <c r="C5256" s="44">
        <v>40.72</v>
      </c>
      <c r="D5256" s="32">
        <v>1</v>
      </c>
      <c r="E5256" s="33" t="s">
        <v>12889</v>
      </c>
      <c r="F5256" s="32"/>
      <c r="G5256" s="32" t="s">
        <v>9</v>
      </c>
      <c r="H5256" s="32" t="s">
        <v>588</v>
      </c>
    </row>
    <row r="5257" spans="1:8" ht="20.65" customHeight="1" x14ac:dyDescent="0.2">
      <c r="A5257" s="32" t="s">
        <v>9437</v>
      </c>
      <c r="B5257" s="34" t="s">
        <v>9438</v>
      </c>
      <c r="C5257" s="44">
        <v>40.72</v>
      </c>
      <c r="D5257" s="32">
        <v>1</v>
      </c>
      <c r="E5257" s="33" t="s">
        <v>12890</v>
      </c>
      <c r="F5257" s="32"/>
      <c r="G5257" s="32" t="s">
        <v>9</v>
      </c>
      <c r="H5257" s="32" t="s">
        <v>588</v>
      </c>
    </row>
    <row r="5258" spans="1:8" ht="20.65" customHeight="1" x14ac:dyDescent="0.2">
      <c r="A5258" s="32" t="s">
        <v>9439</v>
      </c>
      <c r="B5258" s="34" t="s">
        <v>9440</v>
      </c>
      <c r="C5258" s="44">
        <v>41.66</v>
      </c>
      <c r="D5258" s="32">
        <v>1</v>
      </c>
      <c r="E5258" s="33" t="s">
        <v>12891</v>
      </c>
      <c r="F5258" s="32"/>
      <c r="G5258" s="32" t="s">
        <v>9</v>
      </c>
      <c r="H5258" s="32" t="s">
        <v>588</v>
      </c>
    </row>
    <row r="5259" spans="1:8" ht="20.65" customHeight="1" x14ac:dyDescent="0.2">
      <c r="A5259" s="32" t="s">
        <v>9441</v>
      </c>
      <c r="B5259" s="34" t="s">
        <v>9442</v>
      </c>
      <c r="C5259" s="44">
        <v>47.12</v>
      </c>
      <c r="D5259" s="32">
        <v>1</v>
      </c>
      <c r="E5259" s="33" t="s">
        <v>12892</v>
      </c>
      <c r="F5259" s="32"/>
      <c r="G5259" s="32" t="s">
        <v>9</v>
      </c>
      <c r="H5259" s="32" t="s">
        <v>588</v>
      </c>
    </row>
    <row r="5260" spans="1:8" ht="20.65" customHeight="1" x14ac:dyDescent="0.2">
      <c r="A5260" s="32" t="s">
        <v>9443</v>
      </c>
      <c r="B5260" s="34" t="s">
        <v>9444</v>
      </c>
      <c r="C5260" s="44">
        <v>61.1</v>
      </c>
      <c r="D5260" s="32">
        <v>1</v>
      </c>
      <c r="E5260" s="33" t="s">
        <v>12893</v>
      </c>
      <c r="F5260" s="32"/>
      <c r="G5260" s="32" t="s">
        <v>9</v>
      </c>
      <c r="H5260" s="32" t="s">
        <v>588</v>
      </c>
    </row>
    <row r="5261" spans="1:8" ht="20.65" customHeight="1" x14ac:dyDescent="0.2">
      <c r="A5261" s="32" t="s">
        <v>9445</v>
      </c>
      <c r="B5261" s="34" t="s">
        <v>9446</v>
      </c>
      <c r="C5261" s="44">
        <v>65.47</v>
      </c>
      <c r="D5261" s="32">
        <v>1</v>
      </c>
      <c r="E5261" s="33" t="s">
        <v>12894</v>
      </c>
      <c r="F5261" s="32"/>
      <c r="G5261" s="32" t="s">
        <v>9</v>
      </c>
      <c r="H5261" s="32" t="s">
        <v>588</v>
      </c>
    </row>
    <row r="5262" spans="1:8" ht="20.65" customHeight="1" x14ac:dyDescent="0.2">
      <c r="A5262" s="32" t="s">
        <v>9447</v>
      </c>
      <c r="B5262" s="34" t="s">
        <v>9448</v>
      </c>
      <c r="C5262" s="44">
        <v>57.59</v>
      </c>
      <c r="D5262" s="32">
        <v>1</v>
      </c>
      <c r="E5262" s="33" t="s">
        <v>12895</v>
      </c>
      <c r="F5262" s="32"/>
      <c r="G5262" s="32" t="s">
        <v>9</v>
      </c>
      <c r="H5262" s="32" t="s">
        <v>588</v>
      </c>
    </row>
    <row r="5263" spans="1:8" ht="20.65" customHeight="1" x14ac:dyDescent="0.2">
      <c r="A5263" s="32" t="s">
        <v>9449</v>
      </c>
      <c r="B5263" s="34" t="s">
        <v>9450</v>
      </c>
      <c r="C5263" s="44">
        <v>57.59</v>
      </c>
      <c r="D5263" s="32">
        <v>1</v>
      </c>
      <c r="E5263" s="33" t="s">
        <v>12896</v>
      </c>
      <c r="F5263" s="32"/>
      <c r="G5263" s="32" t="s">
        <v>9</v>
      </c>
      <c r="H5263" s="32" t="s">
        <v>588</v>
      </c>
    </row>
    <row r="5264" spans="1:8" ht="20.65" customHeight="1" x14ac:dyDescent="0.2">
      <c r="A5264" s="32" t="s">
        <v>9451</v>
      </c>
      <c r="B5264" s="34" t="s">
        <v>9452</v>
      </c>
      <c r="C5264" s="44">
        <v>57.59</v>
      </c>
      <c r="D5264" s="32">
        <v>1</v>
      </c>
      <c r="E5264" s="33" t="s">
        <v>12897</v>
      </c>
      <c r="F5264" s="32"/>
      <c r="G5264" s="32" t="s">
        <v>9</v>
      </c>
      <c r="H5264" s="32" t="s">
        <v>588</v>
      </c>
    </row>
    <row r="5265" spans="1:8" ht="20.65" customHeight="1" x14ac:dyDescent="0.2">
      <c r="A5265" s="32" t="s">
        <v>9453</v>
      </c>
      <c r="B5265" s="34" t="s">
        <v>9454</v>
      </c>
      <c r="C5265" s="44">
        <v>57.59</v>
      </c>
      <c r="D5265" s="32">
        <v>1</v>
      </c>
      <c r="E5265" s="33" t="s">
        <v>12898</v>
      </c>
      <c r="F5265" s="32"/>
      <c r="G5265" s="32" t="s">
        <v>9</v>
      </c>
      <c r="H5265" s="32" t="s">
        <v>588</v>
      </c>
    </row>
    <row r="5266" spans="1:8" ht="20.65" customHeight="1" x14ac:dyDescent="0.2">
      <c r="A5266" s="32" t="s">
        <v>9455</v>
      </c>
      <c r="B5266" s="34" t="s">
        <v>9456</v>
      </c>
      <c r="C5266" s="44">
        <v>57.59</v>
      </c>
      <c r="D5266" s="32">
        <v>1</v>
      </c>
      <c r="E5266" s="33" t="s">
        <v>12899</v>
      </c>
      <c r="F5266" s="32"/>
      <c r="G5266" s="32" t="s">
        <v>9</v>
      </c>
      <c r="H5266" s="32" t="s">
        <v>588</v>
      </c>
    </row>
    <row r="5267" spans="1:8" ht="20.65" customHeight="1" x14ac:dyDescent="0.2">
      <c r="A5267" s="32" t="s">
        <v>9457</v>
      </c>
      <c r="B5267" s="34" t="s">
        <v>9458</v>
      </c>
      <c r="C5267" s="44">
        <v>50.38</v>
      </c>
      <c r="D5267" s="32">
        <v>1</v>
      </c>
      <c r="E5267" s="33" t="s">
        <v>12900</v>
      </c>
      <c r="F5267" s="32"/>
      <c r="G5267" s="32" t="s">
        <v>9</v>
      </c>
      <c r="H5267" s="32" t="s">
        <v>588</v>
      </c>
    </row>
    <row r="5268" spans="1:8" ht="20.65" customHeight="1" x14ac:dyDescent="0.2">
      <c r="A5268" s="32" t="s">
        <v>9459</v>
      </c>
      <c r="B5268" s="34" t="s">
        <v>9460</v>
      </c>
      <c r="C5268" s="44">
        <v>50.38</v>
      </c>
      <c r="D5268" s="32">
        <v>1</v>
      </c>
      <c r="E5268" s="33" t="s">
        <v>12901</v>
      </c>
      <c r="F5268" s="32"/>
      <c r="G5268" s="32" t="s">
        <v>9</v>
      </c>
      <c r="H5268" s="32" t="s">
        <v>588</v>
      </c>
    </row>
    <row r="5269" spans="1:8" ht="20.65" customHeight="1" x14ac:dyDescent="0.2">
      <c r="A5269" s="32" t="s">
        <v>9461</v>
      </c>
      <c r="B5269" s="34" t="s">
        <v>9462</v>
      </c>
      <c r="C5269" s="44">
        <v>50.38</v>
      </c>
      <c r="D5269" s="32">
        <v>1</v>
      </c>
      <c r="E5269" s="33" t="s">
        <v>12902</v>
      </c>
      <c r="F5269" s="32"/>
      <c r="G5269" s="32" t="s">
        <v>9</v>
      </c>
      <c r="H5269" s="32" t="s">
        <v>588</v>
      </c>
    </row>
    <row r="5270" spans="1:8" ht="20.65" customHeight="1" x14ac:dyDescent="0.2">
      <c r="A5270" s="32" t="s">
        <v>9463</v>
      </c>
      <c r="B5270" s="34" t="s">
        <v>9464</v>
      </c>
      <c r="C5270" s="44">
        <v>57.59</v>
      </c>
      <c r="D5270" s="32">
        <v>1</v>
      </c>
      <c r="E5270" s="33" t="s">
        <v>12903</v>
      </c>
      <c r="F5270" s="32"/>
      <c r="G5270" s="32" t="s">
        <v>9</v>
      </c>
      <c r="H5270" s="32" t="s">
        <v>588</v>
      </c>
    </row>
    <row r="5271" spans="1:8" ht="20.65" customHeight="1" x14ac:dyDescent="0.2">
      <c r="A5271" s="32" t="s">
        <v>9465</v>
      </c>
      <c r="B5271" s="34" t="s">
        <v>9466</v>
      </c>
      <c r="C5271" s="44">
        <v>50.38</v>
      </c>
      <c r="D5271" s="32">
        <v>1</v>
      </c>
      <c r="E5271" s="33" t="s">
        <v>12904</v>
      </c>
      <c r="F5271" s="32"/>
      <c r="G5271" s="32" t="s">
        <v>9</v>
      </c>
      <c r="H5271" s="32" t="s">
        <v>588</v>
      </c>
    </row>
    <row r="5272" spans="1:8" ht="20.65" customHeight="1" x14ac:dyDescent="0.2">
      <c r="A5272" s="32" t="s">
        <v>9467</v>
      </c>
      <c r="B5272" s="34" t="s">
        <v>9468</v>
      </c>
      <c r="C5272" s="44">
        <v>50.38</v>
      </c>
      <c r="D5272" s="32">
        <v>1</v>
      </c>
      <c r="E5272" s="33" t="s">
        <v>12905</v>
      </c>
      <c r="F5272" s="32"/>
      <c r="G5272" s="32" t="s">
        <v>9</v>
      </c>
      <c r="H5272" s="32" t="s">
        <v>588</v>
      </c>
    </row>
    <row r="5273" spans="1:8" ht="20.65" customHeight="1" x14ac:dyDescent="0.2">
      <c r="A5273" s="32" t="s">
        <v>9469</v>
      </c>
      <c r="B5273" s="34" t="s">
        <v>9470</v>
      </c>
      <c r="C5273" s="44">
        <v>50.38</v>
      </c>
      <c r="D5273" s="32">
        <v>1</v>
      </c>
      <c r="E5273" s="33" t="s">
        <v>12906</v>
      </c>
      <c r="F5273" s="32"/>
      <c r="G5273" s="32" t="s">
        <v>9</v>
      </c>
      <c r="H5273" s="32" t="s">
        <v>588</v>
      </c>
    </row>
    <row r="5274" spans="1:8" ht="20.65" customHeight="1" x14ac:dyDescent="0.2">
      <c r="A5274" s="32" t="s">
        <v>9471</v>
      </c>
      <c r="B5274" s="34" t="s">
        <v>9472</v>
      </c>
      <c r="C5274" s="44">
        <v>53.96</v>
      </c>
      <c r="D5274" s="32">
        <v>1</v>
      </c>
      <c r="E5274" s="33" t="s">
        <v>12907</v>
      </c>
      <c r="F5274" s="32"/>
      <c r="G5274" s="32" t="s">
        <v>9</v>
      </c>
      <c r="H5274" s="32" t="s">
        <v>588</v>
      </c>
    </row>
    <row r="5275" spans="1:8" ht="20.65" customHeight="1" x14ac:dyDescent="0.2">
      <c r="A5275" s="32" t="s">
        <v>9473</v>
      </c>
      <c r="B5275" s="34" t="s">
        <v>9474</v>
      </c>
      <c r="C5275" s="44">
        <v>63.98</v>
      </c>
      <c r="D5275" s="32">
        <v>1</v>
      </c>
      <c r="E5275" s="33" t="s">
        <v>12908</v>
      </c>
      <c r="F5275" s="32"/>
      <c r="G5275" s="32" t="s">
        <v>9</v>
      </c>
      <c r="H5275" s="32" t="s">
        <v>588</v>
      </c>
    </row>
    <row r="5276" spans="1:8" ht="20.65" customHeight="1" x14ac:dyDescent="0.2">
      <c r="A5276" s="32" t="s">
        <v>9475</v>
      </c>
      <c r="B5276" s="34" t="s">
        <v>9476</v>
      </c>
      <c r="C5276" s="44">
        <v>71.819999999999993</v>
      </c>
      <c r="D5276" s="32">
        <v>1</v>
      </c>
      <c r="E5276" s="33" t="s">
        <v>12909</v>
      </c>
      <c r="F5276" s="32"/>
      <c r="G5276" s="32" t="s">
        <v>9</v>
      </c>
      <c r="H5276" s="32" t="s">
        <v>588</v>
      </c>
    </row>
    <row r="5277" spans="1:8" ht="20.65" customHeight="1" x14ac:dyDescent="0.2">
      <c r="A5277" s="32" t="s">
        <v>9477</v>
      </c>
      <c r="B5277" s="34" t="s">
        <v>9478</v>
      </c>
      <c r="C5277" s="44">
        <v>86.68</v>
      </c>
      <c r="D5277" s="32">
        <v>1</v>
      </c>
      <c r="E5277" s="33" t="s">
        <v>12910</v>
      </c>
      <c r="F5277" s="32"/>
      <c r="G5277" s="32" t="s">
        <v>9</v>
      </c>
      <c r="H5277" s="32" t="s">
        <v>588</v>
      </c>
    </row>
    <row r="5278" spans="1:8" ht="20.65" customHeight="1" x14ac:dyDescent="0.2">
      <c r="A5278" s="32" t="s">
        <v>9479</v>
      </c>
      <c r="B5278" s="34" t="s">
        <v>9480</v>
      </c>
      <c r="C5278" s="44">
        <v>32.200000000000003</v>
      </c>
      <c r="D5278" s="32">
        <v>1</v>
      </c>
      <c r="E5278" s="33" t="s">
        <v>12911</v>
      </c>
      <c r="F5278" s="32"/>
      <c r="G5278" s="32" t="s">
        <v>9</v>
      </c>
      <c r="H5278" s="32" t="s">
        <v>588</v>
      </c>
    </row>
    <row r="5279" spans="1:8" ht="20.65" customHeight="1" x14ac:dyDescent="0.2">
      <c r="A5279" s="32" t="s">
        <v>9481</v>
      </c>
      <c r="B5279" s="34" t="s">
        <v>9482</v>
      </c>
      <c r="C5279" s="44">
        <v>32.200000000000003</v>
      </c>
      <c r="D5279" s="32">
        <v>1</v>
      </c>
      <c r="E5279" s="33" t="s">
        <v>12912</v>
      </c>
      <c r="F5279" s="32"/>
      <c r="G5279" s="32" t="s">
        <v>9</v>
      </c>
      <c r="H5279" s="32" t="s">
        <v>588</v>
      </c>
    </row>
    <row r="5280" spans="1:8" ht="20.65" customHeight="1" x14ac:dyDescent="0.2">
      <c r="A5280" s="32" t="s">
        <v>9483</v>
      </c>
      <c r="B5280" s="34" t="s">
        <v>9484</v>
      </c>
      <c r="C5280" s="44">
        <v>32.200000000000003</v>
      </c>
      <c r="D5280" s="32">
        <v>1</v>
      </c>
      <c r="E5280" s="33" t="s">
        <v>12913</v>
      </c>
      <c r="F5280" s="32"/>
      <c r="G5280" s="32" t="s">
        <v>9</v>
      </c>
      <c r="H5280" s="32" t="s">
        <v>588</v>
      </c>
    </row>
    <row r="5281" spans="1:8" ht="20.65" customHeight="1" x14ac:dyDescent="0.2">
      <c r="A5281" s="32" t="s">
        <v>9485</v>
      </c>
      <c r="B5281" s="34" t="s">
        <v>9486</v>
      </c>
      <c r="C5281" s="44">
        <v>32.200000000000003</v>
      </c>
      <c r="D5281" s="32">
        <v>1</v>
      </c>
      <c r="E5281" s="33" t="s">
        <v>12914</v>
      </c>
      <c r="F5281" s="32"/>
      <c r="G5281" s="32" t="s">
        <v>9</v>
      </c>
      <c r="H5281" s="32" t="s">
        <v>588</v>
      </c>
    </row>
    <row r="5282" spans="1:8" ht="20.65" customHeight="1" x14ac:dyDescent="0.2">
      <c r="A5282" s="32" t="s">
        <v>9487</v>
      </c>
      <c r="B5282" s="34" t="s">
        <v>9488</v>
      </c>
      <c r="C5282" s="44">
        <v>32.200000000000003</v>
      </c>
      <c r="D5282" s="32">
        <v>1</v>
      </c>
      <c r="E5282" s="33" t="s">
        <v>12915</v>
      </c>
      <c r="F5282" s="32"/>
      <c r="G5282" s="32" t="s">
        <v>9</v>
      </c>
      <c r="H5282" s="32" t="s">
        <v>588</v>
      </c>
    </row>
    <row r="5283" spans="1:8" ht="20.65" customHeight="1" x14ac:dyDescent="0.2">
      <c r="A5283" s="32" t="s">
        <v>9489</v>
      </c>
      <c r="B5283" s="34" t="s">
        <v>9490</v>
      </c>
      <c r="C5283" s="44">
        <v>32.200000000000003</v>
      </c>
      <c r="D5283" s="32">
        <v>1</v>
      </c>
      <c r="E5283" s="33" t="s">
        <v>12916</v>
      </c>
      <c r="F5283" s="32"/>
      <c r="G5283" s="32" t="s">
        <v>9</v>
      </c>
      <c r="H5283" s="32" t="s">
        <v>588</v>
      </c>
    </row>
    <row r="5284" spans="1:8" ht="20.65" customHeight="1" x14ac:dyDescent="0.2">
      <c r="A5284" s="32" t="s">
        <v>9491</v>
      </c>
      <c r="B5284" s="34" t="s">
        <v>9492</v>
      </c>
      <c r="C5284" s="44">
        <v>33.25</v>
      </c>
      <c r="D5284" s="32">
        <v>1</v>
      </c>
      <c r="E5284" s="33" t="s">
        <v>12917</v>
      </c>
      <c r="F5284" s="32"/>
      <c r="G5284" s="32" t="s">
        <v>9</v>
      </c>
      <c r="H5284" s="32" t="s">
        <v>588</v>
      </c>
    </row>
    <row r="5285" spans="1:8" ht="20.65" customHeight="1" x14ac:dyDescent="0.2">
      <c r="A5285" s="32" t="s">
        <v>9493</v>
      </c>
      <c r="B5285" s="34" t="s">
        <v>9494</v>
      </c>
      <c r="C5285" s="44">
        <v>36.53</v>
      </c>
      <c r="D5285" s="32">
        <v>1</v>
      </c>
      <c r="E5285" s="33" t="s">
        <v>12918</v>
      </c>
      <c r="F5285" s="32"/>
      <c r="G5285" s="32" t="s">
        <v>9</v>
      </c>
      <c r="H5285" s="32" t="s">
        <v>588</v>
      </c>
    </row>
    <row r="5286" spans="1:8" ht="20.65" customHeight="1" x14ac:dyDescent="0.2">
      <c r="A5286" s="32" t="s">
        <v>9495</v>
      </c>
      <c r="B5286" s="34" t="s">
        <v>9496</v>
      </c>
      <c r="C5286" s="44">
        <v>47.65</v>
      </c>
      <c r="D5286" s="32">
        <v>1</v>
      </c>
      <c r="E5286" s="33" t="s">
        <v>12919</v>
      </c>
      <c r="F5286" s="32"/>
      <c r="G5286" s="32" t="s">
        <v>9</v>
      </c>
      <c r="H5286" s="32" t="s">
        <v>588</v>
      </c>
    </row>
    <row r="5287" spans="1:8" ht="20.65" customHeight="1" x14ac:dyDescent="0.2">
      <c r="A5287" s="32" t="s">
        <v>9497</v>
      </c>
      <c r="B5287" s="34" t="s">
        <v>9498</v>
      </c>
      <c r="C5287" s="44">
        <v>50.69</v>
      </c>
      <c r="D5287" s="32">
        <v>1</v>
      </c>
      <c r="E5287" s="33" t="s">
        <v>12920</v>
      </c>
      <c r="F5287" s="32"/>
      <c r="G5287" s="32" t="s">
        <v>9</v>
      </c>
      <c r="H5287" s="32" t="s">
        <v>588</v>
      </c>
    </row>
    <row r="5288" spans="1:8" ht="20.65" customHeight="1" x14ac:dyDescent="0.2">
      <c r="A5288" s="32" t="s">
        <v>9499</v>
      </c>
      <c r="B5288" s="34" t="s">
        <v>9500</v>
      </c>
      <c r="C5288" s="44">
        <v>74.17</v>
      </c>
      <c r="D5288" s="32">
        <v>1</v>
      </c>
      <c r="E5288" s="33" t="s">
        <v>12921</v>
      </c>
      <c r="F5288" s="32"/>
      <c r="G5288" s="32" t="s">
        <v>9</v>
      </c>
      <c r="H5288" s="32" t="s">
        <v>588</v>
      </c>
    </row>
    <row r="5289" spans="1:8" ht="20.65" customHeight="1" x14ac:dyDescent="0.2">
      <c r="A5289" s="32" t="s">
        <v>9501</v>
      </c>
      <c r="B5289" s="34" t="s">
        <v>9502</v>
      </c>
      <c r="C5289" s="44">
        <v>74.17</v>
      </c>
      <c r="D5289" s="32">
        <v>1</v>
      </c>
      <c r="E5289" s="33" t="s">
        <v>12922</v>
      </c>
      <c r="F5289" s="32"/>
      <c r="G5289" s="32" t="s">
        <v>9</v>
      </c>
      <c r="H5289" s="32" t="s">
        <v>588</v>
      </c>
    </row>
    <row r="5290" spans="1:8" ht="20.65" customHeight="1" x14ac:dyDescent="0.2">
      <c r="A5290" s="32" t="s">
        <v>9503</v>
      </c>
      <c r="B5290" s="34" t="s">
        <v>9504</v>
      </c>
      <c r="C5290" s="44">
        <v>74.17</v>
      </c>
      <c r="D5290" s="32">
        <v>1</v>
      </c>
      <c r="E5290" s="33" t="s">
        <v>12923</v>
      </c>
      <c r="F5290" s="32"/>
      <c r="G5290" s="32" t="s">
        <v>9</v>
      </c>
      <c r="H5290" s="32" t="s">
        <v>588</v>
      </c>
    </row>
    <row r="5291" spans="1:8" ht="20.65" customHeight="1" x14ac:dyDescent="0.2">
      <c r="A5291" s="32" t="s">
        <v>9505</v>
      </c>
      <c r="B5291" s="34" t="s">
        <v>9506</v>
      </c>
      <c r="C5291" s="44">
        <v>74.17</v>
      </c>
      <c r="D5291" s="32">
        <v>1</v>
      </c>
      <c r="E5291" s="33" t="s">
        <v>12924</v>
      </c>
      <c r="F5291" s="32"/>
      <c r="G5291" s="32" t="s">
        <v>9</v>
      </c>
      <c r="H5291" s="32" t="s">
        <v>588</v>
      </c>
    </row>
    <row r="5292" spans="1:8" ht="20.65" customHeight="1" x14ac:dyDescent="0.2">
      <c r="A5292" s="32" t="s">
        <v>9507</v>
      </c>
      <c r="B5292" s="34" t="s">
        <v>9508</v>
      </c>
      <c r="C5292" s="44">
        <v>74.17</v>
      </c>
      <c r="D5292" s="32">
        <v>1</v>
      </c>
      <c r="E5292" s="33" t="s">
        <v>12925</v>
      </c>
      <c r="F5292" s="32"/>
      <c r="G5292" s="32" t="s">
        <v>9</v>
      </c>
      <c r="H5292" s="32" t="s">
        <v>588</v>
      </c>
    </row>
    <row r="5293" spans="1:8" ht="20.65" customHeight="1" x14ac:dyDescent="0.2">
      <c r="A5293" s="32" t="s">
        <v>9509</v>
      </c>
      <c r="B5293" s="34" t="s">
        <v>9510</v>
      </c>
      <c r="C5293" s="44">
        <v>74.17</v>
      </c>
      <c r="D5293" s="32">
        <v>1</v>
      </c>
      <c r="E5293" s="33" t="s">
        <v>12926</v>
      </c>
      <c r="F5293" s="32"/>
      <c r="G5293" s="32" t="s">
        <v>9</v>
      </c>
      <c r="H5293" s="32" t="s">
        <v>588</v>
      </c>
    </row>
    <row r="5294" spans="1:8" ht="20.65" customHeight="1" x14ac:dyDescent="0.2">
      <c r="A5294" s="32" t="s">
        <v>9511</v>
      </c>
      <c r="B5294" s="34" t="s">
        <v>9512</v>
      </c>
      <c r="C5294" s="44">
        <v>75.66</v>
      </c>
      <c r="D5294" s="32">
        <v>1</v>
      </c>
      <c r="E5294" s="33" t="s">
        <v>12927</v>
      </c>
      <c r="F5294" s="32"/>
      <c r="G5294" s="32" t="s">
        <v>9</v>
      </c>
      <c r="H5294" s="32" t="s">
        <v>588</v>
      </c>
    </row>
    <row r="5295" spans="1:8" ht="20.65" customHeight="1" x14ac:dyDescent="0.2">
      <c r="A5295" s="32" t="s">
        <v>9513</v>
      </c>
      <c r="B5295" s="34" t="s">
        <v>9514</v>
      </c>
      <c r="C5295" s="44">
        <v>81.11</v>
      </c>
      <c r="D5295" s="32">
        <v>1</v>
      </c>
      <c r="E5295" s="33" t="s">
        <v>12928</v>
      </c>
      <c r="F5295" s="32"/>
      <c r="G5295" s="32" t="s">
        <v>9</v>
      </c>
      <c r="H5295" s="32" t="s">
        <v>588</v>
      </c>
    </row>
    <row r="5296" spans="1:8" ht="20.65" customHeight="1" x14ac:dyDescent="0.2">
      <c r="A5296" s="32" t="s">
        <v>9515</v>
      </c>
      <c r="B5296" s="34" t="s">
        <v>9516</v>
      </c>
      <c r="C5296" s="44">
        <v>108.12</v>
      </c>
      <c r="D5296" s="32">
        <v>1</v>
      </c>
      <c r="E5296" s="33" t="s">
        <v>12929</v>
      </c>
      <c r="F5296" s="32"/>
      <c r="G5296" s="32" t="s">
        <v>9</v>
      </c>
      <c r="H5296" s="32" t="s">
        <v>588</v>
      </c>
    </row>
    <row r="5297" spans="1:8" ht="20.65" customHeight="1" x14ac:dyDescent="0.2">
      <c r="A5297" s="32" t="s">
        <v>9517</v>
      </c>
      <c r="B5297" s="34" t="s">
        <v>9518</v>
      </c>
      <c r="C5297" s="44">
        <v>129.93</v>
      </c>
      <c r="D5297" s="32">
        <v>1</v>
      </c>
      <c r="E5297" s="33" t="s">
        <v>12930</v>
      </c>
      <c r="F5297" s="32"/>
      <c r="G5297" s="32" t="s">
        <v>9</v>
      </c>
      <c r="H5297" s="32" t="s">
        <v>588</v>
      </c>
    </row>
    <row r="5298" spans="1:8" ht="20.65" customHeight="1" x14ac:dyDescent="0.2">
      <c r="A5298" s="32" t="s">
        <v>9519</v>
      </c>
      <c r="B5298" s="34" t="s">
        <v>9520</v>
      </c>
      <c r="C5298" s="44">
        <v>9.92</v>
      </c>
      <c r="D5298" s="32">
        <v>1</v>
      </c>
      <c r="E5298" s="33" t="s">
        <v>12931</v>
      </c>
      <c r="F5298" s="32"/>
      <c r="G5298" s="32" t="s">
        <v>9</v>
      </c>
      <c r="H5298" s="32" t="s">
        <v>588</v>
      </c>
    </row>
    <row r="5299" spans="1:8" ht="20.65" customHeight="1" x14ac:dyDescent="0.2">
      <c r="A5299" s="32" t="s">
        <v>9521</v>
      </c>
      <c r="B5299" s="34" t="s">
        <v>9522</v>
      </c>
      <c r="C5299" s="44">
        <v>9.92</v>
      </c>
      <c r="D5299" s="32">
        <v>1</v>
      </c>
      <c r="E5299" s="33" t="s">
        <v>12932</v>
      </c>
      <c r="F5299" s="32"/>
      <c r="G5299" s="32" t="s">
        <v>9</v>
      </c>
      <c r="H5299" s="32" t="s">
        <v>588</v>
      </c>
    </row>
    <row r="5300" spans="1:8" ht="20.65" customHeight="1" x14ac:dyDescent="0.2">
      <c r="A5300" s="32" t="s">
        <v>9523</v>
      </c>
      <c r="B5300" s="34" t="s">
        <v>9524</v>
      </c>
      <c r="C5300" s="44">
        <v>9.92</v>
      </c>
      <c r="D5300" s="32">
        <v>1</v>
      </c>
      <c r="E5300" s="33" t="s">
        <v>12933</v>
      </c>
      <c r="F5300" s="32"/>
      <c r="G5300" s="32" t="s">
        <v>9</v>
      </c>
      <c r="H5300" s="32" t="s">
        <v>588</v>
      </c>
    </row>
    <row r="5301" spans="1:8" ht="20.65" customHeight="1" x14ac:dyDescent="0.2">
      <c r="A5301" s="32" t="s">
        <v>9525</v>
      </c>
      <c r="B5301" s="34" t="s">
        <v>9526</v>
      </c>
      <c r="C5301" s="44">
        <v>9.92</v>
      </c>
      <c r="D5301" s="32">
        <v>1</v>
      </c>
      <c r="E5301" s="33" t="s">
        <v>12934</v>
      </c>
      <c r="F5301" s="32"/>
      <c r="G5301" s="32" t="s">
        <v>9</v>
      </c>
      <c r="H5301" s="32" t="s">
        <v>588</v>
      </c>
    </row>
    <row r="5302" spans="1:8" ht="20.65" customHeight="1" x14ac:dyDescent="0.2">
      <c r="A5302" s="32" t="s">
        <v>9527</v>
      </c>
      <c r="B5302" s="34" t="s">
        <v>9528</v>
      </c>
      <c r="C5302" s="44">
        <v>9.92</v>
      </c>
      <c r="D5302" s="32">
        <v>1</v>
      </c>
      <c r="E5302" s="33" t="s">
        <v>12935</v>
      </c>
      <c r="F5302" s="32"/>
      <c r="G5302" s="32" t="s">
        <v>9</v>
      </c>
      <c r="H5302" s="32" t="s">
        <v>588</v>
      </c>
    </row>
    <row r="5303" spans="1:8" ht="20.65" customHeight="1" x14ac:dyDescent="0.2">
      <c r="A5303" s="32" t="s">
        <v>9529</v>
      </c>
      <c r="B5303" s="34" t="s">
        <v>9530</v>
      </c>
      <c r="C5303" s="44">
        <v>7.35</v>
      </c>
      <c r="D5303" s="32">
        <v>1</v>
      </c>
      <c r="E5303" s="33" t="s">
        <v>12936</v>
      </c>
      <c r="F5303" s="32"/>
      <c r="G5303" s="32" t="s">
        <v>9</v>
      </c>
      <c r="H5303" s="32" t="s">
        <v>588</v>
      </c>
    </row>
    <row r="5304" spans="1:8" ht="20.65" customHeight="1" x14ac:dyDescent="0.2">
      <c r="A5304" s="32" t="s">
        <v>9531</v>
      </c>
      <c r="B5304" s="34" t="s">
        <v>9532</v>
      </c>
      <c r="C5304" s="44">
        <v>6.75</v>
      </c>
      <c r="D5304" s="32">
        <v>1</v>
      </c>
      <c r="E5304" s="33" t="s">
        <v>12937</v>
      </c>
      <c r="F5304" s="32"/>
      <c r="G5304" s="32" t="s">
        <v>9</v>
      </c>
      <c r="H5304" s="32" t="s">
        <v>588</v>
      </c>
    </row>
    <row r="5305" spans="1:8" ht="20.65" customHeight="1" x14ac:dyDescent="0.2">
      <c r="A5305" s="32" t="s">
        <v>9533</v>
      </c>
      <c r="B5305" s="34" t="s">
        <v>9534</v>
      </c>
      <c r="C5305" s="44">
        <v>8.41</v>
      </c>
      <c r="D5305" s="32">
        <v>12</v>
      </c>
      <c r="E5305" s="33" t="s">
        <v>12938</v>
      </c>
      <c r="F5305" s="32"/>
      <c r="G5305" s="32" t="s">
        <v>9</v>
      </c>
      <c r="H5305" s="32" t="s">
        <v>588</v>
      </c>
    </row>
    <row r="5306" spans="1:8" ht="20.65" customHeight="1" x14ac:dyDescent="0.2">
      <c r="A5306" s="32" t="s">
        <v>9535</v>
      </c>
      <c r="B5306" s="34" t="s">
        <v>9536</v>
      </c>
      <c r="C5306" s="44">
        <v>7.86</v>
      </c>
      <c r="D5306" s="32">
        <v>1</v>
      </c>
      <c r="E5306" s="33" t="s">
        <v>12939</v>
      </c>
      <c r="F5306" s="32"/>
      <c r="G5306" s="32" t="s">
        <v>9</v>
      </c>
      <c r="H5306" s="32" t="s">
        <v>588</v>
      </c>
    </row>
    <row r="5307" spans="1:8" ht="20.65" customHeight="1" x14ac:dyDescent="0.2">
      <c r="A5307" s="32" t="s">
        <v>9537</v>
      </c>
      <c r="B5307" s="34" t="s">
        <v>9538</v>
      </c>
      <c r="C5307" s="44">
        <v>7.44</v>
      </c>
      <c r="D5307" s="32">
        <v>12</v>
      </c>
      <c r="E5307" s="33" t="s">
        <v>12940</v>
      </c>
      <c r="F5307" s="32"/>
      <c r="G5307" s="32" t="s">
        <v>9</v>
      </c>
      <c r="H5307" s="32" t="s">
        <v>588</v>
      </c>
    </row>
    <row r="5308" spans="1:8" ht="20.65" customHeight="1" x14ac:dyDescent="0.2">
      <c r="A5308" s="32" t="s">
        <v>9539</v>
      </c>
      <c r="B5308" s="34" t="s">
        <v>9540</v>
      </c>
      <c r="C5308" s="44">
        <v>7.21</v>
      </c>
      <c r="D5308" s="32">
        <v>1</v>
      </c>
      <c r="E5308" s="33" t="s">
        <v>12941</v>
      </c>
      <c r="F5308" s="32"/>
      <c r="G5308" s="32" t="s">
        <v>9</v>
      </c>
      <c r="H5308" s="32" t="s">
        <v>588</v>
      </c>
    </row>
    <row r="5309" spans="1:8" ht="20.65" customHeight="1" x14ac:dyDescent="0.2">
      <c r="A5309" s="32" t="s">
        <v>9541</v>
      </c>
      <c r="B5309" s="34" t="s">
        <v>9542</v>
      </c>
      <c r="C5309" s="44">
        <v>6</v>
      </c>
      <c r="D5309" s="32">
        <v>12</v>
      </c>
      <c r="E5309" s="33" t="s">
        <v>12942</v>
      </c>
      <c r="F5309" s="32"/>
      <c r="G5309" s="32" t="s">
        <v>9</v>
      </c>
      <c r="H5309" s="32" t="s">
        <v>588</v>
      </c>
    </row>
    <row r="5310" spans="1:8" ht="20.65" customHeight="1" x14ac:dyDescent="0.2">
      <c r="A5310" s="32" t="s">
        <v>9543</v>
      </c>
      <c r="B5310" s="34" t="s">
        <v>9544</v>
      </c>
      <c r="C5310" s="44">
        <v>5.62</v>
      </c>
      <c r="D5310" s="32">
        <v>1</v>
      </c>
      <c r="E5310" s="33" t="s">
        <v>12943</v>
      </c>
      <c r="F5310" s="32"/>
      <c r="G5310" s="32" t="s">
        <v>9</v>
      </c>
      <c r="H5310" s="32" t="s">
        <v>588</v>
      </c>
    </row>
    <row r="5311" spans="1:8" ht="20.65" customHeight="1" x14ac:dyDescent="0.2">
      <c r="A5311" s="32" t="s">
        <v>9545</v>
      </c>
      <c r="B5311" s="34" t="s">
        <v>9546</v>
      </c>
      <c r="C5311" s="44">
        <v>6.77</v>
      </c>
      <c r="D5311" s="32">
        <v>12</v>
      </c>
      <c r="E5311" s="33" t="s">
        <v>12944</v>
      </c>
      <c r="F5311" s="32"/>
      <c r="G5311" s="32" t="s">
        <v>9</v>
      </c>
      <c r="H5311" s="32" t="s">
        <v>588</v>
      </c>
    </row>
    <row r="5312" spans="1:8" ht="20.65" customHeight="1" x14ac:dyDescent="0.2">
      <c r="A5312" s="32" t="s">
        <v>9547</v>
      </c>
      <c r="B5312" s="34" t="s">
        <v>9548</v>
      </c>
      <c r="C5312" s="44">
        <v>6.5</v>
      </c>
      <c r="D5312" s="32">
        <v>1</v>
      </c>
      <c r="E5312" s="33" t="s">
        <v>12945</v>
      </c>
      <c r="F5312" s="32"/>
      <c r="G5312" s="32" t="s">
        <v>9</v>
      </c>
      <c r="H5312" s="32" t="s">
        <v>588</v>
      </c>
    </row>
    <row r="5313" spans="1:8" ht="20.65" customHeight="1" x14ac:dyDescent="0.2">
      <c r="A5313" s="32" t="s">
        <v>9549</v>
      </c>
      <c r="B5313" s="34" t="s">
        <v>9550</v>
      </c>
      <c r="C5313" s="44">
        <v>9.92</v>
      </c>
      <c r="D5313" s="32">
        <v>12</v>
      </c>
      <c r="E5313" s="33" t="s">
        <v>12946</v>
      </c>
      <c r="F5313" s="32"/>
      <c r="G5313" s="32" t="s">
        <v>9</v>
      </c>
      <c r="H5313" s="32" t="s">
        <v>588</v>
      </c>
    </row>
    <row r="5314" spans="1:8" ht="20.65" customHeight="1" x14ac:dyDescent="0.2">
      <c r="A5314" s="32" t="s">
        <v>9551</v>
      </c>
      <c r="B5314" s="34" t="s">
        <v>9552</v>
      </c>
      <c r="C5314" s="44">
        <v>6</v>
      </c>
      <c r="D5314" s="32">
        <v>1</v>
      </c>
      <c r="E5314" s="33" t="s">
        <v>12947</v>
      </c>
      <c r="F5314" s="32"/>
      <c r="G5314" s="32" t="s">
        <v>9</v>
      </c>
      <c r="H5314" s="32" t="s">
        <v>588</v>
      </c>
    </row>
    <row r="5315" spans="1:8" ht="20.65" customHeight="1" x14ac:dyDescent="0.2">
      <c r="A5315" s="32" t="s">
        <v>9553</v>
      </c>
      <c r="B5315" s="34" t="s">
        <v>9554</v>
      </c>
      <c r="C5315" s="44">
        <v>5.62</v>
      </c>
      <c r="D5315" s="32">
        <v>1</v>
      </c>
      <c r="E5315" s="33" t="s">
        <v>12948</v>
      </c>
      <c r="F5315" s="32"/>
      <c r="G5315" s="32" t="s">
        <v>9</v>
      </c>
      <c r="H5315" s="32" t="s">
        <v>588</v>
      </c>
    </row>
    <row r="5316" spans="1:8" ht="20.65" customHeight="1" x14ac:dyDescent="0.2">
      <c r="A5316" s="32" t="s">
        <v>9555</v>
      </c>
      <c r="B5316" s="34" t="s">
        <v>9556</v>
      </c>
      <c r="C5316" s="44">
        <v>6.77</v>
      </c>
      <c r="D5316" s="32">
        <v>12</v>
      </c>
      <c r="E5316" s="33" t="s">
        <v>12949</v>
      </c>
      <c r="F5316" s="32"/>
      <c r="G5316" s="32" t="s">
        <v>9</v>
      </c>
      <c r="H5316" s="32" t="s">
        <v>588</v>
      </c>
    </row>
    <row r="5317" spans="1:8" ht="20.65" customHeight="1" x14ac:dyDescent="0.2">
      <c r="A5317" s="32" t="s">
        <v>9557</v>
      </c>
      <c r="B5317" s="34" t="s">
        <v>9558</v>
      </c>
      <c r="C5317" s="44">
        <v>6.5</v>
      </c>
      <c r="D5317" s="32">
        <v>1</v>
      </c>
      <c r="E5317" s="33" t="s">
        <v>12950</v>
      </c>
      <c r="F5317" s="32"/>
      <c r="G5317" s="32" t="s">
        <v>9</v>
      </c>
      <c r="H5317" s="32" t="s">
        <v>588</v>
      </c>
    </row>
    <row r="5318" spans="1:8" ht="20.65" customHeight="1" x14ac:dyDescent="0.2">
      <c r="A5318" s="32" t="s">
        <v>9559</v>
      </c>
      <c r="B5318" s="34" t="s">
        <v>9560</v>
      </c>
      <c r="C5318" s="44">
        <v>6</v>
      </c>
      <c r="D5318" s="32">
        <v>12</v>
      </c>
      <c r="E5318" s="33" t="s">
        <v>12951</v>
      </c>
      <c r="F5318" s="32"/>
      <c r="G5318" s="32" t="s">
        <v>9</v>
      </c>
      <c r="H5318" s="32" t="s">
        <v>588</v>
      </c>
    </row>
    <row r="5319" spans="1:8" ht="20.65" customHeight="1" x14ac:dyDescent="0.2">
      <c r="A5319" s="32" t="s">
        <v>9561</v>
      </c>
      <c r="B5319" s="34" t="s">
        <v>9562</v>
      </c>
      <c r="C5319" s="44">
        <v>5.62</v>
      </c>
      <c r="D5319" s="32">
        <v>1</v>
      </c>
      <c r="E5319" s="33" t="s">
        <v>12952</v>
      </c>
      <c r="F5319" s="32"/>
      <c r="G5319" s="32" t="s">
        <v>9</v>
      </c>
      <c r="H5319" s="32" t="s">
        <v>588</v>
      </c>
    </row>
    <row r="5320" spans="1:8" ht="20.65" customHeight="1" x14ac:dyDescent="0.2">
      <c r="A5320" s="32" t="s">
        <v>9563</v>
      </c>
      <c r="B5320" s="34" t="s">
        <v>9564</v>
      </c>
      <c r="C5320" s="44">
        <v>6.77</v>
      </c>
      <c r="D5320" s="32">
        <v>12</v>
      </c>
      <c r="E5320" s="33" t="s">
        <v>12953</v>
      </c>
      <c r="F5320" s="32"/>
      <c r="G5320" s="32" t="s">
        <v>9</v>
      </c>
      <c r="H5320" s="32" t="s">
        <v>588</v>
      </c>
    </row>
    <row r="5321" spans="1:8" ht="20.65" customHeight="1" x14ac:dyDescent="0.2">
      <c r="A5321" s="32" t="s">
        <v>9565</v>
      </c>
      <c r="B5321" s="34" t="s">
        <v>9566</v>
      </c>
      <c r="C5321" s="44">
        <v>6.5</v>
      </c>
      <c r="D5321" s="32">
        <v>1</v>
      </c>
      <c r="E5321" s="33" t="s">
        <v>12954</v>
      </c>
      <c r="F5321" s="32"/>
      <c r="G5321" s="32" t="s">
        <v>9</v>
      </c>
      <c r="H5321" s="32" t="s">
        <v>588</v>
      </c>
    </row>
    <row r="5322" spans="1:8" ht="20.65" customHeight="1" x14ac:dyDescent="0.2">
      <c r="A5322" s="32" t="s">
        <v>9567</v>
      </c>
      <c r="B5322" s="34" t="s">
        <v>9568</v>
      </c>
      <c r="C5322" s="44">
        <v>6</v>
      </c>
      <c r="D5322" s="32">
        <v>12</v>
      </c>
      <c r="E5322" s="33" t="s">
        <v>12955</v>
      </c>
      <c r="F5322" s="32"/>
      <c r="G5322" s="32" t="s">
        <v>9</v>
      </c>
      <c r="H5322" s="32" t="s">
        <v>588</v>
      </c>
    </row>
    <row r="5323" spans="1:8" ht="20.65" customHeight="1" x14ac:dyDescent="0.2">
      <c r="A5323" s="32" t="s">
        <v>9569</v>
      </c>
      <c r="B5323" s="34" t="s">
        <v>9570</v>
      </c>
      <c r="C5323" s="44">
        <v>5.62</v>
      </c>
      <c r="D5323" s="32">
        <v>1</v>
      </c>
      <c r="E5323" s="33" t="s">
        <v>12956</v>
      </c>
      <c r="F5323" s="32"/>
      <c r="G5323" s="32" t="s">
        <v>9</v>
      </c>
      <c r="H5323" s="32" t="s">
        <v>588</v>
      </c>
    </row>
    <row r="5324" spans="1:8" ht="20.65" customHeight="1" x14ac:dyDescent="0.2">
      <c r="A5324" s="32" t="s">
        <v>9571</v>
      </c>
      <c r="B5324" s="34" t="s">
        <v>9572</v>
      </c>
      <c r="C5324" s="44">
        <v>6.77</v>
      </c>
      <c r="D5324" s="32">
        <v>12</v>
      </c>
      <c r="E5324" s="33" t="s">
        <v>12957</v>
      </c>
      <c r="F5324" s="32"/>
      <c r="G5324" s="32" t="s">
        <v>9</v>
      </c>
      <c r="H5324" s="32" t="s">
        <v>588</v>
      </c>
    </row>
    <row r="5325" spans="1:8" ht="20.65" customHeight="1" x14ac:dyDescent="0.2">
      <c r="A5325" s="32" t="s">
        <v>9573</v>
      </c>
      <c r="B5325" s="34" t="s">
        <v>9574</v>
      </c>
      <c r="C5325" s="44">
        <v>6.5</v>
      </c>
      <c r="D5325" s="32">
        <v>1</v>
      </c>
      <c r="E5325" s="33" t="s">
        <v>12958</v>
      </c>
      <c r="F5325" s="32"/>
      <c r="G5325" s="32" t="s">
        <v>9</v>
      </c>
      <c r="H5325" s="32" t="s">
        <v>588</v>
      </c>
    </row>
    <row r="5326" spans="1:8" ht="20.65" customHeight="1" x14ac:dyDescent="0.2">
      <c r="A5326" s="32" t="s">
        <v>9575</v>
      </c>
      <c r="B5326" s="34" t="s">
        <v>9576</v>
      </c>
      <c r="C5326" s="44">
        <v>7.35</v>
      </c>
      <c r="D5326" s="32">
        <v>12</v>
      </c>
      <c r="E5326" s="33" t="s">
        <v>12959</v>
      </c>
      <c r="F5326" s="32"/>
      <c r="G5326" s="32" t="s">
        <v>9</v>
      </c>
      <c r="H5326" s="32" t="s">
        <v>588</v>
      </c>
    </row>
    <row r="5327" spans="1:8" ht="20.65" customHeight="1" x14ac:dyDescent="0.2">
      <c r="A5327" s="32" t="s">
        <v>9577</v>
      </c>
      <c r="B5327" s="34" t="s">
        <v>9578</v>
      </c>
      <c r="C5327" s="44">
        <v>6.75</v>
      </c>
      <c r="D5327" s="32">
        <v>1</v>
      </c>
      <c r="E5327" s="33" t="s">
        <v>12960</v>
      </c>
      <c r="F5327" s="32"/>
      <c r="G5327" s="32" t="s">
        <v>9</v>
      </c>
      <c r="H5327" s="32" t="s">
        <v>588</v>
      </c>
    </row>
    <row r="5328" spans="1:8" ht="20.65" customHeight="1" x14ac:dyDescent="0.2">
      <c r="A5328" s="32" t="s">
        <v>9579</v>
      </c>
      <c r="B5328" s="34" t="s">
        <v>9580</v>
      </c>
      <c r="C5328" s="44">
        <v>7.36</v>
      </c>
      <c r="D5328" s="32">
        <v>12</v>
      </c>
      <c r="E5328" s="33" t="s">
        <v>12961</v>
      </c>
      <c r="F5328" s="32"/>
      <c r="G5328" s="32" t="s">
        <v>9</v>
      </c>
      <c r="H5328" s="32" t="s">
        <v>588</v>
      </c>
    </row>
    <row r="5329" spans="1:8" ht="20.65" customHeight="1" x14ac:dyDescent="0.2">
      <c r="A5329" s="32" t="s">
        <v>9581</v>
      </c>
      <c r="B5329" s="34" t="s">
        <v>9582</v>
      </c>
      <c r="C5329" s="44">
        <v>6.77</v>
      </c>
      <c r="D5329" s="32">
        <v>1</v>
      </c>
      <c r="E5329" s="33" t="s">
        <v>12962</v>
      </c>
      <c r="F5329" s="32"/>
      <c r="G5329" s="32" t="s">
        <v>9</v>
      </c>
      <c r="H5329" s="32" t="s">
        <v>588</v>
      </c>
    </row>
    <row r="5330" spans="1:8" ht="20.65" customHeight="1" x14ac:dyDescent="0.2">
      <c r="A5330" s="32" t="s">
        <v>9583</v>
      </c>
      <c r="B5330" s="34" t="s">
        <v>9584</v>
      </c>
      <c r="C5330" s="44">
        <v>8.1199999999999992</v>
      </c>
      <c r="D5330" s="32">
        <v>12</v>
      </c>
      <c r="E5330" s="33" t="s">
        <v>12963</v>
      </c>
      <c r="F5330" s="32"/>
      <c r="G5330" s="32" t="s">
        <v>9</v>
      </c>
      <c r="H5330" s="32" t="s">
        <v>588</v>
      </c>
    </row>
    <row r="5331" spans="1:8" ht="20.65" customHeight="1" x14ac:dyDescent="0.2">
      <c r="A5331" s="32" t="s">
        <v>9585</v>
      </c>
      <c r="B5331" s="34" t="s">
        <v>9586</v>
      </c>
      <c r="C5331" s="44">
        <v>7.76</v>
      </c>
      <c r="D5331" s="32">
        <v>1</v>
      </c>
      <c r="E5331" s="33" t="s">
        <v>12964</v>
      </c>
      <c r="F5331" s="32"/>
      <c r="G5331" s="32" t="s">
        <v>9</v>
      </c>
      <c r="H5331" s="32" t="s">
        <v>588</v>
      </c>
    </row>
    <row r="5332" spans="1:8" ht="20.65" customHeight="1" x14ac:dyDescent="0.2">
      <c r="A5332" s="32" t="s">
        <v>9587</v>
      </c>
      <c r="B5332" s="34" t="s">
        <v>9588</v>
      </c>
      <c r="C5332" s="44">
        <v>8.8699999999999992</v>
      </c>
      <c r="D5332" s="32">
        <v>12</v>
      </c>
      <c r="E5332" s="33" t="s">
        <v>12965</v>
      </c>
      <c r="F5332" s="32"/>
      <c r="G5332" s="32" t="s">
        <v>9</v>
      </c>
      <c r="H5332" s="32" t="s">
        <v>588</v>
      </c>
    </row>
    <row r="5333" spans="1:8" ht="20.65" customHeight="1" x14ac:dyDescent="0.2">
      <c r="A5333" s="32" t="s">
        <v>9589</v>
      </c>
      <c r="B5333" s="34" t="s">
        <v>9590</v>
      </c>
      <c r="C5333" s="44">
        <v>8.1999999999999993</v>
      </c>
      <c r="D5333" s="32">
        <v>1</v>
      </c>
      <c r="E5333" s="33" t="s">
        <v>12966</v>
      </c>
      <c r="F5333" s="32"/>
      <c r="G5333" s="32" t="s">
        <v>9</v>
      </c>
      <c r="H5333" s="32" t="s">
        <v>588</v>
      </c>
    </row>
    <row r="5334" spans="1:8" ht="20.65" customHeight="1" x14ac:dyDescent="0.2">
      <c r="A5334" s="32" t="s">
        <v>9591</v>
      </c>
      <c r="B5334" s="34" t="s">
        <v>9592</v>
      </c>
      <c r="C5334" s="44">
        <v>11.54</v>
      </c>
      <c r="D5334" s="32">
        <v>12</v>
      </c>
      <c r="E5334" s="33" t="s">
        <v>12967</v>
      </c>
      <c r="F5334" s="32"/>
      <c r="G5334" s="32" t="s">
        <v>9</v>
      </c>
      <c r="H5334" s="32" t="s">
        <v>588</v>
      </c>
    </row>
    <row r="5335" spans="1:8" ht="20.65" customHeight="1" x14ac:dyDescent="0.2">
      <c r="A5335" s="32" t="s">
        <v>9593</v>
      </c>
      <c r="B5335" s="34" t="s">
        <v>9594</v>
      </c>
      <c r="C5335" s="44">
        <v>14.6</v>
      </c>
      <c r="D5335" s="32">
        <v>1</v>
      </c>
      <c r="E5335" s="33" t="s">
        <v>12968</v>
      </c>
      <c r="F5335" s="32"/>
      <c r="G5335" s="32" t="s">
        <v>9</v>
      </c>
      <c r="H5335" s="32" t="s">
        <v>588</v>
      </c>
    </row>
    <row r="5336" spans="1:8" ht="20.65" customHeight="1" x14ac:dyDescent="0.2">
      <c r="A5336" s="32" t="s">
        <v>9595</v>
      </c>
      <c r="B5336" s="34" t="s">
        <v>9596</v>
      </c>
      <c r="C5336" s="44">
        <v>24.26</v>
      </c>
      <c r="D5336" s="32">
        <v>1</v>
      </c>
      <c r="E5336" s="33" t="s">
        <v>12969</v>
      </c>
      <c r="F5336" s="32"/>
      <c r="G5336" s="32" t="s">
        <v>9</v>
      </c>
      <c r="H5336" s="32" t="s">
        <v>588</v>
      </c>
    </row>
    <row r="5337" spans="1:8" ht="20.65" customHeight="1" x14ac:dyDescent="0.2">
      <c r="A5337" s="32" t="s">
        <v>9597</v>
      </c>
      <c r="B5337" s="34" t="s">
        <v>9598</v>
      </c>
      <c r="C5337" s="44">
        <v>24.26</v>
      </c>
      <c r="D5337" s="32">
        <v>1</v>
      </c>
      <c r="E5337" s="33" t="s">
        <v>12970</v>
      </c>
      <c r="F5337" s="32"/>
      <c r="G5337" s="32" t="s">
        <v>9</v>
      </c>
      <c r="H5337" s="32" t="s">
        <v>588</v>
      </c>
    </row>
    <row r="5338" spans="1:8" ht="20.65" customHeight="1" x14ac:dyDescent="0.2">
      <c r="A5338" s="32" t="s">
        <v>9599</v>
      </c>
      <c r="B5338" s="34" t="s">
        <v>9600</v>
      </c>
      <c r="C5338" s="44">
        <v>24.26</v>
      </c>
      <c r="D5338" s="32">
        <v>1</v>
      </c>
      <c r="E5338" s="33" t="s">
        <v>12971</v>
      </c>
      <c r="F5338" s="32"/>
      <c r="G5338" s="32" t="s">
        <v>9</v>
      </c>
      <c r="H5338" s="32" t="s">
        <v>588</v>
      </c>
    </row>
    <row r="5339" spans="1:8" ht="20.65" customHeight="1" x14ac:dyDescent="0.2">
      <c r="A5339" s="32" t="s">
        <v>9601</v>
      </c>
      <c r="B5339" s="34" t="s">
        <v>9602</v>
      </c>
      <c r="C5339" s="44">
        <v>24.26</v>
      </c>
      <c r="D5339" s="32">
        <v>1</v>
      </c>
      <c r="E5339" s="33" t="s">
        <v>12972</v>
      </c>
      <c r="F5339" s="32"/>
      <c r="G5339" s="32" t="s">
        <v>9</v>
      </c>
      <c r="H5339" s="32" t="s">
        <v>588</v>
      </c>
    </row>
    <row r="5340" spans="1:8" ht="20.65" customHeight="1" x14ac:dyDescent="0.2">
      <c r="A5340" s="32" t="s">
        <v>9603</v>
      </c>
      <c r="B5340" s="34" t="s">
        <v>9604</v>
      </c>
      <c r="C5340" s="44">
        <v>24.26</v>
      </c>
      <c r="D5340" s="32">
        <v>1</v>
      </c>
      <c r="E5340" s="33" t="s">
        <v>12973</v>
      </c>
      <c r="F5340" s="32"/>
      <c r="G5340" s="32" t="s">
        <v>9</v>
      </c>
      <c r="H5340" s="32" t="s">
        <v>588</v>
      </c>
    </row>
    <row r="5341" spans="1:8" ht="20.65" customHeight="1" x14ac:dyDescent="0.2">
      <c r="A5341" s="32" t="s">
        <v>9605</v>
      </c>
      <c r="B5341" s="34" t="s">
        <v>9606</v>
      </c>
      <c r="C5341" s="44">
        <v>21.02</v>
      </c>
      <c r="D5341" s="32">
        <v>1</v>
      </c>
      <c r="E5341" s="33" t="s">
        <v>12974</v>
      </c>
      <c r="F5341" s="32"/>
      <c r="G5341" s="32" t="s">
        <v>9</v>
      </c>
      <c r="H5341" s="32" t="s">
        <v>588</v>
      </c>
    </row>
    <row r="5342" spans="1:8" ht="20.65" customHeight="1" x14ac:dyDescent="0.2">
      <c r="A5342" s="32" t="s">
        <v>9607</v>
      </c>
      <c r="B5342" s="34" t="s">
        <v>9608</v>
      </c>
      <c r="C5342" s="44">
        <v>21.02</v>
      </c>
      <c r="D5342" s="32">
        <v>1</v>
      </c>
      <c r="E5342" s="33" t="s">
        <v>12975</v>
      </c>
      <c r="F5342" s="32"/>
      <c r="G5342" s="32" t="s">
        <v>9</v>
      </c>
      <c r="H5342" s="32" t="s">
        <v>588</v>
      </c>
    </row>
    <row r="5343" spans="1:8" ht="20.65" customHeight="1" x14ac:dyDescent="0.2">
      <c r="A5343" s="32" t="s">
        <v>9609</v>
      </c>
      <c r="B5343" s="34" t="s">
        <v>9610</v>
      </c>
      <c r="C5343" s="44">
        <v>21.02</v>
      </c>
      <c r="D5343" s="32">
        <v>1</v>
      </c>
      <c r="E5343" s="33" t="s">
        <v>12976</v>
      </c>
      <c r="F5343" s="32"/>
      <c r="G5343" s="32" t="s">
        <v>9</v>
      </c>
      <c r="H5343" s="32" t="s">
        <v>588</v>
      </c>
    </row>
    <row r="5344" spans="1:8" ht="20.65" customHeight="1" x14ac:dyDescent="0.2">
      <c r="A5344" s="32" t="s">
        <v>9611</v>
      </c>
      <c r="B5344" s="34" t="s">
        <v>9612</v>
      </c>
      <c r="C5344" s="44">
        <v>24.26</v>
      </c>
      <c r="D5344" s="32">
        <v>1</v>
      </c>
      <c r="E5344" s="33" t="s">
        <v>12977</v>
      </c>
      <c r="F5344" s="32"/>
      <c r="G5344" s="32" t="s">
        <v>9</v>
      </c>
      <c r="H5344" s="32" t="s">
        <v>588</v>
      </c>
    </row>
    <row r="5345" spans="1:8" ht="20.65" customHeight="1" x14ac:dyDescent="0.2">
      <c r="A5345" s="32" t="s">
        <v>9613</v>
      </c>
      <c r="B5345" s="34" t="s">
        <v>9614</v>
      </c>
      <c r="C5345" s="44">
        <v>21.02</v>
      </c>
      <c r="D5345" s="32">
        <v>1</v>
      </c>
      <c r="E5345" s="33" t="s">
        <v>12978</v>
      </c>
      <c r="F5345" s="32"/>
      <c r="G5345" s="32" t="s">
        <v>9</v>
      </c>
      <c r="H5345" s="32" t="s">
        <v>588</v>
      </c>
    </row>
    <row r="5346" spans="1:8" ht="20.65" customHeight="1" x14ac:dyDescent="0.2">
      <c r="A5346" s="32" t="s">
        <v>9615</v>
      </c>
      <c r="B5346" s="34" t="s">
        <v>9616</v>
      </c>
      <c r="C5346" s="44">
        <v>21.02</v>
      </c>
      <c r="D5346" s="32">
        <v>1</v>
      </c>
      <c r="E5346" s="33" t="s">
        <v>12979</v>
      </c>
      <c r="F5346" s="32"/>
      <c r="G5346" s="32" t="s">
        <v>9</v>
      </c>
      <c r="H5346" s="32" t="s">
        <v>588</v>
      </c>
    </row>
    <row r="5347" spans="1:8" ht="20.65" customHeight="1" x14ac:dyDescent="0.2">
      <c r="A5347" s="32" t="s">
        <v>9617</v>
      </c>
      <c r="B5347" s="34" t="s">
        <v>9618</v>
      </c>
      <c r="C5347" s="44">
        <v>21.02</v>
      </c>
      <c r="D5347" s="32">
        <v>1</v>
      </c>
      <c r="E5347" s="33" t="s">
        <v>12980</v>
      </c>
      <c r="F5347" s="32"/>
      <c r="G5347" s="32" t="s">
        <v>9</v>
      </c>
      <c r="H5347" s="32" t="s">
        <v>588</v>
      </c>
    </row>
    <row r="5348" spans="1:8" ht="20.65" customHeight="1" x14ac:dyDescent="0.2">
      <c r="A5348" s="32" t="s">
        <v>9619</v>
      </c>
      <c r="B5348" s="34" t="s">
        <v>9620</v>
      </c>
      <c r="C5348" s="44">
        <v>22.55</v>
      </c>
      <c r="D5348" s="32">
        <v>1</v>
      </c>
      <c r="E5348" s="33" t="s">
        <v>12981</v>
      </c>
      <c r="F5348" s="32"/>
      <c r="G5348" s="32" t="s">
        <v>9</v>
      </c>
      <c r="H5348" s="32" t="s">
        <v>588</v>
      </c>
    </row>
    <row r="5349" spans="1:8" ht="20.65" customHeight="1" x14ac:dyDescent="0.2">
      <c r="A5349" s="32" t="s">
        <v>9621</v>
      </c>
      <c r="B5349" s="34" t="s">
        <v>9622</v>
      </c>
      <c r="C5349" s="44">
        <v>24.02</v>
      </c>
      <c r="D5349" s="32">
        <v>1</v>
      </c>
      <c r="E5349" s="33" t="s">
        <v>12982</v>
      </c>
      <c r="F5349" s="32"/>
      <c r="G5349" s="32" t="s">
        <v>9</v>
      </c>
      <c r="H5349" s="32" t="s">
        <v>588</v>
      </c>
    </row>
    <row r="5350" spans="1:8" ht="20.65" customHeight="1" x14ac:dyDescent="0.2">
      <c r="A5350" s="32" t="s">
        <v>9623</v>
      </c>
      <c r="B5350" s="34" t="s">
        <v>9624</v>
      </c>
      <c r="C5350" s="44">
        <v>31.09</v>
      </c>
      <c r="D5350" s="32">
        <v>1</v>
      </c>
      <c r="E5350" s="33" t="s">
        <v>12983</v>
      </c>
      <c r="F5350" s="32"/>
      <c r="G5350" s="32" t="s">
        <v>9</v>
      </c>
      <c r="H5350" s="32" t="s">
        <v>588</v>
      </c>
    </row>
    <row r="5351" spans="1:8" ht="20.65" customHeight="1" x14ac:dyDescent="0.2">
      <c r="A5351" s="32" t="s">
        <v>9625</v>
      </c>
      <c r="B5351" s="34" t="s">
        <v>9626</v>
      </c>
      <c r="C5351" s="44">
        <v>41.31</v>
      </c>
      <c r="D5351" s="32">
        <v>1</v>
      </c>
      <c r="E5351" s="33" t="s">
        <v>12984</v>
      </c>
      <c r="F5351" s="32"/>
      <c r="G5351" s="32" t="s">
        <v>9</v>
      </c>
      <c r="H5351" s="32" t="s">
        <v>588</v>
      </c>
    </row>
    <row r="5352" spans="1:8" ht="20.65" customHeight="1" x14ac:dyDescent="0.2">
      <c r="A5352" s="32" t="s">
        <v>9627</v>
      </c>
      <c r="B5352" s="34" t="s">
        <v>9628</v>
      </c>
      <c r="C5352" s="44">
        <v>40.26</v>
      </c>
      <c r="D5352" s="32">
        <v>1</v>
      </c>
      <c r="E5352" s="33" t="s">
        <v>12985</v>
      </c>
      <c r="F5352" s="32"/>
      <c r="G5352" s="32" t="s">
        <v>9</v>
      </c>
      <c r="H5352" s="32" t="s">
        <v>588</v>
      </c>
    </row>
    <row r="5353" spans="1:8" ht="20.65" customHeight="1" x14ac:dyDescent="0.2">
      <c r="A5353" s="32" t="s">
        <v>9629</v>
      </c>
      <c r="B5353" s="34" t="s">
        <v>9630</v>
      </c>
      <c r="C5353" s="44">
        <v>33.630000000000003</v>
      </c>
      <c r="D5353" s="32">
        <v>1</v>
      </c>
      <c r="E5353" s="33" t="s">
        <v>12986</v>
      </c>
      <c r="F5353" s="32"/>
      <c r="G5353" s="32" t="s">
        <v>9</v>
      </c>
      <c r="H5353" s="32" t="s">
        <v>588</v>
      </c>
    </row>
    <row r="5354" spans="1:8" ht="20.65" customHeight="1" x14ac:dyDescent="0.2">
      <c r="A5354" s="32" t="s">
        <v>9631</v>
      </c>
      <c r="B5354" s="34" t="s">
        <v>9632</v>
      </c>
      <c r="C5354" s="44">
        <v>33.630000000000003</v>
      </c>
      <c r="D5354" s="32">
        <v>1</v>
      </c>
      <c r="E5354" s="33" t="s">
        <v>12987</v>
      </c>
      <c r="F5354" s="32"/>
      <c r="G5354" s="32" t="s">
        <v>9</v>
      </c>
      <c r="H5354" s="32" t="s">
        <v>588</v>
      </c>
    </row>
    <row r="5355" spans="1:8" ht="20.65" customHeight="1" x14ac:dyDescent="0.2">
      <c r="A5355" s="32" t="s">
        <v>9633</v>
      </c>
      <c r="B5355" s="34" t="s">
        <v>9634</v>
      </c>
      <c r="C5355" s="44">
        <v>33.630000000000003</v>
      </c>
      <c r="D5355" s="32">
        <v>1</v>
      </c>
      <c r="E5355" s="33" t="s">
        <v>12988</v>
      </c>
      <c r="F5355" s="32"/>
      <c r="G5355" s="32" t="s">
        <v>9</v>
      </c>
      <c r="H5355" s="32" t="s">
        <v>588</v>
      </c>
    </row>
    <row r="5356" spans="1:8" ht="20.65" customHeight="1" x14ac:dyDescent="0.2">
      <c r="A5356" s="32" t="s">
        <v>9635</v>
      </c>
      <c r="B5356" s="34" t="s">
        <v>9636</v>
      </c>
      <c r="C5356" s="44">
        <v>40.26</v>
      </c>
      <c r="D5356" s="32">
        <v>1</v>
      </c>
      <c r="E5356" s="33" t="s">
        <v>12989</v>
      </c>
      <c r="F5356" s="32"/>
      <c r="G5356" s="32" t="s">
        <v>9</v>
      </c>
      <c r="H5356" s="32" t="s">
        <v>588</v>
      </c>
    </row>
    <row r="5357" spans="1:8" ht="20.65" customHeight="1" x14ac:dyDescent="0.2">
      <c r="A5357" s="32" t="s">
        <v>9637</v>
      </c>
      <c r="B5357" s="34" t="s">
        <v>9638</v>
      </c>
      <c r="C5357" s="44">
        <v>27.92</v>
      </c>
      <c r="D5357" s="32">
        <v>1</v>
      </c>
      <c r="E5357" s="33" t="s">
        <v>12990</v>
      </c>
      <c r="F5357" s="32"/>
      <c r="G5357" s="32" t="s">
        <v>9</v>
      </c>
      <c r="H5357" s="32" t="s">
        <v>588</v>
      </c>
    </row>
    <row r="5358" spans="1:8" ht="20.65" customHeight="1" x14ac:dyDescent="0.2">
      <c r="A5358" s="32" t="s">
        <v>9639</v>
      </c>
      <c r="B5358" s="34" t="s">
        <v>9640</v>
      </c>
      <c r="C5358" s="44">
        <v>26.25</v>
      </c>
      <c r="D5358" s="32">
        <v>1</v>
      </c>
      <c r="E5358" s="33" t="s">
        <v>12991</v>
      </c>
      <c r="F5358" s="32"/>
      <c r="G5358" s="32" t="s">
        <v>9</v>
      </c>
      <c r="H5358" s="32" t="s">
        <v>588</v>
      </c>
    </row>
    <row r="5359" spans="1:8" ht="20.65" customHeight="1" x14ac:dyDescent="0.2">
      <c r="A5359" s="32" t="s">
        <v>9641</v>
      </c>
      <c r="B5359" s="34" t="s">
        <v>9642</v>
      </c>
      <c r="C5359" s="44">
        <v>27.92</v>
      </c>
      <c r="D5359" s="32">
        <v>4</v>
      </c>
      <c r="E5359" s="33" t="s">
        <v>12992</v>
      </c>
      <c r="F5359" s="32"/>
      <c r="G5359" s="32" t="s">
        <v>9</v>
      </c>
      <c r="H5359" s="32" t="s">
        <v>588</v>
      </c>
    </row>
    <row r="5360" spans="1:8" ht="20.65" customHeight="1" x14ac:dyDescent="0.2">
      <c r="A5360" s="32" t="s">
        <v>9643</v>
      </c>
      <c r="B5360" s="34" t="s">
        <v>9640</v>
      </c>
      <c r="C5360" s="44">
        <v>26.25</v>
      </c>
      <c r="D5360" s="32">
        <v>1</v>
      </c>
      <c r="E5360" s="33" t="s">
        <v>12993</v>
      </c>
      <c r="F5360" s="32"/>
      <c r="G5360" s="32" t="s">
        <v>9</v>
      </c>
      <c r="H5360" s="32" t="s">
        <v>588</v>
      </c>
    </row>
    <row r="5361" spans="1:8" ht="20.65" customHeight="1" x14ac:dyDescent="0.2">
      <c r="A5361" s="32" t="s">
        <v>9644</v>
      </c>
      <c r="B5361" s="34" t="s">
        <v>9645</v>
      </c>
      <c r="C5361" s="44">
        <v>27.92</v>
      </c>
      <c r="D5361" s="32">
        <v>4</v>
      </c>
      <c r="E5361" s="33" t="s">
        <v>12994</v>
      </c>
      <c r="F5361" s="32"/>
      <c r="G5361" s="32" t="s">
        <v>9</v>
      </c>
      <c r="H5361" s="32" t="s">
        <v>588</v>
      </c>
    </row>
    <row r="5362" spans="1:8" ht="20.65" customHeight="1" x14ac:dyDescent="0.2">
      <c r="A5362" s="32" t="s">
        <v>9646</v>
      </c>
      <c r="B5362" s="34" t="s">
        <v>9647</v>
      </c>
      <c r="C5362" s="44">
        <v>26.25</v>
      </c>
      <c r="D5362" s="32">
        <v>1</v>
      </c>
      <c r="E5362" s="33" t="s">
        <v>12995</v>
      </c>
      <c r="F5362" s="32"/>
      <c r="G5362" s="32" t="s">
        <v>9</v>
      </c>
      <c r="H5362" s="32" t="s">
        <v>588</v>
      </c>
    </row>
    <row r="5363" spans="1:8" ht="20.65" customHeight="1" x14ac:dyDescent="0.2">
      <c r="A5363" s="32" t="s">
        <v>9648</v>
      </c>
      <c r="B5363" s="34" t="s">
        <v>9649</v>
      </c>
      <c r="C5363" s="44">
        <v>40.26</v>
      </c>
      <c r="D5363" s="32">
        <v>4</v>
      </c>
      <c r="E5363" s="33" t="s">
        <v>12996</v>
      </c>
      <c r="F5363" s="32"/>
      <c r="G5363" s="32" t="s">
        <v>9</v>
      </c>
      <c r="H5363" s="32" t="s">
        <v>588</v>
      </c>
    </row>
    <row r="5364" spans="1:8" ht="20.65" customHeight="1" x14ac:dyDescent="0.2">
      <c r="A5364" s="32" t="s">
        <v>9650</v>
      </c>
      <c r="B5364" s="34" t="s">
        <v>9651</v>
      </c>
      <c r="C5364" s="44">
        <v>27.92</v>
      </c>
      <c r="D5364" s="32">
        <v>1</v>
      </c>
      <c r="E5364" s="33" t="s">
        <v>12997</v>
      </c>
      <c r="F5364" s="32"/>
      <c r="G5364" s="32" t="s">
        <v>9</v>
      </c>
      <c r="H5364" s="32" t="s">
        <v>588</v>
      </c>
    </row>
    <row r="5365" spans="1:8" ht="20.65" customHeight="1" x14ac:dyDescent="0.2">
      <c r="A5365" s="32" t="s">
        <v>9652</v>
      </c>
      <c r="B5365" s="34" t="s">
        <v>9653</v>
      </c>
      <c r="C5365" s="44">
        <v>26.25</v>
      </c>
      <c r="D5365" s="32">
        <v>1</v>
      </c>
      <c r="E5365" s="33" t="s">
        <v>12998</v>
      </c>
      <c r="F5365" s="32"/>
      <c r="G5365" s="32" t="s">
        <v>9</v>
      </c>
      <c r="H5365" s="32" t="s">
        <v>588</v>
      </c>
    </row>
    <row r="5366" spans="1:8" ht="20.65" customHeight="1" x14ac:dyDescent="0.2">
      <c r="A5366" s="32" t="s">
        <v>9654</v>
      </c>
      <c r="B5366" s="34" t="s">
        <v>9655</v>
      </c>
      <c r="C5366" s="44">
        <v>27.92</v>
      </c>
      <c r="D5366" s="32">
        <v>4</v>
      </c>
      <c r="E5366" s="33" t="s">
        <v>12999</v>
      </c>
      <c r="F5366" s="32"/>
      <c r="G5366" s="32" t="s">
        <v>9</v>
      </c>
      <c r="H5366" s="32" t="s">
        <v>588</v>
      </c>
    </row>
    <row r="5367" spans="1:8" ht="20.65" customHeight="1" x14ac:dyDescent="0.2">
      <c r="A5367" s="32" t="s">
        <v>9656</v>
      </c>
      <c r="B5367" s="34" t="s">
        <v>9657</v>
      </c>
      <c r="C5367" s="44">
        <v>26.25</v>
      </c>
      <c r="D5367" s="32">
        <v>1</v>
      </c>
      <c r="E5367" s="33" t="s">
        <v>13000</v>
      </c>
      <c r="F5367" s="32"/>
      <c r="G5367" s="32" t="s">
        <v>9</v>
      </c>
      <c r="H5367" s="32" t="s">
        <v>588</v>
      </c>
    </row>
    <row r="5368" spans="1:8" ht="20.65" customHeight="1" x14ac:dyDescent="0.2">
      <c r="A5368" s="32" t="s">
        <v>9658</v>
      </c>
      <c r="B5368" s="34" t="s">
        <v>9659</v>
      </c>
      <c r="C5368" s="44">
        <v>27.92</v>
      </c>
      <c r="D5368" s="32">
        <v>4</v>
      </c>
      <c r="E5368" s="33" t="s">
        <v>13001</v>
      </c>
      <c r="F5368" s="32"/>
      <c r="G5368" s="32" t="s">
        <v>9</v>
      </c>
      <c r="H5368" s="32" t="s">
        <v>588</v>
      </c>
    </row>
    <row r="5369" spans="1:8" ht="20.65" customHeight="1" x14ac:dyDescent="0.2">
      <c r="A5369" s="32" t="s">
        <v>9660</v>
      </c>
      <c r="B5369" s="34" t="s">
        <v>9661</v>
      </c>
      <c r="C5369" s="44">
        <v>26.25</v>
      </c>
      <c r="D5369" s="32">
        <v>1</v>
      </c>
      <c r="E5369" s="33" t="s">
        <v>13002</v>
      </c>
      <c r="F5369" s="32"/>
      <c r="G5369" s="32" t="s">
        <v>9</v>
      </c>
      <c r="H5369" s="32" t="s">
        <v>588</v>
      </c>
    </row>
    <row r="5370" spans="1:8" ht="20.65" customHeight="1" x14ac:dyDescent="0.2">
      <c r="A5370" s="32" t="s">
        <v>9662</v>
      </c>
      <c r="B5370" s="34" t="s">
        <v>9663</v>
      </c>
      <c r="C5370" s="44">
        <v>29.16</v>
      </c>
      <c r="D5370" s="32">
        <v>4</v>
      </c>
      <c r="E5370" s="33" t="s">
        <v>13003</v>
      </c>
      <c r="F5370" s="32"/>
      <c r="G5370" s="32" t="s">
        <v>9</v>
      </c>
      <c r="H5370" s="32" t="s">
        <v>588</v>
      </c>
    </row>
    <row r="5371" spans="1:8" ht="20.65" customHeight="1" x14ac:dyDescent="0.2">
      <c r="A5371" s="32" t="s">
        <v>9664</v>
      </c>
      <c r="B5371" s="34" t="s">
        <v>9665</v>
      </c>
      <c r="C5371" s="44">
        <v>27.48</v>
      </c>
      <c r="D5371" s="32">
        <v>1</v>
      </c>
      <c r="E5371" s="33" t="s">
        <v>13004</v>
      </c>
      <c r="F5371" s="32"/>
      <c r="G5371" s="32" t="s">
        <v>9</v>
      </c>
      <c r="H5371" s="32" t="s">
        <v>588</v>
      </c>
    </row>
    <row r="5372" spans="1:8" ht="20.65" customHeight="1" x14ac:dyDescent="0.2">
      <c r="A5372" s="32" t="s">
        <v>9666</v>
      </c>
      <c r="B5372" s="34" t="s">
        <v>9667</v>
      </c>
      <c r="C5372" s="44">
        <v>29.68</v>
      </c>
      <c r="D5372" s="32">
        <v>4</v>
      </c>
      <c r="E5372" s="33" t="s">
        <v>13005</v>
      </c>
      <c r="F5372" s="32"/>
      <c r="G5372" s="32" t="s">
        <v>9</v>
      </c>
      <c r="H5372" s="32" t="s">
        <v>588</v>
      </c>
    </row>
    <row r="5373" spans="1:8" ht="20.65" customHeight="1" x14ac:dyDescent="0.2">
      <c r="A5373" s="32" t="s">
        <v>9668</v>
      </c>
      <c r="B5373" s="34" t="s">
        <v>9669</v>
      </c>
      <c r="C5373" s="44">
        <v>27.96</v>
      </c>
      <c r="D5373" s="32">
        <v>1</v>
      </c>
      <c r="E5373" s="33" t="s">
        <v>13006</v>
      </c>
      <c r="F5373" s="32"/>
      <c r="G5373" s="32" t="s">
        <v>9</v>
      </c>
      <c r="H5373" s="32" t="s">
        <v>588</v>
      </c>
    </row>
    <row r="5374" spans="1:8" ht="20.65" customHeight="1" x14ac:dyDescent="0.2">
      <c r="A5374" s="32" t="s">
        <v>9670</v>
      </c>
      <c r="B5374" s="34" t="s">
        <v>9671</v>
      </c>
      <c r="C5374" s="44">
        <v>40.049999999999997</v>
      </c>
      <c r="D5374" s="32">
        <v>4</v>
      </c>
      <c r="E5374" s="33" t="s">
        <v>13007</v>
      </c>
      <c r="F5374" s="32"/>
      <c r="G5374" s="32" t="s">
        <v>9</v>
      </c>
      <c r="H5374" s="32" t="s">
        <v>588</v>
      </c>
    </row>
    <row r="5375" spans="1:8" ht="20.65" customHeight="1" x14ac:dyDescent="0.2">
      <c r="A5375" s="32" t="s">
        <v>9672</v>
      </c>
      <c r="B5375" s="34" t="s">
        <v>9673</v>
      </c>
      <c r="C5375" s="44">
        <v>45.68</v>
      </c>
      <c r="D5375" s="32">
        <v>1</v>
      </c>
      <c r="E5375" s="33" t="s">
        <v>13008</v>
      </c>
      <c r="F5375" s="32"/>
      <c r="G5375" s="32" t="s">
        <v>9</v>
      </c>
      <c r="H5375" s="32" t="s">
        <v>588</v>
      </c>
    </row>
    <row r="5376" spans="1:8" ht="20.65" customHeight="1" x14ac:dyDescent="0.2">
      <c r="A5376" s="32" t="s">
        <v>9674</v>
      </c>
      <c r="B5376" s="34" t="s">
        <v>9675</v>
      </c>
      <c r="C5376" s="44">
        <v>16.690000000000001</v>
      </c>
      <c r="D5376" s="32">
        <v>1</v>
      </c>
      <c r="E5376" s="33" t="s">
        <v>13009</v>
      </c>
      <c r="F5376" s="32"/>
      <c r="G5376" s="32" t="s">
        <v>9</v>
      </c>
      <c r="H5376" s="32" t="s">
        <v>588</v>
      </c>
    </row>
    <row r="5377" spans="1:8" ht="20.65" customHeight="1" x14ac:dyDescent="0.2">
      <c r="A5377" s="32" t="s">
        <v>9676</v>
      </c>
      <c r="B5377" s="34" t="s">
        <v>9677</v>
      </c>
      <c r="C5377" s="44">
        <v>17.489999999999998</v>
      </c>
      <c r="D5377" s="32">
        <v>6</v>
      </c>
      <c r="E5377" s="33" t="s">
        <v>13010</v>
      </c>
      <c r="F5377" s="32"/>
      <c r="G5377" s="32" t="s">
        <v>9</v>
      </c>
      <c r="H5377" s="32" t="s">
        <v>588</v>
      </c>
    </row>
    <row r="5378" spans="1:8" ht="20.65" customHeight="1" x14ac:dyDescent="0.2">
      <c r="A5378" s="32" t="s">
        <v>9678</v>
      </c>
      <c r="B5378" s="34" t="s">
        <v>9679</v>
      </c>
      <c r="C5378" s="44">
        <v>16.690000000000001</v>
      </c>
      <c r="D5378" s="32">
        <v>1</v>
      </c>
      <c r="E5378" s="33" t="s">
        <v>13011</v>
      </c>
      <c r="F5378" s="32"/>
      <c r="G5378" s="32" t="s">
        <v>9</v>
      </c>
      <c r="H5378" s="32" t="s">
        <v>588</v>
      </c>
    </row>
    <row r="5379" spans="1:8" ht="20.65" customHeight="1" x14ac:dyDescent="0.2">
      <c r="A5379" s="32" t="s">
        <v>9680</v>
      </c>
      <c r="B5379" s="34" t="s">
        <v>9681</v>
      </c>
      <c r="C5379" s="44">
        <v>17.489999999999998</v>
      </c>
      <c r="D5379" s="32">
        <v>6</v>
      </c>
      <c r="E5379" s="33" t="s">
        <v>13012</v>
      </c>
      <c r="F5379" s="32"/>
      <c r="G5379" s="32" t="s">
        <v>9</v>
      </c>
      <c r="H5379" s="32" t="s">
        <v>588</v>
      </c>
    </row>
    <row r="5380" spans="1:8" ht="20.65" customHeight="1" x14ac:dyDescent="0.2">
      <c r="A5380" s="32" t="s">
        <v>9682</v>
      </c>
      <c r="B5380" s="34" t="s">
        <v>9683</v>
      </c>
      <c r="C5380" s="44">
        <v>16.690000000000001</v>
      </c>
      <c r="D5380" s="32">
        <v>1</v>
      </c>
      <c r="E5380" s="33" t="s">
        <v>13013</v>
      </c>
      <c r="F5380" s="32"/>
      <c r="G5380" s="32" t="s">
        <v>9</v>
      </c>
      <c r="H5380" s="32" t="s">
        <v>588</v>
      </c>
    </row>
    <row r="5381" spans="1:8" ht="20.65" customHeight="1" x14ac:dyDescent="0.2">
      <c r="A5381" s="32" t="s">
        <v>9684</v>
      </c>
      <c r="B5381" s="34" t="s">
        <v>9685</v>
      </c>
      <c r="C5381" s="44">
        <v>17.489999999999998</v>
      </c>
      <c r="D5381" s="32">
        <v>6</v>
      </c>
      <c r="E5381" s="33" t="s">
        <v>13014</v>
      </c>
      <c r="F5381" s="32"/>
      <c r="G5381" s="32" t="s">
        <v>9</v>
      </c>
      <c r="H5381" s="32" t="s">
        <v>588</v>
      </c>
    </row>
    <row r="5382" spans="1:8" ht="20.65" customHeight="1" x14ac:dyDescent="0.2">
      <c r="A5382" s="32" t="s">
        <v>9686</v>
      </c>
      <c r="B5382" s="34" t="s">
        <v>9687</v>
      </c>
      <c r="C5382" s="44">
        <v>16.690000000000001</v>
      </c>
      <c r="D5382" s="32">
        <v>1</v>
      </c>
      <c r="E5382" s="33" t="s">
        <v>13015</v>
      </c>
      <c r="F5382" s="32"/>
      <c r="G5382" s="32" t="s">
        <v>9</v>
      </c>
      <c r="H5382" s="32" t="s">
        <v>588</v>
      </c>
    </row>
    <row r="5383" spans="1:8" ht="20.65" customHeight="1" x14ac:dyDescent="0.2">
      <c r="A5383" s="32" t="s">
        <v>9688</v>
      </c>
      <c r="B5383" s="34" t="s">
        <v>9689</v>
      </c>
      <c r="C5383" s="44">
        <v>17.489999999999998</v>
      </c>
      <c r="D5383" s="32">
        <v>6</v>
      </c>
      <c r="E5383" s="33" t="s">
        <v>13016</v>
      </c>
      <c r="F5383" s="32"/>
      <c r="G5383" s="32" t="s">
        <v>9</v>
      </c>
      <c r="H5383" s="32" t="s">
        <v>588</v>
      </c>
    </row>
    <row r="5384" spans="1:8" ht="20.65" customHeight="1" x14ac:dyDescent="0.2">
      <c r="A5384" s="32" t="s">
        <v>9690</v>
      </c>
      <c r="B5384" s="34" t="s">
        <v>9691</v>
      </c>
      <c r="C5384" s="44">
        <v>16.690000000000001</v>
      </c>
      <c r="D5384" s="32">
        <v>1</v>
      </c>
      <c r="E5384" s="33" t="s">
        <v>13017</v>
      </c>
      <c r="F5384" s="32"/>
      <c r="G5384" s="32" t="s">
        <v>9</v>
      </c>
      <c r="H5384" s="32" t="s">
        <v>588</v>
      </c>
    </row>
    <row r="5385" spans="1:8" ht="20.65" customHeight="1" x14ac:dyDescent="0.2">
      <c r="A5385" s="32" t="s">
        <v>9692</v>
      </c>
      <c r="B5385" s="34" t="s">
        <v>9693</v>
      </c>
      <c r="C5385" s="44">
        <v>17.489999999999998</v>
      </c>
      <c r="D5385" s="32">
        <v>6</v>
      </c>
      <c r="E5385" s="33" t="s">
        <v>13018</v>
      </c>
      <c r="F5385" s="32"/>
      <c r="G5385" s="32" t="s">
        <v>9</v>
      </c>
      <c r="H5385" s="32" t="s">
        <v>588</v>
      </c>
    </row>
    <row r="5386" spans="1:8" ht="20.65" customHeight="1" x14ac:dyDescent="0.2">
      <c r="A5386" s="32" t="s">
        <v>9694</v>
      </c>
      <c r="B5386" s="34" t="s">
        <v>9695</v>
      </c>
      <c r="C5386" s="44">
        <v>17.61</v>
      </c>
      <c r="D5386" s="32">
        <v>1</v>
      </c>
      <c r="E5386" s="33" t="s">
        <v>13019</v>
      </c>
      <c r="F5386" s="32"/>
      <c r="G5386" s="32" t="s">
        <v>9</v>
      </c>
      <c r="H5386" s="32" t="s">
        <v>588</v>
      </c>
    </row>
    <row r="5387" spans="1:8" ht="20.65" customHeight="1" x14ac:dyDescent="0.2">
      <c r="A5387" s="32" t="s">
        <v>9696</v>
      </c>
      <c r="B5387" s="34" t="s">
        <v>9697</v>
      </c>
      <c r="C5387" s="44">
        <v>18.329999999999998</v>
      </c>
      <c r="D5387" s="32">
        <v>6</v>
      </c>
      <c r="E5387" s="33" t="s">
        <v>13020</v>
      </c>
      <c r="F5387" s="32"/>
      <c r="G5387" s="32" t="s">
        <v>9</v>
      </c>
      <c r="H5387" s="32" t="s">
        <v>588</v>
      </c>
    </row>
    <row r="5388" spans="1:8" ht="20.65" customHeight="1" x14ac:dyDescent="0.2">
      <c r="A5388" s="32" t="s">
        <v>9698</v>
      </c>
      <c r="B5388" s="34" t="s">
        <v>9699</v>
      </c>
      <c r="C5388" s="44">
        <v>18.899999999999999</v>
      </c>
      <c r="D5388" s="32">
        <v>1</v>
      </c>
      <c r="E5388" s="33" t="s">
        <v>13021</v>
      </c>
      <c r="F5388" s="32"/>
      <c r="G5388" s="32" t="s">
        <v>9</v>
      </c>
      <c r="H5388" s="32" t="s">
        <v>588</v>
      </c>
    </row>
    <row r="5389" spans="1:8" ht="20.65" customHeight="1" x14ac:dyDescent="0.2">
      <c r="A5389" s="32" t="s">
        <v>9700</v>
      </c>
      <c r="B5389" s="34" t="s">
        <v>9701</v>
      </c>
      <c r="C5389" s="44">
        <v>19.510000000000002</v>
      </c>
      <c r="D5389" s="32">
        <v>6</v>
      </c>
      <c r="E5389" s="33" t="s">
        <v>13022</v>
      </c>
      <c r="F5389" s="32"/>
      <c r="G5389" s="32" t="s">
        <v>9</v>
      </c>
      <c r="H5389" s="32" t="s">
        <v>588</v>
      </c>
    </row>
    <row r="5390" spans="1:8" ht="20.65" customHeight="1" x14ac:dyDescent="0.2">
      <c r="A5390" s="32" t="s">
        <v>9702</v>
      </c>
      <c r="B5390" s="34" t="s">
        <v>9703</v>
      </c>
      <c r="C5390" s="44">
        <v>25.43</v>
      </c>
      <c r="D5390" s="32">
        <v>1</v>
      </c>
      <c r="E5390" s="33" t="s">
        <v>13023</v>
      </c>
      <c r="F5390" s="32"/>
      <c r="G5390" s="32" t="s">
        <v>9</v>
      </c>
      <c r="H5390" s="32" t="s">
        <v>588</v>
      </c>
    </row>
    <row r="5391" spans="1:8" ht="20.65" customHeight="1" x14ac:dyDescent="0.2">
      <c r="A5391" s="32" t="s">
        <v>9704</v>
      </c>
      <c r="B5391" s="34" t="s">
        <v>9705</v>
      </c>
      <c r="C5391" s="44">
        <v>45.91</v>
      </c>
      <c r="D5391" s="32">
        <v>1</v>
      </c>
      <c r="E5391" s="33" t="s">
        <v>13024</v>
      </c>
      <c r="F5391" s="32"/>
      <c r="G5391" s="32" t="s">
        <v>9</v>
      </c>
      <c r="H5391" s="32" t="s">
        <v>588</v>
      </c>
    </row>
    <row r="5392" spans="1:8" ht="20.65" customHeight="1" x14ac:dyDescent="0.2">
      <c r="A5392" s="32" t="s">
        <v>9706</v>
      </c>
      <c r="B5392" s="34" t="s">
        <v>9707</v>
      </c>
      <c r="C5392" s="44">
        <v>44.21</v>
      </c>
      <c r="D5392" s="32">
        <v>1</v>
      </c>
      <c r="E5392" s="33" t="s">
        <v>13025</v>
      </c>
      <c r="F5392" s="32"/>
      <c r="G5392" s="32" t="s">
        <v>9</v>
      </c>
      <c r="H5392" s="32" t="s">
        <v>588</v>
      </c>
    </row>
    <row r="5393" spans="1:8" ht="20.65" customHeight="1" x14ac:dyDescent="0.2">
      <c r="A5393" s="32" t="s">
        <v>9708</v>
      </c>
      <c r="B5393" s="34" t="s">
        <v>9709</v>
      </c>
      <c r="C5393" s="44">
        <v>44.21</v>
      </c>
      <c r="D5393" s="32">
        <v>3</v>
      </c>
      <c r="E5393" s="33" t="s">
        <v>13026</v>
      </c>
      <c r="F5393" s="32"/>
      <c r="G5393" s="32" t="s">
        <v>9</v>
      </c>
      <c r="H5393" s="32" t="s">
        <v>588</v>
      </c>
    </row>
    <row r="5394" spans="1:8" ht="20.65" customHeight="1" x14ac:dyDescent="0.2">
      <c r="A5394" s="32" t="s">
        <v>9710</v>
      </c>
      <c r="B5394" s="34" t="s">
        <v>9711</v>
      </c>
      <c r="C5394" s="44">
        <v>45.91</v>
      </c>
      <c r="D5394" s="32">
        <v>3</v>
      </c>
      <c r="E5394" s="33" t="s">
        <v>13027</v>
      </c>
      <c r="F5394" s="32"/>
      <c r="G5394" s="32" t="s">
        <v>9</v>
      </c>
      <c r="H5394" s="32" t="s">
        <v>588</v>
      </c>
    </row>
    <row r="5395" spans="1:8" ht="20.65" customHeight="1" x14ac:dyDescent="0.2">
      <c r="A5395" s="32" t="s">
        <v>9712</v>
      </c>
      <c r="B5395" s="34" t="s">
        <v>9713</v>
      </c>
      <c r="C5395" s="44">
        <v>44.21</v>
      </c>
      <c r="D5395" s="32">
        <v>1</v>
      </c>
      <c r="E5395" s="33" t="s">
        <v>13028</v>
      </c>
      <c r="F5395" s="32"/>
      <c r="G5395" s="32" t="s">
        <v>9</v>
      </c>
      <c r="H5395" s="32" t="s">
        <v>588</v>
      </c>
    </row>
    <row r="5396" spans="1:8" ht="20.65" customHeight="1" x14ac:dyDescent="0.2">
      <c r="A5396" s="32" t="s">
        <v>9714</v>
      </c>
      <c r="B5396" s="34" t="s">
        <v>9715</v>
      </c>
      <c r="C5396" s="44">
        <v>45.91</v>
      </c>
      <c r="D5396" s="32">
        <v>3</v>
      </c>
      <c r="E5396" s="33" t="s">
        <v>13029</v>
      </c>
      <c r="F5396" s="32"/>
      <c r="G5396" s="32" t="s">
        <v>9</v>
      </c>
      <c r="H5396" s="32" t="s">
        <v>588</v>
      </c>
    </row>
    <row r="5397" spans="1:8" ht="20.65" customHeight="1" x14ac:dyDescent="0.2">
      <c r="A5397" s="32" t="s">
        <v>9716</v>
      </c>
      <c r="B5397" s="34" t="s">
        <v>9717</v>
      </c>
      <c r="C5397" s="44">
        <v>44.21</v>
      </c>
      <c r="D5397" s="32">
        <v>1</v>
      </c>
      <c r="E5397" s="33" t="s">
        <v>13030</v>
      </c>
      <c r="F5397" s="32"/>
      <c r="G5397" s="32" t="s">
        <v>9</v>
      </c>
      <c r="H5397" s="32" t="s">
        <v>588</v>
      </c>
    </row>
    <row r="5398" spans="1:8" ht="20.65" customHeight="1" x14ac:dyDescent="0.2">
      <c r="A5398" s="32" t="s">
        <v>9718</v>
      </c>
      <c r="B5398" s="34" t="s">
        <v>9719</v>
      </c>
      <c r="C5398" s="44">
        <v>45.91</v>
      </c>
      <c r="D5398" s="32">
        <v>3</v>
      </c>
      <c r="E5398" s="33" t="s">
        <v>13031</v>
      </c>
      <c r="F5398" s="32"/>
      <c r="G5398" s="32" t="s">
        <v>9</v>
      </c>
      <c r="H5398" s="32" t="s">
        <v>588</v>
      </c>
    </row>
    <row r="5399" spans="1:8" ht="20.65" customHeight="1" x14ac:dyDescent="0.2">
      <c r="A5399" s="32" t="s">
        <v>9720</v>
      </c>
      <c r="B5399" s="34" t="s">
        <v>9721</v>
      </c>
      <c r="C5399" s="44">
        <v>44.21</v>
      </c>
      <c r="D5399" s="32">
        <v>1</v>
      </c>
      <c r="E5399" s="33" t="s">
        <v>13032</v>
      </c>
      <c r="F5399" s="32"/>
      <c r="G5399" s="32" t="s">
        <v>9</v>
      </c>
      <c r="H5399" s="32" t="s">
        <v>588</v>
      </c>
    </row>
    <row r="5400" spans="1:8" ht="20.65" customHeight="1" x14ac:dyDescent="0.2">
      <c r="A5400" s="32" t="s">
        <v>9722</v>
      </c>
      <c r="B5400" s="34" t="s">
        <v>9723</v>
      </c>
      <c r="C5400" s="44">
        <v>45.91</v>
      </c>
      <c r="D5400" s="32">
        <v>3</v>
      </c>
      <c r="E5400" s="33" t="s">
        <v>13033</v>
      </c>
      <c r="F5400" s="32"/>
      <c r="G5400" s="32" t="s">
        <v>9</v>
      </c>
      <c r="H5400" s="32" t="s">
        <v>588</v>
      </c>
    </row>
    <row r="5401" spans="1:8" ht="20.65" customHeight="1" x14ac:dyDescent="0.2">
      <c r="A5401" s="32" t="s">
        <v>9724</v>
      </c>
      <c r="B5401" s="34" t="s">
        <v>9725</v>
      </c>
      <c r="C5401" s="44">
        <v>45.26</v>
      </c>
      <c r="D5401" s="32">
        <v>1</v>
      </c>
      <c r="E5401" s="33" t="s">
        <v>13034</v>
      </c>
      <c r="F5401" s="32"/>
      <c r="G5401" s="32" t="s">
        <v>9</v>
      </c>
      <c r="H5401" s="32" t="s">
        <v>588</v>
      </c>
    </row>
    <row r="5402" spans="1:8" ht="20.65" customHeight="1" x14ac:dyDescent="0.2">
      <c r="A5402" s="32" t="s">
        <v>9726</v>
      </c>
      <c r="B5402" s="34" t="s">
        <v>9727</v>
      </c>
      <c r="C5402" s="44">
        <v>48.59</v>
      </c>
      <c r="D5402" s="32">
        <v>3</v>
      </c>
      <c r="E5402" s="33" t="s">
        <v>13035</v>
      </c>
      <c r="F5402" s="32"/>
      <c r="G5402" s="32" t="s">
        <v>9</v>
      </c>
      <c r="H5402" s="32" t="s">
        <v>588</v>
      </c>
    </row>
    <row r="5403" spans="1:8" ht="20.65" customHeight="1" x14ac:dyDescent="0.2">
      <c r="A5403" s="32" t="s">
        <v>9728</v>
      </c>
      <c r="B5403" s="34" t="s">
        <v>9729</v>
      </c>
      <c r="C5403" s="44">
        <v>45.7</v>
      </c>
      <c r="D5403" s="32">
        <v>1</v>
      </c>
      <c r="E5403" s="33" t="s">
        <v>13036</v>
      </c>
      <c r="F5403" s="32"/>
      <c r="G5403" s="32" t="s">
        <v>9</v>
      </c>
      <c r="H5403" s="32" t="s">
        <v>588</v>
      </c>
    </row>
    <row r="5404" spans="1:8" ht="20.65" customHeight="1" x14ac:dyDescent="0.2">
      <c r="A5404" s="32" t="s">
        <v>9730</v>
      </c>
      <c r="B5404" s="34" t="s">
        <v>9731</v>
      </c>
      <c r="C5404" s="44">
        <v>49.92</v>
      </c>
      <c r="D5404" s="32">
        <v>3</v>
      </c>
      <c r="E5404" s="33" t="s">
        <v>13037</v>
      </c>
      <c r="F5404" s="32"/>
      <c r="G5404" s="32" t="s">
        <v>9</v>
      </c>
      <c r="H5404" s="32" t="s">
        <v>588</v>
      </c>
    </row>
    <row r="5405" spans="1:8" ht="20.65" customHeight="1" x14ac:dyDescent="0.2">
      <c r="A5405" s="32" t="s">
        <v>9732</v>
      </c>
      <c r="B5405" s="34" t="s">
        <v>9733</v>
      </c>
      <c r="C5405" s="44">
        <v>46.96</v>
      </c>
      <c r="D5405" s="32">
        <v>1</v>
      </c>
      <c r="E5405" s="33" t="s">
        <v>13038</v>
      </c>
      <c r="F5405" s="32"/>
      <c r="G5405" s="32" t="s">
        <v>9</v>
      </c>
      <c r="H5405" s="32" t="s">
        <v>588</v>
      </c>
    </row>
    <row r="5406" spans="1:8" ht="20.65" customHeight="1" x14ac:dyDescent="0.2">
      <c r="A5406" s="32" t="s">
        <v>9734</v>
      </c>
      <c r="B5406" s="34" t="s">
        <v>9735</v>
      </c>
      <c r="C5406" s="44">
        <v>55.05</v>
      </c>
      <c r="D5406" s="32">
        <v>3</v>
      </c>
      <c r="E5406" s="33" t="s">
        <v>13039</v>
      </c>
      <c r="F5406" s="32"/>
      <c r="G5406" s="32" t="s">
        <v>9</v>
      </c>
      <c r="H5406" s="32" t="s">
        <v>588</v>
      </c>
    </row>
    <row r="5407" spans="1:8" ht="20.65" customHeight="1" x14ac:dyDescent="0.2">
      <c r="A5407" s="32" t="s">
        <v>9736</v>
      </c>
      <c r="B5407" s="34" t="s">
        <v>9737</v>
      </c>
      <c r="C5407" s="44">
        <v>58.79</v>
      </c>
      <c r="D5407" s="32">
        <v>1</v>
      </c>
      <c r="E5407" s="33" t="s">
        <v>13040</v>
      </c>
      <c r="F5407" s="32"/>
      <c r="G5407" s="32" t="s">
        <v>9</v>
      </c>
      <c r="H5407" s="32" t="s">
        <v>588</v>
      </c>
    </row>
    <row r="5408" spans="1:8" ht="20.65" customHeight="1" x14ac:dyDescent="0.2">
      <c r="A5408" s="32" t="s">
        <v>9738</v>
      </c>
      <c r="B5408" s="34" t="s">
        <v>9739</v>
      </c>
      <c r="C5408" s="44">
        <v>44.25</v>
      </c>
      <c r="D5408" s="32">
        <v>1</v>
      </c>
      <c r="E5408" s="33" t="s">
        <v>13041</v>
      </c>
      <c r="F5408" s="32"/>
      <c r="G5408" s="32" t="s">
        <v>9</v>
      </c>
      <c r="H5408" s="32" t="s">
        <v>588</v>
      </c>
    </row>
    <row r="5409" spans="1:8" ht="20.65" customHeight="1" x14ac:dyDescent="0.2">
      <c r="A5409" s="32" t="s">
        <v>9740</v>
      </c>
      <c r="B5409" s="34" t="s">
        <v>9741</v>
      </c>
      <c r="C5409" s="44">
        <v>52.48</v>
      </c>
      <c r="D5409" s="32">
        <v>1</v>
      </c>
      <c r="E5409" s="33" t="s">
        <v>13042</v>
      </c>
      <c r="F5409" s="32"/>
      <c r="G5409" s="32" t="s">
        <v>9</v>
      </c>
      <c r="H5409" s="32" t="s">
        <v>588</v>
      </c>
    </row>
    <row r="5410" spans="1:8" ht="20.65" customHeight="1" x14ac:dyDescent="0.2">
      <c r="A5410" s="32" t="s">
        <v>9742</v>
      </c>
      <c r="B5410" s="34" t="s">
        <v>9743</v>
      </c>
      <c r="C5410" s="44">
        <v>58.29</v>
      </c>
      <c r="D5410" s="32">
        <v>1</v>
      </c>
      <c r="E5410" s="33" t="s">
        <v>13043</v>
      </c>
      <c r="F5410" s="32"/>
      <c r="G5410" s="32" t="s">
        <v>9</v>
      </c>
      <c r="H5410" s="32" t="s">
        <v>588</v>
      </c>
    </row>
    <row r="5411" spans="1:8" ht="20.65" customHeight="1" x14ac:dyDescent="0.2">
      <c r="A5411" s="32" t="s">
        <v>9744</v>
      </c>
      <c r="B5411" s="34" t="s">
        <v>9745</v>
      </c>
      <c r="C5411" s="44">
        <v>120.41</v>
      </c>
      <c r="D5411" s="32">
        <v>1</v>
      </c>
      <c r="E5411" s="33" t="s">
        <v>13044</v>
      </c>
      <c r="F5411" s="32"/>
      <c r="G5411" s="32" t="s">
        <v>9</v>
      </c>
      <c r="H5411" s="32" t="s">
        <v>588</v>
      </c>
    </row>
    <row r="5412" spans="1:8" ht="20.65" customHeight="1" x14ac:dyDescent="0.2">
      <c r="A5412" s="32" t="s">
        <v>9746</v>
      </c>
      <c r="B5412" s="34" t="s">
        <v>9747</v>
      </c>
      <c r="C5412" s="44">
        <v>149.58000000000001</v>
      </c>
      <c r="D5412" s="32">
        <v>1</v>
      </c>
      <c r="E5412" s="33" t="s">
        <v>13045</v>
      </c>
      <c r="F5412" s="32"/>
      <c r="G5412" s="32" t="s">
        <v>9</v>
      </c>
      <c r="H5412" s="32" t="s">
        <v>588</v>
      </c>
    </row>
    <row r="5413" spans="1:8" ht="20.65" customHeight="1" x14ac:dyDescent="0.2">
      <c r="A5413" s="32" t="s">
        <v>9748</v>
      </c>
      <c r="B5413" s="34" t="s">
        <v>9749</v>
      </c>
      <c r="C5413" s="44">
        <v>174.85</v>
      </c>
      <c r="D5413" s="32">
        <v>1</v>
      </c>
      <c r="E5413" s="33" t="s">
        <v>13046</v>
      </c>
      <c r="F5413" s="32"/>
      <c r="G5413" s="32" t="s">
        <v>9</v>
      </c>
      <c r="H5413" s="32" t="s">
        <v>588</v>
      </c>
    </row>
    <row r="5414" spans="1:8" ht="20.65" customHeight="1" x14ac:dyDescent="0.2">
      <c r="A5414" s="32" t="s">
        <v>9750</v>
      </c>
      <c r="B5414" s="34" t="s">
        <v>9751</v>
      </c>
      <c r="C5414" s="44">
        <v>170.03</v>
      </c>
      <c r="D5414" s="32">
        <v>1</v>
      </c>
      <c r="E5414" s="33" t="s">
        <v>13047</v>
      </c>
      <c r="F5414" s="32"/>
      <c r="G5414" s="32" t="s">
        <v>9</v>
      </c>
      <c r="H5414" s="32" t="s">
        <v>588</v>
      </c>
    </row>
    <row r="5415" spans="1:8" ht="20.65" customHeight="1" x14ac:dyDescent="0.2">
      <c r="A5415" s="32" t="s">
        <v>9752</v>
      </c>
      <c r="B5415" s="34" t="s">
        <v>9753</v>
      </c>
      <c r="C5415" s="44">
        <v>185.06</v>
      </c>
      <c r="D5415" s="32">
        <v>1</v>
      </c>
      <c r="E5415" s="33" t="s">
        <v>13048</v>
      </c>
      <c r="F5415" s="32"/>
      <c r="G5415" s="32" t="s">
        <v>9</v>
      </c>
      <c r="H5415" s="32" t="s">
        <v>588</v>
      </c>
    </row>
    <row r="5416" spans="1:8" ht="20.65" customHeight="1" x14ac:dyDescent="0.2">
      <c r="A5416" s="32" t="s">
        <v>9754</v>
      </c>
      <c r="B5416" s="34" t="s">
        <v>9755</v>
      </c>
      <c r="C5416" s="44">
        <v>202.25</v>
      </c>
      <c r="D5416" s="32">
        <v>1</v>
      </c>
      <c r="E5416" s="33" t="s">
        <v>13049</v>
      </c>
      <c r="F5416" s="32"/>
      <c r="G5416" s="32" t="s">
        <v>9</v>
      </c>
      <c r="H5416" s="32" t="s">
        <v>588</v>
      </c>
    </row>
    <row r="5417" spans="1:8" ht="20.65" customHeight="1" x14ac:dyDescent="0.2">
      <c r="A5417" s="32" t="s">
        <v>9756</v>
      </c>
      <c r="B5417" s="34" t="s">
        <v>9757</v>
      </c>
      <c r="C5417" s="44">
        <v>229.87</v>
      </c>
      <c r="D5417" s="32">
        <v>1</v>
      </c>
      <c r="E5417" s="33" t="s">
        <v>13050</v>
      </c>
      <c r="F5417" s="32"/>
      <c r="G5417" s="32" t="s">
        <v>9</v>
      </c>
      <c r="H5417" s="32" t="s">
        <v>588</v>
      </c>
    </row>
    <row r="5418" spans="1:8" ht="20.65" customHeight="1" x14ac:dyDescent="0.2">
      <c r="A5418" s="32" t="s">
        <v>9758</v>
      </c>
      <c r="B5418" s="34" t="s">
        <v>9759</v>
      </c>
      <c r="C5418" s="44">
        <v>290.77999999999997</v>
      </c>
      <c r="D5418" s="32">
        <v>1</v>
      </c>
      <c r="E5418" s="33" t="s">
        <v>13051</v>
      </c>
      <c r="F5418" s="32"/>
      <c r="G5418" s="32" t="s">
        <v>9</v>
      </c>
      <c r="H5418" s="32" t="s">
        <v>588</v>
      </c>
    </row>
    <row r="5419" spans="1:8" ht="20.65" customHeight="1" x14ac:dyDescent="0.2">
      <c r="A5419" s="32" t="s">
        <v>9760</v>
      </c>
      <c r="B5419" s="34" t="s">
        <v>9761</v>
      </c>
      <c r="C5419" s="44">
        <v>309.10000000000002</v>
      </c>
      <c r="D5419" s="32">
        <v>1</v>
      </c>
      <c r="E5419" s="33" t="s">
        <v>13052</v>
      </c>
      <c r="F5419" s="32"/>
      <c r="G5419" s="32" t="s">
        <v>9</v>
      </c>
      <c r="H5419" s="32" t="s">
        <v>588</v>
      </c>
    </row>
    <row r="5420" spans="1:8" ht="20.65" customHeight="1" x14ac:dyDescent="0.2">
      <c r="A5420" s="32" t="s">
        <v>9762</v>
      </c>
      <c r="B5420" s="34" t="s">
        <v>9763</v>
      </c>
      <c r="C5420" s="44">
        <v>21.06</v>
      </c>
      <c r="D5420" s="32">
        <v>1</v>
      </c>
      <c r="E5420" s="33" t="s">
        <v>13053</v>
      </c>
      <c r="F5420" s="32"/>
      <c r="G5420" s="32" t="s">
        <v>9</v>
      </c>
      <c r="H5420" s="32" t="s">
        <v>588</v>
      </c>
    </row>
    <row r="5421" spans="1:8" ht="20.65" customHeight="1" x14ac:dyDescent="0.2">
      <c r="A5421" s="32" t="s">
        <v>9764</v>
      </c>
      <c r="B5421" s="34" t="s">
        <v>9765</v>
      </c>
      <c r="C5421" s="44">
        <v>21.06</v>
      </c>
      <c r="D5421" s="32">
        <v>1</v>
      </c>
      <c r="E5421" s="33" t="s">
        <v>13054</v>
      </c>
      <c r="F5421" s="32"/>
      <c r="G5421" s="32" t="s">
        <v>9</v>
      </c>
      <c r="H5421" s="32" t="s">
        <v>588</v>
      </c>
    </row>
    <row r="5422" spans="1:8" ht="20.65" customHeight="1" x14ac:dyDescent="0.2">
      <c r="A5422" s="32" t="s">
        <v>9766</v>
      </c>
      <c r="B5422" s="34" t="s">
        <v>9767</v>
      </c>
      <c r="C5422" s="44">
        <v>21.06</v>
      </c>
      <c r="D5422" s="32">
        <v>1</v>
      </c>
      <c r="E5422" s="33" t="s">
        <v>13055</v>
      </c>
      <c r="F5422" s="32"/>
      <c r="G5422" s="32" t="s">
        <v>9</v>
      </c>
      <c r="H5422" s="32" t="s">
        <v>588</v>
      </c>
    </row>
    <row r="5423" spans="1:8" ht="20.65" customHeight="1" x14ac:dyDescent="0.2">
      <c r="A5423" s="32" t="s">
        <v>9768</v>
      </c>
      <c r="B5423" s="34" t="s">
        <v>9769</v>
      </c>
      <c r="C5423" s="44">
        <v>38.35</v>
      </c>
      <c r="D5423" s="32">
        <v>1</v>
      </c>
      <c r="E5423" s="33" t="s">
        <v>13056</v>
      </c>
      <c r="F5423" s="32"/>
      <c r="G5423" s="32" t="s">
        <v>9</v>
      </c>
      <c r="H5423" s="32" t="s">
        <v>588</v>
      </c>
    </row>
    <row r="5424" spans="1:8" ht="20.65" customHeight="1" x14ac:dyDescent="0.2">
      <c r="A5424" s="32" t="s">
        <v>9770</v>
      </c>
      <c r="B5424" s="34" t="s">
        <v>9771</v>
      </c>
      <c r="C5424" s="44">
        <v>38.35</v>
      </c>
      <c r="D5424" s="32">
        <v>1</v>
      </c>
      <c r="E5424" s="33" t="s">
        <v>13057</v>
      </c>
      <c r="F5424" s="32"/>
      <c r="G5424" s="32" t="s">
        <v>9</v>
      </c>
      <c r="H5424" s="32" t="s">
        <v>588</v>
      </c>
    </row>
    <row r="5425" spans="1:8" ht="20.65" customHeight="1" x14ac:dyDescent="0.2">
      <c r="A5425" s="32" t="s">
        <v>9772</v>
      </c>
      <c r="B5425" s="34" t="s">
        <v>9773</v>
      </c>
      <c r="C5425" s="44">
        <v>38.35</v>
      </c>
      <c r="D5425" s="32">
        <v>1</v>
      </c>
      <c r="E5425" s="33" t="s">
        <v>13058</v>
      </c>
      <c r="F5425" s="32"/>
      <c r="G5425" s="32" t="s">
        <v>9</v>
      </c>
      <c r="H5425" s="32" t="s">
        <v>588</v>
      </c>
    </row>
    <row r="5426" spans="1:8" ht="20.65" customHeight="1" x14ac:dyDescent="0.2">
      <c r="A5426" s="32" t="s">
        <v>9774</v>
      </c>
      <c r="B5426" s="34" t="s">
        <v>9775</v>
      </c>
      <c r="C5426" s="44">
        <v>12.17</v>
      </c>
      <c r="D5426" s="32">
        <v>1</v>
      </c>
      <c r="E5426" s="33" t="s">
        <v>13059</v>
      </c>
      <c r="F5426" s="32"/>
      <c r="G5426" s="32" t="s">
        <v>9</v>
      </c>
      <c r="H5426" s="32" t="s">
        <v>588</v>
      </c>
    </row>
    <row r="5427" spans="1:8" ht="20.65" customHeight="1" x14ac:dyDescent="0.2">
      <c r="A5427" s="32" t="s">
        <v>9776</v>
      </c>
      <c r="B5427" s="34" t="s">
        <v>9777</v>
      </c>
      <c r="C5427" s="44">
        <v>13.38</v>
      </c>
      <c r="D5427" s="32">
        <v>1</v>
      </c>
      <c r="E5427" s="33" t="s">
        <v>13060</v>
      </c>
      <c r="F5427" s="32"/>
      <c r="G5427" s="32" t="s">
        <v>9</v>
      </c>
      <c r="H5427" s="32" t="s">
        <v>588</v>
      </c>
    </row>
    <row r="5428" spans="1:8" ht="20.65" customHeight="1" x14ac:dyDescent="0.2">
      <c r="A5428" s="32" t="s">
        <v>9778</v>
      </c>
      <c r="B5428" s="34" t="s">
        <v>9779</v>
      </c>
      <c r="C5428" s="44">
        <v>20.61</v>
      </c>
      <c r="D5428" s="32">
        <v>1</v>
      </c>
      <c r="E5428" s="33" t="s">
        <v>13061</v>
      </c>
      <c r="F5428" s="32"/>
      <c r="G5428" s="32" t="s">
        <v>9</v>
      </c>
      <c r="H5428" s="32" t="s">
        <v>588</v>
      </c>
    </row>
    <row r="5429" spans="1:8" ht="20.65" customHeight="1" x14ac:dyDescent="0.2">
      <c r="A5429" s="32" t="s">
        <v>9780</v>
      </c>
      <c r="B5429" s="34" t="s">
        <v>9781</v>
      </c>
      <c r="C5429" s="44">
        <v>23.93</v>
      </c>
      <c r="D5429" s="32">
        <v>1</v>
      </c>
      <c r="E5429" s="33" t="s">
        <v>13062</v>
      </c>
      <c r="F5429" s="32"/>
      <c r="G5429" s="32" t="s">
        <v>9</v>
      </c>
      <c r="H5429" s="32" t="s">
        <v>588</v>
      </c>
    </row>
    <row r="5430" spans="1:8" ht="20.65" customHeight="1" x14ac:dyDescent="0.2">
      <c r="A5430" s="32" t="s">
        <v>9782</v>
      </c>
      <c r="B5430" s="34" t="s">
        <v>9783</v>
      </c>
      <c r="C5430" s="44">
        <v>29.26</v>
      </c>
      <c r="D5430" s="32">
        <v>1</v>
      </c>
      <c r="E5430" s="33" t="s">
        <v>13063</v>
      </c>
      <c r="F5430" s="32"/>
      <c r="G5430" s="32" t="s">
        <v>9</v>
      </c>
      <c r="H5430" s="32" t="s">
        <v>588</v>
      </c>
    </row>
    <row r="5431" spans="1:8" ht="20.65" customHeight="1" x14ac:dyDescent="0.2">
      <c r="A5431" s="32" t="s">
        <v>9784</v>
      </c>
      <c r="B5431" s="34" t="s">
        <v>9785</v>
      </c>
      <c r="C5431" s="44">
        <v>34.44</v>
      </c>
      <c r="D5431" s="32">
        <v>1</v>
      </c>
      <c r="E5431" s="33" t="s">
        <v>13064</v>
      </c>
      <c r="F5431" s="32"/>
      <c r="G5431" s="32" t="s">
        <v>9</v>
      </c>
      <c r="H5431" s="32" t="s">
        <v>588</v>
      </c>
    </row>
    <row r="5432" spans="1:8" ht="20.65" customHeight="1" x14ac:dyDescent="0.2">
      <c r="A5432" s="32" t="s">
        <v>9786</v>
      </c>
      <c r="B5432" s="34" t="s">
        <v>9787</v>
      </c>
      <c r="C5432" s="44">
        <v>42.66</v>
      </c>
      <c r="D5432" s="32">
        <v>1</v>
      </c>
      <c r="E5432" s="33" t="s">
        <v>13065</v>
      </c>
      <c r="F5432" s="32"/>
      <c r="G5432" s="32" t="s">
        <v>9</v>
      </c>
      <c r="H5432" s="32" t="s">
        <v>588</v>
      </c>
    </row>
    <row r="5433" spans="1:8" ht="20.65" customHeight="1" x14ac:dyDescent="0.2">
      <c r="A5433" s="32" t="s">
        <v>9788</v>
      </c>
      <c r="B5433" s="34" t="s">
        <v>9789</v>
      </c>
      <c r="C5433" s="44">
        <v>13.38</v>
      </c>
      <c r="D5433" s="32">
        <v>1</v>
      </c>
      <c r="E5433" s="33" t="s">
        <v>13066</v>
      </c>
      <c r="F5433" s="32"/>
      <c r="G5433" s="32" t="s">
        <v>9</v>
      </c>
      <c r="H5433" s="32" t="s">
        <v>588</v>
      </c>
    </row>
    <row r="5434" spans="1:8" ht="20.65" customHeight="1" x14ac:dyDescent="0.2">
      <c r="A5434" s="32" t="s">
        <v>9790</v>
      </c>
      <c r="B5434" s="34" t="s">
        <v>9791</v>
      </c>
      <c r="C5434" s="44">
        <v>18.75</v>
      </c>
      <c r="D5434" s="32">
        <v>25</v>
      </c>
      <c r="E5434" s="33" t="s">
        <v>13067</v>
      </c>
      <c r="F5434" s="32"/>
      <c r="G5434" s="32" t="s">
        <v>9</v>
      </c>
      <c r="H5434" s="32" t="s">
        <v>588</v>
      </c>
    </row>
    <row r="5435" spans="1:8" ht="20.65" customHeight="1" x14ac:dyDescent="0.2">
      <c r="A5435" s="32" t="s">
        <v>9792</v>
      </c>
      <c r="B5435" s="34" t="s">
        <v>9793</v>
      </c>
      <c r="C5435" s="44">
        <v>18.47</v>
      </c>
      <c r="D5435" s="32">
        <v>1</v>
      </c>
      <c r="E5435" s="33" t="s">
        <v>13068</v>
      </c>
      <c r="F5435" s="32"/>
      <c r="G5435" s="32" t="s">
        <v>9</v>
      </c>
      <c r="H5435" s="32" t="s">
        <v>588</v>
      </c>
    </row>
    <row r="5436" spans="1:8" ht="20.65" customHeight="1" x14ac:dyDescent="0.2">
      <c r="A5436" s="32" t="s">
        <v>9794</v>
      </c>
      <c r="B5436" s="34" t="s">
        <v>9795</v>
      </c>
      <c r="C5436" s="44">
        <v>25.49</v>
      </c>
      <c r="D5436" s="32">
        <v>1</v>
      </c>
      <c r="E5436" s="33" t="s">
        <v>13069</v>
      </c>
      <c r="F5436" s="32"/>
      <c r="G5436" s="32" t="s">
        <v>9</v>
      </c>
      <c r="H5436" s="32" t="s">
        <v>588</v>
      </c>
    </row>
    <row r="5437" spans="1:8" ht="20.65" customHeight="1" x14ac:dyDescent="0.2">
      <c r="A5437" s="32" t="s">
        <v>9796</v>
      </c>
      <c r="B5437" s="34" t="s">
        <v>9797</v>
      </c>
      <c r="C5437" s="44">
        <v>23.5</v>
      </c>
      <c r="D5437" s="32">
        <v>1</v>
      </c>
      <c r="E5437" s="33" t="s">
        <v>13070</v>
      </c>
      <c r="F5437" s="32"/>
      <c r="G5437" s="32" t="s">
        <v>9</v>
      </c>
      <c r="H5437" s="32" t="s">
        <v>588</v>
      </c>
    </row>
    <row r="5438" spans="1:8" ht="20.65" customHeight="1" x14ac:dyDescent="0.2">
      <c r="A5438" s="32" t="s">
        <v>9798</v>
      </c>
      <c r="B5438" s="34" t="s">
        <v>9799</v>
      </c>
      <c r="C5438" s="44">
        <v>7.03</v>
      </c>
      <c r="D5438" s="32">
        <v>1</v>
      </c>
      <c r="E5438" s="33" t="s">
        <v>13071</v>
      </c>
      <c r="F5438" s="32"/>
      <c r="G5438" s="32" t="s">
        <v>9</v>
      </c>
      <c r="H5438" s="32" t="s">
        <v>588</v>
      </c>
    </row>
    <row r="5439" spans="1:8" ht="20.65" customHeight="1" x14ac:dyDescent="0.2">
      <c r="A5439" s="32" t="s">
        <v>9800</v>
      </c>
      <c r="B5439" s="34" t="s">
        <v>9801</v>
      </c>
      <c r="C5439" s="44">
        <v>126.63</v>
      </c>
      <c r="D5439" s="32">
        <v>5</v>
      </c>
      <c r="E5439" s="33" t="s">
        <v>13072</v>
      </c>
      <c r="F5439" s="32"/>
      <c r="G5439" s="32" t="s">
        <v>9</v>
      </c>
      <c r="H5439" s="32" t="s">
        <v>588</v>
      </c>
    </row>
    <row r="5440" spans="1:8" ht="20.65" customHeight="1" x14ac:dyDescent="0.2">
      <c r="A5440" s="32" t="s">
        <v>9802</v>
      </c>
      <c r="B5440" s="34" t="s">
        <v>9803</v>
      </c>
      <c r="C5440" s="44">
        <v>126.63</v>
      </c>
      <c r="D5440" s="32">
        <v>1</v>
      </c>
      <c r="E5440" s="33" t="s">
        <v>13073</v>
      </c>
      <c r="F5440" s="32"/>
      <c r="G5440" s="32" t="s">
        <v>9</v>
      </c>
      <c r="H5440" s="32" t="s">
        <v>588</v>
      </c>
    </row>
    <row r="5441" spans="1:8" ht="20.65" customHeight="1" x14ac:dyDescent="0.2">
      <c r="A5441" s="32" t="s">
        <v>9804</v>
      </c>
      <c r="B5441" s="34" t="s">
        <v>9805</v>
      </c>
      <c r="C5441" s="44">
        <v>126.63</v>
      </c>
      <c r="D5441" s="32">
        <v>1</v>
      </c>
      <c r="E5441" s="33" t="s">
        <v>13074</v>
      </c>
      <c r="F5441" s="32"/>
      <c r="G5441" s="32" t="s">
        <v>9</v>
      </c>
      <c r="H5441" s="32" t="s">
        <v>588</v>
      </c>
    </row>
    <row r="5442" spans="1:8" ht="20.65" customHeight="1" x14ac:dyDescent="0.2">
      <c r="A5442" s="32" t="s">
        <v>9806</v>
      </c>
      <c r="B5442" s="34" t="s">
        <v>9807</v>
      </c>
      <c r="C5442" s="44">
        <v>126.63</v>
      </c>
      <c r="D5442" s="32">
        <v>1</v>
      </c>
      <c r="E5442" s="33" t="s">
        <v>13075</v>
      </c>
      <c r="F5442" s="32"/>
      <c r="G5442" s="32" t="s">
        <v>9</v>
      </c>
      <c r="H5442" s="32" t="s">
        <v>588</v>
      </c>
    </row>
    <row r="5443" spans="1:8" ht="20.65" customHeight="1" x14ac:dyDescent="0.2">
      <c r="A5443" s="32" t="s">
        <v>9808</v>
      </c>
      <c r="B5443" s="34" t="s">
        <v>9809</v>
      </c>
      <c r="C5443" s="44">
        <v>126.63</v>
      </c>
      <c r="D5443" s="32">
        <v>1</v>
      </c>
      <c r="E5443" s="33" t="s">
        <v>13076</v>
      </c>
      <c r="F5443" s="32"/>
      <c r="G5443" s="32" t="s">
        <v>9</v>
      </c>
      <c r="H5443" s="32" t="s">
        <v>588</v>
      </c>
    </row>
    <row r="5444" spans="1:8" ht="20.65" customHeight="1" x14ac:dyDescent="0.2">
      <c r="A5444" s="32" t="s">
        <v>9810</v>
      </c>
      <c r="B5444" s="34" t="s">
        <v>9811</v>
      </c>
      <c r="C5444" s="44">
        <v>126.63</v>
      </c>
      <c r="D5444" s="32">
        <v>1</v>
      </c>
      <c r="E5444" s="33" t="s">
        <v>13077</v>
      </c>
      <c r="F5444" s="32"/>
      <c r="G5444" s="32" t="s">
        <v>9</v>
      </c>
      <c r="H5444" s="32" t="s">
        <v>588</v>
      </c>
    </row>
    <row r="5445" spans="1:8" ht="20.65" customHeight="1" x14ac:dyDescent="0.2">
      <c r="A5445" s="32" t="s">
        <v>9812</v>
      </c>
      <c r="B5445" s="34" t="s">
        <v>9813</v>
      </c>
      <c r="C5445" s="44">
        <v>129.47</v>
      </c>
      <c r="D5445" s="32">
        <v>1</v>
      </c>
      <c r="E5445" s="33" t="s">
        <v>13078</v>
      </c>
      <c r="F5445" s="32"/>
      <c r="G5445" s="32" t="s">
        <v>9</v>
      </c>
      <c r="H5445" s="32" t="s">
        <v>588</v>
      </c>
    </row>
    <row r="5446" spans="1:8" ht="20.65" customHeight="1" x14ac:dyDescent="0.2">
      <c r="A5446" s="32" t="s">
        <v>9814</v>
      </c>
      <c r="B5446" s="34" t="s">
        <v>9815</v>
      </c>
      <c r="C5446" s="44">
        <v>129.47</v>
      </c>
      <c r="D5446" s="32">
        <v>1</v>
      </c>
      <c r="E5446" s="33" t="s">
        <v>13079</v>
      </c>
      <c r="F5446" s="32"/>
      <c r="G5446" s="32" t="s">
        <v>9</v>
      </c>
      <c r="H5446" s="32" t="s">
        <v>588</v>
      </c>
    </row>
    <row r="5447" spans="1:8" ht="20.65" customHeight="1" x14ac:dyDescent="0.2">
      <c r="A5447" s="32" t="s">
        <v>9816</v>
      </c>
      <c r="B5447" s="34" t="s">
        <v>9817</v>
      </c>
      <c r="C5447" s="44">
        <v>129.47</v>
      </c>
      <c r="D5447" s="32">
        <v>1</v>
      </c>
      <c r="E5447" s="33" t="s">
        <v>13080</v>
      </c>
      <c r="F5447" s="32"/>
      <c r="G5447" s="32" t="s">
        <v>9</v>
      </c>
      <c r="H5447" s="32" t="s">
        <v>588</v>
      </c>
    </row>
    <row r="5448" spans="1:8" ht="20.65" customHeight="1" x14ac:dyDescent="0.2">
      <c r="A5448" s="32" t="s">
        <v>9818</v>
      </c>
      <c r="B5448" s="34" t="s">
        <v>9819</v>
      </c>
      <c r="C5448" s="44">
        <v>129.47</v>
      </c>
      <c r="D5448" s="32">
        <v>1</v>
      </c>
      <c r="E5448" s="33" t="s">
        <v>13081</v>
      </c>
      <c r="F5448" s="32"/>
      <c r="G5448" s="32" t="s">
        <v>9</v>
      </c>
      <c r="H5448" s="32" t="s">
        <v>588</v>
      </c>
    </row>
    <row r="5449" spans="1:8" ht="20.65" customHeight="1" x14ac:dyDescent="0.2">
      <c r="A5449" s="32" t="s">
        <v>9820</v>
      </c>
      <c r="B5449" s="34" t="s">
        <v>9821</v>
      </c>
      <c r="C5449" s="44">
        <v>129.47</v>
      </c>
      <c r="D5449" s="32">
        <v>1</v>
      </c>
      <c r="E5449" s="33" t="s">
        <v>13082</v>
      </c>
      <c r="F5449" s="32"/>
      <c r="G5449" s="32" t="s">
        <v>9</v>
      </c>
      <c r="H5449" s="32" t="s">
        <v>588</v>
      </c>
    </row>
    <row r="5450" spans="1:8" ht="20.65" customHeight="1" x14ac:dyDescent="0.2">
      <c r="A5450" s="32" t="s">
        <v>9822</v>
      </c>
      <c r="B5450" s="34" t="s">
        <v>9823</v>
      </c>
      <c r="C5450" s="44">
        <v>129.47</v>
      </c>
      <c r="D5450" s="32">
        <v>1</v>
      </c>
      <c r="E5450" s="33" t="s">
        <v>13083</v>
      </c>
      <c r="F5450" s="32"/>
      <c r="G5450" s="32" t="s">
        <v>9</v>
      </c>
      <c r="H5450" s="32" t="s">
        <v>588</v>
      </c>
    </row>
    <row r="5451" spans="1:8" ht="20.65" customHeight="1" x14ac:dyDescent="0.2">
      <c r="A5451" s="32" t="s">
        <v>9824</v>
      </c>
      <c r="B5451" s="34" t="s">
        <v>9825</v>
      </c>
      <c r="C5451" s="44">
        <v>182.91</v>
      </c>
      <c r="D5451" s="32">
        <v>1</v>
      </c>
      <c r="E5451" s="33" t="s">
        <v>13084</v>
      </c>
      <c r="F5451" s="32"/>
      <c r="G5451" s="32" t="s">
        <v>9</v>
      </c>
      <c r="H5451" s="32" t="s">
        <v>588</v>
      </c>
    </row>
    <row r="5452" spans="1:8" ht="20.65" customHeight="1" x14ac:dyDescent="0.2">
      <c r="A5452" s="32" t="s">
        <v>9826</v>
      </c>
      <c r="B5452" s="34" t="s">
        <v>9827</v>
      </c>
      <c r="C5452" s="44">
        <v>182.91</v>
      </c>
      <c r="D5452" s="32">
        <v>1</v>
      </c>
      <c r="E5452" s="33" t="s">
        <v>13085</v>
      </c>
      <c r="F5452" s="32"/>
      <c r="G5452" s="32" t="s">
        <v>9</v>
      </c>
      <c r="H5452" s="32" t="s">
        <v>588</v>
      </c>
    </row>
    <row r="5453" spans="1:8" ht="20.65" customHeight="1" x14ac:dyDescent="0.2">
      <c r="A5453" s="32" t="s">
        <v>9828</v>
      </c>
      <c r="B5453" s="34" t="s">
        <v>9829</v>
      </c>
      <c r="C5453" s="44">
        <v>182.91</v>
      </c>
      <c r="D5453" s="32">
        <v>1</v>
      </c>
      <c r="E5453" s="33" t="s">
        <v>13086</v>
      </c>
      <c r="F5453" s="32"/>
      <c r="G5453" s="32" t="s">
        <v>9</v>
      </c>
      <c r="H5453" s="32" t="s">
        <v>588</v>
      </c>
    </row>
    <row r="5454" spans="1:8" ht="20.65" customHeight="1" x14ac:dyDescent="0.2">
      <c r="A5454" s="32" t="s">
        <v>9830</v>
      </c>
      <c r="B5454" s="34" t="s">
        <v>9831</v>
      </c>
      <c r="C5454" s="44">
        <v>182.91</v>
      </c>
      <c r="D5454" s="32">
        <v>1</v>
      </c>
      <c r="E5454" s="33" t="s">
        <v>13087</v>
      </c>
      <c r="F5454" s="32"/>
      <c r="G5454" s="32" t="s">
        <v>9</v>
      </c>
      <c r="H5454" s="32" t="s">
        <v>588</v>
      </c>
    </row>
    <row r="5455" spans="1:8" ht="20.65" customHeight="1" x14ac:dyDescent="0.2">
      <c r="A5455" s="32" t="s">
        <v>9832</v>
      </c>
      <c r="B5455" s="34" t="s">
        <v>9833</v>
      </c>
      <c r="C5455" s="44">
        <v>182.91</v>
      </c>
      <c r="D5455" s="32">
        <v>1</v>
      </c>
      <c r="E5455" s="33" t="s">
        <v>13088</v>
      </c>
      <c r="F5455" s="32"/>
      <c r="G5455" s="32" t="s">
        <v>9</v>
      </c>
      <c r="H5455" s="32" t="s">
        <v>588</v>
      </c>
    </row>
    <row r="5456" spans="1:8" ht="20.65" customHeight="1" x14ac:dyDescent="0.2">
      <c r="A5456" s="32" t="s">
        <v>9834</v>
      </c>
      <c r="B5456" s="34" t="s">
        <v>9835</v>
      </c>
      <c r="C5456" s="44">
        <v>182.91</v>
      </c>
      <c r="D5456" s="32">
        <v>1</v>
      </c>
      <c r="E5456" s="33" t="s">
        <v>13089</v>
      </c>
      <c r="F5456" s="32"/>
      <c r="G5456" s="32" t="s">
        <v>9</v>
      </c>
      <c r="H5456" s="32" t="s">
        <v>588</v>
      </c>
    </row>
    <row r="5457" spans="1:8" ht="20.65" customHeight="1" x14ac:dyDescent="0.2">
      <c r="A5457" s="32" t="s">
        <v>9836</v>
      </c>
      <c r="B5457" s="34" t="s">
        <v>9837</v>
      </c>
      <c r="C5457" s="44">
        <v>191.32</v>
      </c>
      <c r="D5457" s="32">
        <v>1</v>
      </c>
      <c r="E5457" s="33" t="s">
        <v>13090</v>
      </c>
      <c r="F5457" s="32"/>
      <c r="G5457" s="32" t="s">
        <v>9</v>
      </c>
      <c r="H5457" s="32" t="s">
        <v>588</v>
      </c>
    </row>
    <row r="5458" spans="1:8" ht="20.65" customHeight="1" x14ac:dyDescent="0.2">
      <c r="A5458" s="32" t="s">
        <v>9838</v>
      </c>
      <c r="B5458" s="34" t="s">
        <v>9839</v>
      </c>
      <c r="C5458" s="44">
        <v>191.32</v>
      </c>
      <c r="D5458" s="32">
        <v>1</v>
      </c>
      <c r="E5458" s="33" t="s">
        <v>13091</v>
      </c>
      <c r="F5458" s="32"/>
      <c r="G5458" s="32" t="s">
        <v>9</v>
      </c>
      <c r="H5458" s="32" t="s">
        <v>588</v>
      </c>
    </row>
    <row r="5459" spans="1:8" ht="20.65" customHeight="1" x14ac:dyDescent="0.2">
      <c r="A5459" s="32" t="s">
        <v>9840</v>
      </c>
      <c r="B5459" s="34" t="s">
        <v>9841</v>
      </c>
      <c r="C5459" s="44">
        <v>191.32</v>
      </c>
      <c r="D5459" s="32">
        <v>1</v>
      </c>
      <c r="E5459" s="33" t="s">
        <v>13092</v>
      </c>
      <c r="F5459" s="32"/>
      <c r="G5459" s="32" t="s">
        <v>9</v>
      </c>
      <c r="H5459" s="32" t="s">
        <v>588</v>
      </c>
    </row>
    <row r="5460" spans="1:8" ht="20.65" customHeight="1" x14ac:dyDescent="0.2">
      <c r="A5460" s="32" t="s">
        <v>9842</v>
      </c>
      <c r="B5460" s="34" t="s">
        <v>9843</v>
      </c>
      <c r="C5460" s="44">
        <v>191.32</v>
      </c>
      <c r="D5460" s="32">
        <v>1</v>
      </c>
      <c r="E5460" s="33" t="s">
        <v>13093</v>
      </c>
      <c r="F5460" s="32"/>
      <c r="G5460" s="32" t="s">
        <v>9</v>
      </c>
      <c r="H5460" s="32" t="s">
        <v>588</v>
      </c>
    </row>
    <row r="5461" spans="1:8" ht="20.65" customHeight="1" x14ac:dyDescent="0.2">
      <c r="A5461" s="32" t="s">
        <v>9844</v>
      </c>
      <c r="B5461" s="34" t="s">
        <v>9845</v>
      </c>
      <c r="C5461" s="44">
        <v>191.32</v>
      </c>
      <c r="D5461" s="32">
        <v>1</v>
      </c>
      <c r="E5461" s="33" t="s">
        <v>13094</v>
      </c>
      <c r="F5461" s="32"/>
      <c r="G5461" s="32" t="s">
        <v>9</v>
      </c>
      <c r="H5461" s="32" t="s">
        <v>588</v>
      </c>
    </row>
    <row r="5462" spans="1:8" ht="20.65" customHeight="1" x14ac:dyDescent="0.2">
      <c r="A5462" s="32" t="s">
        <v>9846</v>
      </c>
      <c r="B5462" s="34" t="s">
        <v>9847</v>
      </c>
      <c r="C5462" s="44">
        <v>191.32</v>
      </c>
      <c r="D5462" s="32">
        <v>1</v>
      </c>
      <c r="E5462" s="33" t="s">
        <v>13095</v>
      </c>
      <c r="F5462" s="32"/>
      <c r="G5462" s="32" t="s">
        <v>9</v>
      </c>
      <c r="H5462" s="32" t="s">
        <v>588</v>
      </c>
    </row>
    <row r="5463" spans="1:8" ht="20.65" customHeight="1" x14ac:dyDescent="0.2">
      <c r="A5463" s="32" t="s">
        <v>9848</v>
      </c>
      <c r="B5463" s="34" t="s">
        <v>9849</v>
      </c>
      <c r="C5463" s="44">
        <v>218.12</v>
      </c>
      <c r="D5463" s="32">
        <v>1</v>
      </c>
      <c r="E5463" s="33" t="s">
        <v>13096</v>
      </c>
      <c r="F5463" s="32"/>
      <c r="G5463" s="32" t="s">
        <v>9</v>
      </c>
      <c r="H5463" s="32" t="s">
        <v>588</v>
      </c>
    </row>
    <row r="5464" spans="1:8" ht="20.65" customHeight="1" x14ac:dyDescent="0.2">
      <c r="A5464" s="32" t="s">
        <v>9850</v>
      </c>
      <c r="B5464" s="34" t="s">
        <v>9851</v>
      </c>
      <c r="C5464" s="44">
        <v>218.12</v>
      </c>
      <c r="D5464" s="32">
        <v>1</v>
      </c>
      <c r="E5464" s="33" t="s">
        <v>13097</v>
      </c>
      <c r="F5464" s="32"/>
      <c r="G5464" s="32" t="s">
        <v>9</v>
      </c>
      <c r="H5464" s="32" t="s">
        <v>588</v>
      </c>
    </row>
    <row r="5465" spans="1:8" ht="20.65" customHeight="1" x14ac:dyDescent="0.2">
      <c r="A5465" s="32" t="s">
        <v>9852</v>
      </c>
      <c r="B5465" s="34" t="s">
        <v>9853</v>
      </c>
      <c r="C5465" s="44">
        <v>218.12</v>
      </c>
      <c r="D5465" s="32">
        <v>1</v>
      </c>
      <c r="E5465" s="33" t="s">
        <v>13098</v>
      </c>
      <c r="F5465" s="32"/>
      <c r="G5465" s="32" t="s">
        <v>9</v>
      </c>
      <c r="H5465" s="32" t="s">
        <v>588</v>
      </c>
    </row>
    <row r="5466" spans="1:8" ht="20.65" customHeight="1" x14ac:dyDescent="0.2">
      <c r="A5466" s="32" t="s">
        <v>9854</v>
      </c>
      <c r="B5466" s="34" t="s">
        <v>9855</v>
      </c>
      <c r="C5466" s="44">
        <v>218.12</v>
      </c>
      <c r="D5466" s="32">
        <v>1</v>
      </c>
      <c r="E5466" s="33" t="s">
        <v>13099</v>
      </c>
      <c r="F5466" s="32"/>
      <c r="G5466" s="32" t="s">
        <v>9</v>
      </c>
      <c r="H5466" s="32" t="s">
        <v>588</v>
      </c>
    </row>
    <row r="5467" spans="1:8" ht="20.65" customHeight="1" x14ac:dyDescent="0.2">
      <c r="A5467" s="32" t="s">
        <v>9856</v>
      </c>
      <c r="B5467" s="34" t="s">
        <v>9857</v>
      </c>
      <c r="C5467" s="44">
        <v>218.12</v>
      </c>
      <c r="D5467" s="32">
        <v>1</v>
      </c>
      <c r="E5467" s="33" t="s">
        <v>13100</v>
      </c>
      <c r="F5467" s="32"/>
      <c r="G5467" s="32" t="s">
        <v>9</v>
      </c>
      <c r="H5467" s="32" t="s">
        <v>588</v>
      </c>
    </row>
    <row r="5468" spans="1:8" ht="20.65" customHeight="1" x14ac:dyDescent="0.2">
      <c r="A5468" s="32" t="s">
        <v>9858</v>
      </c>
      <c r="B5468" s="34" t="s">
        <v>9859</v>
      </c>
      <c r="C5468" s="44">
        <v>218.12</v>
      </c>
      <c r="D5468" s="32">
        <v>1</v>
      </c>
      <c r="E5468" s="33" t="s">
        <v>13101</v>
      </c>
      <c r="F5468" s="32"/>
      <c r="G5468" s="32" t="s">
        <v>9</v>
      </c>
      <c r="H5468" s="32" t="s">
        <v>588</v>
      </c>
    </row>
    <row r="5469" spans="1:8" ht="20.65" customHeight="1" x14ac:dyDescent="0.2">
      <c r="A5469" s="32" t="s">
        <v>9860</v>
      </c>
      <c r="B5469" s="34" t="s">
        <v>9861</v>
      </c>
      <c r="C5469" s="44">
        <v>232.18</v>
      </c>
      <c r="D5469" s="32">
        <v>1</v>
      </c>
      <c r="E5469" s="33" t="s">
        <v>13102</v>
      </c>
      <c r="F5469" s="32"/>
      <c r="G5469" s="32" t="s">
        <v>9</v>
      </c>
      <c r="H5469" s="32" t="s">
        <v>588</v>
      </c>
    </row>
    <row r="5470" spans="1:8" ht="20.65" customHeight="1" x14ac:dyDescent="0.2">
      <c r="A5470" s="32" t="s">
        <v>9862</v>
      </c>
      <c r="B5470" s="34" t="s">
        <v>9863</v>
      </c>
      <c r="C5470" s="44">
        <v>232.18</v>
      </c>
      <c r="D5470" s="32">
        <v>1</v>
      </c>
      <c r="E5470" s="33" t="s">
        <v>13103</v>
      </c>
      <c r="F5470" s="32"/>
      <c r="G5470" s="32" t="s">
        <v>9</v>
      </c>
      <c r="H5470" s="32" t="s">
        <v>588</v>
      </c>
    </row>
    <row r="5471" spans="1:8" ht="20.65" customHeight="1" x14ac:dyDescent="0.2">
      <c r="A5471" s="32" t="s">
        <v>9864</v>
      </c>
      <c r="B5471" s="34" t="s">
        <v>9865</v>
      </c>
      <c r="C5471" s="44">
        <v>232.18</v>
      </c>
      <c r="D5471" s="32">
        <v>1</v>
      </c>
      <c r="E5471" s="33" t="s">
        <v>13104</v>
      </c>
      <c r="F5471" s="32"/>
      <c r="G5471" s="32" t="s">
        <v>9</v>
      </c>
      <c r="H5471" s="32" t="s">
        <v>588</v>
      </c>
    </row>
    <row r="5472" spans="1:8" ht="20.65" customHeight="1" x14ac:dyDescent="0.2">
      <c r="A5472" s="32" t="s">
        <v>9866</v>
      </c>
      <c r="B5472" s="34" t="s">
        <v>9867</v>
      </c>
      <c r="C5472" s="44">
        <v>232.18</v>
      </c>
      <c r="D5472" s="32">
        <v>1</v>
      </c>
      <c r="E5472" s="33" t="s">
        <v>13105</v>
      </c>
      <c r="F5472" s="32"/>
      <c r="G5472" s="32" t="s">
        <v>9</v>
      </c>
      <c r="H5472" s="32" t="s">
        <v>588</v>
      </c>
    </row>
    <row r="5473" spans="1:8" ht="20.65" customHeight="1" x14ac:dyDescent="0.2">
      <c r="A5473" s="32" t="s">
        <v>9868</v>
      </c>
      <c r="B5473" s="34" t="s">
        <v>9869</v>
      </c>
      <c r="C5473" s="44">
        <v>232.18</v>
      </c>
      <c r="D5473" s="32">
        <v>1</v>
      </c>
      <c r="E5473" s="33" t="s">
        <v>13106</v>
      </c>
      <c r="F5473" s="32"/>
      <c r="G5473" s="32" t="s">
        <v>9</v>
      </c>
      <c r="H5473" s="32" t="s">
        <v>588</v>
      </c>
    </row>
    <row r="5474" spans="1:8" ht="20.65" customHeight="1" x14ac:dyDescent="0.2">
      <c r="A5474" s="32" t="s">
        <v>9870</v>
      </c>
      <c r="B5474" s="34" t="s">
        <v>9871</v>
      </c>
      <c r="C5474" s="44">
        <v>232.18</v>
      </c>
      <c r="D5474" s="32">
        <v>1</v>
      </c>
      <c r="E5474" s="33" t="s">
        <v>13107</v>
      </c>
      <c r="F5474" s="32"/>
      <c r="G5474" s="32" t="s">
        <v>9</v>
      </c>
      <c r="H5474" s="32" t="s">
        <v>588</v>
      </c>
    </row>
    <row r="5475" spans="1:8" ht="20.65" customHeight="1" x14ac:dyDescent="0.2">
      <c r="A5475" s="32" t="s">
        <v>9872</v>
      </c>
      <c r="B5475" s="34" t="s">
        <v>9873</v>
      </c>
      <c r="C5475" s="44">
        <v>96.14</v>
      </c>
      <c r="D5475" s="32">
        <v>1</v>
      </c>
      <c r="E5475" s="33" t="s">
        <v>13108</v>
      </c>
      <c r="F5475" s="32"/>
      <c r="G5475" s="32" t="s">
        <v>9</v>
      </c>
      <c r="H5475" s="32" t="s">
        <v>588</v>
      </c>
    </row>
    <row r="5476" spans="1:8" ht="20.65" customHeight="1" x14ac:dyDescent="0.2">
      <c r="A5476" s="32" t="s">
        <v>9874</v>
      </c>
      <c r="B5476" s="34" t="s">
        <v>9875</v>
      </c>
      <c r="C5476" s="44">
        <v>96.14</v>
      </c>
      <c r="D5476" s="32">
        <v>1</v>
      </c>
      <c r="E5476" s="33" t="s">
        <v>13109</v>
      </c>
      <c r="F5476" s="32"/>
      <c r="G5476" s="32" t="s">
        <v>9</v>
      </c>
      <c r="H5476" s="32" t="s">
        <v>588</v>
      </c>
    </row>
    <row r="5477" spans="1:8" ht="20.65" customHeight="1" x14ac:dyDescent="0.2">
      <c r="A5477" s="32" t="s">
        <v>9876</v>
      </c>
      <c r="B5477" s="34" t="s">
        <v>9877</v>
      </c>
      <c r="C5477" s="44">
        <v>96.14</v>
      </c>
      <c r="D5477" s="32">
        <v>1</v>
      </c>
      <c r="E5477" s="33" t="s">
        <v>13110</v>
      </c>
      <c r="F5477" s="32"/>
      <c r="G5477" s="32" t="s">
        <v>9</v>
      </c>
      <c r="H5477" s="32" t="s">
        <v>588</v>
      </c>
    </row>
    <row r="5478" spans="1:8" ht="20.65" customHeight="1" x14ac:dyDescent="0.2">
      <c r="A5478" s="32" t="s">
        <v>9878</v>
      </c>
      <c r="B5478" s="34" t="s">
        <v>9879</v>
      </c>
      <c r="C5478" s="44">
        <v>96.14</v>
      </c>
      <c r="D5478" s="32">
        <v>1</v>
      </c>
      <c r="E5478" s="33" t="s">
        <v>13111</v>
      </c>
      <c r="F5478" s="32"/>
      <c r="G5478" s="32" t="s">
        <v>9</v>
      </c>
      <c r="H5478" s="32" t="s">
        <v>588</v>
      </c>
    </row>
    <row r="5479" spans="1:8" ht="20.65" customHeight="1" x14ac:dyDescent="0.2">
      <c r="A5479" s="32" t="s">
        <v>9880</v>
      </c>
      <c r="B5479" s="34" t="s">
        <v>9881</v>
      </c>
      <c r="C5479" s="44">
        <v>96.14</v>
      </c>
      <c r="D5479" s="32">
        <v>1</v>
      </c>
      <c r="E5479" s="33" t="s">
        <v>13112</v>
      </c>
      <c r="F5479" s="32"/>
      <c r="G5479" s="32" t="s">
        <v>9</v>
      </c>
      <c r="H5479" s="32" t="s">
        <v>588</v>
      </c>
    </row>
    <row r="5480" spans="1:8" ht="20.65" customHeight="1" x14ac:dyDescent="0.2">
      <c r="A5480" s="32" t="s">
        <v>9882</v>
      </c>
      <c r="B5480" s="34" t="s">
        <v>9883</v>
      </c>
      <c r="C5480" s="44">
        <v>96.14</v>
      </c>
      <c r="D5480" s="32">
        <v>1</v>
      </c>
      <c r="E5480" s="33" t="s">
        <v>13113</v>
      </c>
      <c r="F5480" s="32"/>
      <c r="G5480" s="32" t="s">
        <v>9</v>
      </c>
      <c r="H5480" s="32" t="s">
        <v>588</v>
      </c>
    </row>
    <row r="5481" spans="1:8" ht="20.65" customHeight="1" x14ac:dyDescent="0.2">
      <c r="A5481" s="32" t="s">
        <v>9884</v>
      </c>
      <c r="B5481" s="34" t="s">
        <v>9885</v>
      </c>
      <c r="C5481" s="44">
        <v>96.14</v>
      </c>
      <c r="D5481" s="32">
        <v>1</v>
      </c>
      <c r="E5481" s="33" t="s">
        <v>13114</v>
      </c>
      <c r="F5481" s="32"/>
      <c r="G5481" s="32" t="s">
        <v>9</v>
      </c>
      <c r="H5481" s="32" t="s">
        <v>588</v>
      </c>
    </row>
    <row r="5482" spans="1:8" ht="20.65" customHeight="1" x14ac:dyDescent="0.2">
      <c r="A5482" s="32" t="s">
        <v>9886</v>
      </c>
      <c r="B5482" s="34" t="s">
        <v>9887</v>
      </c>
      <c r="C5482" s="44">
        <v>174.43</v>
      </c>
      <c r="D5482" s="32">
        <v>1</v>
      </c>
      <c r="E5482" s="33" t="s">
        <v>13115</v>
      </c>
      <c r="F5482" s="32"/>
      <c r="G5482" s="32" t="s">
        <v>9</v>
      </c>
      <c r="H5482" s="32" t="s">
        <v>588</v>
      </c>
    </row>
    <row r="5483" spans="1:8" ht="20.65" customHeight="1" x14ac:dyDescent="0.2">
      <c r="A5483" s="32" t="s">
        <v>9888</v>
      </c>
      <c r="B5483" s="34" t="s">
        <v>9889</v>
      </c>
      <c r="C5483" s="44">
        <v>174.43</v>
      </c>
      <c r="D5483" s="32">
        <v>1</v>
      </c>
      <c r="E5483" s="33" t="s">
        <v>13116</v>
      </c>
      <c r="F5483" s="32"/>
      <c r="G5483" s="32" t="s">
        <v>9</v>
      </c>
      <c r="H5483" s="32" t="s">
        <v>588</v>
      </c>
    </row>
    <row r="5484" spans="1:8" ht="20.65" customHeight="1" x14ac:dyDescent="0.2">
      <c r="A5484" s="32" t="s">
        <v>9890</v>
      </c>
      <c r="B5484" s="34" t="s">
        <v>9891</v>
      </c>
      <c r="C5484" s="44">
        <v>174.43</v>
      </c>
      <c r="D5484" s="32">
        <v>1</v>
      </c>
      <c r="E5484" s="33" t="s">
        <v>13117</v>
      </c>
      <c r="F5484" s="32"/>
      <c r="G5484" s="32" t="s">
        <v>9</v>
      </c>
      <c r="H5484" s="32" t="s">
        <v>588</v>
      </c>
    </row>
    <row r="5485" spans="1:8" ht="20.65" customHeight="1" x14ac:dyDescent="0.2">
      <c r="A5485" s="32" t="s">
        <v>9892</v>
      </c>
      <c r="B5485" s="34" t="s">
        <v>9893</v>
      </c>
      <c r="C5485" s="44">
        <v>174.43</v>
      </c>
      <c r="D5485" s="32">
        <v>1</v>
      </c>
      <c r="E5485" s="33" t="s">
        <v>13118</v>
      </c>
      <c r="F5485" s="32"/>
      <c r="G5485" s="32" t="s">
        <v>9</v>
      </c>
      <c r="H5485" s="32" t="s">
        <v>588</v>
      </c>
    </row>
    <row r="5486" spans="1:8" ht="20.65" customHeight="1" x14ac:dyDescent="0.2">
      <c r="A5486" s="32" t="s">
        <v>9894</v>
      </c>
      <c r="B5486" s="34" t="s">
        <v>9895</v>
      </c>
      <c r="C5486" s="44">
        <v>174.43</v>
      </c>
      <c r="D5486" s="32">
        <v>1</v>
      </c>
      <c r="E5486" s="33" t="s">
        <v>13119</v>
      </c>
      <c r="F5486" s="32"/>
      <c r="G5486" s="32" t="s">
        <v>9</v>
      </c>
      <c r="H5486" s="32" t="s">
        <v>588</v>
      </c>
    </row>
    <row r="5487" spans="1:8" ht="20.65" customHeight="1" x14ac:dyDescent="0.2">
      <c r="A5487" s="32" t="s">
        <v>9896</v>
      </c>
      <c r="B5487" s="34" t="s">
        <v>9897</v>
      </c>
      <c r="C5487" s="44">
        <v>174.43</v>
      </c>
      <c r="D5487" s="32">
        <v>1</v>
      </c>
      <c r="E5487" s="33" t="s">
        <v>13120</v>
      </c>
      <c r="F5487" s="32"/>
      <c r="G5487" s="32" t="s">
        <v>9</v>
      </c>
      <c r="H5487" s="32" t="s">
        <v>588</v>
      </c>
    </row>
    <row r="5488" spans="1:8" ht="20.65" customHeight="1" x14ac:dyDescent="0.2">
      <c r="A5488" s="32" t="s">
        <v>9898</v>
      </c>
      <c r="B5488" s="34" t="s">
        <v>9899</v>
      </c>
      <c r="C5488" s="44">
        <v>177.26</v>
      </c>
      <c r="D5488" s="32">
        <v>1</v>
      </c>
      <c r="E5488" s="33" t="s">
        <v>13121</v>
      </c>
      <c r="F5488" s="32"/>
      <c r="G5488" s="32" t="s">
        <v>9</v>
      </c>
      <c r="H5488" s="32" t="s">
        <v>588</v>
      </c>
    </row>
    <row r="5489" spans="1:8" ht="20.65" customHeight="1" x14ac:dyDescent="0.2">
      <c r="A5489" s="32" t="s">
        <v>9900</v>
      </c>
      <c r="B5489" s="34" t="s">
        <v>9901</v>
      </c>
      <c r="C5489" s="44">
        <v>177.26</v>
      </c>
      <c r="D5489" s="32">
        <v>1</v>
      </c>
      <c r="E5489" s="33" t="s">
        <v>13122</v>
      </c>
      <c r="F5489" s="32"/>
      <c r="G5489" s="32" t="s">
        <v>9</v>
      </c>
      <c r="H5489" s="32" t="s">
        <v>588</v>
      </c>
    </row>
    <row r="5490" spans="1:8" ht="20.65" customHeight="1" x14ac:dyDescent="0.2">
      <c r="A5490" s="32" t="s">
        <v>9902</v>
      </c>
      <c r="B5490" s="34" t="s">
        <v>9903</v>
      </c>
      <c r="C5490" s="44">
        <v>177.26</v>
      </c>
      <c r="D5490" s="32">
        <v>1</v>
      </c>
      <c r="E5490" s="33" t="s">
        <v>13123</v>
      </c>
      <c r="F5490" s="32"/>
      <c r="G5490" s="32" t="s">
        <v>9</v>
      </c>
      <c r="H5490" s="32" t="s">
        <v>588</v>
      </c>
    </row>
    <row r="5491" spans="1:8" ht="20.65" customHeight="1" x14ac:dyDescent="0.2">
      <c r="A5491" s="32" t="s">
        <v>9904</v>
      </c>
      <c r="B5491" s="34" t="s">
        <v>9905</v>
      </c>
      <c r="C5491" s="44">
        <v>177.26</v>
      </c>
      <c r="D5491" s="32">
        <v>1</v>
      </c>
      <c r="E5491" s="33" t="s">
        <v>13124</v>
      </c>
      <c r="F5491" s="32"/>
      <c r="G5491" s="32" t="s">
        <v>9</v>
      </c>
      <c r="H5491" s="32" t="s">
        <v>588</v>
      </c>
    </row>
    <row r="5492" spans="1:8" ht="20.65" customHeight="1" x14ac:dyDescent="0.2">
      <c r="A5492" s="32" t="s">
        <v>9906</v>
      </c>
      <c r="B5492" s="34" t="s">
        <v>9907</v>
      </c>
      <c r="C5492" s="44">
        <v>177.26</v>
      </c>
      <c r="D5492" s="32">
        <v>1</v>
      </c>
      <c r="E5492" s="33" t="s">
        <v>13125</v>
      </c>
      <c r="F5492" s="32"/>
      <c r="G5492" s="32" t="s">
        <v>9</v>
      </c>
      <c r="H5492" s="32" t="s">
        <v>588</v>
      </c>
    </row>
    <row r="5493" spans="1:8" ht="20.65" customHeight="1" x14ac:dyDescent="0.2">
      <c r="A5493" s="32" t="s">
        <v>9908</v>
      </c>
      <c r="B5493" s="34" t="s">
        <v>9909</v>
      </c>
      <c r="C5493" s="44">
        <v>177.26</v>
      </c>
      <c r="D5493" s="32">
        <v>1</v>
      </c>
      <c r="E5493" s="33" t="s">
        <v>13126</v>
      </c>
      <c r="F5493" s="32"/>
      <c r="G5493" s="32" t="s">
        <v>9</v>
      </c>
      <c r="H5493" s="32" t="s">
        <v>588</v>
      </c>
    </row>
    <row r="5494" spans="1:8" ht="20.65" customHeight="1" x14ac:dyDescent="0.2">
      <c r="A5494" s="32" t="s">
        <v>9910</v>
      </c>
      <c r="B5494" s="34" t="s">
        <v>9911</v>
      </c>
      <c r="C5494" s="44">
        <v>204.02</v>
      </c>
      <c r="D5494" s="32">
        <v>1</v>
      </c>
      <c r="E5494" s="33" t="s">
        <v>13127</v>
      </c>
      <c r="F5494" s="32"/>
      <c r="G5494" s="32" t="s">
        <v>9</v>
      </c>
      <c r="H5494" s="32" t="s">
        <v>588</v>
      </c>
    </row>
    <row r="5495" spans="1:8" ht="20.65" customHeight="1" x14ac:dyDescent="0.2">
      <c r="A5495" s="32" t="s">
        <v>9912</v>
      </c>
      <c r="B5495" s="34" t="s">
        <v>9913</v>
      </c>
      <c r="C5495" s="44">
        <v>204.02</v>
      </c>
      <c r="D5495" s="32">
        <v>1</v>
      </c>
      <c r="E5495" s="33" t="s">
        <v>13128</v>
      </c>
      <c r="F5495" s="32"/>
      <c r="G5495" s="32" t="s">
        <v>9</v>
      </c>
      <c r="H5495" s="32" t="s">
        <v>588</v>
      </c>
    </row>
    <row r="5496" spans="1:8" ht="20.65" customHeight="1" x14ac:dyDescent="0.2">
      <c r="A5496" s="32" t="s">
        <v>9914</v>
      </c>
      <c r="B5496" s="34" t="s">
        <v>9915</v>
      </c>
      <c r="C5496" s="44">
        <v>204.02</v>
      </c>
      <c r="D5496" s="32">
        <v>1</v>
      </c>
      <c r="E5496" s="33" t="s">
        <v>13129</v>
      </c>
      <c r="F5496" s="32"/>
      <c r="G5496" s="32" t="s">
        <v>9</v>
      </c>
      <c r="H5496" s="32" t="s">
        <v>588</v>
      </c>
    </row>
    <row r="5497" spans="1:8" ht="20.65" customHeight="1" x14ac:dyDescent="0.2">
      <c r="A5497" s="32" t="s">
        <v>9916</v>
      </c>
      <c r="B5497" s="34" t="s">
        <v>9917</v>
      </c>
      <c r="C5497" s="44">
        <v>204.02</v>
      </c>
      <c r="D5497" s="32">
        <v>1</v>
      </c>
      <c r="E5497" s="33" t="s">
        <v>13130</v>
      </c>
      <c r="F5497" s="32"/>
      <c r="G5497" s="32" t="s">
        <v>9</v>
      </c>
      <c r="H5497" s="32" t="s">
        <v>588</v>
      </c>
    </row>
    <row r="5498" spans="1:8" ht="20.65" customHeight="1" x14ac:dyDescent="0.2">
      <c r="A5498" s="32" t="s">
        <v>9918</v>
      </c>
      <c r="B5498" s="34" t="s">
        <v>9919</v>
      </c>
      <c r="C5498" s="44">
        <v>204.02</v>
      </c>
      <c r="D5498" s="32">
        <v>1</v>
      </c>
      <c r="E5498" s="33" t="s">
        <v>13131</v>
      </c>
      <c r="F5498" s="32"/>
      <c r="G5498" s="32" t="s">
        <v>9</v>
      </c>
      <c r="H5498" s="32" t="s">
        <v>588</v>
      </c>
    </row>
    <row r="5499" spans="1:8" ht="20.65" customHeight="1" x14ac:dyDescent="0.2">
      <c r="A5499" s="32" t="s">
        <v>9920</v>
      </c>
      <c r="B5499" s="34" t="s">
        <v>9921</v>
      </c>
      <c r="C5499" s="44">
        <v>204.02</v>
      </c>
      <c r="D5499" s="32">
        <v>1</v>
      </c>
      <c r="E5499" s="33" t="s">
        <v>13132</v>
      </c>
      <c r="F5499" s="32"/>
      <c r="G5499" s="32" t="s">
        <v>9</v>
      </c>
      <c r="H5499" s="32" t="s">
        <v>588</v>
      </c>
    </row>
    <row r="5500" spans="1:8" ht="20.65" customHeight="1" x14ac:dyDescent="0.2">
      <c r="A5500" s="32" t="s">
        <v>9922</v>
      </c>
      <c r="B5500" s="34" t="s">
        <v>9923</v>
      </c>
      <c r="C5500" s="44">
        <v>218.12</v>
      </c>
      <c r="D5500" s="32">
        <v>1</v>
      </c>
      <c r="E5500" s="33" t="s">
        <v>13133</v>
      </c>
      <c r="F5500" s="32"/>
      <c r="G5500" s="32" t="s">
        <v>9</v>
      </c>
      <c r="H5500" s="32" t="s">
        <v>588</v>
      </c>
    </row>
    <row r="5501" spans="1:8" ht="20.65" customHeight="1" x14ac:dyDescent="0.2">
      <c r="A5501" s="32" t="s">
        <v>9924</v>
      </c>
      <c r="B5501" s="34" t="s">
        <v>9925</v>
      </c>
      <c r="C5501" s="44">
        <v>218.12</v>
      </c>
      <c r="D5501" s="32">
        <v>1</v>
      </c>
      <c r="E5501" s="33" t="s">
        <v>13134</v>
      </c>
      <c r="F5501" s="32"/>
      <c r="G5501" s="32" t="s">
        <v>9</v>
      </c>
      <c r="H5501" s="32" t="s">
        <v>588</v>
      </c>
    </row>
    <row r="5502" spans="1:8" ht="20.65" customHeight="1" x14ac:dyDescent="0.2">
      <c r="A5502" s="32" t="s">
        <v>9926</v>
      </c>
      <c r="B5502" s="34" t="s">
        <v>9927</v>
      </c>
      <c r="C5502" s="44">
        <v>218.12</v>
      </c>
      <c r="D5502" s="32">
        <v>1</v>
      </c>
      <c r="E5502" s="33" t="s">
        <v>13135</v>
      </c>
      <c r="F5502" s="32"/>
      <c r="G5502" s="32" t="s">
        <v>9</v>
      </c>
      <c r="H5502" s="32" t="s">
        <v>588</v>
      </c>
    </row>
    <row r="5503" spans="1:8" ht="20.65" customHeight="1" x14ac:dyDescent="0.2">
      <c r="A5503" s="32" t="s">
        <v>9928</v>
      </c>
      <c r="B5503" s="34" t="s">
        <v>9929</v>
      </c>
      <c r="C5503" s="44">
        <v>218.12</v>
      </c>
      <c r="D5503" s="32">
        <v>1</v>
      </c>
      <c r="E5503" s="33" t="s">
        <v>13136</v>
      </c>
      <c r="F5503" s="32"/>
      <c r="G5503" s="32" t="s">
        <v>9</v>
      </c>
      <c r="H5503" s="32" t="s">
        <v>588</v>
      </c>
    </row>
    <row r="5504" spans="1:8" ht="20.65" customHeight="1" x14ac:dyDescent="0.2">
      <c r="A5504" s="32" t="s">
        <v>9930</v>
      </c>
      <c r="B5504" s="34" t="s">
        <v>9931</v>
      </c>
      <c r="C5504" s="44">
        <v>218.12</v>
      </c>
      <c r="D5504" s="32">
        <v>1</v>
      </c>
      <c r="E5504" s="33" t="s">
        <v>13137</v>
      </c>
      <c r="F5504" s="32"/>
      <c r="G5504" s="32" t="s">
        <v>9</v>
      </c>
      <c r="H5504" s="32" t="s">
        <v>588</v>
      </c>
    </row>
    <row r="5505" spans="1:8" ht="20.65" customHeight="1" x14ac:dyDescent="0.2">
      <c r="A5505" s="32" t="s">
        <v>9932</v>
      </c>
      <c r="B5505" s="34" t="s">
        <v>9933</v>
      </c>
      <c r="C5505" s="44">
        <v>218.12</v>
      </c>
      <c r="D5505" s="32">
        <v>1</v>
      </c>
      <c r="E5505" s="33" t="s">
        <v>13138</v>
      </c>
      <c r="F5505" s="32"/>
      <c r="G5505" s="32" t="s">
        <v>9</v>
      </c>
      <c r="H5505" s="32" t="s">
        <v>588</v>
      </c>
    </row>
    <row r="5506" spans="1:8" ht="20.65" customHeight="1" x14ac:dyDescent="0.2">
      <c r="A5506" s="32" t="s">
        <v>9934</v>
      </c>
      <c r="B5506" s="34" t="s">
        <v>9935</v>
      </c>
      <c r="C5506" s="44">
        <v>94.86</v>
      </c>
      <c r="D5506" s="32">
        <v>1</v>
      </c>
      <c r="E5506" s="33" t="s">
        <v>13139</v>
      </c>
      <c r="F5506" s="32"/>
      <c r="G5506" s="32" t="s">
        <v>9</v>
      </c>
      <c r="H5506" s="32" t="s">
        <v>588</v>
      </c>
    </row>
    <row r="5507" spans="1:8" ht="20.65" customHeight="1" x14ac:dyDescent="0.2">
      <c r="A5507" s="32" t="s">
        <v>9936</v>
      </c>
      <c r="B5507" s="34" t="s">
        <v>9937</v>
      </c>
      <c r="C5507" s="44">
        <v>94.86</v>
      </c>
      <c r="D5507" s="32">
        <v>1</v>
      </c>
      <c r="E5507" s="33" t="s">
        <v>13140</v>
      </c>
      <c r="F5507" s="32"/>
      <c r="G5507" s="32" t="s">
        <v>9</v>
      </c>
      <c r="H5507" s="32" t="s">
        <v>588</v>
      </c>
    </row>
    <row r="5508" spans="1:8" ht="20.65" customHeight="1" x14ac:dyDescent="0.2">
      <c r="A5508" s="32" t="s">
        <v>9938</v>
      </c>
      <c r="B5508" s="34" t="s">
        <v>9939</v>
      </c>
      <c r="C5508" s="44">
        <v>94.86</v>
      </c>
      <c r="D5508" s="32">
        <v>1</v>
      </c>
      <c r="E5508" s="33" t="s">
        <v>13141</v>
      </c>
      <c r="F5508" s="32"/>
      <c r="G5508" s="32" t="s">
        <v>9</v>
      </c>
      <c r="H5508" s="32" t="s">
        <v>588</v>
      </c>
    </row>
    <row r="5509" spans="1:8" ht="20.65" customHeight="1" x14ac:dyDescent="0.2">
      <c r="A5509" s="32" t="s">
        <v>9940</v>
      </c>
      <c r="B5509" s="34" t="s">
        <v>9941</v>
      </c>
      <c r="C5509" s="44">
        <v>94.86</v>
      </c>
      <c r="D5509" s="32">
        <v>1</v>
      </c>
      <c r="E5509" s="33" t="s">
        <v>13142</v>
      </c>
      <c r="F5509" s="32"/>
      <c r="G5509" s="32" t="s">
        <v>9</v>
      </c>
      <c r="H5509" s="32" t="s">
        <v>588</v>
      </c>
    </row>
    <row r="5510" spans="1:8" ht="20.65" customHeight="1" x14ac:dyDescent="0.2">
      <c r="A5510" s="32" t="s">
        <v>9942</v>
      </c>
      <c r="B5510" s="34" t="s">
        <v>9943</v>
      </c>
      <c r="C5510" s="44">
        <v>94.86</v>
      </c>
      <c r="D5510" s="32">
        <v>1</v>
      </c>
      <c r="E5510" s="33" t="s">
        <v>13143</v>
      </c>
      <c r="F5510" s="32"/>
      <c r="G5510" s="32" t="s">
        <v>9</v>
      </c>
      <c r="H5510" s="32" t="s">
        <v>588</v>
      </c>
    </row>
    <row r="5511" spans="1:8" ht="20.65" customHeight="1" x14ac:dyDescent="0.2">
      <c r="A5511" s="32" t="s">
        <v>9944</v>
      </c>
      <c r="B5511" s="34" t="s">
        <v>9945</v>
      </c>
      <c r="C5511" s="44">
        <v>94.86</v>
      </c>
      <c r="D5511" s="32">
        <v>1</v>
      </c>
      <c r="E5511" s="33" t="s">
        <v>13144</v>
      </c>
      <c r="F5511" s="32"/>
      <c r="G5511" s="32" t="s">
        <v>9</v>
      </c>
      <c r="H5511" s="32" t="s">
        <v>588</v>
      </c>
    </row>
    <row r="5512" spans="1:8" ht="20.65" customHeight="1" x14ac:dyDescent="0.2">
      <c r="A5512" s="32" t="s">
        <v>9946</v>
      </c>
      <c r="B5512" s="34" t="s">
        <v>9947</v>
      </c>
      <c r="C5512" s="44">
        <v>94.86</v>
      </c>
      <c r="D5512" s="32">
        <v>1</v>
      </c>
      <c r="E5512" s="33" t="s">
        <v>13145</v>
      </c>
      <c r="F5512" s="32"/>
      <c r="G5512" s="32" t="s">
        <v>9</v>
      </c>
      <c r="H5512" s="32" t="s">
        <v>588</v>
      </c>
    </row>
    <row r="5513" spans="1:8" ht="20.65" customHeight="1" x14ac:dyDescent="0.2">
      <c r="A5513" s="32" t="s">
        <v>9948</v>
      </c>
      <c r="B5513" s="34" t="s">
        <v>9949</v>
      </c>
      <c r="C5513" s="44">
        <v>128.81</v>
      </c>
      <c r="D5513" s="32">
        <v>1</v>
      </c>
      <c r="E5513" s="33" t="s">
        <v>13146</v>
      </c>
      <c r="F5513" s="32"/>
      <c r="G5513" s="32" t="s">
        <v>9</v>
      </c>
      <c r="H5513" s="32" t="s">
        <v>588</v>
      </c>
    </row>
    <row r="5514" spans="1:8" ht="20.65" customHeight="1" x14ac:dyDescent="0.2">
      <c r="A5514" s="32" t="s">
        <v>9950</v>
      </c>
      <c r="B5514" s="34" t="s">
        <v>9951</v>
      </c>
      <c r="C5514" s="44">
        <v>128.81</v>
      </c>
      <c r="D5514" s="32">
        <v>1</v>
      </c>
      <c r="E5514" s="33" t="s">
        <v>13147</v>
      </c>
      <c r="F5514" s="32"/>
      <c r="G5514" s="32" t="s">
        <v>9</v>
      </c>
      <c r="H5514" s="32" t="s">
        <v>588</v>
      </c>
    </row>
    <row r="5515" spans="1:8" ht="20.65" customHeight="1" x14ac:dyDescent="0.2">
      <c r="A5515" s="32" t="s">
        <v>9952</v>
      </c>
      <c r="B5515" s="34" t="s">
        <v>9953</v>
      </c>
      <c r="C5515" s="44">
        <v>134.24</v>
      </c>
      <c r="D5515" s="32">
        <v>1</v>
      </c>
      <c r="E5515" s="33" t="s">
        <v>13148</v>
      </c>
      <c r="F5515" s="32"/>
      <c r="G5515" s="32" t="s">
        <v>9</v>
      </c>
      <c r="H5515" s="32" t="s">
        <v>588</v>
      </c>
    </row>
    <row r="5516" spans="1:8" ht="20.65" customHeight="1" x14ac:dyDescent="0.2">
      <c r="A5516" s="32" t="s">
        <v>9954</v>
      </c>
      <c r="B5516" s="34" t="s">
        <v>9955</v>
      </c>
      <c r="C5516" s="44">
        <v>134.24</v>
      </c>
      <c r="D5516" s="32">
        <v>1</v>
      </c>
      <c r="E5516" s="33" t="s">
        <v>13149</v>
      </c>
      <c r="F5516" s="32"/>
      <c r="G5516" s="32" t="s">
        <v>9</v>
      </c>
      <c r="H5516" s="32" t="s">
        <v>588</v>
      </c>
    </row>
    <row r="5517" spans="1:8" ht="20.65" customHeight="1" x14ac:dyDescent="0.2">
      <c r="A5517" s="32" t="s">
        <v>9956</v>
      </c>
      <c r="B5517" s="34" t="s">
        <v>9957</v>
      </c>
      <c r="C5517" s="44">
        <v>134.24</v>
      </c>
      <c r="D5517" s="32">
        <v>1</v>
      </c>
      <c r="E5517" s="33" t="s">
        <v>13150</v>
      </c>
      <c r="F5517" s="32"/>
      <c r="G5517" s="32" t="s">
        <v>9</v>
      </c>
      <c r="H5517" s="32" t="s">
        <v>588</v>
      </c>
    </row>
    <row r="5518" spans="1:8" ht="20.65" customHeight="1" x14ac:dyDescent="0.2">
      <c r="A5518" s="32" t="s">
        <v>9958</v>
      </c>
      <c r="B5518" s="34" t="s">
        <v>9959</v>
      </c>
      <c r="C5518" s="44">
        <v>62.78</v>
      </c>
      <c r="D5518" s="32">
        <v>1</v>
      </c>
      <c r="E5518" s="33" t="s">
        <v>13151</v>
      </c>
      <c r="F5518" s="32"/>
      <c r="G5518" s="32" t="s">
        <v>9</v>
      </c>
      <c r="H5518" s="32" t="s">
        <v>588</v>
      </c>
    </row>
    <row r="5519" spans="1:8" ht="20.65" customHeight="1" x14ac:dyDescent="0.2">
      <c r="A5519" s="32" t="s">
        <v>9960</v>
      </c>
      <c r="B5519" s="34" t="s">
        <v>9961</v>
      </c>
      <c r="C5519" s="44">
        <v>61.35</v>
      </c>
      <c r="D5519" s="32">
        <v>1</v>
      </c>
      <c r="E5519" s="33" t="s">
        <v>13152</v>
      </c>
      <c r="F5519" s="32"/>
      <c r="G5519" s="32" t="s">
        <v>9</v>
      </c>
      <c r="H5519" s="32" t="s">
        <v>588</v>
      </c>
    </row>
    <row r="5520" spans="1:8" ht="20.65" customHeight="1" x14ac:dyDescent="0.2">
      <c r="A5520" s="32" t="s">
        <v>9962</v>
      </c>
      <c r="B5520" s="34" t="s">
        <v>9963</v>
      </c>
      <c r="C5520" s="44">
        <v>67.790000000000006</v>
      </c>
      <c r="D5520" s="32">
        <v>1</v>
      </c>
      <c r="E5520" s="33" t="s">
        <v>13153</v>
      </c>
      <c r="F5520" s="32"/>
      <c r="G5520" s="32" t="s">
        <v>9</v>
      </c>
      <c r="H5520" s="32" t="s">
        <v>588</v>
      </c>
    </row>
    <row r="5521" spans="1:8" ht="20.65" customHeight="1" x14ac:dyDescent="0.2">
      <c r="A5521" s="32" t="s">
        <v>9964</v>
      </c>
      <c r="B5521" s="34" t="s">
        <v>9965</v>
      </c>
      <c r="C5521" s="44">
        <v>70.02</v>
      </c>
      <c r="D5521" s="32">
        <v>1</v>
      </c>
      <c r="E5521" s="33" t="s">
        <v>13154</v>
      </c>
      <c r="F5521" s="32"/>
      <c r="G5521" s="32" t="s">
        <v>9</v>
      </c>
      <c r="H5521" s="32" t="s">
        <v>588</v>
      </c>
    </row>
    <row r="5522" spans="1:8" ht="20.65" customHeight="1" x14ac:dyDescent="0.2">
      <c r="A5522" s="32" t="s">
        <v>9966</v>
      </c>
      <c r="B5522" s="34" t="s">
        <v>9967</v>
      </c>
      <c r="C5522" s="44">
        <v>103.82</v>
      </c>
      <c r="D5522" s="32">
        <v>1</v>
      </c>
      <c r="E5522" s="33" t="s">
        <v>13155</v>
      </c>
      <c r="F5522" s="32"/>
      <c r="G5522" s="32" t="s">
        <v>9</v>
      </c>
      <c r="H5522" s="32" t="s">
        <v>588</v>
      </c>
    </row>
    <row r="5523" spans="1:8" ht="20.65" customHeight="1" x14ac:dyDescent="0.2">
      <c r="A5523" s="32" t="s">
        <v>9968</v>
      </c>
      <c r="B5523" s="34" t="s">
        <v>9969</v>
      </c>
      <c r="C5523" s="44">
        <v>164.65</v>
      </c>
      <c r="D5523" s="32">
        <v>1</v>
      </c>
      <c r="E5523" s="33" t="s">
        <v>13156</v>
      </c>
      <c r="F5523" s="32"/>
      <c r="G5523" s="32" t="s">
        <v>9</v>
      </c>
      <c r="H5523" s="32" t="s">
        <v>588</v>
      </c>
    </row>
    <row r="5524" spans="1:8" ht="20.65" customHeight="1" x14ac:dyDescent="0.2">
      <c r="A5524" s="32" t="s">
        <v>9970</v>
      </c>
      <c r="B5524" s="34" t="s">
        <v>9971</v>
      </c>
      <c r="C5524" s="44">
        <v>567.95000000000005</v>
      </c>
      <c r="D5524" s="32">
        <v>1</v>
      </c>
      <c r="E5524" s="33" t="s">
        <v>13157</v>
      </c>
      <c r="F5524" s="32"/>
      <c r="G5524" s="32" t="s">
        <v>9</v>
      </c>
      <c r="H5524" s="32" t="s">
        <v>588</v>
      </c>
    </row>
    <row r="5525" spans="1:8" ht="20.65" customHeight="1" x14ac:dyDescent="0.2">
      <c r="A5525" s="32" t="s">
        <v>9972</v>
      </c>
      <c r="B5525" s="34" t="s">
        <v>9973</v>
      </c>
      <c r="C5525" s="44">
        <v>569.25</v>
      </c>
      <c r="D5525" s="32">
        <v>1</v>
      </c>
      <c r="E5525" s="33" t="s">
        <v>13158</v>
      </c>
      <c r="F5525" s="32"/>
      <c r="G5525" s="32" t="s">
        <v>9</v>
      </c>
      <c r="H5525" s="32" t="s">
        <v>588</v>
      </c>
    </row>
    <row r="5526" spans="1:8" ht="20.65" customHeight="1" x14ac:dyDescent="0.2">
      <c r="A5526" s="32" t="s">
        <v>9974</v>
      </c>
      <c r="B5526" s="34" t="s">
        <v>9975</v>
      </c>
      <c r="C5526" s="44">
        <v>593.21</v>
      </c>
      <c r="D5526" s="32">
        <v>1</v>
      </c>
      <c r="E5526" s="33" t="s">
        <v>13159</v>
      </c>
      <c r="F5526" s="32"/>
      <c r="G5526" s="32" t="s">
        <v>9</v>
      </c>
      <c r="H5526" s="32" t="s">
        <v>588</v>
      </c>
    </row>
    <row r="5527" spans="1:8" ht="20.65" customHeight="1" x14ac:dyDescent="0.2">
      <c r="A5527" s="32" t="s">
        <v>9976</v>
      </c>
      <c r="B5527" s="34" t="s">
        <v>9977</v>
      </c>
      <c r="C5527" s="44">
        <v>854.43</v>
      </c>
      <c r="D5527" s="32">
        <v>1</v>
      </c>
      <c r="E5527" s="33" t="s">
        <v>13160</v>
      </c>
      <c r="F5527" s="32"/>
      <c r="G5527" s="32" t="s">
        <v>9</v>
      </c>
      <c r="H5527" s="32" t="s">
        <v>588</v>
      </c>
    </row>
    <row r="5528" spans="1:8" ht="20.65" customHeight="1" x14ac:dyDescent="0.2">
      <c r="A5528" s="32" t="s">
        <v>9978</v>
      </c>
      <c r="B5528" s="34" t="s">
        <v>9979</v>
      </c>
      <c r="C5528" s="44">
        <v>743.26</v>
      </c>
      <c r="D5528" s="32">
        <v>1</v>
      </c>
      <c r="E5528" s="33" t="s">
        <v>13161</v>
      </c>
      <c r="F5528" s="32"/>
      <c r="G5528" s="32" t="s">
        <v>9</v>
      </c>
      <c r="H5528" s="32" t="s">
        <v>588</v>
      </c>
    </row>
    <row r="5529" spans="1:8" ht="20.65" customHeight="1" x14ac:dyDescent="0.2">
      <c r="A5529" s="32" t="s">
        <v>9980</v>
      </c>
      <c r="B5529" s="34" t="s">
        <v>9981</v>
      </c>
      <c r="C5529" s="44">
        <v>89.48</v>
      </c>
      <c r="D5529" s="32">
        <v>1</v>
      </c>
      <c r="E5529" s="33" t="s">
        <v>13162</v>
      </c>
      <c r="F5529" s="32"/>
      <c r="G5529" s="32" t="s">
        <v>9</v>
      </c>
      <c r="H5529" s="32" t="s">
        <v>588</v>
      </c>
    </row>
    <row r="5530" spans="1:8" ht="20.65" customHeight="1" x14ac:dyDescent="0.2">
      <c r="A5530" s="32" t="s">
        <v>9982</v>
      </c>
      <c r="B5530" s="34" t="s">
        <v>9983</v>
      </c>
      <c r="C5530" s="44">
        <v>778.26</v>
      </c>
      <c r="D5530" s="32">
        <v>1</v>
      </c>
      <c r="E5530" s="33" t="s">
        <v>13163</v>
      </c>
      <c r="F5530" s="32"/>
      <c r="G5530" s="32" t="s">
        <v>9</v>
      </c>
      <c r="H5530" s="32" t="s">
        <v>588</v>
      </c>
    </row>
    <row r="5531" spans="1:8" ht="20.65" customHeight="1" x14ac:dyDescent="0.2">
      <c r="A5531" s="32" t="s">
        <v>9984</v>
      </c>
      <c r="B5531" s="34" t="s">
        <v>9985</v>
      </c>
      <c r="C5531" s="44">
        <v>90.73</v>
      </c>
      <c r="D5531" s="32">
        <v>1</v>
      </c>
      <c r="E5531" s="33" t="s">
        <v>13164</v>
      </c>
      <c r="F5531" s="32"/>
      <c r="G5531" s="32" t="s">
        <v>9</v>
      </c>
      <c r="H5531" s="32" t="s">
        <v>588</v>
      </c>
    </row>
    <row r="5532" spans="1:8" ht="20.65" customHeight="1" x14ac:dyDescent="0.2">
      <c r="A5532" s="32" t="s">
        <v>9986</v>
      </c>
      <c r="B5532" s="34" t="s">
        <v>9987</v>
      </c>
      <c r="C5532" s="44">
        <v>685.23</v>
      </c>
      <c r="D5532" s="32">
        <v>1</v>
      </c>
      <c r="E5532" s="33" t="s">
        <v>13165</v>
      </c>
      <c r="F5532" s="32"/>
      <c r="G5532" s="32" t="s">
        <v>9</v>
      </c>
      <c r="H5532" s="32" t="s">
        <v>588</v>
      </c>
    </row>
    <row r="5533" spans="1:8" ht="20.65" customHeight="1" x14ac:dyDescent="0.2">
      <c r="A5533" s="32" t="s">
        <v>9988</v>
      </c>
      <c r="B5533" s="34" t="s">
        <v>9989</v>
      </c>
      <c r="C5533" s="44">
        <v>1081.93</v>
      </c>
      <c r="D5533" s="32">
        <v>1</v>
      </c>
      <c r="E5533" s="33" t="s">
        <v>13166</v>
      </c>
      <c r="F5533" s="32"/>
      <c r="G5533" s="32" t="s">
        <v>9</v>
      </c>
      <c r="H5533" s="32" t="s">
        <v>588</v>
      </c>
    </row>
    <row r="5534" spans="1:8" ht="20.65" customHeight="1" x14ac:dyDescent="0.2">
      <c r="A5534" s="32" t="s">
        <v>9990</v>
      </c>
      <c r="B5534" s="34" t="s">
        <v>9991</v>
      </c>
      <c r="C5534" s="44">
        <v>112.8</v>
      </c>
      <c r="D5534" s="32">
        <v>1</v>
      </c>
      <c r="E5534" s="33" t="s">
        <v>13167</v>
      </c>
      <c r="F5534" s="32"/>
      <c r="G5534" s="32" t="s">
        <v>9</v>
      </c>
      <c r="H5534" s="32" t="s">
        <v>588</v>
      </c>
    </row>
    <row r="5535" spans="1:8" ht="20.65" customHeight="1" x14ac:dyDescent="0.2">
      <c r="A5535" s="32" t="s">
        <v>9992</v>
      </c>
      <c r="B5535" s="34" t="s">
        <v>9993</v>
      </c>
      <c r="C5535" s="44">
        <v>1446.97</v>
      </c>
      <c r="D5535" s="32">
        <v>1</v>
      </c>
      <c r="E5535" s="33" t="s">
        <v>13168</v>
      </c>
      <c r="F5535" s="32"/>
      <c r="G5535" s="32" t="s">
        <v>9</v>
      </c>
      <c r="H5535" s="32" t="s">
        <v>588</v>
      </c>
    </row>
    <row r="5536" spans="1:8" ht="20.65" customHeight="1" x14ac:dyDescent="0.2">
      <c r="A5536" s="32" t="s">
        <v>9994</v>
      </c>
      <c r="B5536" s="34" t="s">
        <v>9995</v>
      </c>
      <c r="C5536" s="44">
        <v>243.65</v>
      </c>
      <c r="D5536" s="32">
        <v>1</v>
      </c>
      <c r="E5536" s="33" t="s">
        <v>13169</v>
      </c>
      <c r="F5536" s="32"/>
      <c r="G5536" s="32" t="s">
        <v>9</v>
      </c>
      <c r="H5536" s="32" t="s">
        <v>588</v>
      </c>
    </row>
    <row r="5537" spans="1:8" ht="20.65" customHeight="1" x14ac:dyDescent="0.2">
      <c r="A5537" s="32" t="s">
        <v>9996</v>
      </c>
      <c r="B5537" s="34" t="s">
        <v>9997</v>
      </c>
      <c r="C5537" s="44">
        <v>476.28</v>
      </c>
      <c r="D5537" s="32">
        <v>1</v>
      </c>
      <c r="E5537" s="33" t="s">
        <v>13170</v>
      </c>
      <c r="F5537" s="32"/>
      <c r="G5537" s="32" t="s">
        <v>9</v>
      </c>
      <c r="H5537" s="32" t="s">
        <v>588</v>
      </c>
    </row>
    <row r="5538" spans="1:8" ht="20.65" customHeight="1" x14ac:dyDescent="0.2">
      <c r="A5538" s="32" t="s">
        <v>9998</v>
      </c>
      <c r="B5538" s="34" t="s">
        <v>9999</v>
      </c>
      <c r="C5538" s="44">
        <v>61.69</v>
      </c>
      <c r="D5538" s="32">
        <v>1</v>
      </c>
      <c r="E5538" s="33" t="s">
        <v>13171</v>
      </c>
      <c r="F5538" s="32"/>
      <c r="G5538" s="32" t="s">
        <v>9</v>
      </c>
      <c r="H5538" s="32" t="s">
        <v>588</v>
      </c>
    </row>
    <row r="5539" spans="1:8" ht="20.65" customHeight="1" x14ac:dyDescent="0.2">
      <c r="A5539" s="32" t="s">
        <v>10000</v>
      </c>
      <c r="B5539" s="34" t="s">
        <v>10001</v>
      </c>
      <c r="C5539" s="44">
        <v>114</v>
      </c>
      <c r="D5539" s="32">
        <v>1</v>
      </c>
      <c r="E5539" s="33" t="s">
        <v>13172</v>
      </c>
      <c r="F5539" s="32"/>
      <c r="G5539" s="32" t="s">
        <v>9</v>
      </c>
      <c r="H5539" s="32" t="s">
        <v>588</v>
      </c>
    </row>
    <row r="5540" spans="1:8" ht="20.65" customHeight="1" x14ac:dyDescent="0.2">
      <c r="A5540" s="32" t="s">
        <v>10002</v>
      </c>
      <c r="B5540" s="34" t="s">
        <v>10003</v>
      </c>
      <c r="C5540" s="44">
        <v>63.54</v>
      </c>
      <c r="D5540" s="32">
        <v>1</v>
      </c>
      <c r="E5540" s="33" t="s">
        <v>13173</v>
      </c>
      <c r="F5540" s="32"/>
      <c r="G5540" s="32" t="s">
        <v>9</v>
      </c>
      <c r="H5540" s="32" t="s">
        <v>588</v>
      </c>
    </row>
    <row r="5541" spans="1:8" ht="20.65" customHeight="1" x14ac:dyDescent="0.2">
      <c r="A5541" s="32" t="s">
        <v>10004</v>
      </c>
      <c r="B5541" s="34" t="s">
        <v>10005</v>
      </c>
      <c r="C5541" s="44">
        <v>122.22</v>
      </c>
      <c r="D5541" s="32">
        <v>1</v>
      </c>
      <c r="E5541" s="33" t="s">
        <v>13174</v>
      </c>
      <c r="F5541" s="32"/>
      <c r="G5541" s="32" t="s">
        <v>9</v>
      </c>
      <c r="H5541" s="32" t="s">
        <v>588</v>
      </c>
    </row>
    <row r="5542" spans="1:8" ht="20.65" customHeight="1" x14ac:dyDescent="0.2">
      <c r="A5542" s="32" t="s">
        <v>10006</v>
      </c>
      <c r="B5542" s="34" t="s">
        <v>10007</v>
      </c>
      <c r="C5542" s="44">
        <v>80.92</v>
      </c>
      <c r="D5542" s="32">
        <v>1</v>
      </c>
      <c r="E5542" s="33" t="s">
        <v>13175</v>
      </c>
      <c r="F5542" s="32"/>
      <c r="G5542" s="32" t="s">
        <v>9</v>
      </c>
      <c r="H5542" s="32" t="s">
        <v>588</v>
      </c>
    </row>
    <row r="5543" spans="1:8" ht="20.65" customHeight="1" x14ac:dyDescent="0.2">
      <c r="A5543" s="32" t="s">
        <v>10008</v>
      </c>
      <c r="B5543" s="34" t="s">
        <v>10009</v>
      </c>
      <c r="C5543" s="44">
        <v>157.94999999999999</v>
      </c>
      <c r="D5543" s="32">
        <v>1</v>
      </c>
      <c r="E5543" s="33" t="s">
        <v>13176</v>
      </c>
      <c r="F5543" s="32"/>
      <c r="G5543" s="32" t="s">
        <v>9</v>
      </c>
      <c r="H5543" s="32" t="s">
        <v>588</v>
      </c>
    </row>
    <row r="5544" spans="1:8" ht="20.65" customHeight="1" x14ac:dyDescent="0.2">
      <c r="A5544" s="32" t="s">
        <v>10010</v>
      </c>
      <c r="B5544" s="34" t="s">
        <v>10011</v>
      </c>
      <c r="C5544" s="44">
        <v>142.12</v>
      </c>
      <c r="D5544" s="32">
        <v>1</v>
      </c>
      <c r="E5544" s="33" t="s">
        <v>13177</v>
      </c>
      <c r="F5544" s="32"/>
      <c r="G5544" s="32" t="s">
        <v>9</v>
      </c>
      <c r="H5544" s="32" t="s">
        <v>588</v>
      </c>
    </row>
    <row r="5545" spans="1:8" ht="20.65" customHeight="1" x14ac:dyDescent="0.2">
      <c r="A5545" s="32" t="s">
        <v>10012</v>
      </c>
      <c r="B5545" s="34" t="s">
        <v>10013</v>
      </c>
      <c r="C5545" s="44">
        <v>346.05</v>
      </c>
      <c r="D5545" s="32">
        <v>1</v>
      </c>
      <c r="E5545" s="33" t="s">
        <v>13178</v>
      </c>
      <c r="F5545" s="32"/>
      <c r="G5545" s="32" t="s">
        <v>9</v>
      </c>
      <c r="H5545" s="32" t="s">
        <v>588</v>
      </c>
    </row>
    <row r="5546" spans="1:8" ht="20.65" customHeight="1" x14ac:dyDescent="0.2">
      <c r="A5546" s="32" t="s">
        <v>10014</v>
      </c>
      <c r="B5546" s="34" t="s">
        <v>10015</v>
      </c>
      <c r="C5546" s="44">
        <v>545.71</v>
      </c>
      <c r="D5546" s="32">
        <v>1</v>
      </c>
      <c r="E5546" s="33" t="s">
        <v>13179</v>
      </c>
      <c r="F5546" s="32"/>
      <c r="G5546" s="32" t="s">
        <v>9</v>
      </c>
      <c r="H5546" s="32" t="s">
        <v>588</v>
      </c>
    </row>
    <row r="5547" spans="1:8" ht="20.65" customHeight="1" x14ac:dyDescent="0.2">
      <c r="A5547" s="32" t="s">
        <v>10016</v>
      </c>
      <c r="B5547" s="34" t="s">
        <v>10017</v>
      </c>
      <c r="C5547" s="44">
        <v>553.53</v>
      </c>
      <c r="D5547" s="32">
        <v>1</v>
      </c>
      <c r="E5547" s="33" t="s">
        <v>13180</v>
      </c>
      <c r="F5547" s="32"/>
      <c r="G5547" s="32" t="s">
        <v>9</v>
      </c>
      <c r="H5547" s="32" t="s">
        <v>588</v>
      </c>
    </row>
    <row r="5548" spans="1:8" ht="20.65" customHeight="1" x14ac:dyDescent="0.2">
      <c r="A5548" s="32" t="s">
        <v>10018</v>
      </c>
      <c r="B5548" s="34" t="s">
        <v>10019</v>
      </c>
      <c r="C5548" s="44">
        <v>576.53</v>
      </c>
      <c r="D5548" s="32">
        <v>1</v>
      </c>
      <c r="E5548" s="33" t="s">
        <v>13181</v>
      </c>
      <c r="F5548" s="32"/>
      <c r="G5548" s="32" t="s">
        <v>9</v>
      </c>
      <c r="H5548" s="32" t="s">
        <v>588</v>
      </c>
    </row>
    <row r="5549" spans="1:8" ht="20.65" customHeight="1" x14ac:dyDescent="0.2">
      <c r="A5549" s="32" t="s">
        <v>10020</v>
      </c>
      <c r="B5549" s="34" t="s">
        <v>10021</v>
      </c>
      <c r="C5549" s="44">
        <v>754.51</v>
      </c>
      <c r="D5549" s="32">
        <v>1</v>
      </c>
      <c r="E5549" s="33" t="s">
        <v>13182</v>
      </c>
      <c r="F5549" s="32"/>
      <c r="G5549" s="32" t="s">
        <v>9</v>
      </c>
      <c r="H5549" s="32" t="s">
        <v>588</v>
      </c>
    </row>
    <row r="5550" spans="1:8" ht="20.65" customHeight="1" x14ac:dyDescent="0.2">
      <c r="A5550" s="32" t="s">
        <v>10022</v>
      </c>
      <c r="B5550" s="34" t="s">
        <v>10023</v>
      </c>
      <c r="C5550" s="44">
        <v>689.23</v>
      </c>
      <c r="D5550" s="32">
        <v>1</v>
      </c>
      <c r="E5550" s="33" t="s">
        <v>13183</v>
      </c>
      <c r="F5550" s="32"/>
      <c r="G5550" s="32" t="s">
        <v>9</v>
      </c>
      <c r="H5550" s="32" t="s">
        <v>588</v>
      </c>
    </row>
    <row r="5551" spans="1:8" ht="20.65" customHeight="1" x14ac:dyDescent="0.2">
      <c r="A5551" s="32" t="s">
        <v>10024</v>
      </c>
      <c r="B5551" s="34" t="s">
        <v>10025</v>
      </c>
      <c r="C5551" s="44">
        <v>78.650000000000006</v>
      </c>
      <c r="D5551" s="32">
        <v>1</v>
      </c>
      <c r="E5551" s="33" t="s">
        <v>13184</v>
      </c>
      <c r="F5551" s="32"/>
      <c r="G5551" s="32" t="s">
        <v>9</v>
      </c>
      <c r="H5551" s="32" t="s">
        <v>588</v>
      </c>
    </row>
    <row r="5552" spans="1:8" ht="20.65" customHeight="1" x14ac:dyDescent="0.2">
      <c r="A5552" s="32" t="s">
        <v>10026</v>
      </c>
      <c r="B5552" s="34" t="s">
        <v>10027</v>
      </c>
      <c r="C5552" s="44">
        <v>118.07</v>
      </c>
      <c r="D5552" s="32">
        <v>1</v>
      </c>
      <c r="E5552" s="33" t="s">
        <v>13185</v>
      </c>
      <c r="F5552" s="32"/>
      <c r="G5552" s="32" t="s">
        <v>9</v>
      </c>
      <c r="H5552" s="32" t="s">
        <v>588</v>
      </c>
    </row>
    <row r="5553" spans="1:8" ht="20.65" customHeight="1" x14ac:dyDescent="0.2">
      <c r="A5553" s="32" t="s">
        <v>10028</v>
      </c>
      <c r="B5553" s="34" t="s">
        <v>10029</v>
      </c>
      <c r="C5553" s="44">
        <v>712.54</v>
      </c>
      <c r="D5553" s="32">
        <v>1</v>
      </c>
      <c r="E5553" s="33" t="s">
        <v>13186</v>
      </c>
      <c r="F5553" s="32"/>
      <c r="G5553" s="32" t="s">
        <v>9</v>
      </c>
      <c r="H5553" s="32" t="s">
        <v>588</v>
      </c>
    </row>
    <row r="5554" spans="1:8" ht="20.65" customHeight="1" x14ac:dyDescent="0.2">
      <c r="A5554" s="32" t="s">
        <v>10030</v>
      </c>
      <c r="B5554" s="34" t="s">
        <v>10031</v>
      </c>
      <c r="C5554" s="44">
        <v>83.24</v>
      </c>
      <c r="D5554" s="32">
        <v>1</v>
      </c>
      <c r="E5554" s="33" t="s">
        <v>13187</v>
      </c>
      <c r="F5554" s="32"/>
      <c r="G5554" s="32" t="s">
        <v>9</v>
      </c>
      <c r="H5554" s="32" t="s">
        <v>588</v>
      </c>
    </row>
    <row r="5555" spans="1:8" ht="20.65" customHeight="1" x14ac:dyDescent="0.2">
      <c r="A5555" s="32" t="s">
        <v>10032</v>
      </c>
      <c r="B5555" s="34" t="s">
        <v>10033</v>
      </c>
      <c r="C5555" s="44">
        <v>126.46</v>
      </c>
      <c r="D5555" s="32">
        <v>1</v>
      </c>
      <c r="E5555" s="33" t="s">
        <v>13188</v>
      </c>
      <c r="F5555" s="32"/>
      <c r="G5555" s="32" t="s">
        <v>9</v>
      </c>
      <c r="H5555" s="32" t="s">
        <v>588</v>
      </c>
    </row>
    <row r="5556" spans="1:8" ht="20.65" customHeight="1" x14ac:dyDescent="0.2">
      <c r="A5556" s="32" t="s">
        <v>10034</v>
      </c>
      <c r="B5556" s="34" t="s">
        <v>10035</v>
      </c>
      <c r="C5556" s="44">
        <v>569.28</v>
      </c>
      <c r="D5556" s="32">
        <v>1</v>
      </c>
      <c r="E5556" s="33" t="s">
        <v>13189</v>
      </c>
      <c r="F5556" s="32"/>
      <c r="G5556" s="32" t="s">
        <v>9</v>
      </c>
      <c r="H5556" s="32" t="s">
        <v>588</v>
      </c>
    </row>
    <row r="5557" spans="1:8" ht="20.65" customHeight="1" x14ac:dyDescent="0.2">
      <c r="A5557" s="32" t="s">
        <v>10036</v>
      </c>
      <c r="B5557" s="34" t="s">
        <v>10037</v>
      </c>
      <c r="C5557" s="44">
        <v>973.44</v>
      </c>
      <c r="D5557" s="32">
        <v>1</v>
      </c>
      <c r="E5557" s="33" t="s">
        <v>13190</v>
      </c>
      <c r="F5557" s="32"/>
      <c r="G5557" s="32" t="s">
        <v>9</v>
      </c>
      <c r="H5557" s="32" t="s">
        <v>588</v>
      </c>
    </row>
    <row r="5558" spans="1:8" ht="20.65" customHeight="1" x14ac:dyDescent="0.2">
      <c r="A5558" s="32" t="s">
        <v>10038</v>
      </c>
      <c r="B5558" s="34" t="s">
        <v>10039</v>
      </c>
      <c r="C5558" s="44">
        <v>96.94</v>
      </c>
      <c r="D5558" s="32">
        <v>1</v>
      </c>
      <c r="E5558" s="33" t="s">
        <v>13191</v>
      </c>
      <c r="F5558" s="32"/>
      <c r="G5558" s="32" t="s">
        <v>9</v>
      </c>
      <c r="H5558" s="32" t="s">
        <v>588</v>
      </c>
    </row>
    <row r="5559" spans="1:8" ht="20.65" customHeight="1" x14ac:dyDescent="0.2">
      <c r="A5559" s="32" t="s">
        <v>10040</v>
      </c>
      <c r="B5559" s="34" t="s">
        <v>10041</v>
      </c>
      <c r="C5559" s="44">
        <v>289.58</v>
      </c>
      <c r="D5559" s="32">
        <v>1</v>
      </c>
      <c r="E5559" s="33" t="s">
        <v>13192</v>
      </c>
      <c r="F5559" s="32"/>
      <c r="G5559" s="32" t="s">
        <v>9</v>
      </c>
      <c r="H5559" s="32" t="s">
        <v>588</v>
      </c>
    </row>
    <row r="5560" spans="1:8" ht="20.65" customHeight="1" x14ac:dyDescent="0.2">
      <c r="A5560" s="32" t="s">
        <v>10042</v>
      </c>
      <c r="B5560" s="34" t="s">
        <v>10043</v>
      </c>
      <c r="C5560" s="44">
        <v>1352.13</v>
      </c>
      <c r="D5560" s="32">
        <v>1</v>
      </c>
      <c r="E5560" s="33" t="s">
        <v>13193</v>
      </c>
      <c r="F5560" s="32"/>
      <c r="G5560" s="32" t="s">
        <v>9</v>
      </c>
      <c r="H5560" s="32" t="s">
        <v>588</v>
      </c>
    </row>
    <row r="5561" spans="1:8" ht="20.65" customHeight="1" x14ac:dyDescent="0.2">
      <c r="A5561" s="32" t="s">
        <v>10044</v>
      </c>
      <c r="B5561" s="34" t="s">
        <v>10045</v>
      </c>
      <c r="C5561" s="44">
        <v>183.1</v>
      </c>
      <c r="D5561" s="32">
        <v>1</v>
      </c>
      <c r="E5561" s="33" t="s">
        <v>13194</v>
      </c>
      <c r="F5561" s="32"/>
      <c r="G5561" s="32" t="s">
        <v>9</v>
      </c>
      <c r="H5561" s="32" t="s">
        <v>588</v>
      </c>
    </row>
    <row r="5562" spans="1:8" ht="20.65" customHeight="1" x14ac:dyDescent="0.2">
      <c r="A5562" s="32" t="s">
        <v>10046</v>
      </c>
      <c r="B5562" s="34" t="s">
        <v>10047</v>
      </c>
      <c r="C5562" s="44">
        <v>454.03</v>
      </c>
      <c r="D5562" s="32">
        <v>1</v>
      </c>
      <c r="E5562" s="33" t="s">
        <v>13195</v>
      </c>
      <c r="F5562" s="32"/>
      <c r="G5562" s="32" t="s">
        <v>9</v>
      </c>
      <c r="H5562" s="32" t="s">
        <v>588</v>
      </c>
    </row>
    <row r="5563" spans="1:8" ht="20.65" customHeight="1" x14ac:dyDescent="0.2">
      <c r="A5563" s="32" t="s">
        <v>10048</v>
      </c>
      <c r="B5563" s="34" t="s">
        <v>10049</v>
      </c>
      <c r="C5563" s="44">
        <v>379.59</v>
      </c>
      <c r="D5563" s="32">
        <v>1</v>
      </c>
      <c r="E5563" s="33" t="s">
        <v>13196</v>
      </c>
      <c r="F5563" s="32"/>
      <c r="G5563" s="32" t="s">
        <v>9</v>
      </c>
      <c r="H5563" s="32" t="s">
        <v>588</v>
      </c>
    </row>
    <row r="5564" spans="1:8" ht="20.65" customHeight="1" x14ac:dyDescent="0.2">
      <c r="A5564" s="32" t="s">
        <v>10050</v>
      </c>
      <c r="B5564" s="34" t="s">
        <v>10051</v>
      </c>
      <c r="C5564" s="44">
        <v>546.95000000000005</v>
      </c>
      <c r="D5564" s="32">
        <v>1</v>
      </c>
      <c r="E5564" s="33" t="s">
        <v>13197</v>
      </c>
      <c r="F5564" s="32" t="s">
        <v>68</v>
      </c>
      <c r="G5564" s="32" t="s">
        <v>9</v>
      </c>
      <c r="H5564" s="32" t="s">
        <v>588</v>
      </c>
    </row>
    <row r="5565" spans="1:8" ht="20.65" customHeight="1" x14ac:dyDescent="0.2">
      <c r="A5565" s="32" t="s">
        <v>10052</v>
      </c>
      <c r="B5565" s="34" t="s">
        <v>10053</v>
      </c>
      <c r="C5565" s="44">
        <v>380.47</v>
      </c>
      <c r="D5565" s="32">
        <v>1</v>
      </c>
      <c r="E5565" s="33" t="s">
        <v>13198</v>
      </c>
      <c r="F5565" s="32" t="s">
        <v>68</v>
      </c>
      <c r="G5565" s="32" t="s">
        <v>9</v>
      </c>
      <c r="H5565" s="32" t="s">
        <v>588</v>
      </c>
    </row>
    <row r="5566" spans="1:8" ht="20.65" customHeight="1" x14ac:dyDescent="0.2">
      <c r="A5566" s="32" t="s">
        <v>10054</v>
      </c>
      <c r="B5566" s="34" t="s">
        <v>10055</v>
      </c>
      <c r="C5566" s="44">
        <v>454.56</v>
      </c>
      <c r="D5566" s="32">
        <v>1</v>
      </c>
      <c r="E5566" s="33" t="s">
        <v>13199</v>
      </c>
      <c r="F5566" s="32" t="s">
        <v>68</v>
      </c>
      <c r="G5566" s="32" t="s">
        <v>9</v>
      </c>
      <c r="H5566" s="32" t="s">
        <v>588</v>
      </c>
    </row>
    <row r="5567" spans="1:8" ht="20.65" customHeight="1" x14ac:dyDescent="0.2">
      <c r="A5567" s="32" t="s">
        <v>10056</v>
      </c>
      <c r="B5567" s="34" t="s">
        <v>10057</v>
      </c>
      <c r="C5567" s="44">
        <v>303.26</v>
      </c>
      <c r="D5567" s="32">
        <v>1</v>
      </c>
      <c r="E5567" s="33" t="s">
        <v>13200</v>
      </c>
      <c r="F5567" s="32" t="s">
        <v>68</v>
      </c>
      <c r="G5567" s="32" t="s">
        <v>9</v>
      </c>
      <c r="H5567" s="32" t="s">
        <v>588</v>
      </c>
    </row>
    <row r="5568" spans="1:8" ht="20.65" customHeight="1" x14ac:dyDescent="0.2">
      <c r="A5568" s="32" t="s">
        <v>10058</v>
      </c>
      <c r="B5568" s="34" t="s">
        <v>10059</v>
      </c>
      <c r="C5568" s="44">
        <v>55.85</v>
      </c>
      <c r="D5568" s="32">
        <v>1</v>
      </c>
      <c r="E5568" s="33" t="s">
        <v>13201</v>
      </c>
      <c r="F5568" s="32"/>
      <c r="G5568" s="32" t="s">
        <v>9</v>
      </c>
      <c r="H5568" s="32" t="s">
        <v>588</v>
      </c>
    </row>
    <row r="5569" spans="1:8" ht="20.65" customHeight="1" x14ac:dyDescent="0.2">
      <c r="A5569" s="32" t="s">
        <v>10060</v>
      </c>
      <c r="B5569" s="34" t="s">
        <v>10061</v>
      </c>
      <c r="C5569" s="44">
        <v>57.9</v>
      </c>
      <c r="D5569" s="32">
        <v>1</v>
      </c>
      <c r="E5569" s="33" t="s">
        <v>13202</v>
      </c>
      <c r="F5569" s="32"/>
      <c r="G5569" s="32" t="s">
        <v>9</v>
      </c>
      <c r="H5569" s="32" t="s">
        <v>588</v>
      </c>
    </row>
    <row r="5570" spans="1:8" ht="20.65" customHeight="1" x14ac:dyDescent="0.2">
      <c r="A5570" s="32" t="s">
        <v>10062</v>
      </c>
      <c r="B5570" s="34" t="s">
        <v>10063</v>
      </c>
      <c r="C5570" s="44">
        <v>81.83</v>
      </c>
      <c r="D5570" s="32">
        <v>1</v>
      </c>
      <c r="E5570" s="33" t="s">
        <v>13203</v>
      </c>
      <c r="F5570" s="32"/>
      <c r="G5570" s="32" t="s">
        <v>9</v>
      </c>
      <c r="H5570" s="32" t="s">
        <v>588</v>
      </c>
    </row>
    <row r="5571" spans="1:8" ht="20.65" customHeight="1" x14ac:dyDescent="0.2">
      <c r="A5571" s="32" t="s">
        <v>10064</v>
      </c>
      <c r="B5571" s="34" t="s">
        <v>10065</v>
      </c>
      <c r="C5571" s="44">
        <v>73.87</v>
      </c>
      <c r="D5571" s="32">
        <v>1</v>
      </c>
      <c r="E5571" s="33" t="s">
        <v>13204</v>
      </c>
      <c r="F5571" s="32"/>
      <c r="G5571" s="32" t="s">
        <v>9</v>
      </c>
      <c r="H5571" s="32" t="s">
        <v>588</v>
      </c>
    </row>
    <row r="5572" spans="1:8" ht="20.65" customHeight="1" x14ac:dyDescent="0.2">
      <c r="A5572" s="32" t="s">
        <v>10066</v>
      </c>
      <c r="B5572" s="34" t="s">
        <v>10067</v>
      </c>
      <c r="C5572" s="44">
        <v>74.72</v>
      </c>
      <c r="D5572" s="32">
        <v>1</v>
      </c>
      <c r="E5572" s="33" t="s">
        <v>13205</v>
      </c>
      <c r="F5572" s="32"/>
      <c r="G5572" s="32" t="s">
        <v>9</v>
      </c>
      <c r="H5572" s="32" t="s">
        <v>588</v>
      </c>
    </row>
    <row r="5573" spans="1:8" ht="20.65" customHeight="1" x14ac:dyDescent="0.2">
      <c r="A5573" s="32" t="s">
        <v>10068</v>
      </c>
      <c r="B5573" s="34" t="s">
        <v>10069</v>
      </c>
      <c r="C5573" s="44">
        <v>91.8</v>
      </c>
      <c r="D5573" s="32">
        <v>1</v>
      </c>
      <c r="E5573" s="33" t="s">
        <v>13206</v>
      </c>
      <c r="F5573" s="32"/>
      <c r="G5573" s="32" t="s">
        <v>9</v>
      </c>
      <c r="H5573" s="32" t="s">
        <v>588</v>
      </c>
    </row>
    <row r="5574" spans="1:8" ht="20.65" customHeight="1" x14ac:dyDescent="0.2">
      <c r="A5574" s="32" t="s">
        <v>10070</v>
      </c>
      <c r="B5574" s="34" t="s">
        <v>10071</v>
      </c>
      <c r="C5574" s="44">
        <v>50.82</v>
      </c>
      <c r="D5574" s="32">
        <v>1</v>
      </c>
      <c r="E5574" s="33" t="s">
        <v>13207</v>
      </c>
      <c r="F5574" s="32"/>
      <c r="G5574" s="32" t="s">
        <v>9</v>
      </c>
      <c r="H5574" s="32" t="s">
        <v>588</v>
      </c>
    </row>
    <row r="5575" spans="1:8" ht="20.65" customHeight="1" x14ac:dyDescent="0.2">
      <c r="A5575" s="32" t="s">
        <v>10072</v>
      </c>
      <c r="B5575" s="34" t="s">
        <v>10073</v>
      </c>
      <c r="C5575" s="44">
        <v>52.55</v>
      </c>
      <c r="D5575" s="32">
        <v>1</v>
      </c>
      <c r="E5575" s="33" t="s">
        <v>13208</v>
      </c>
      <c r="F5575" s="32"/>
      <c r="G5575" s="32" t="s">
        <v>9</v>
      </c>
      <c r="H5575" s="32" t="s">
        <v>588</v>
      </c>
    </row>
    <row r="5576" spans="1:8" ht="20.65" customHeight="1" x14ac:dyDescent="0.2">
      <c r="A5576" s="32" t="s">
        <v>10074</v>
      </c>
      <c r="B5576" s="34" t="s">
        <v>10075</v>
      </c>
      <c r="C5576" s="44">
        <v>70.27</v>
      </c>
      <c r="D5576" s="32">
        <v>1</v>
      </c>
      <c r="E5576" s="33" t="s">
        <v>13209</v>
      </c>
      <c r="F5576" s="32"/>
      <c r="G5576" s="32" t="s">
        <v>9</v>
      </c>
      <c r="H5576" s="32" t="s">
        <v>588</v>
      </c>
    </row>
    <row r="5577" spans="1:8" ht="20.65" customHeight="1" x14ac:dyDescent="0.2">
      <c r="A5577" s="32" t="s">
        <v>10076</v>
      </c>
      <c r="B5577" s="34" t="s">
        <v>10077</v>
      </c>
      <c r="C5577" s="44">
        <v>64.569999999999993</v>
      </c>
      <c r="D5577" s="32">
        <v>1</v>
      </c>
      <c r="E5577" s="33" t="s">
        <v>13210</v>
      </c>
      <c r="F5577" s="32"/>
      <c r="G5577" s="32" t="s">
        <v>9</v>
      </c>
      <c r="H5577" s="32" t="s">
        <v>588</v>
      </c>
    </row>
    <row r="5578" spans="1:8" ht="20.65" customHeight="1" x14ac:dyDescent="0.2">
      <c r="A5578" s="32" t="s">
        <v>10078</v>
      </c>
      <c r="B5578" s="34" t="s">
        <v>10079</v>
      </c>
      <c r="C5578" s="44">
        <v>68.36</v>
      </c>
      <c r="D5578" s="32">
        <v>1</v>
      </c>
      <c r="E5578" s="33" t="s">
        <v>13211</v>
      </c>
      <c r="F5578" s="32"/>
      <c r="G5578" s="32" t="s">
        <v>9</v>
      </c>
      <c r="H5578" s="32" t="s">
        <v>588</v>
      </c>
    </row>
    <row r="5579" spans="1:8" ht="20.65" customHeight="1" x14ac:dyDescent="0.2">
      <c r="A5579" s="32" t="s">
        <v>10080</v>
      </c>
      <c r="B5579" s="34" t="s">
        <v>10081</v>
      </c>
      <c r="C5579" s="44">
        <v>82.22</v>
      </c>
      <c r="D5579" s="32">
        <v>1</v>
      </c>
      <c r="E5579" s="33" t="s">
        <v>13212</v>
      </c>
      <c r="F5579" s="32"/>
      <c r="G5579" s="32" t="s">
        <v>9</v>
      </c>
      <c r="H5579" s="32" t="s">
        <v>588</v>
      </c>
    </row>
    <row r="5580" spans="1:8" ht="20.65" customHeight="1" x14ac:dyDescent="0.2">
      <c r="A5580" s="32" t="s">
        <v>10082</v>
      </c>
      <c r="B5580" s="34" t="s">
        <v>10083</v>
      </c>
      <c r="C5580" s="44">
        <v>319.93</v>
      </c>
      <c r="D5580" s="32">
        <v>1</v>
      </c>
      <c r="E5580" s="33" t="s">
        <v>13213</v>
      </c>
      <c r="F5580" s="32"/>
      <c r="G5580" s="32" t="s">
        <v>9</v>
      </c>
      <c r="H5580" s="32" t="s">
        <v>588</v>
      </c>
    </row>
    <row r="5581" spans="1:8" ht="20.65" customHeight="1" x14ac:dyDescent="0.2">
      <c r="A5581" s="32" t="s">
        <v>10084</v>
      </c>
      <c r="B5581" s="34" t="s">
        <v>10085</v>
      </c>
      <c r="C5581" s="44">
        <v>319.93</v>
      </c>
      <c r="D5581" s="32">
        <v>1</v>
      </c>
      <c r="E5581" s="33" t="s">
        <v>13214</v>
      </c>
      <c r="F5581" s="32"/>
      <c r="G5581" s="32" t="s">
        <v>9</v>
      </c>
      <c r="H5581" s="32" t="s">
        <v>588</v>
      </c>
    </row>
    <row r="5582" spans="1:8" ht="20.65" customHeight="1" x14ac:dyDescent="0.2">
      <c r="A5582" s="32" t="s">
        <v>10086</v>
      </c>
      <c r="B5582" s="34" t="s">
        <v>10087</v>
      </c>
      <c r="C5582" s="44">
        <v>319.93</v>
      </c>
      <c r="D5582" s="32">
        <v>1</v>
      </c>
      <c r="E5582" s="33" t="s">
        <v>13215</v>
      </c>
      <c r="F5582" s="32"/>
      <c r="G5582" s="32" t="s">
        <v>9</v>
      </c>
      <c r="H5582" s="32" t="s">
        <v>588</v>
      </c>
    </row>
    <row r="5583" spans="1:8" ht="20.65" customHeight="1" x14ac:dyDescent="0.2">
      <c r="A5583" s="32" t="s">
        <v>10088</v>
      </c>
      <c r="B5583" s="34" t="s">
        <v>10089</v>
      </c>
      <c r="C5583" s="44">
        <v>364.8</v>
      </c>
      <c r="D5583" s="32">
        <v>1</v>
      </c>
      <c r="E5583" s="33" t="s">
        <v>13216</v>
      </c>
      <c r="F5583" s="32"/>
      <c r="G5583" s="32" t="s">
        <v>9</v>
      </c>
      <c r="H5583" s="32" t="s">
        <v>588</v>
      </c>
    </row>
    <row r="5584" spans="1:8" ht="20.65" customHeight="1" x14ac:dyDescent="0.2">
      <c r="A5584" s="32" t="s">
        <v>10090</v>
      </c>
      <c r="B5584" s="34" t="s">
        <v>10091</v>
      </c>
      <c r="C5584" s="44">
        <v>364.8</v>
      </c>
      <c r="D5584" s="32">
        <v>1</v>
      </c>
      <c r="E5584" s="33" t="s">
        <v>13217</v>
      </c>
      <c r="F5584" s="32"/>
      <c r="G5584" s="32" t="s">
        <v>9</v>
      </c>
      <c r="H5584" s="32" t="s">
        <v>588</v>
      </c>
    </row>
    <row r="5585" spans="1:8" ht="20.65" customHeight="1" x14ac:dyDescent="0.2">
      <c r="A5585" s="32" t="s">
        <v>10092</v>
      </c>
      <c r="B5585" s="34" t="s">
        <v>10093</v>
      </c>
      <c r="C5585" s="44">
        <v>364.8</v>
      </c>
      <c r="D5585" s="32">
        <v>1</v>
      </c>
      <c r="E5585" s="33" t="s">
        <v>13218</v>
      </c>
      <c r="F5585" s="32"/>
      <c r="G5585" s="32" t="s">
        <v>9</v>
      </c>
      <c r="H5585" s="32" t="s">
        <v>588</v>
      </c>
    </row>
    <row r="5586" spans="1:8" ht="20.65" customHeight="1" x14ac:dyDescent="0.2">
      <c r="A5586" s="32" t="s">
        <v>10094</v>
      </c>
      <c r="B5586" s="34" t="s">
        <v>10095</v>
      </c>
      <c r="C5586" s="44">
        <v>364.8</v>
      </c>
      <c r="D5586" s="32">
        <v>1</v>
      </c>
      <c r="E5586" s="33" t="s">
        <v>13219</v>
      </c>
      <c r="F5586" s="32"/>
      <c r="G5586" s="32" t="s">
        <v>9</v>
      </c>
      <c r="H5586" s="32" t="s">
        <v>588</v>
      </c>
    </row>
    <row r="5587" spans="1:8" ht="20.65" customHeight="1" x14ac:dyDescent="0.2">
      <c r="A5587" s="32" t="s">
        <v>10096</v>
      </c>
      <c r="B5587" s="34" t="s">
        <v>10097</v>
      </c>
      <c r="C5587" s="44">
        <v>406.55</v>
      </c>
      <c r="D5587" s="32">
        <v>1</v>
      </c>
      <c r="E5587" s="33" t="s">
        <v>13220</v>
      </c>
      <c r="F5587" s="32"/>
      <c r="G5587" s="32" t="s">
        <v>9</v>
      </c>
      <c r="H5587" s="32" t="s">
        <v>588</v>
      </c>
    </row>
    <row r="5588" spans="1:8" ht="20.65" customHeight="1" x14ac:dyDescent="0.2">
      <c r="A5588" s="32" t="s">
        <v>10098</v>
      </c>
      <c r="B5588" s="34" t="s">
        <v>10099</v>
      </c>
      <c r="C5588" s="44">
        <v>491.8</v>
      </c>
      <c r="D5588" s="32">
        <v>1</v>
      </c>
      <c r="E5588" s="33" t="s">
        <v>13221</v>
      </c>
      <c r="F5588" s="32"/>
      <c r="G5588" s="32" t="s">
        <v>9</v>
      </c>
      <c r="H5588" s="32" t="s">
        <v>588</v>
      </c>
    </row>
    <row r="5589" spans="1:8" ht="20.65" customHeight="1" x14ac:dyDescent="0.2">
      <c r="A5589" s="32" t="s">
        <v>10100</v>
      </c>
      <c r="B5589" s="34" t="s">
        <v>10101</v>
      </c>
      <c r="C5589" s="44">
        <v>153.74</v>
      </c>
      <c r="D5589" s="32">
        <v>1</v>
      </c>
      <c r="E5589" s="33" t="s">
        <v>13222</v>
      </c>
      <c r="F5589" s="32"/>
      <c r="G5589" s="32" t="s">
        <v>9</v>
      </c>
      <c r="H5589" s="32" t="s">
        <v>588</v>
      </c>
    </row>
    <row r="5590" spans="1:8" ht="20.65" customHeight="1" x14ac:dyDescent="0.2">
      <c r="A5590" s="32" t="s">
        <v>10102</v>
      </c>
      <c r="B5590" s="34" t="s">
        <v>10103</v>
      </c>
      <c r="C5590" s="44">
        <v>209.12</v>
      </c>
      <c r="D5590" s="32">
        <v>1</v>
      </c>
      <c r="E5590" s="33" t="s">
        <v>13223</v>
      </c>
      <c r="F5590" s="32"/>
      <c r="G5590" s="32" t="s">
        <v>9</v>
      </c>
      <c r="H5590" s="32" t="s">
        <v>588</v>
      </c>
    </row>
    <row r="5591" spans="1:8" ht="20.65" customHeight="1" x14ac:dyDescent="0.2">
      <c r="A5591" s="32" t="s">
        <v>10104</v>
      </c>
      <c r="B5591" s="34" t="s">
        <v>10105</v>
      </c>
      <c r="C5591" s="44">
        <v>320.47000000000003</v>
      </c>
      <c r="D5591" s="32">
        <v>1</v>
      </c>
      <c r="E5591" s="33" t="s">
        <v>13224</v>
      </c>
      <c r="F5591" s="32"/>
      <c r="G5591" s="32" t="s">
        <v>9</v>
      </c>
      <c r="H5591" s="32" t="s">
        <v>588</v>
      </c>
    </row>
    <row r="5592" spans="1:8" ht="20.65" customHeight="1" x14ac:dyDescent="0.2">
      <c r="A5592" s="32" t="s">
        <v>10106</v>
      </c>
      <c r="B5592" s="34" t="s">
        <v>10107</v>
      </c>
      <c r="C5592" s="44">
        <v>667.87</v>
      </c>
      <c r="D5592" s="32">
        <v>1</v>
      </c>
      <c r="E5592" s="33" t="s">
        <v>13225</v>
      </c>
      <c r="F5592" s="32"/>
      <c r="G5592" s="32" t="s">
        <v>9</v>
      </c>
      <c r="H5592" s="32" t="s">
        <v>588</v>
      </c>
    </row>
    <row r="5593" spans="1:8" ht="20.65" customHeight="1" x14ac:dyDescent="0.2">
      <c r="A5593" s="32" t="s">
        <v>10108</v>
      </c>
      <c r="B5593" s="34" t="s">
        <v>10109</v>
      </c>
      <c r="C5593" s="44">
        <v>988.11</v>
      </c>
      <c r="D5593" s="32">
        <v>1</v>
      </c>
      <c r="E5593" s="33" t="s">
        <v>13226</v>
      </c>
      <c r="F5593" s="32"/>
      <c r="G5593" s="32" t="s">
        <v>9</v>
      </c>
      <c r="H5593" s="32" t="s">
        <v>588</v>
      </c>
    </row>
    <row r="5594" spans="1:8" ht="20.65" customHeight="1" x14ac:dyDescent="0.2">
      <c r="A5594" s="32" t="s">
        <v>10110</v>
      </c>
      <c r="B5594" s="34" t="s">
        <v>10111</v>
      </c>
      <c r="C5594" s="44">
        <v>15.56</v>
      </c>
      <c r="D5594" s="32">
        <v>1</v>
      </c>
      <c r="E5594" s="33" t="s">
        <v>13227</v>
      </c>
      <c r="F5594" s="32"/>
      <c r="G5594" s="32" t="s">
        <v>9</v>
      </c>
      <c r="H5594" s="32" t="s">
        <v>588</v>
      </c>
    </row>
    <row r="5595" spans="1:8" ht="20.65" customHeight="1" x14ac:dyDescent="0.2">
      <c r="A5595" s="32" t="s">
        <v>10112</v>
      </c>
      <c r="B5595" s="34" t="s">
        <v>10113</v>
      </c>
      <c r="C5595" s="44">
        <v>53.96</v>
      </c>
      <c r="D5595" s="32">
        <v>2</v>
      </c>
      <c r="E5595" s="33" t="s">
        <v>13228</v>
      </c>
      <c r="F5595" s="32"/>
      <c r="G5595" s="32" t="s">
        <v>9</v>
      </c>
      <c r="H5595" s="32" t="s">
        <v>588</v>
      </c>
    </row>
    <row r="5596" spans="1:8" ht="20.65" customHeight="1" x14ac:dyDescent="0.2">
      <c r="A5596" s="32" t="s">
        <v>10114</v>
      </c>
      <c r="B5596" s="34" t="s">
        <v>10115</v>
      </c>
      <c r="C5596" s="44">
        <v>53.96</v>
      </c>
      <c r="D5596" s="32">
        <v>1</v>
      </c>
      <c r="E5596" s="33" t="s">
        <v>13229</v>
      </c>
      <c r="F5596" s="32"/>
      <c r="G5596" s="32" t="s">
        <v>9</v>
      </c>
      <c r="H5596" s="32" t="s">
        <v>588</v>
      </c>
    </row>
    <row r="5597" spans="1:8" ht="20.65" customHeight="1" x14ac:dyDescent="0.2">
      <c r="A5597" s="32" t="s">
        <v>10116</v>
      </c>
      <c r="B5597" s="34" t="s">
        <v>10117</v>
      </c>
      <c r="C5597" s="44">
        <v>53.96</v>
      </c>
      <c r="D5597" s="32">
        <v>1</v>
      </c>
      <c r="E5597" s="33" t="s">
        <v>13230</v>
      </c>
      <c r="F5597" s="32"/>
      <c r="G5597" s="32" t="s">
        <v>9</v>
      </c>
      <c r="H5597" s="32" t="s">
        <v>588</v>
      </c>
    </row>
    <row r="5598" spans="1:8" ht="20.65" customHeight="1" x14ac:dyDescent="0.2">
      <c r="A5598" s="32" t="s">
        <v>10118</v>
      </c>
      <c r="B5598" s="34" t="s">
        <v>10119</v>
      </c>
      <c r="C5598" s="44">
        <v>52.48</v>
      </c>
      <c r="D5598" s="32">
        <v>1</v>
      </c>
      <c r="E5598" s="33" t="s">
        <v>13231</v>
      </c>
      <c r="F5598" s="32"/>
      <c r="G5598" s="32" t="s">
        <v>9</v>
      </c>
      <c r="H5598" s="32" t="s">
        <v>588</v>
      </c>
    </row>
    <row r="5599" spans="1:8" ht="20.65" customHeight="1" x14ac:dyDescent="0.2">
      <c r="A5599" s="32" t="s">
        <v>10120</v>
      </c>
      <c r="B5599" s="34" t="s">
        <v>10121</v>
      </c>
      <c r="C5599" s="44">
        <v>56.84</v>
      </c>
      <c r="D5599" s="32">
        <v>1</v>
      </c>
      <c r="E5599" s="33" t="s">
        <v>13232</v>
      </c>
      <c r="F5599" s="32"/>
      <c r="G5599" s="32" t="s">
        <v>9</v>
      </c>
      <c r="H5599" s="32" t="s">
        <v>588</v>
      </c>
    </row>
    <row r="5600" spans="1:8" ht="20.65" customHeight="1" x14ac:dyDescent="0.2">
      <c r="A5600" s="32" t="s">
        <v>10122</v>
      </c>
      <c r="B5600" s="34" t="s">
        <v>10123</v>
      </c>
      <c r="C5600" s="44">
        <v>52.48</v>
      </c>
      <c r="D5600" s="32">
        <v>1</v>
      </c>
      <c r="E5600" s="33" t="s">
        <v>13233</v>
      </c>
      <c r="F5600" s="32"/>
      <c r="G5600" s="32" t="s">
        <v>9</v>
      </c>
      <c r="H5600" s="32" t="s">
        <v>588</v>
      </c>
    </row>
    <row r="5601" spans="1:8" ht="20.65" customHeight="1" x14ac:dyDescent="0.2">
      <c r="A5601" s="32" t="s">
        <v>10124</v>
      </c>
      <c r="B5601" s="34" t="s">
        <v>10125</v>
      </c>
      <c r="C5601" s="44">
        <v>52.48</v>
      </c>
      <c r="D5601" s="32">
        <v>1</v>
      </c>
      <c r="E5601" s="33" t="s">
        <v>13234</v>
      </c>
      <c r="F5601" s="32"/>
      <c r="G5601" s="32" t="s">
        <v>9</v>
      </c>
      <c r="H5601" s="32" t="s">
        <v>588</v>
      </c>
    </row>
    <row r="5602" spans="1:8" ht="20.65" customHeight="1" x14ac:dyDescent="0.2">
      <c r="A5602" s="32" t="s">
        <v>10126</v>
      </c>
      <c r="B5602" s="34" t="s">
        <v>10127</v>
      </c>
      <c r="C5602" s="44">
        <v>47.54</v>
      </c>
      <c r="D5602" s="32">
        <v>1</v>
      </c>
      <c r="E5602" s="33" t="s">
        <v>13235</v>
      </c>
      <c r="F5602" s="32"/>
      <c r="G5602" s="32" t="s">
        <v>9</v>
      </c>
      <c r="H5602" s="32" t="s">
        <v>588</v>
      </c>
    </row>
    <row r="5603" spans="1:8" ht="20.65" customHeight="1" x14ac:dyDescent="0.2">
      <c r="A5603" s="32" t="s">
        <v>10128</v>
      </c>
      <c r="B5603" s="34" t="s">
        <v>10129</v>
      </c>
      <c r="C5603" s="44">
        <v>47.54</v>
      </c>
      <c r="D5603" s="32">
        <v>1</v>
      </c>
      <c r="E5603" s="33" t="s">
        <v>13236</v>
      </c>
      <c r="F5603" s="32"/>
      <c r="G5603" s="32" t="s">
        <v>9</v>
      </c>
      <c r="H5603" s="32" t="s">
        <v>588</v>
      </c>
    </row>
    <row r="5604" spans="1:8" ht="20.65" customHeight="1" x14ac:dyDescent="0.2">
      <c r="A5604" s="32" t="s">
        <v>10130</v>
      </c>
      <c r="B5604" s="34" t="s">
        <v>10131</v>
      </c>
      <c r="C5604" s="44">
        <v>56.84</v>
      </c>
      <c r="D5604" s="32">
        <v>1</v>
      </c>
      <c r="E5604" s="33" t="s">
        <v>13237</v>
      </c>
      <c r="F5604" s="32"/>
      <c r="G5604" s="32" t="s">
        <v>9</v>
      </c>
      <c r="H5604" s="32" t="s">
        <v>588</v>
      </c>
    </row>
    <row r="5605" spans="1:8" ht="20.65" customHeight="1" x14ac:dyDescent="0.2">
      <c r="A5605" s="32" t="s">
        <v>10132</v>
      </c>
      <c r="B5605" s="34" t="s">
        <v>10133</v>
      </c>
      <c r="C5605" s="44">
        <v>53.96</v>
      </c>
      <c r="D5605" s="32">
        <v>1</v>
      </c>
      <c r="E5605" s="33" t="s">
        <v>13238</v>
      </c>
      <c r="F5605" s="32"/>
      <c r="G5605" s="32" t="s">
        <v>9</v>
      </c>
      <c r="H5605" s="32" t="s">
        <v>588</v>
      </c>
    </row>
    <row r="5606" spans="1:8" ht="20.65" customHeight="1" x14ac:dyDescent="0.2">
      <c r="A5606" s="32" t="s">
        <v>10134</v>
      </c>
      <c r="B5606" s="34" t="s">
        <v>10135</v>
      </c>
      <c r="C5606" s="44">
        <v>47.54</v>
      </c>
      <c r="D5606" s="32">
        <v>1</v>
      </c>
      <c r="E5606" s="33" t="s">
        <v>13239</v>
      </c>
      <c r="F5606" s="32"/>
      <c r="G5606" s="32" t="s">
        <v>9</v>
      </c>
      <c r="H5606" s="32" t="s">
        <v>588</v>
      </c>
    </row>
    <row r="5607" spans="1:8" ht="20.65" customHeight="1" x14ac:dyDescent="0.2">
      <c r="A5607" s="32" t="s">
        <v>10136</v>
      </c>
      <c r="B5607" s="34" t="s">
        <v>10137</v>
      </c>
      <c r="C5607" s="44">
        <v>47.54</v>
      </c>
      <c r="D5607" s="32">
        <v>1</v>
      </c>
      <c r="E5607" s="33" t="s">
        <v>13240</v>
      </c>
      <c r="F5607" s="32"/>
      <c r="G5607" s="32" t="s">
        <v>9</v>
      </c>
      <c r="H5607" s="32" t="s">
        <v>588</v>
      </c>
    </row>
    <row r="5608" spans="1:8" ht="20.65" customHeight="1" x14ac:dyDescent="0.2">
      <c r="A5608" s="32" t="s">
        <v>10138</v>
      </c>
      <c r="B5608" s="34" t="s">
        <v>10139</v>
      </c>
      <c r="C5608" s="44">
        <v>50.69</v>
      </c>
      <c r="D5608" s="32">
        <v>1</v>
      </c>
      <c r="E5608" s="33" t="s">
        <v>13241</v>
      </c>
      <c r="F5608" s="32"/>
      <c r="G5608" s="32" t="s">
        <v>9</v>
      </c>
      <c r="H5608" s="32" t="s">
        <v>588</v>
      </c>
    </row>
    <row r="5609" spans="1:8" ht="20.65" customHeight="1" x14ac:dyDescent="0.2">
      <c r="A5609" s="32" t="s">
        <v>10140</v>
      </c>
      <c r="B5609" s="34" t="s">
        <v>10141</v>
      </c>
      <c r="C5609" s="44">
        <v>52.48</v>
      </c>
      <c r="D5609" s="32">
        <v>1</v>
      </c>
      <c r="E5609" s="33" t="s">
        <v>13242</v>
      </c>
      <c r="F5609" s="32"/>
      <c r="G5609" s="32" t="s">
        <v>9</v>
      </c>
      <c r="H5609" s="32" t="s">
        <v>588</v>
      </c>
    </row>
    <row r="5610" spans="1:8" ht="20.65" customHeight="1" x14ac:dyDescent="0.2">
      <c r="A5610" s="32" t="s">
        <v>10142</v>
      </c>
      <c r="B5610" s="34" t="s">
        <v>10143</v>
      </c>
      <c r="C5610" s="44">
        <v>61.41</v>
      </c>
      <c r="D5610" s="32">
        <v>1</v>
      </c>
      <c r="E5610" s="33" t="s">
        <v>13243</v>
      </c>
      <c r="F5610" s="32"/>
      <c r="G5610" s="32" t="s">
        <v>9</v>
      </c>
      <c r="H5610" s="32" t="s">
        <v>588</v>
      </c>
    </row>
    <row r="5611" spans="1:8" ht="20.65" customHeight="1" x14ac:dyDescent="0.2">
      <c r="A5611" s="32" t="s">
        <v>10144</v>
      </c>
      <c r="B5611" s="34" t="s">
        <v>10145</v>
      </c>
      <c r="C5611" s="44">
        <v>70.040000000000006</v>
      </c>
      <c r="D5611" s="32">
        <v>1</v>
      </c>
      <c r="E5611" s="33" t="s">
        <v>13244</v>
      </c>
      <c r="F5611" s="32"/>
      <c r="G5611" s="32" t="s">
        <v>9</v>
      </c>
      <c r="H5611" s="32" t="s">
        <v>588</v>
      </c>
    </row>
    <row r="5612" spans="1:8" ht="20.65" customHeight="1" x14ac:dyDescent="0.2">
      <c r="A5612" s="32" t="s">
        <v>10146</v>
      </c>
      <c r="B5612" s="34" t="s">
        <v>10147</v>
      </c>
      <c r="C5612" s="44">
        <v>71.34</v>
      </c>
      <c r="D5612" s="32">
        <v>1</v>
      </c>
      <c r="E5612" s="33" t="s">
        <v>13245</v>
      </c>
      <c r="F5612" s="32"/>
      <c r="G5612" s="32" t="s">
        <v>9</v>
      </c>
      <c r="H5612" s="32" t="s">
        <v>588</v>
      </c>
    </row>
    <row r="5613" spans="1:8" ht="20.65" customHeight="1" x14ac:dyDescent="0.2">
      <c r="A5613" s="32" t="s">
        <v>10148</v>
      </c>
      <c r="B5613" s="34" t="s">
        <v>10149</v>
      </c>
      <c r="C5613" s="44">
        <v>106.4</v>
      </c>
      <c r="D5613" s="32">
        <v>1</v>
      </c>
      <c r="E5613" s="33" t="s">
        <v>13246</v>
      </c>
      <c r="F5613" s="32"/>
      <c r="G5613" s="32" t="s">
        <v>9</v>
      </c>
      <c r="H5613" s="32" t="s">
        <v>588</v>
      </c>
    </row>
    <row r="5614" spans="1:8" ht="20.65" customHeight="1" x14ac:dyDescent="0.2">
      <c r="A5614" s="32" t="s">
        <v>10150</v>
      </c>
      <c r="B5614" s="34" t="s">
        <v>10151</v>
      </c>
      <c r="C5614" s="44">
        <v>106.4</v>
      </c>
      <c r="D5614" s="32">
        <v>1</v>
      </c>
      <c r="E5614" s="33" t="s">
        <v>13247</v>
      </c>
      <c r="F5614" s="32"/>
      <c r="G5614" s="32" t="s">
        <v>9</v>
      </c>
      <c r="H5614" s="32" t="s">
        <v>588</v>
      </c>
    </row>
    <row r="5615" spans="1:8" ht="20.65" customHeight="1" x14ac:dyDescent="0.2">
      <c r="A5615" s="32" t="s">
        <v>10152</v>
      </c>
      <c r="B5615" s="34" t="s">
        <v>10153</v>
      </c>
      <c r="C5615" s="44">
        <v>106.4</v>
      </c>
      <c r="D5615" s="32">
        <v>1</v>
      </c>
      <c r="E5615" s="33" t="s">
        <v>13248</v>
      </c>
      <c r="F5615" s="32"/>
      <c r="G5615" s="32" t="s">
        <v>9</v>
      </c>
      <c r="H5615" s="32" t="s">
        <v>588</v>
      </c>
    </row>
    <row r="5616" spans="1:8" ht="20.65" customHeight="1" x14ac:dyDescent="0.2">
      <c r="A5616" s="32" t="s">
        <v>10154</v>
      </c>
      <c r="B5616" s="34" t="s">
        <v>10155</v>
      </c>
      <c r="C5616" s="44">
        <v>99.56</v>
      </c>
      <c r="D5616" s="32">
        <v>1</v>
      </c>
      <c r="E5616" s="33" t="s">
        <v>13249</v>
      </c>
      <c r="F5616" s="32"/>
      <c r="G5616" s="32" t="s">
        <v>9</v>
      </c>
      <c r="H5616" s="32" t="s">
        <v>588</v>
      </c>
    </row>
    <row r="5617" spans="1:8" ht="20.65" customHeight="1" x14ac:dyDescent="0.2">
      <c r="A5617" s="32" t="s">
        <v>10156</v>
      </c>
      <c r="B5617" s="34" t="s">
        <v>10157</v>
      </c>
      <c r="C5617" s="44">
        <v>113.77</v>
      </c>
      <c r="D5617" s="32">
        <v>1</v>
      </c>
      <c r="E5617" s="33" t="s">
        <v>13250</v>
      </c>
      <c r="F5617" s="32"/>
      <c r="G5617" s="32" t="s">
        <v>9</v>
      </c>
      <c r="H5617" s="32" t="s">
        <v>588</v>
      </c>
    </row>
    <row r="5618" spans="1:8" ht="20.65" customHeight="1" x14ac:dyDescent="0.2">
      <c r="A5618" s="32" t="s">
        <v>10158</v>
      </c>
      <c r="B5618" s="34" t="s">
        <v>10159</v>
      </c>
      <c r="C5618" s="44">
        <v>99.56</v>
      </c>
      <c r="D5618" s="32">
        <v>1</v>
      </c>
      <c r="E5618" s="33" t="s">
        <v>13251</v>
      </c>
      <c r="F5618" s="32"/>
      <c r="G5618" s="32" t="s">
        <v>9</v>
      </c>
      <c r="H5618" s="32" t="s">
        <v>588</v>
      </c>
    </row>
    <row r="5619" spans="1:8" ht="20.65" customHeight="1" x14ac:dyDescent="0.2">
      <c r="A5619" s="32" t="s">
        <v>10160</v>
      </c>
      <c r="B5619" s="34" t="s">
        <v>10161</v>
      </c>
      <c r="C5619" s="44">
        <v>99.56</v>
      </c>
      <c r="D5619" s="32">
        <v>1</v>
      </c>
      <c r="E5619" s="33" t="s">
        <v>13252</v>
      </c>
      <c r="F5619" s="32"/>
      <c r="G5619" s="32" t="s">
        <v>9</v>
      </c>
      <c r="H5619" s="32" t="s">
        <v>588</v>
      </c>
    </row>
    <row r="5620" spans="1:8" ht="20.65" customHeight="1" x14ac:dyDescent="0.2">
      <c r="A5620" s="32" t="s">
        <v>10162</v>
      </c>
      <c r="B5620" s="34" t="s">
        <v>10163</v>
      </c>
      <c r="C5620" s="44">
        <v>93.53</v>
      </c>
      <c r="D5620" s="32">
        <v>1</v>
      </c>
      <c r="E5620" s="33" t="s">
        <v>13253</v>
      </c>
      <c r="F5620" s="32"/>
      <c r="G5620" s="32" t="s">
        <v>9</v>
      </c>
      <c r="H5620" s="32" t="s">
        <v>588</v>
      </c>
    </row>
    <row r="5621" spans="1:8" ht="20.65" customHeight="1" x14ac:dyDescent="0.2">
      <c r="A5621" s="32" t="s">
        <v>10164</v>
      </c>
      <c r="B5621" s="34" t="s">
        <v>10165</v>
      </c>
      <c r="C5621" s="44">
        <v>93.53</v>
      </c>
      <c r="D5621" s="32">
        <v>1</v>
      </c>
      <c r="E5621" s="33" t="s">
        <v>13254</v>
      </c>
      <c r="F5621" s="32"/>
      <c r="G5621" s="32" t="s">
        <v>9</v>
      </c>
      <c r="H5621" s="32" t="s">
        <v>588</v>
      </c>
    </row>
    <row r="5622" spans="1:8" ht="20.65" customHeight="1" x14ac:dyDescent="0.2">
      <c r="A5622" s="32" t="s">
        <v>10166</v>
      </c>
      <c r="B5622" s="34" t="s">
        <v>10167</v>
      </c>
      <c r="C5622" s="44">
        <v>113.77</v>
      </c>
      <c r="D5622" s="32">
        <v>1</v>
      </c>
      <c r="E5622" s="33" t="s">
        <v>13255</v>
      </c>
      <c r="F5622" s="32"/>
      <c r="G5622" s="32" t="s">
        <v>9</v>
      </c>
      <c r="H5622" s="32" t="s">
        <v>588</v>
      </c>
    </row>
    <row r="5623" spans="1:8" ht="20.65" customHeight="1" x14ac:dyDescent="0.2">
      <c r="A5623" s="32" t="s">
        <v>10168</v>
      </c>
      <c r="B5623" s="34" t="s">
        <v>10169</v>
      </c>
      <c r="C5623" s="44">
        <v>106.4</v>
      </c>
      <c r="D5623" s="32">
        <v>1</v>
      </c>
      <c r="E5623" s="33" t="s">
        <v>13256</v>
      </c>
      <c r="F5623" s="32"/>
      <c r="G5623" s="32" t="s">
        <v>9</v>
      </c>
      <c r="H5623" s="32" t="s">
        <v>588</v>
      </c>
    </row>
    <row r="5624" spans="1:8" ht="20.65" customHeight="1" x14ac:dyDescent="0.2">
      <c r="A5624" s="32" t="s">
        <v>10170</v>
      </c>
      <c r="B5624" s="34" t="s">
        <v>10171</v>
      </c>
      <c r="C5624" s="44">
        <v>93.53</v>
      </c>
      <c r="D5624" s="32">
        <v>1</v>
      </c>
      <c r="E5624" s="33" t="s">
        <v>13257</v>
      </c>
      <c r="F5624" s="32"/>
      <c r="G5624" s="32" t="s">
        <v>9</v>
      </c>
      <c r="H5624" s="32" t="s">
        <v>588</v>
      </c>
    </row>
    <row r="5625" spans="1:8" ht="20.65" customHeight="1" x14ac:dyDescent="0.2">
      <c r="A5625" s="32" t="s">
        <v>10172</v>
      </c>
      <c r="B5625" s="34" t="s">
        <v>10173</v>
      </c>
      <c r="C5625" s="44">
        <v>93.53</v>
      </c>
      <c r="D5625" s="32">
        <v>1</v>
      </c>
      <c r="E5625" s="33" t="s">
        <v>13258</v>
      </c>
      <c r="F5625" s="32"/>
      <c r="G5625" s="32" t="s">
        <v>9</v>
      </c>
      <c r="H5625" s="32" t="s">
        <v>588</v>
      </c>
    </row>
    <row r="5626" spans="1:8" ht="20.65" customHeight="1" x14ac:dyDescent="0.2">
      <c r="A5626" s="32" t="s">
        <v>10174</v>
      </c>
      <c r="B5626" s="34" t="s">
        <v>10175</v>
      </c>
      <c r="C5626" s="44">
        <v>101.09</v>
      </c>
      <c r="D5626" s="32">
        <v>1</v>
      </c>
      <c r="E5626" s="33" t="s">
        <v>13259</v>
      </c>
      <c r="F5626" s="32"/>
      <c r="G5626" s="32" t="s">
        <v>9</v>
      </c>
      <c r="H5626" s="32" t="s">
        <v>588</v>
      </c>
    </row>
    <row r="5627" spans="1:8" ht="20.65" customHeight="1" x14ac:dyDescent="0.2">
      <c r="A5627" s="32" t="s">
        <v>10176</v>
      </c>
      <c r="B5627" s="34" t="s">
        <v>10177</v>
      </c>
      <c r="C5627" s="44">
        <v>103.26</v>
      </c>
      <c r="D5627" s="32">
        <v>1</v>
      </c>
      <c r="E5627" s="33" t="s">
        <v>13260</v>
      </c>
      <c r="F5627" s="32"/>
      <c r="G5627" s="32" t="s">
        <v>9</v>
      </c>
      <c r="H5627" s="32" t="s">
        <v>588</v>
      </c>
    </row>
    <row r="5628" spans="1:8" ht="20.65" customHeight="1" x14ac:dyDescent="0.2">
      <c r="A5628" s="32" t="s">
        <v>10178</v>
      </c>
      <c r="B5628" s="34" t="s">
        <v>10179</v>
      </c>
      <c r="C5628" s="44">
        <v>120.41</v>
      </c>
      <c r="D5628" s="32">
        <v>1</v>
      </c>
      <c r="E5628" s="33" t="s">
        <v>13261</v>
      </c>
      <c r="F5628" s="32"/>
      <c r="G5628" s="32" t="s">
        <v>9</v>
      </c>
      <c r="H5628" s="32" t="s">
        <v>588</v>
      </c>
    </row>
    <row r="5629" spans="1:8" ht="20.65" customHeight="1" x14ac:dyDescent="0.2">
      <c r="A5629" s="32" t="s">
        <v>10180</v>
      </c>
      <c r="B5629" s="34" t="s">
        <v>10181</v>
      </c>
      <c r="C5629" s="44">
        <v>158.52000000000001</v>
      </c>
      <c r="D5629" s="32">
        <v>1</v>
      </c>
      <c r="E5629" s="33" t="s">
        <v>13262</v>
      </c>
      <c r="F5629" s="32"/>
      <c r="G5629" s="32" t="s">
        <v>9</v>
      </c>
      <c r="H5629" s="32" t="s">
        <v>588</v>
      </c>
    </row>
    <row r="5630" spans="1:8" ht="20.65" customHeight="1" x14ac:dyDescent="0.2">
      <c r="A5630" s="32" t="s">
        <v>10182</v>
      </c>
      <c r="B5630" s="34" t="s">
        <v>10183</v>
      </c>
      <c r="C5630" s="44">
        <v>163.1</v>
      </c>
      <c r="D5630" s="32">
        <v>1</v>
      </c>
      <c r="E5630" s="33" t="s">
        <v>13263</v>
      </c>
      <c r="F5630" s="32"/>
      <c r="G5630" s="32" t="s">
        <v>9</v>
      </c>
      <c r="H5630" s="32" t="s">
        <v>588</v>
      </c>
    </row>
    <row r="5631" spans="1:8" ht="20.65" customHeight="1" x14ac:dyDescent="0.2">
      <c r="A5631" s="32" t="s">
        <v>10775</v>
      </c>
      <c r="B5631" s="34" t="s">
        <v>10776</v>
      </c>
      <c r="C5631" s="44">
        <v>47.5</v>
      </c>
      <c r="D5631" s="32">
        <v>1</v>
      </c>
      <c r="E5631" s="33" t="s">
        <v>13264</v>
      </c>
      <c r="F5631" s="32" t="s">
        <v>797</v>
      </c>
      <c r="G5631" s="32" t="s">
        <v>9</v>
      </c>
      <c r="H5631" s="32" t="s">
        <v>588</v>
      </c>
    </row>
    <row r="5632" spans="1:8" ht="20.65" customHeight="1" x14ac:dyDescent="0.2">
      <c r="A5632" s="32" t="s">
        <v>10777</v>
      </c>
      <c r="B5632" s="34" t="s">
        <v>10778</v>
      </c>
      <c r="C5632" s="44">
        <v>49.27</v>
      </c>
      <c r="D5632" s="32">
        <v>1</v>
      </c>
      <c r="E5632" s="33" t="s">
        <v>13265</v>
      </c>
      <c r="F5632" s="32" t="s">
        <v>797</v>
      </c>
      <c r="G5632" s="32" t="s">
        <v>9</v>
      </c>
      <c r="H5632" s="32" t="s">
        <v>588</v>
      </c>
    </row>
    <row r="5633" spans="1:8" ht="20.65" customHeight="1" x14ac:dyDescent="0.2">
      <c r="A5633" s="32" t="s">
        <v>10779</v>
      </c>
      <c r="B5633" s="34" t="s">
        <v>10780</v>
      </c>
      <c r="C5633" s="44">
        <v>69.36</v>
      </c>
      <c r="D5633" s="32">
        <v>1</v>
      </c>
      <c r="E5633" s="33" t="s">
        <v>13266</v>
      </c>
      <c r="F5633" s="32" t="s">
        <v>797</v>
      </c>
      <c r="G5633" s="32" t="s">
        <v>9</v>
      </c>
      <c r="H5633" s="32" t="s">
        <v>588</v>
      </c>
    </row>
    <row r="5634" spans="1:8" ht="20.65" customHeight="1" x14ac:dyDescent="0.2">
      <c r="A5634" s="32" t="s">
        <v>10781</v>
      </c>
      <c r="B5634" s="34" t="s">
        <v>10782</v>
      </c>
      <c r="C5634" s="44">
        <v>62.97</v>
      </c>
      <c r="D5634" s="32">
        <v>1</v>
      </c>
      <c r="E5634" s="33" t="s">
        <v>13267</v>
      </c>
      <c r="F5634" s="32" t="s">
        <v>797</v>
      </c>
      <c r="G5634" s="32" t="s">
        <v>9</v>
      </c>
      <c r="H5634" s="32" t="s">
        <v>588</v>
      </c>
    </row>
    <row r="5635" spans="1:8" ht="20.65" customHeight="1" x14ac:dyDescent="0.2">
      <c r="A5635" s="32" t="s">
        <v>10783</v>
      </c>
      <c r="B5635" s="34" t="s">
        <v>10784</v>
      </c>
      <c r="C5635" s="44">
        <v>63.47</v>
      </c>
      <c r="D5635" s="32">
        <v>1</v>
      </c>
      <c r="E5635" s="33" t="s">
        <v>13268</v>
      </c>
      <c r="F5635" s="32" t="s">
        <v>797</v>
      </c>
      <c r="G5635" s="32" t="s">
        <v>9</v>
      </c>
      <c r="H5635" s="32" t="s">
        <v>588</v>
      </c>
    </row>
    <row r="5636" spans="1:8" ht="20.65" customHeight="1" x14ac:dyDescent="0.2">
      <c r="A5636" s="32" t="s">
        <v>10785</v>
      </c>
      <c r="B5636" s="34" t="s">
        <v>10786</v>
      </c>
      <c r="C5636" s="44">
        <v>77.97</v>
      </c>
      <c r="D5636" s="32">
        <v>1</v>
      </c>
      <c r="E5636" s="33" t="s">
        <v>13269</v>
      </c>
      <c r="F5636" s="32" t="s">
        <v>797</v>
      </c>
      <c r="G5636" s="32" t="s">
        <v>9</v>
      </c>
      <c r="H5636" s="32" t="s">
        <v>588</v>
      </c>
    </row>
    <row r="5637" spans="1:8" ht="20.65" customHeight="1" x14ac:dyDescent="0.2">
      <c r="A5637" s="32" t="s">
        <v>10787</v>
      </c>
      <c r="B5637" s="34" t="s">
        <v>10788</v>
      </c>
      <c r="C5637" s="44">
        <v>43.3</v>
      </c>
      <c r="D5637" s="32">
        <v>1</v>
      </c>
      <c r="E5637" s="33" t="s">
        <v>13270</v>
      </c>
      <c r="F5637" s="32" t="s">
        <v>797</v>
      </c>
      <c r="G5637" s="32" t="s">
        <v>9</v>
      </c>
      <c r="H5637" s="32" t="s">
        <v>588</v>
      </c>
    </row>
    <row r="5638" spans="1:8" ht="20.65" customHeight="1" x14ac:dyDescent="0.2">
      <c r="A5638" s="32" t="s">
        <v>10789</v>
      </c>
      <c r="B5638" s="34" t="s">
        <v>10790</v>
      </c>
      <c r="C5638" s="44">
        <v>44.56</v>
      </c>
      <c r="D5638" s="32">
        <v>1</v>
      </c>
      <c r="E5638" s="33" t="s">
        <v>13271</v>
      </c>
      <c r="F5638" s="32" t="s">
        <v>797</v>
      </c>
      <c r="G5638" s="32" t="s">
        <v>9</v>
      </c>
      <c r="H5638" s="32" t="s">
        <v>588</v>
      </c>
    </row>
    <row r="5639" spans="1:8" ht="20.65" customHeight="1" x14ac:dyDescent="0.2">
      <c r="A5639" s="32" t="s">
        <v>10791</v>
      </c>
      <c r="B5639" s="34" t="s">
        <v>10792</v>
      </c>
      <c r="C5639" s="44">
        <v>60.32</v>
      </c>
      <c r="D5639" s="32">
        <v>1</v>
      </c>
      <c r="E5639" s="33" t="s">
        <v>13272</v>
      </c>
      <c r="F5639" s="32" t="s">
        <v>797</v>
      </c>
      <c r="G5639" s="32" t="s">
        <v>9</v>
      </c>
      <c r="H5639" s="32" t="s">
        <v>588</v>
      </c>
    </row>
    <row r="5640" spans="1:8" ht="20.65" customHeight="1" x14ac:dyDescent="0.2">
      <c r="A5640" s="32" t="s">
        <v>10793</v>
      </c>
      <c r="B5640" s="34" t="s">
        <v>10794</v>
      </c>
      <c r="C5640" s="44">
        <v>54.91</v>
      </c>
      <c r="D5640" s="32">
        <v>1</v>
      </c>
      <c r="E5640" s="33" t="s">
        <v>13273</v>
      </c>
      <c r="F5640" s="32" t="s">
        <v>797</v>
      </c>
      <c r="G5640" s="32" t="s">
        <v>9</v>
      </c>
      <c r="H5640" s="32" t="s">
        <v>588</v>
      </c>
    </row>
    <row r="5641" spans="1:8" ht="20.65" customHeight="1" x14ac:dyDescent="0.2">
      <c r="A5641" s="32" t="s">
        <v>10795</v>
      </c>
      <c r="B5641" s="34" t="s">
        <v>10796</v>
      </c>
      <c r="C5641" s="44">
        <v>58.16</v>
      </c>
      <c r="D5641" s="32">
        <v>1</v>
      </c>
      <c r="E5641" s="33" t="s">
        <v>13274</v>
      </c>
      <c r="F5641" s="32" t="s">
        <v>797</v>
      </c>
      <c r="G5641" s="32" t="s">
        <v>9</v>
      </c>
      <c r="H5641" s="32" t="s">
        <v>588</v>
      </c>
    </row>
    <row r="5642" spans="1:8" ht="20.65" customHeight="1" x14ac:dyDescent="0.2">
      <c r="A5642" s="32" t="s">
        <v>10797</v>
      </c>
      <c r="B5642" s="34" t="s">
        <v>10798</v>
      </c>
      <c r="C5642" s="44">
        <v>69.83</v>
      </c>
      <c r="D5642" s="32">
        <v>1</v>
      </c>
      <c r="E5642" s="33" t="s">
        <v>13275</v>
      </c>
      <c r="F5642" s="32" t="s">
        <v>797</v>
      </c>
      <c r="G5642" s="32" t="s">
        <v>9</v>
      </c>
      <c r="H5642" s="32" t="s">
        <v>588</v>
      </c>
    </row>
    <row r="5643" spans="1:8" ht="20.65" customHeight="1" x14ac:dyDescent="0.2">
      <c r="A5643" s="32" t="s">
        <v>10184</v>
      </c>
      <c r="B5643" s="34" t="s">
        <v>10185</v>
      </c>
      <c r="C5643" s="44">
        <v>36.36</v>
      </c>
      <c r="D5643" s="32">
        <v>1</v>
      </c>
      <c r="E5643" s="33" t="s">
        <v>13276</v>
      </c>
      <c r="F5643" s="32"/>
      <c r="G5643" s="32" t="s">
        <v>9</v>
      </c>
      <c r="H5643" s="32" t="s">
        <v>588</v>
      </c>
    </row>
    <row r="5644" spans="1:8" ht="20.65" customHeight="1" x14ac:dyDescent="0.2">
      <c r="A5644" s="32" t="s">
        <v>10186</v>
      </c>
      <c r="B5644" s="34" t="s">
        <v>10187</v>
      </c>
      <c r="C5644" s="44">
        <v>43.03</v>
      </c>
      <c r="D5644" s="32">
        <v>1</v>
      </c>
      <c r="E5644" s="33" t="s">
        <v>13277</v>
      </c>
      <c r="F5644" s="32"/>
      <c r="G5644" s="32" t="s">
        <v>9</v>
      </c>
      <c r="H5644" s="32" t="s">
        <v>588</v>
      </c>
    </row>
    <row r="5645" spans="1:8" ht="20.65" customHeight="1" x14ac:dyDescent="0.2">
      <c r="A5645" s="32" t="s">
        <v>10188</v>
      </c>
      <c r="B5645" s="34" t="s">
        <v>10189</v>
      </c>
      <c r="C5645" s="44">
        <v>35.22</v>
      </c>
      <c r="D5645" s="32">
        <v>1</v>
      </c>
      <c r="E5645" s="33" t="s">
        <v>13278</v>
      </c>
      <c r="F5645" s="32"/>
      <c r="G5645" s="32" t="s">
        <v>9</v>
      </c>
      <c r="H5645" s="32" t="s">
        <v>588</v>
      </c>
    </row>
    <row r="5646" spans="1:8" ht="20.65" customHeight="1" x14ac:dyDescent="0.2">
      <c r="A5646" s="32" t="s">
        <v>10190</v>
      </c>
      <c r="B5646" s="34" t="s">
        <v>10191</v>
      </c>
      <c r="C5646" s="44">
        <v>51.56</v>
      </c>
      <c r="D5646" s="32">
        <v>1</v>
      </c>
      <c r="E5646" s="33" t="s">
        <v>13279</v>
      </c>
      <c r="F5646" s="32"/>
      <c r="G5646" s="32" t="s">
        <v>9</v>
      </c>
      <c r="H5646" s="32" t="s">
        <v>588</v>
      </c>
    </row>
    <row r="5647" spans="1:8" ht="20.65" customHeight="1" x14ac:dyDescent="0.2">
      <c r="A5647" s="32" t="s">
        <v>10192</v>
      </c>
      <c r="B5647" s="34" t="s">
        <v>10193</v>
      </c>
      <c r="C5647" s="44">
        <v>68.19</v>
      </c>
      <c r="D5647" s="32">
        <v>1</v>
      </c>
      <c r="E5647" s="33" t="s">
        <v>13280</v>
      </c>
      <c r="F5647" s="32"/>
      <c r="G5647" s="32" t="s">
        <v>9</v>
      </c>
      <c r="H5647" s="32" t="s">
        <v>588</v>
      </c>
    </row>
    <row r="5648" spans="1:8" ht="20.65" customHeight="1" x14ac:dyDescent="0.2">
      <c r="A5648" s="32" t="s">
        <v>10194</v>
      </c>
      <c r="B5648" s="34" t="s">
        <v>10195</v>
      </c>
      <c r="C5648" s="44">
        <v>83.19</v>
      </c>
      <c r="D5648" s="32">
        <v>1</v>
      </c>
      <c r="E5648" s="33" t="s">
        <v>13281</v>
      </c>
      <c r="F5648" s="32"/>
      <c r="G5648" s="32" t="s">
        <v>9</v>
      </c>
      <c r="H5648" s="32" t="s">
        <v>588</v>
      </c>
    </row>
    <row r="5649" spans="1:8" ht="20.65" customHeight="1" x14ac:dyDescent="0.2">
      <c r="A5649" s="32" t="s">
        <v>10196</v>
      </c>
      <c r="B5649" s="34" t="s">
        <v>10197</v>
      </c>
      <c r="C5649" s="44">
        <v>51.56</v>
      </c>
      <c r="D5649" s="32">
        <v>1</v>
      </c>
      <c r="E5649" s="33" t="s">
        <v>13282</v>
      </c>
      <c r="F5649" s="32"/>
      <c r="G5649" s="32" t="s">
        <v>9</v>
      </c>
      <c r="H5649" s="32" t="s">
        <v>588</v>
      </c>
    </row>
    <row r="5650" spans="1:8" ht="20.65" customHeight="1" x14ac:dyDescent="0.2">
      <c r="A5650" s="32" t="s">
        <v>10198</v>
      </c>
      <c r="B5650" s="34" t="s">
        <v>10199</v>
      </c>
      <c r="C5650" s="44">
        <v>46.76</v>
      </c>
      <c r="D5650" s="32">
        <v>1</v>
      </c>
      <c r="E5650" s="33" t="s">
        <v>13283</v>
      </c>
      <c r="F5650" s="32"/>
      <c r="G5650" s="32" t="s">
        <v>9</v>
      </c>
      <c r="H5650" s="32" t="s">
        <v>588</v>
      </c>
    </row>
    <row r="5651" spans="1:8" ht="20.65" customHeight="1" x14ac:dyDescent="0.2">
      <c r="A5651" s="32" t="s">
        <v>10200</v>
      </c>
      <c r="B5651" s="34" t="s">
        <v>10201</v>
      </c>
      <c r="C5651" s="44">
        <v>40.74</v>
      </c>
      <c r="D5651" s="32">
        <v>1</v>
      </c>
      <c r="E5651" s="33" t="s">
        <v>13284</v>
      </c>
      <c r="F5651" s="32"/>
      <c r="G5651" s="32" t="s">
        <v>9</v>
      </c>
      <c r="H5651" s="32" t="s">
        <v>588</v>
      </c>
    </row>
    <row r="5652" spans="1:8" ht="20.65" customHeight="1" x14ac:dyDescent="0.2">
      <c r="A5652" s="32" t="s">
        <v>10202</v>
      </c>
      <c r="B5652" s="34" t="s">
        <v>10203</v>
      </c>
      <c r="C5652" s="44">
        <v>40.74</v>
      </c>
      <c r="D5652" s="32">
        <v>1</v>
      </c>
      <c r="E5652" s="33" t="s">
        <v>13285</v>
      </c>
      <c r="F5652" s="32"/>
      <c r="G5652" s="32" t="s">
        <v>9</v>
      </c>
      <c r="H5652" s="32" t="s">
        <v>588</v>
      </c>
    </row>
    <row r="5653" spans="1:8" ht="20.65" customHeight="1" x14ac:dyDescent="0.2">
      <c r="A5653" s="32" t="s">
        <v>10204</v>
      </c>
      <c r="B5653" s="34" t="s">
        <v>10205</v>
      </c>
      <c r="C5653" s="44">
        <v>40.74</v>
      </c>
      <c r="D5653" s="32">
        <v>1</v>
      </c>
      <c r="E5653" s="33" t="s">
        <v>13286</v>
      </c>
      <c r="F5653" s="32"/>
      <c r="G5653" s="32" t="s">
        <v>9</v>
      </c>
      <c r="H5653" s="32" t="s">
        <v>588</v>
      </c>
    </row>
    <row r="5654" spans="1:8" ht="20.65" customHeight="1" x14ac:dyDescent="0.2">
      <c r="A5654" s="32" t="s">
        <v>10206</v>
      </c>
      <c r="B5654" s="34" t="s">
        <v>10207</v>
      </c>
      <c r="C5654" s="44">
        <v>48.36</v>
      </c>
      <c r="D5654" s="32">
        <v>1</v>
      </c>
      <c r="E5654" s="33" t="s">
        <v>13287</v>
      </c>
      <c r="F5654" s="32"/>
      <c r="G5654" s="32" t="s">
        <v>9</v>
      </c>
      <c r="H5654" s="32" t="s">
        <v>588</v>
      </c>
    </row>
    <row r="5655" spans="1:8" ht="20.65" customHeight="1" x14ac:dyDescent="0.2">
      <c r="A5655" s="32" t="s">
        <v>10208</v>
      </c>
      <c r="B5655" s="34" t="s">
        <v>10209</v>
      </c>
      <c r="C5655" s="44">
        <v>48.36</v>
      </c>
      <c r="D5655" s="32">
        <v>1</v>
      </c>
      <c r="E5655" s="33" t="s">
        <v>13288</v>
      </c>
      <c r="F5655" s="32"/>
      <c r="G5655" s="32" t="s">
        <v>9</v>
      </c>
      <c r="H5655" s="32" t="s">
        <v>588</v>
      </c>
    </row>
    <row r="5656" spans="1:8" ht="20.65" customHeight="1" x14ac:dyDescent="0.2">
      <c r="A5656" s="32" t="s">
        <v>10210</v>
      </c>
      <c r="B5656" s="34" t="s">
        <v>10211</v>
      </c>
      <c r="C5656" s="44">
        <v>48.36</v>
      </c>
      <c r="D5656" s="32">
        <v>1</v>
      </c>
      <c r="E5656" s="33" t="s">
        <v>13289</v>
      </c>
      <c r="F5656" s="32"/>
      <c r="G5656" s="32" t="s">
        <v>9</v>
      </c>
      <c r="H5656" s="32" t="s">
        <v>588</v>
      </c>
    </row>
    <row r="5657" spans="1:8" ht="20.65" customHeight="1" x14ac:dyDescent="0.2">
      <c r="A5657" s="32" t="s">
        <v>10212</v>
      </c>
      <c r="B5657" s="34" t="s">
        <v>10213</v>
      </c>
      <c r="C5657" s="44">
        <v>48.36</v>
      </c>
      <c r="D5657" s="32">
        <v>1</v>
      </c>
      <c r="E5657" s="33" t="s">
        <v>13290</v>
      </c>
      <c r="F5657" s="32"/>
      <c r="G5657" s="32" t="s">
        <v>9</v>
      </c>
      <c r="H5657" s="32" t="s">
        <v>588</v>
      </c>
    </row>
    <row r="5658" spans="1:8" ht="20.65" customHeight="1" x14ac:dyDescent="0.2">
      <c r="A5658" s="32" t="s">
        <v>10214</v>
      </c>
      <c r="B5658" s="34" t="s">
        <v>10215</v>
      </c>
      <c r="C5658" s="44">
        <v>104.63</v>
      </c>
      <c r="D5658" s="32">
        <v>1</v>
      </c>
      <c r="E5658" s="33" t="s">
        <v>13291</v>
      </c>
      <c r="F5658" s="32"/>
      <c r="G5658" s="32" t="s">
        <v>9</v>
      </c>
      <c r="H5658" s="32" t="s">
        <v>588</v>
      </c>
    </row>
    <row r="5659" spans="1:8" ht="20.65" customHeight="1" x14ac:dyDescent="0.2">
      <c r="A5659" s="32" t="s">
        <v>10216</v>
      </c>
      <c r="B5659" s="34" t="s">
        <v>10217</v>
      </c>
      <c r="C5659" s="44">
        <v>104.63</v>
      </c>
      <c r="D5659" s="32">
        <v>1</v>
      </c>
      <c r="E5659" s="33" t="s">
        <v>13292</v>
      </c>
      <c r="F5659" s="32"/>
      <c r="G5659" s="32" t="s">
        <v>9</v>
      </c>
      <c r="H5659" s="32" t="s">
        <v>588</v>
      </c>
    </row>
    <row r="5660" spans="1:8" ht="20.65" customHeight="1" x14ac:dyDescent="0.2">
      <c r="A5660" s="32" t="s">
        <v>10218</v>
      </c>
      <c r="B5660" s="34" t="s">
        <v>10219</v>
      </c>
      <c r="C5660" s="44">
        <v>104.63</v>
      </c>
      <c r="D5660" s="32">
        <v>1</v>
      </c>
      <c r="E5660" s="33" t="s">
        <v>13293</v>
      </c>
      <c r="F5660" s="32"/>
      <c r="G5660" s="32" t="s">
        <v>9</v>
      </c>
      <c r="H5660" s="32" t="s">
        <v>588</v>
      </c>
    </row>
    <row r="5661" spans="1:8" ht="20.65" customHeight="1" x14ac:dyDescent="0.2">
      <c r="A5661" s="32" t="s">
        <v>10220</v>
      </c>
      <c r="B5661" s="34" t="s">
        <v>10221</v>
      </c>
      <c r="C5661" s="44">
        <v>104.63</v>
      </c>
      <c r="D5661" s="32">
        <v>1</v>
      </c>
      <c r="E5661" s="33" t="s">
        <v>13294</v>
      </c>
      <c r="F5661" s="32"/>
      <c r="G5661" s="32" t="s">
        <v>9</v>
      </c>
      <c r="H5661" s="32" t="s">
        <v>588</v>
      </c>
    </row>
    <row r="5662" spans="1:8" ht="20.65" customHeight="1" x14ac:dyDescent="0.2">
      <c r="A5662" s="32" t="s">
        <v>10222</v>
      </c>
      <c r="B5662" s="34" t="s">
        <v>10223</v>
      </c>
      <c r="C5662" s="44">
        <v>152.6</v>
      </c>
      <c r="D5662" s="32">
        <v>1</v>
      </c>
      <c r="E5662" s="33" t="s">
        <v>13295</v>
      </c>
      <c r="F5662" s="32"/>
      <c r="G5662" s="32" t="s">
        <v>9</v>
      </c>
      <c r="H5662" s="32" t="s">
        <v>588</v>
      </c>
    </row>
    <row r="5663" spans="1:8" ht="20.65" customHeight="1" x14ac:dyDescent="0.2">
      <c r="A5663" s="32" t="s">
        <v>10224</v>
      </c>
      <c r="B5663" s="34" t="s">
        <v>10225</v>
      </c>
      <c r="C5663" s="44">
        <v>152.6</v>
      </c>
      <c r="D5663" s="32">
        <v>1</v>
      </c>
      <c r="E5663" s="33" t="s">
        <v>13296</v>
      </c>
      <c r="F5663" s="32"/>
      <c r="G5663" s="32" t="s">
        <v>9</v>
      </c>
      <c r="H5663" s="32" t="s">
        <v>588</v>
      </c>
    </row>
    <row r="5664" spans="1:8" ht="20.65" customHeight="1" x14ac:dyDescent="0.2">
      <c r="A5664" s="32" t="s">
        <v>10226</v>
      </c>
      <c r="B5664" s="34" t="s">
        <v>10227</v>
      </c>
      <c r="C5664" s="44">
        <v>152.6</v>
      </c>
      <c r="D5664" s="32">
        <v>1</v>
      </c>
      <c r="E5664" s="33" t="s">
        <v>13297</v>
      </c>
      <c r="F5664" s="32"/>
      <c r="G5664" s="32" t="s">
        <v>9</v>
      </c>
      <c r="H5664" s="32" t="s">
        <v>588</v>
      </c>
    </row>
    <row r="5665" spans="1:8" ht="20.65" customHeight="1" x14ac:dyDescent="0.2">
      <c r="A5665" s="32" t="s">
        <v>10228</v>
      </c>
      <c r="B5665" s="34" t="s">
        <v>10229</v>
      </c>
      <c r="C5665" s="44">
        <v>152.6</v>
      </c>
      <c r="D5665" s="32">
        <v>1</v>
      </c>
      <c r="E5665" s="33" t="s">
        <v>13298</v>
      </c>
      <c r="F5665" s="32"/>
      <c r="G5665" s="32" t="s">
        <v>9</v>
      </c>
      <c r="H5665" s="32" t="s">
        <v>588</v>
      </c>
    </row>
    <row r="5666" spans="1:8" ht="20.65" customHeight="1" x14ac:dyDescent="0.2">
      <c r="A5666" s="32" t="s">
        <v>10230</v>
      </c>
      <c r="B5666" s="34" t="s">
        <v>10231</v>
      </c>
      <c r="C5666" s="44">
        <v>47.13</v>
      </c>
      <c r="D5666" s="32">
        <v>1</v>
      </c>
      <c r="E5666" s="33" t="s">
        <v>13299</v>
      </c>
      <c r="F5666" s="32"/>
      <c r="G5666" s="32" t="s">
        <v>9</v>
      </c>
      <c r="H5666" s="32" t="s">
        <v>588</v>
      </c>
    </row>
    <row r="5667" spans="1:8" ht="20.65" customHeight="1" x14ac:dyDescent="0.2">
      <c r="A5667" s="32" t="s">
        <v>10232</v>
      </c>
      <c r="B5667" s="34" t="s">
        <v>10233</v>
      </c>
      <c r="C5667" s="44">
        <v>47.13</v>
      </c>
      <c r="D5667" s="32">
        <v>1</v>
      </c>
      <c r="E5667" s="33" t="s">
        <v>13300</v>
      </c>
      <c r="F5667" s="32"/>
      <c r="G5667" s="32" t="s">
        <v>9</v>
      </c>
      <c r="H5667" s="32" t="s">
        <v>588</v>
      </c>
    </row>
    <row r="5668" spans="1:8" ht="20.65" customHeight="1" x14ac:dyDescent="0.2">
      <c r="A5668" s="32" t="s">
        <v>10234</v>
      </c>
      <c r="B5668" s="34" t="s">
        <v>10235</v>
      </c>
      <c r="C5668" s="44">
        <v>520.36</v>
      </c>
      <c r="D5668" s="32">
        <v>1</v>
      </c>
      <c r="E5668" s="33" t="s">
        <v>12551</v>
      </c>
      <c r="F5668" s="32"/>
      <c r="G5668" s="32" t="s">
        <v>489</v>
      </c>
      <c r="H5668" s="32" t="s">
        <v>1388</v>
      </c>
    </row>
    <row r="5669" spans="1:8" ht="20.65" customHeight="1" x14ac:dyDescent="0.2">
      <c r="A5669" s="32" t="s">
        <v>10236</v>
      </c>
      <c r="B5669" s="34" t="s">
        <v>10237</v>
      </c>
      <c r="C5669" s="44">
        <v>295.73</v>
      </c>
      <c r="D5669" s="32">
        <v>1</v>
      </c>
      <c r="E5669" s="33" t="s">
        <v>12552</v>
      </c>
      <c r="F5669" s="32"/>
      <c r="G5669" s="32" t="s">
        <v>9</v>
      </c>
      <c r="H5669" s="32" t="s">
        <v>1388</v>
      </c>
    </row>
    <row r="5670" spans="1:8" ht="20.65" customHeight="1" x14ac:dyDescent="0.2">
      <c r="A5670" s="32" t="s">
        <v>10238</v>
      </c>
      <c r="B5670" s="34" t="s">
        <v>10239</v>
      </c>
      <c r="C5670" s="44">
        <v>310.27999999999997</v>
      </c>
      <c r="D5670" s="32">
        <v>1</v>
      </c>
      <c r="E5670" s="33" t="s">
        <v>12553</v>
      </c>
      <c r="F5670" s="32"/>
      <c r="G5670" s="32" t="s">
        <v>9</v>
      </c>
      <c r="H5670" s="32" t="s">
        <v>1388</v>
      </c>
    </row>
    <row r="5671" spans="1:8" ht="20.65" customHeight="1" x14ac:dyDescent="0.2">
      <c r="A5671" s="32" t="s">
        <v>10240</v>
      </c>
      <c r="B5671" s="34" t="s">
        <v>10241</v>
      </c>
      <c r="C5671" s="44">
        <v>322.95</v>
      </c>
      <c r="D5671" s="32">
        <v>1</v>
      </c>
      <c r="E5671" s="33" t="s">
        <v>12554</v>
      </c>
      <c r="F5671" s="32"/>
      <c r="G5671" s="32" t="s">
        <v>9</v>
      </c>
      <c r="H5671" s="32" t="s">
        <v>1388</v>
      </c>
    </row>
    <row r="5672" spans="1:8" ht="20.65" customHeight="1" x14ac:dyDescent="0.2">
      <c r="A5672" s="32" t="s">
        <v>10242</v>
      </c>
      <c r="B5672" s="34" t="s">
        <v>10243</v>
      </c>
      <c r="C5672" s="44">
        <v>356.95</v>
      </c>
      <c r="D5672" s="32">
        <v>1</v>
      </c>
      <c r="E5672" s="33" t="s">
        <v>12555</v>
      </c>
      <c r="F5672" s="32"/>
      <c r="G5672" s="32" t="s">
        <v>9</v>
      </c>
      <c r="H5672" s="32" t="s">
        <v>1388</v>
      </c>
    </row>
    <row r="5673" spans="1:8" ht="20.65" customHeight="1" x14ac:dyDescent="0.2">
      <c r="A5673" s="32" t="s">
        <v>10244</v>
      </c>
      <c r="B5673" s="34" t="s">
        <v>10245</v>
      </c>
      <c r="C5673" s="44">
        <v>336.65</v>
      </c>
      <c r="D5673" s="32">
        <v>1</v>
      </c>
      <c r="E5673" s="33" t="s">
        <v>12556</v>
      </c>
      <c r="F5673" s="32"/>
      <c r="G5673" s="32" t="s">
        <v>9</v>
      </c>
      <c r="H5673" s="32" t="s">
        <v>1388</v>
      </c>
    </row>
    <row r="5674" spans="1:8" ht="20.65" customHeight="1" x14ac:dyDescent="0.2">
      <c r="A5674" s="32" t="s">
        <v>10246</v>
      </c>
      <c r="B5674" s="34" t="s">
        <v>10247</v>
      </c>
      <c r="C5674" s="44">
        <v>351.3</v>
      </c>
      <c r="D5674" s="32">
        <v>1</v>
      </c>
      <c r="E5674" s="33" t="s">
        <v>12557</v>
      </c>
      <c r="F5674" s="32"/>
      <c r="G5674" s="32" t="s">
        <v>9</v>
      </c>
      <c r="H5674" s="32" t="s">
        <v>1388</v>
      </c>
    </row>
    <row r="5675" spans="1:8" ht="20.65" customHeight="1" x14ac:dyDescent="0.2">
      <c r="A5675" s="32" t="s">
        <v>10248</v>
      </c>
      <c r="B5675" s="34" t="s">
        <v>10249</v>
      </c>
      <c r="C5675" s="44">
        <v>380.53</v>
      </c>
      <c r="D5675" s="32">
        <v>1</v>
      </c>
      <c r="E5675" s="33" t="s">
        <v>12558</v>
      </c>
      <c r="F5675" s="32"/>
      <c r="G5675" s="32" t="s">
        <v>9</v>
      </c>
      <c r="H5675" s="32" t="s">
        <v>1388</v>
      </c>
    </row>
    <row r="5676" spans="1:8" ht="20.65" customHeight="1" x14ac:dyDescent="0.2">
      <c r="A5676" s="32" t="s">
        <v>10250</v>
      </c>
      <c r="B5676" s="34" t="s">
        <v>10251</v>
      </c>
      <c r="C5676" s="44">
        <v>323.24</v>
      </c>
      <c r="D5676" s="32">
        <v>1</v>
      </c>
      <c r="E5676" s="33" t="s">
        <v>12559</v>
      </c>
      <c r="F5676" s="32"/>
      <c r="G5676" s="32" t="s">
        <v>9</v>
      </c>
      <c r="H5676" s="32" t="s">
        <v>1388</v>
      </c>
    </row>
    <row r="5677" spans="1:8" ht="20.65" customHeight="1" x14ac:dyDescent="0.2">
      <c r="A5677" s="32" t="s">
        <v>10252</v>
      </c>
      <c r="B5677" s="34" t="s">
        <v>10253</v>
      </c>
      <c r="C5677" s="44">
        <v>336.88</v>
      </c>
      <c r="D5677" s="32">
        <v>1</v>
      </c>
      <c r="E5677" s="33" t="s">
        <v>12560</v>
      </c>
      <c r="F5677" s="32"/>
      <c r="G5677" s="32" t="s">
        <v>9</v>
      </c>
      <c r="H5677" s="32" t="s">
        <v>1388</v>
      </c>
    </row>
    <row r="5678" spans="1:8" ht="20.65" customHeight="1" x14ac:dyDescent="0.2">
      <c r="A5678" s="32" t="s">
        <v>10254</v>
      </c>
      <c r="B5678" s="34" t="s">
        <v>10255</v>
      </c>
      <c r="C5678" s="44">
        <v>369.5</v>
      </c>
      <c r="D5678" s="32">
        <v>1</v>
      </c>
      <c r="E5678" s="33" t="s">
        <v>12561</v>
      </c>
      <c r="F5678" s="32"/>
      <c r="G5678" s="32" t="s">
        <v>9</v>
      </c>
      <c r="H5678" s="32" t="s">
        <v>1388</v>
      </c>
    </row>
    <row r="5679" spans="1:8" ht="20.65" customHeight="1" x14ac:dyDescent="0.2">
      <c r="A5679" s="32" t="s">
        <v>10256</v>
      </c>
      <c r="B5679" s="34" t="s">
        <v>10257</v>
      </c>
      <c r="C5679" s="44">
        <v>339.55</v>
      </c>
      <c r="D5679" s="32">
        <v>1</v>
      </c>
      <c r="E5679" s="33" t="s">
        <v>12562</v>
      </c>
      <c r="F5679" s="32"/>
      <c r="G5679" s="32" t="s">
        <v>9</v>
      </c>
      <c r="H5679" s="32" t="s">
        <v>1388</v>
      </c>
    </row>
    <row r="5680" spans="1:8" ht="20.65" customHeight="1" x14ac:dyDescent="0.2">
      <c r="A5680" s="32" t="s">
        <v>10258</v>
      </c>
      <c r="B5680" s="34" t="s">
        <v>10259</v>
      </c>
      <c r="C5680" s="44">
        <v>352.75</v>
      </c>
      <c r="D5680" s="32">
        <v>1</v>
      </c>
      <c r="E5680" s="33" t="s">
        <v>12563</v>
      </c>
      <c r="F5680" s="32"/>
      <c r="G5680" s="32" t="s">
        <v>9</v>
      </c>
      <c r="H5680" s="32" t="s">
        <v>1388</v>
      </c>
    </row>
    <row r="5681" spans="1:8" ht="20.65" customHeight="1" x14ac:dyDescent="0.2">
      <c r="A5681" s="32" t="s">
        <v>10260</v>
      </c>
      <c r="B5681" s="34" t="s">
        <v>10261</v>
      </c>
      <c r="C5681" s="44">
        <v>383.47</v>
      </c>
      <c r="D5681" s="32">
        <v>1</v>
      </c>
      <c r="E5681" s="33" t="s">
        <v>12564</v>
      </c>
      <c r="F5681" s="32"/>
      <c r="G5681" s="32" t="s">
        <v>9</v>
      </c>
      <c r="H5681" s="32" t="s">
        <v>1388</v>
      </c>
    </row>
    <row r="5682" spans="1:8" ht="20.65" customHeight="1" x14ac:dyDescent="0.2">
      <c r="A5682" s="32" t="s">
        <v>10262</v>
      </c>
      <c r="B5682" s="34" t="s">
        <v>10263</v>
      </c>
      <c r="C5682" s="44">
        <v>422.77</v>
      </c>
      <c r="D5682" s="32">
        <v>1</v>
      </c>
      <c r="E5682" s="33" t="s">
        <v>12565</v>
      </c>
      <c r="F5682" s="32"/>
      <c r="G5682" s="32" t="s">
        <v>9</v>
      </c>
      <c r="H5682" s="32" t="s">
        <v>1388</v>
      </c>
    </row>
    <row r="5683" spans="1:8" ht="20.65" customHeight="1" x14ac:dyDescent="0.2">
      <c r="A5683" s="32" t="s">
        <v>10264</v>
      </c>
      <c r="B5683" s="34" t="s">
        <v>10265</v>
      </c>
      <c r="C5683" s="44">
        <v>422.77</v>
      </c>
      <c r="D5683" s="32">
        <v>1</v>
      </c>
      <c r="E5683" s="33" t="s">
        <v>12566</v>
      </c>
      <c r="F5683" s="32"/>
      <c r="G5683" s="32" t="s">
        <v>9</v>
      </c>
      <c r="H5683" s="32" t="s">
        <v>1388</v>
      </c>
    </row>
    <row r="5684" spans="1:8" ht="20.65" customHeight="1" x14ac:dyDescent="0.2">
      <c r="A5684" s="32" t="s">
        <v>10266</v>
      </c>
      <c r="B5684" s="34" t="s">
        <v>10267</v>
      </c>
      <c r="C5684" s="44">
        <v>494.76</v>
      </c>
      <c r="D5684" s="32">
        <v>1</v>
      </c>
      <c r="E5684" s="33" t="s">
        <v>12567</v>
      </c>
      <c r="F5684" s="32"/>
      <c r="G5684" s="32" t="s">
        <v>9</v>
      </c>
      <c r="H5684" s="32" t="s">
        <v>1388</v>
      </c>
    </row>
    <row r="5685" spans="1:8" ht="20.65" customHeight="1" x14ac:dyDescent="0.2">
      <c r="A5685" s="32" t="s">
        <v>10268</v>
      </c>
      <c r="B5685" s="34" t="s">
        <v>10269</v>
      </c>
      <c r="C5685" s="44">
        <v>546</v>
      </c>
      <c r="D5685" s="32">
        <v>1</v>
      </c>
      <c r="E5685" s="33" t="s">
        <v>12568</v>
      </c>
      <c r="F5685" s="32"/>
      <c r="G5685" s="32" t="s">
        <v>9</v>
      </c>
      <c r="H5685" s="32" t="s">
        <v>1388</v>
      </c>
    </row>
    <row r="5686" spans="1:8" ht="20.65" customHeight="1" x14ac:dyDescent="0.2">
      <c r="A5686" s="32" t="s">
        <v>10270</v>
      </c>
      <c r="B5686" s="34" t="s">
        <v>10271</v>
      </c>
      <c r="C5686" s="44">
        <v>813.88</v>
      </c>
      <c r="D5686" s="32">
        <v>1</v>
      </c>
      <c r="E5686" s="33" t="s">
        <v>12569</v>
      </c>
      <c r="F5686" s="32"/>
      <c r="G5686" s="32" t="s">
        <v>9</v>
      </c>
      <c r="H5686" s="32" t="s">
        <v>1388</v>
      </c>
    </row>
    <row r="5687" spans="1:8" ht="20.65" customHeight="1" x14ac:dyDescent="0.2">
      <c r="A5687" s="32" t="s">
        <v>10272</v>
      </c>
      <c r="B5687" s="34" t="s">
        <v>10273</v>
      </c>
      <c r="C5687" s="44">
        <v>813.88</v>
      </c>
      <c r="D5687" s="32">
        <v>1</v>
      </c>
      <c r="E5687" s="33" t="s">
        <v>12570</v>
      </c>
      <c r="F5687" s="32"/>
      <c r="G5687" s="32" t="s">
        <v>9</v>
      </c>
      <c r="H5687" s="32" t="s">
        <v>1388</v>
      </c>
    </row>
    <row r="5688" spans="1:8" ht="20.65" customHeight="1" x14ac:dyDescent="0.2">
      <c r="A5688" s="32" t="s">
        <v>10274</v>
      </c>
      <c r="B5688" s="34" t="s">
        <v>10275</v>
      </c>
      <c r="C5688" s="44">
        <v>901.67</v>
      </c>
      <c r="D5688" s="32">
        <v>1</v>
      </c>
      <c r="E5688" s="33" t="s">
        <v>12571</v>
      </c>
      <c r="F5688" s="32"/>
      <c r="G5688" s="32" t="s">
        <v>9</v>
      </c>
      <c r="H5688" s="32" t="s">
        <v>1388</v>
      </c>
    </row>
    <row r="5689" spans="1:8" ht="20.65" customHeight="1" x14ac:dyDescent="0.2">
      <c r="A5689" s="32" t="s">
        <v>10276</v>
      </c>
      <c r="B5689" s="34" t="s">
        <v>10277</v>
      </c>
      <c r="C5689" s="44">
        <v>1430.28</v>
      </c>
      <c r="D5689" s="32">
        <v>1</v>
      </c>
      <c r="E5689" s="33" t="s">
        <v>12572</v>
      </c>
      <c r="F5689" s="32"/>
      <c r="G5689" s="32" t="s">
        <v>9</v>
      </c>
      <c r="H5689" s="32" t="s">
        <v>1388</v>
      </c>
    </row>
    <row r="5690" spans="1:8" ht="20.65" customHeight="1" x14ac:dyDescent="0.2">
      <c r="A5690" s="32" t="s">
        <v>10278</v>
      </c>
      <c r="B5690" s="34" t="s">
        <v>10279</v>
      </c>
      <c r="C5690" s="44">
        <v>993.05</v>
      </c>
      <c r="D5690" s="32">
        <v>1</v>
      </c>
      <c r="E5690" s="33" t="s">
        <v>12573</v>
      </c>
      <c r="F5690" s="32"/>
      <c r="G5690" s="32" t="s">
        <v>9</v>
      </c>
      <c r="H5690" s="32" t="s">
        <v>1388</v>
      </c>
    </row>
    <row r="5691" spans="1:8" ht="20.65" customHeight="1" x14ac:dyDescent="0.2">
      <c r="A5691" s="32" t="s">
        <v>10280</v>
      </c>
      <c r="B5691" s="34" t="s">
        <v>10281</v>
      </c>
      <c r="C5691" s="44">
        <v>993.05</v>
      </c>
      <c r="D5691" s="32">
        <v>1</v>
      </c>
      <c r="E5691" s="33" t="s">
        <v>12574</v>
      </c>
      <c r="F5691" s="32"/>
      <c r="G5691" s="32" t="s">
        <v>9</v>
      </c>
      <c r="H5691" s="32" t="s">
        <v>1388</v>
      </c>
    </row>
    <row r="5692" spans="1:8" ht="20.65" customHeight="1" x14ac:dyDescent="0.2">
      <c r="A5692" s="32" t="s">
        <v>10282</v>
      </c>
      <c r="B5692" s="34" t="s">
        <v>10283</v>
      </c>
      <c r="C5692" s="44">
        <v>3058.18</v>
      </c>
      <c r="D5692" s="32">
        <v>1</v>
      </c>
      <c r="E5692" s="33" t="s">
        <v>12575</v>
      </c>
      <c r="F5692" s="32"/>
      <c r="G5692" s="32" t="s">
        <v>9</v>
      </c>
      <c r="H5692" s="32" t="s">
        <v>1388</v>
      </c>
    </row>
    <row r="5693" spans="1:8" ht="20.65" customHeight="1" x14ac:dyDescent="0.2">
      <c r="A5693" s="32" t="s">
        <v>10284</v>
      </c>
      <c r="B5693" s="34" t="s">
        <v>10285</v>
      </c>
      <c r="C5693" s="44">
        <v>2732.92</v>
      </c>
      <c r="D5693" s="32">
        <v>1</v>
      </c>
      <c r="E5693" s="33" t="s">
        <v>12576</v>
      </c>
      <c r="F5693" s="32"/>
      <c r="G5693" s="32" t="s">
        <v>9</v>
      </c>
      <c r="H5693" s="32" t="s">
        <v>1388</v>
      </c>
    </row>
    <row r="5694" spans="1:8" ht="20.65" customHeight="1" x14ac:dyDescent="0.2">
      <c r="A5694" s="32" t="s">
        <v>10286</v>
      </c>
      <c r="B5694" s="34" t="s">
        <v>10287</v>
      </c>
      <c r="C5694" s="44">
        <v>200.62</v>
      </c>
      <c r="D5694" s="32">
        <v>1</v>
      </c>
      <c r="E5694" s="33" t="s">
        <v>12577</v>
      </c>
      <c r="F5694" s="32"/>
      <c r="G5694" s="32" t="s">
        <v>9</v>
      </c>
      <c r="H5694" s="32" t="s">
        <v>1388</v>
      </c>
    </row>
    <row r="5695" spans="1:8" ht="20.65" customHeight="1" x14ac:dyDescent="0.2">
      <c r="A5695" s="32" t="s">
        <v>10288</v>
      </c>
      <c r="B5695" s="34" t="s">
        <v>10289</v>
      </c>
      <c r="C5695" s="44">
        <v>244.66</v>
      </c>
      <c r="D5695" s="32">
        <v>1</v>
      </c>
      <c r="E5695" s="33" t="s">
        <v>12578</v>
      </c>
      <c r="F5695" s="32"/>
      <c r="G5695" s="32" t="s">
        <v>9</v>
      </c>
      <c r="H5695" s="32" t="s">
        <v>1388</v>
      </c>
    </row>
    <row r="5696" spans="1:8" ht="20.65" customHeight="1" x14ac:dyDescent="0.2">
      <c r="A5696" s="32" t="s">
        <v>10290</v>
      </c>
      <c r="B5696" s="34" t="s">
        <v>10291</v>
      </c>
      <c r="C5696" s="44">
        <v>263.54000000000002</v>
      </c>
      <c r="D5696" s="32">
        <v>1</v>
      </c>
      <c r="E5696" s="33" t="s">
        <v>12579</v>
      </c>
      <c r="F5696" s="32"/>
      <c r="G5696" s="32" t="s">
        <v>9</v>
      </c>
      <c r="H5696" s="32" t="s">
        <v>1388</v>
      </c>
    </row>
    <row r="5697" spans="1:8" ht="20.65" customHeight="1" x14ac:dyDescent="0.2">
      <c r="A5697" s="32" t="s">
        <v>10292</v>
      </c>
      <c r="B5697" s="34" t="s">
        <v>10293</v>
      </c>
      <c r="C5697" s="44">
        <v>387.02</v>
      </c>
      <c r="D5697" s="32">
        <v>1</v>
      </c>
      <c r="E5697" s="33" t="s">
        <v>12580</v>
      </c>
      <c r="F5697" s="32"/>
      <c r="G5697" s="32" t="s">
        <v>9</v>
      </c>
      <c r="H5697" s="32" t="s">
        <v>1388</v>
      </c>
    </row>
    <row r="5698" spans="1:8" ht="20.65" customHeight="1" x14ac:dyDescent="0.2">
      <c r="A5698" s="32" t="s">
        <v>10294</v>
      </c>
      <c r="B5698" s="34" t="s">
        <v>10295</v>
      </c>
      <c r="C5698" s="44">
        <v>151.19999999999999</v>
      </c>
      <c r="D5698" s="32">
        <v>1</v>
      </c>
      <c r="E5698" s="33" t="s">
        <v>12581</v>
      </c>
      <c r="F5698" s="32"/>
      <c r="G5698" s="32" t="s">
        <v>9</v>
      </c>
      <c r="H5698" s="32" t="s">
        <v>1388</v>
      </c>
    </row>
    <row r="5699" spans="1:8" ht="20.65" customHeight="1" x14ac:dyDescent="0.2">
      <c r="A5699" s="32" t="s">
        <v>10296</v>
      </c>
      <c r="B5699" s="34" t="s">
        <v>10297</v>
      </c>
      <c r="C5699" s="44">
        <v>390.18</v>
      </c>
      <c r="D5699" s="32">
        <v>1</v>
      </c>
      <c r="E5699" s="33" t="s">
        <v>12582</v>
      </c>
      <c r="F5699" s="32"/>
      <c r="G5699" s="32" t="s">
        <v>9</v>
      </c>
      <c r="H5699" s="32" t="s">
        <v>1388</v>
      </c>
    </row>
    <row r="5700" spans="1:8" ht="20.65" customHeight="1" x14ac:dyDescent="0.2">
      <c r="A5700" s="32" t="s">
        <v>11107</v>
      </c>
      <c r="B5700" s="34" t="s">
        <v>11108</v>
      </c>
      <c r="C5700" s="44">
        <v>105.87</v>
      </c>
      <c r="D5700" s="32">
        <v>1</v>
      </c>
      <c r="E5700" s="33" t="s">
        <v>12583</v>
      </c>
      <c r="F5700" s="32" t="s">
        <v>797</v>
      </c>
      <c r="G5700" s="32" t="s">
        <v>489</v>
      </c>
      <c r="H5700" s="32" t="s">
        <v>1388</v>
      </c>
    </row>
    <row r="5701" spans="1:8" ht="20.65" customHeight="1" x14ac:dyDescent="0.2">
      <c r="A5701" s="32" t="s">
        <v>10298</v>
      </c>
      <c r="B5701" s="34" t="s">
        <v>10299</v>
      </c>
      <c r="C5701" s="44">
        <v>55.71</v>
      </c>
      <c r="D5701" s="32">
        <v>1</v>
      </c>
      <c r="E5701" s="33" t="s">
        <v>12584</v>
      </c>
      <c r="F5701" s="32"/>
      <c r="G5701" s="32" t="s">
        <v>9</v>
      </c>
      <c r="H5701" s="32" t="s">
        <v>1388</v>
      </c>
    </row>
    <row r="5702" spans="1:8" ht="20.65" customHeight="1" x14ac:dyDescent="0.2">
      <c r="A5702" s="32" t="s">
        <v>10300</v>
      </c>
      <c r="B5702" s="34" t="s">
        <v>10301</v>
      </c>
      <c r="C5702" s="44">
        <v>2919.44</v>
      </c>
      <c r="D5702" s="32">
        <v>1</v>
      </c>
      <c r="E5702" s="33" t="s">
        <v>12585</v>
      </c>
      <c r="F5702" s="32"/>
      <c r="G5702" s="32" t="s">
        <v>9</v>
      </c>
      <c r="H5702" s="32" t="s">
        <v>1388</v>
      </c>
    </row>
    <row r="5703" spans="1:8" ht="20.65" customHeight="1" x14ac:dyDescent="0.2">
      <c r="A5703" s="32" t="s">
        <v>10302</v>
      </c>
      <c r="B5703" s="34" t="s">
        <v>10303</v>
      </c>
      <c r="C5703" s="44">
        <v>2635.43</v>
      </c>
      <c r="D5703" s="32">
        <v>1</v>
      </c>
      <c r="E5703" s="33" t="s">
        <v>12586</v>
      </c>
      <c r="F5703" s="32"/>
      <c r="G5703" s="32" t="s">
        <v>9</v>
      </c>
      <c r="H5703" s="32" t="s">
        <v>1388</v>
      </c>
    </row>
    <row r="5704" spans="1:8" ht="20.65" customHeight="1" x14ac:dyDescent="0.2">
      <c r="A5704" s="32" t="s">
        <v>10304</v>
      </c>
      <c r="B5704" s="34" t="s">
        <v>10305</v>
      </c>
      <c r="C5704" s="44">
        <v>3127.49</v>
      </c>
      <c r="D5704" s="32">
        <v>1</v>
      </c>
      <c r="E5704" s="33" t="s">
        <v>12587</v>
      </c>
      <c r="F5704" s="32"/>
      <c r="G5704" s="32" t="s">
        <v>9</v>
      </c>
      <c r="H5704" s="32" t="s">
        <v>1388</v>
      </c>
    </row>
    <row r="5705" spans="1:8" ht="20.65" customHeight="1" x14ac:dyDescent="0.2">
      <c r="A5705" s="32" t="s">
        <v>10306</v>
      </c>
      <c r="B5705" s="34" t="s">
        <v>10307</v>
      </c>
      <c r="C5705" s="44">
        <v>307.68</v>
      </c>
      <c r="D5705" s="32">
        <v>1</v>
      </c>
      <c r="E5705" s="33" t="s">
        <v>12588</v>
      </c>
      <c r="F5705" s="32"/>
      <c r="G5705" s="32" t="s">
        <v>9</v>
      </c>
      <c r="H5705" s="32" t="s">
        <v>1388</v>
      </c>
    </row>
    <row r="5706" spans="1:8" ht="20.65" customHeight="1" x14ac:dyDescent="0.2">
      <c r="A5706" s="32" t="s">
        <v>10308</v>
      </c>
      <c r="B5706" s="34" t="s">
        <v>10309</v>
      </c>
      <c r="C5706" s="44">
        <v>346.52</v>
      </c>
      <c r="D5706" s="32">
        <v>1</v>
      </c>
      <c r="E5706" s="33" t="s">
        <v>12589</v>
      </c>
      <c r="F5706" s="32"/>
      <c r="G5706" s="32" t="s">
        <v>9</v>
      </c>
      <c r="H5706" s="32" t="s">
        <v>1388</v>
      </c>
    </row>
    <row r="5707" spans="1:8" ht="20.65" customHeight="1" x14ac:dyDescent="0.2">
      <c r="A5707" s="32" t="s">
        <v>10310</v>
      </c>
      <c r="B5707" s="34" t="s">
        <v>10311</v>
      </c>
      <c r="C5707" s="44">
        <v>422.94</v>
      </c>
      <c r="D5707" s="32">
        <v>1</v>
      </c>
      <c r="E5707" s="33" t="s">
        <v>12590</v>
      </c>
      <c r="F5707" s="32"/>
      <c r="G5707" s="32" t="s">
        <v>9</v>
      </c>
      <c r="H5707" s="32" t="s">
        <v>1388</v>
      </c>
    </row>
    <row r="5708" spans="1:8" ht="20.65" customHeight="1" x14ac:dyDescent="0.2">
      <c r="A5708" s="32" t="s">
        <v>10312</v>
      </c>
      <c r="B5708" s="34" t="s">
        <v>10313</v>
      </c>
      <c r="C5708" s="44">
        <v>499.36</v>
      </c>
      <c r="D5708" s="32">
        <v>1</v>
      </c>
      <c r="E5708" s="33" t="s">
        <v>12591</v>
      </c>
      <c r="F5708" s="32"/>
      <c r="G5708" s="32" t="s">
        <v>9</v>
      </c>
      <c r="H5708" s="32" t="s">
        <v>1388</v>
      </c>
    </row>
    <row r="5709" spans="1:8" ht="20.65" customHeight="1" x14ac:dyDescent="0.2">
      <c r="A5709" s="32" t="s">
        <v>10314</v>
      </c>
      <c r="B5709" s="34" t="s">
        <v>10315</v>
      </c>
      <c r="C5709" s="44">
        <v>62.44</v>
      </c>
      <c r="D5709" s="32">
        <v>1</v>
      </c>
      <c r="E5709" s="33" t="s">
        <v>12592</v>
      </c>
      <c r="F5709" s="32"/>
      <c r="G5709" s="32" t="s">
        <v>9</v>
      </c>
      <c r="H5709" s="32" t="s">
        <v>1388</v>
      </c>
    </row>
    <row r="5710" spans="1:8" ht="20.65" customHeight="1" x14ac:dyDescent="0.2">
      <c r="A5710" s="32" t="s">
        <v>10316</v>
      </c>
      <c r="B5710" s="34" t="s">
        <v>10317</v>
      </c>
      <c r="C5710" s="44">
        <v>1016.47</v>
      </c>
      <c r="D5710" s="32">
        <v>3</v>
      </c>
      <c r="E5710" s="33" t="s">
        <v>12593</v>
      </c>
      <c r="F5710" s="32"/>
      <c r="G5710" s="32" t="s">
        <v>9</v>
      </c>
      <c r="H5710" s="32" t="s">
        <v>1388</v>
      </c>
    </row>
    <row r="5711" spans="1:8" ht="20.65" customHeight="1" x14ac:dyDescent="0.2">
      <c r="A5711" s="32" t="s">
        <v>10318</v>
      </c>
      <c r="B5711" s="34" t="s">
        <v>10319</v>
      </c>
      <c r="C5711" s="44">
        <v>157.96</v>
      </c>
      <c r="D5711" s="32">
        <v>1</v>
      </c>
      <c r="E5711" s="33" t="s">
        <v>12594</v>
      </c>
      <c r="F5711" s="32"/>
      <c r="G5711" s="32" t="s">
        <v>9</v>
      </c>
      <c r="H5711" s="32" t="s">
        <v>1388</v>
      </c>
    </row>
    <row r="5712" spans="1:8" ht="20.65" customHeight="1" x14ac:dyDescent="0.2">
      <c r="A5712" s="32" t="s">
        <v>10320</v>
      </c>
      <c r="B5712" s="34" t="s">
        <v>10321</v>
      </c>
      <c r="C5712" s="44">
        <v>201.61</v>
      </c>
      <c r="D5712" s="32">
        <v>1</v>
      </c>
      <c r="E5712" s="33" t="s">
        <v>12595</v>
      </c>
      <c r="F5712" s="32"/>
      <c r="G5712" s="32" t="s">
        <v>9</v>
      </c>
      <c r="H5712" s="32" t="s">
        <v>1388</v>
      </c>
    </row>
    <row r="5713" spans="1:8" ht="20.65" customHeight="1" x14ac:dyDescent="0.2">
      <c r="A5713" s="32" t="s">
        <v>10322</v>
      </c>
      <c r="B5713" s="34" t="s">
        <v>10323</v>
      </c>
      <c r="C5713" s="44">
        <v>157.96</v>
      </c>
      <c r="D5713" s="32">
        <v>1</v>
      </c>
      <c r="E5713" s="33" t="s">
        <v>12596</v>
      </c>
      <c r="F5713" s="32"/>
      <c r="G5713" s="32" t="s">
        <v>9</v>
      </c>
      <c r="H5713" s="32" t="s">
        <v>1388</v>
      </c>
    </row>
    <row r="5714" spans="1:8" ht="20.65" customHeight="1" x14ac:dyDescent="0.2">
      <c r="A5714" s="32" t="s">
        <v>10324</v>
      </c>
      <c r="B5714" s="34" t="s">
        <v>10325</v>
      </c>
      <c r="C5714" s="44">
        <v>201.61</v>
      </c>
      <c r="D5714" s="32">
        <v>1</v>
      </c>
      <c r="E5714" s="33" t="s">
        <v>12597</v>
      </c>
      <c r="F5714" s="32"/>
      <c r="G5714" s="32" t="s">
        <v>9</v>
      </c>
      <c r="H5714" s="32" t="s">
        <v>1388</v>
      </c>
    </row>
    <row r="5715" spans="1:8" ht="20.65" customHeight="1" x14ac:dyDescent="0.2">
      <c r="A5715" s="32" t="s">
        <v>10326</v>
      </c>
      <c r="B5715" s="34" t="s">
        <v>10327</v>
      </c>
      <c r="C5715" s="44">
        <v>242.42</v>
      </c>
      <c r="D5715" s="32">
        <v>1</v>
      </c>
      <c r="E5715" s="33" t="s">
        <v>12598</v>
      </c>
      <c r="F5715" s="32"/>
      <c r="G5715" s="32" t="s">
        <v>9</v>
      </c>
      <c r="H5715" s="32" t="s">
        <v>1388</v>
      </c>
    </row>
    <row r="5716" spans="1:8" ht="20.65" customHeight="1" x14ac:dyDescent="0.2">
      <c r="A5716" s="32" t="s">
        <v>10328</v>
      </c>
      <c r="B5716" s="34" t="s">
        <v>10329</v>
      </c>
      <c r="C5716" s="44">
        <v>318.36</v>
      </c>
      <c r="D5716" s="32">
        <v>1</v>
      </c>
      <c r="E5716" s="33" t="s">
        <v>12599</v>
      </c>
      <c r="F5716" s="32"/>
      <c r="G5716" s="32" t="s">
        <v>9</v>
      </c>
      <c r="H5716" s="32" t="s">
        <v>1388</v>
      </c>
    </row>
    <row r="5717" spans="1:8" ht="20.65" customHeight="1" x14ac:dyDescent="0.2">
      <c r="A5717" s="32" t="s">
        <v>10330</v>
      </c>
      <c r="B5717" s="34" t="s">
        <v>10331</v>
      </c>
      <c r="C5717" s="44">
        <v>240.32</v>
      </c>
      <c r="D5717" s="32">
        <v>1</v>
      </c>
      <c r="E5717" s="33" t="s">
        <v>12600</v>
      </c>
      <c r="F5717" s="32"/>
      <c r="G5717" s="32" t="s">
        <v>9</v>
      </c>
      <c r="H5717" s="32" t="s">
        <v>1388</v>
      </c>
    </row>
    <row r="5718" spans="1:8" ht="20.65" customHeight="1" x14ac:dyDescent="0.2">
      <c r="A5718" s="32" t="s">
        <v>10332</v>
      </c>
      <c r="B5718" s="34" t="s">
        <v>10333</v>
      </c>
      <c r="C5718" s="44">
        <v>351.51</v>
      </c>
      <c r="D5718" s="32">
        <v>1</v>
      </c>
      <c r="E5718" s="33" t="s">
        <v>12601</v>
      </c>
      <c r="F5718" s="32"/>
      <c r="G5718" s="32" t="s">
        <v>9</v>
      </c>
      <c r="H5718" s="32" t="s">
        <v>1388</v>
      </c>
    </row>
    <row r="5719" spans="1:8" ht="20.65" customHeight="1" x14ac:dyDescent="0.2">
      <c r="A5719" s="32" t="s">
        <v>10334</v>
      </c>
      <c r="B5719" s="34" t="s">
        <v>10335</v>
      </c>
      <c r="C5719" s="44">
        <v>281.27999999999997</v>
      </c>
      <c r="D5719" s="32">
        <v>1</v>
      </c>
      <c r="E5719" s="33" t="s">
        <v>12602</v>
      </c>
      <c r="F5719" s="32"/>
      <c r="G5719" s="32" t="s">
        <v>9</v>
      </c>
      <c r="H5719" s="32" t="s">
        <v>1388</v>
      </c>
    </row>
    <row r="5720" spans="1:8" ht="20.65" customHeight="1" x14ac:dyDescent="0.2">
      <c r="A5720" s="32" t="s">
        <v>10336</v>
      </c>
      <c r="B5720" s="34" t="s">
        <v>10337</v>
      </c>
      <c r="C5720" s="44">
        <v>351.51</v>
      </c>
      <c r="D5720" s="32">
        <v>1</v>
      </c>
      <c r="E5720" s="33" t="s">
        <v>12603</v>
      </c>
      <c r="F5720" s="32"/>
      <c r="G5720" s="32" t="s">
        <v>9</v>
      </c>
      <c r="H5720" s="32" t="s">
        <v>1388</v>
      </c>
    </row>
    <row r="5721" spans="1:8" ht="20.65" customHeight="1" x14ac:dyDescent="0.2">
      <c r="A5721" s="32" t="s">
        <v>10338</v>
      </c>
      <c r="B5721" s="34" t="s">
        <v>10339</v>
      </c>
      <c r="C5721" s="44">
        <v>266.76</v>
      </c>
      <c r="D5721" s="32">
        <v>1</v>
      </c>
      <c r="E5721" s="33" t="s">
        <v>12604</v>
      </c>
      <c r="F5721" s="32"/>
      <c r="G5721" s="32" t="s">
        <v>9</v>
      </c>
      <c r="H5721" s="32" t="s">
        <v>1388</v>
      </c>
    </row>
    <row r="5722" spans="1:8" ht="20.65" customHeight="1" x14ac:dyDescent="0.2">
      <c r="A5722" s="32" t="s">
        <v>10340</v>
      </c>
      <c r="B5722" s="34" t="s">
        <v>10341</v>
      </c>
      <c r="C5722" s="44">
        <v>332.92</v>
      </c>
      <c r="D5722" s="32">
        <v>1</v>
      </c>
      <c r="E5722" s="33" t="s">
        <v>12605</v>
      </c>
      <c r="F5722" s="32"/>
      <c r="G5722" s="32" t="s">
        <v>9</v>
      </c>
      <c r="H5722" s="32" t="s">
        <v>1388</v>
      </c>
    </row>
    <row r="5723" spans="1:8" ht="20.65" customHeight="1" x14ac:dyDescent="0.2">
      <c r="A5723" s="32" t="s">
        <v>10342</v>
      </c>
      <c r="B5723" s="34" t="s">
        <v>10343</v>
      </c>
      <c r="C5723" s="44">
        <v>315.33999999999997</v>
      </c>
      <c r="D5723" s="32">
        <v>1</v>
      </c>
      <c r="E5723" s="33" t="s">
        <v>12606</v>
      </c>
      <c r="F5723" s="32"/>
      <c r="G5723" s="32" t="s">
        <v>9</v>
      </c>
      <c r="H5723" s="32" t="s">
        <v>1388</v>
      </c>
    </row>
    <row r="5724" spans="1:8" ht="20.65" customHeight="1" x14ac:dyDescent="0.2">
      <c r="A5724" s="32" t="s">
        <v>10344</v>
      </c>
      <c r="B5724" s="34" t="s">
        <v>10345</v>
      </c>
      <c r="C5724" s="44">
        <v>53.51</v>
      </c>
      <c r="D5724" s="32">
        <v>1</v>
      </c>
      <c r="E5724" s="33" t="s">
        <v>12607</v>
      </c>
      <c r="F5724" s="32"/>
      <c r="G5724" s="32" t="s">
        <v>9</v>
      </c>
      <c r="H5724" s="32" t="s">
        <v>1388</v>
      </c>
    </row>
    <row r="5725" spans="1:8" ht="20.65" customHeight="1" x14ac:dyDescent="0.2">
      <c r="A5725" s="32" t="s">
        <v>10346</v>
      </c>
      <c r="B5725" s="34" t="s">
        <v>10347</v>
      </c>
      <c r="C5725" s="44">
        <v>2.6</v>
      </c>
      <c r="D5725" s="32">
        <v>1</v>
      </c>
      <c r="E5725" s="33" t="s">
        <v>12608</v>
      </c>
      <c r="F5725" s="32"/>
      <c r="G5725" s="32" t="s">
        <v>9</v>
      </c>
      <c r="H5725" s="32" t="s">
        <v>1388</v>
      </c>
    </row>
    <row r="5726" spans="1:8" ht="20.65" customHeight="1" x14ac:dyDescent="0.2">
      <c r="A5726" s="32" t="s">
        <v>10348</v>
      </c>
      <c r="B5726" s="34" t="s">
        <v>10349</v>
      </c>
      <c r="C5726" s="44">
        <v>205.91</v>
      </c>
      <c r="D5726" s="32">
        <v>1</v>
      </c>
      <c r="E5726" s="33" t="s">
        <v>13301</v>
      </c>
      <c r="F5726" s="32"/>
      <c r="G5726" s="32" t="s">
        <v>9</v>
      </c>
      <c r="H5726" s="32" t="s">
        <v>588</v>
      </c>
    </row>
    <row r="5727" spans="1:8" ht="20.65" customHeight="1" x14ac:dyDescent="0.2">
      <c r="A5727" s="32" t="s">
        <v>10350</v>
      </c>
      <c r="B5727" s="34" t="s">
        <v>10351</v>
      </c>
      <c r="C5727" s="44">
        <v>92.95</v>
      </c>
      <c r="D5727" s="32">
        <v>1</v>
      </c>
      <c r="E5727" s="33" t="s">
        <v>13302</v>
      </c>
      <c r="F5727" s="32"/>
      <c r="G5727" s="32" t="s">
        <v>9</v>
      </c>
      <c r="H5727" s="32" t="s">
        <v>588</v>
      </c>
    </row>
    <row r="5728" spans="1:8" ht="20.65" customHeight="1" x14ac:dyDescent="0.2">
      <c r="A5728" s="32" t="s">
        <v>10352</v>
      </c>
      <c r="B5728" s="34" t="s">
        <v>10353</v>
      </c>
      <c r="C5728" s="44">
        <v>182.01</v>
      </c>
      <c r="D5728" s="32">
        <v>1</v>
      </c>
      <c r="E5728" s="33" t="s">
        <v>13303</v>
      </c>
      <c r="F5728" s="32"/>
      <c r="G5728" s="32" t="s">
        <v>9</v>
      </c>
      <c r="H5728" s="32" t="s">
        <v>588</v>
      </c>
    </row>
    <row r="5729" spans="1:8" ht="20.65" customHeight="1" x14ac:dyDescent="0.2">
      <c r="A5729" s="32" t="s">
        <v>10354</v>
      </c>
      <c r="B5729" s="34" t="s">
        <v>10355</v>
      </c>
      <c r="C5729" s="44">
        <v>66.95</v>
      </c>
      <c r="D5729" s="32">
        <v>1</v>
      </c>
      <c r="E5729" s="33" t="s">
        <v>14859</v>
      </c>
      <c r="F5729" s="32"/>
      <c r="G5729" s="32" t="s">
        <v>489</v>
      </c>
      <c r="H5729" s="32" t="s">
        <v>259</v>
      </c>
    </row>
    <row r="5730" spans="1:8" ht="20.65" customHeight="1" x14ac:dyDescent="0.2">
      <c r="A5730" s="32" t="s">
        <v>10356</v>
      </c>
      <c r="B5730" s="34" t="s">
        <v>10357</v>
      </c>
      <c r="C5730" s="44">
        <v>37.799999999999997</v>
      </c>
      <c r="D5730" s="32">
        <v>1</v>
      </c>
      <c r="E5730" s="33" t="s">
        <v>14860</v>
      </c>
      <c r="F5730" s="32"/>
      <c r="G5730" s="32" t="s">
        <v>489</v>
      </c>
      <c r="H5730" s="32" t="s">
        <v>259</v>
      </c>
    </row>
    <row r="5731" spans="1:8" ht="20.65" customHeight="1" x14ac:dyDescent="0.2">
      <c r="A5731" s="32" t="s">
        <v>10358</v>
      </c>
      <c r="B5731" s="34" t="s">
        <v>10357</v>
      </c>
      <c r="C5731" s="44">
        <v>37.799999999999997</v>
      </c>
      <c r="D5731" s="32">
        <v>1</v>
      </c>
      <c r="E5731" s="33" t="s">
        <v>14861</v>
      </c>
      <c r="F5731" s="32"/>
      <c r="G5731" s="32" t="s">
        <v>489</v>
      </c>
      <c r="H5731" s="32" t="s">
        <v>259</v>
      </c>
    </row>
    <row r="5732" spans="1:8" ht="20.65" customHeight="1" x14ac:dyDescent="0.2">
      <c r="A5732" s="32" t="s">
        <v>10359</v>
      </c>
      <c r="B5732" s="34" t="s">
        <v>10357</v>
      </c>
      <c r="C5732" s="44">
        <v>37.799999999999997</v>
      </c>
      <c r="D5732" s="32">
        <v>1</v>
      </c>
      <c r="E5732" s="33" t="s">
        <v>14862</v>
      </c>
      <c r="F5732" s="32"/>
      <c r="G5732" s="32" t="s">
        <v>489</v>
      </c>
      <c r="H5732" s="32" t="s">
        <v>259</v>
      </c>
    </row>
    <row r="5733" spans="1:8" ht="20.65" customHeight="1" x14ac:dyDescent="0.2">
      <c r="A5733" s="32" t="s">
        <v>10360</v>
      </c>
      <c r="B5733" s="34" t="s">
        <v>10357</v>
      </c>
      <c r="C5733" s="44">
        <v>48.73</v>
      </c>
      <c r="D5733" s="32">
        <v>1</v>
      </c>
      <c r="E5733" s="33" t="s">
        <v>14863</v>
      </c>
      <c r="F5733" s="32"/>
      <c r="G5733" s="32" t="s">
        <v>489</v>
      </c>
      <c r="H5733" s="32" t="s">
        <v>259</v>
      </c>
    </row>
    <row r="5734" spans="1:8" ht="20.65" customHeight="1" x14ac:dyDescent="0.2">
      <c r="A5734" s="32" t="s">
        <v>10361</v>
      </c>
      <c r="B5734" s="34" t="s">
        <v>10362</v>
      </c>
      <c r="C5734" s="44">
        <v>64.83</v>
      </c>
      <c r="D5734" s="32">
        <v>1</v>
      </c>
      <c r="E5734" s="33" t="s">
        <v>14864</v>
      </c>
      <c r="F5734" s="32"/>
      <c r="G5734" s="32" t="s">
        <v>489</v>
      </c>
      <c r="H5734" s="32" t="s">
        <v>259</v>
      </c>
    </row>
    <row r="5735" spans="1:8" ht="20.65" customHeight="1" x14ac:dyDescent="0.2">
      <c r="A5735" s="32" t="s">
        <v>10363</v>
      </c>
      <c r="B5735" s="34" t="s">
        <v>10362</v>
      </c>
      <c r="C5735" s="44">
        <v>81.77000000000001</v>
      </c>
      <c r="D5735" s="32">
        <v>1</v>
      </c>
      <c r="E5735" s="33" t="s">
        <v>14865</v>
      </c>
      <c r="F5735" s="32"/>
      <c r="G5735" s="32" t="s">
        <v>489</v>
      </c>
      <c r="H5735" s="32" t="s">
        <v>259</v>
      </c>
    </row>
    <row r="5736" spans="1:8" ht="20.65" customHeight="1" x14ac:dyDescent="0.2">
      <c r="A5736" s="32" t="s">
        <v>10364</v>
      </c>
      <c r="B5736" s="34" t="s">
        <v>10365</v>
      </c>
      <c r="C5736" s="44">
        <v>55.809999999999995</v>
      </c>
      <c r="D5736" s="32">
        <v>1</v>
      </c>
      <c r="E5736" s="33" t="s">
        <v>14866</v>
      </c>
      <c r="F5736" s="32"/>
      <c r="G5736" s="32" t="s">
        <v>489</v>
      </c>
      <c r="H5736" s="32" t="s">
        <v>259</v>
      </c>
    </row>
    <row r="5737" spans="1:8" ht="20.65" customHeight="1" x14ac:dyDescent="0.2">
      <c r="A5737" s="32" t="s">
        <v>10366</v>
      </c>
      <c r="B5737" s="34" t="s">
        <v>10367</v>
      </c>
      <c r="C5737" s="44">
        <v>93.85</v>
      </c>
      <c r="D5737" s="32">
        <v>1</v>
      </c>
      <c r="E5737" s="33" t="s">
        <v>16935</v>
      </c>
      <c r="F5737" s="32"/>
      <c r="G5737" s="32" t="s">
        <v>9</v>
      </c>
      <c r="H5737" s="32" t="s">
        <v>10</v>
      </c>
    </row>
    <row r="5738" spans="1:8" ht="20.65" customHeight="1" x14ac:dyDescent="0.2">
      <c r="A5738" s="32" t="s">
        <v>10368</v>
      </c>
      <c r="B5738" s="34" t="s">
        <v>10369</v>
      </c>
      <c r="C5738" s="44">
        <v>107.46</v>
      </c>
      <c r="D5738" s="32">
        <v>1</v>
      </c>
      <c r="E5738" s="33" t="s">
        <v>16936</v>
      </c>
      <c r="F5738" s="32"/>
      <c r="G5738" s="32" t="s">
        <v>9</v>
      </c>
      <c r="H5738" s="32" t="s">
        <v>10</v>
      </c>
    </row>
    <row r="5739" spans="1:8" ht="20.65" customHeight="1" x14ac:dyDescent="0.2">
      <c r="A5739" s="32" t="s">
        <v>10370</v>
      </c>
      <c r="B5739" s="34" t="s">
        <v>10371</v>
      </c>
      <c r="C5739" s="44">
        <v>46.86</v>
      </c>
      <c r="D5739" s="32">
        <v>1</v>
      </c>
      <c r="E5739" s="33" t="s">
        <v>16937</v>
      </c>
      <c r="F5739" s="32"/>
      <c r="G5739" s="32" t="s">
        <v>9</v>
      </c>
      <c r="H5739" s="32" t="s">
        <v>10</v>
      </c>
    </row>
    <row r="5740" spans="1:8" ht="20.65" customHeight="1" x14ac:dyDescent="0.2">
      <c r="A5740" s="32" t="s">
        <v>10372</v>
      </c>
      <c r="B5740" s="34" t="s">
        <v>10373</v>
      </c>
      <c r="C5740" s="44">
        <v>19.04</v>
      </c>
      <c r="D5740" s="32">
        <v>1</v>
      </c>
      <c r="E5740" s="33" t="s">
        <v>16938</v>
      </c>
      <c r="F5740" s="32"/>
      <c r="G5740" s="32" t="s">
        <v>9</v>
      </c>
      <c r="H5740" s="32" t="s">
        <v>10</v>
      </c>
    </row>
    <row r="5741" spans="1:8" ht="20.65" customHeight="1" x14ac:dyDescent="0.2">
      <c r="A5741" s="32" t="s">
        <v>10374</v>
      </c>
      <c r="B5741" s="34" t="s">
        <v>10375</v>
      </c>
      <c r="C5741" s="44">
        <v>34.56</v>
      </c>
      <c r="D5741" s="32">
        <v>1</v>
      </c>
      <c r="E5741" s="33" t="s">
        <v>16939</v>
      </c>
      <c r="F5741" s="32"/>
      <c r="G5741" s="32" t="s">
        <v>9</v>
      </c>
      <c r="H5741" s="32" t="s">
        <v>10</v>
      </c>
    </row>
    <row r="5742" spans="1:8" ht="20.65" customHeight="1" x14ac:dyDescent="0.2">
      <c r="A5742" s="32" t="s">
        <v>10376</v>
      </c>
      <c r="B5742" s="34" t="s">
        <v>10377</v>
      </c>
      <c r="C5742" s="44">
        <v>47.38</v>
      </c>
      <c r="D5742" s="32">
        <v>1</v>
      </c>
      <c r="E5742" s="33" t="s">
        <v>16940</v>
      </c>
      <c r="F5742" s="32"/>
      <c r="G5742" s="32" t="s">
        <v>9</v>
      </c>
      <c r="H5742" s="32" t="s">
        <v>10</v>
      </c>
    </row>
    <row r="5743" spans="1:8" ht="20.65" customHeight="1" x14ac:dyDescent="0.2">
      <c r="A5743" s="32" t="s">
        <v>10378</v>
      </c>
      <c r="B5743" s="34" t="s">
        <v>10379</v>
      </c>
      <c r="C5743" s="44">
        <v>19.04</v>
      </c>
      <c r="D5743" s="32">
        <v>1</v>
      </c>
      <c r="E5743" s="33" t="s">
        <v>16941</v>
      </c>
      <c r="F5743" s="32"/>
      <c r="G5743" s="32" t="s">
        <v>9</v>
      </c>
      <c r="H5743" s="32" t="s">
        <v>10</v>
      </c>
    </row>
    <row r="5744" spans="1:8" ht="20.65" customHeight="1" x14ac:dyDescent="0.2">
      <c r="A5744" s="32" t="s">
        <v>10380</v>
      </c>
      <c r="B5744" s="34" t="s">
        <v>10381</v>
      </c>
      <c r="C5744" s="44">
        <v>24.21</v>
      </c>
      <c r="D5744" s="32">
        <v>1</v>
      </c>
      <c r="E5744" s="33" t="s">
        <v>16942</v>
      </c>
      <c r="F5744" s="32"/>
      <c r="G5744" s="32" t="s">
        <v>9</v>
      </c>
      <c r="H5744" s="32" t="s">
        <v>10</v>
      </c>
    </row>
    <row r="5745" spans="1:8" ht="20.65" customHeight="1" x14ac:dyDescent="0.2">
      <c r="A5745" s="32" t="s">
        <v>10382</v>
      </c>
      <c r="B5745" s="34" t="s">
        <v>10383</v>
      </c>
      <c r="C5745" s="44">
        <v>27.39</v>
      </c>
      <c r="D5745" s="32">
        <v>1</v>
      </c>
      <c r="E5745" s="33" t="s">
        <v>16943</v>
      </c>
      <c r="F5745" s="32"/>
      <c r="G5745" s="32" t="s">
        <v>9</v>
      </c>
      <c r="H5745" s="32" t="s">
        <v>10</v>
      </c>
    </row>
    <row r="5746" spans="1:8" ht="20.65" customHeight="1" x14ac:dyDescent="0.2">
      <c r="A5746" s="32" t="s">
        <v>10384</v>
      </c>
      <c r="B5746" s="34" t="s">
        <v>10385</v>
      </c>
      <c r="C5746" s="44">
        <v>29.39</v>
      </c>
      <c r="D5746" s="32">
        <v>1</v>
      </c>
      <c r="E5746" s="33" t="s">
        <v>16944</v>
      </c>
      <c r="F5746" s="32"/>
      <c r="G5746" s="32" t="s">
        <v>9</v>
      </c>
      <c r="H5746" s="32" t="s">
        <v>10</v>
      </c>
    </row>
    <row r="5747" spans="1:8" ht="20.65" customHeight="1" x14ac:dyDescent="0.2">
      <c r="A5747" s="32" t="s">
        <v>10386</v>
      </c>
      <c r="B5747" s="34" t="s">
        <v>10387</v>
      </c>
      <c r="C5747" s="44">
        <v>39.5</v>
      </c>
      <c r="D5747" s="32">
        <v>1</v>
      </c>
      <c r="E5747" s="33" t="s">
        <v>16945</v>
      </c>
      <c r="F5747" s="32"/>
      <c r="G5747" s="32" t="s">
        <v>9</v>
      </c>
      <c r="H5747" s="32" t="s">
        <v>10</v>
      </c>
    </row>
    <row r="5748" spans="1:8" ht="20.65" customHeight="1" x14ac:dyDescent="0.2">
      <c r="A5748" s="32" t="s">
        <v>10388</v>
      </c>
      <c r="B5748" s="34" t="s">
        <v>10389</v>
      </c>
      <c r="C5748" s="44">
        <v>45.6</v>
      </c>
      <c r="D5748" s="32">
        <v>1</v>
      </c>
      <c r="E5748" s="33" t="s">
        <v>16946</v>
      </c>
      <c r="F5748" s="32"/>
      <c r="G5748" s="32" t="s">
        <v>9</v>
      </c>
      <c r="H5748" s="32" t="s">
        <v>10</v>
      </c>
    </row>
    <row r="5749" spans="1:8" ht="20.65" customHeight="1" x14ac:dyDescent="0.2">
      <c r="A5749" s="32" t="s">
        <v>10390</v>
      </c>
      <c r="B5749" s="34" t="s">
        <v>10391</v>
      </c>
      <c r="C5749" s="44">
        <v>116.61</v>
      </c>
      <c r="D5749" s="32">
        <v>1</v>
      </c>
      <c r="E5749" s="33" t="s">
        <v>16947</v>
      </c>
      <c r="F5749" s="32"/>
      <c r="G5749" s="32" t="s">
        <v>9</v>
      </c>
      <c r="H5749" s="32" t="s">
        <v>10</v>
      </c>
    </row>
    <row r="5750" spans="1:8" ht="20.65" customHeight="1" x14ac:dyDescent="0.2">
      <c r="A5750" s="32" t="s">
        <v>10392</v>
      </c>
      <c r="B5750" s="34" t="s">
        <v>10393</v>
      </c>
      <c r="C5750" s="44">
        <v>154.18</v>
      </c>
      <c r="D5750" s="32">
        <v>1</v>
      </c>
      <c r="E5750" s="33" t="s">
        <v>16948</v>
      </c>
      <c r="F5750" s="32"/>
      <c r="G5750" s="32" t="s">
        <v>9</v>
      </c>
      <c r="H5750" s="32" t="s">
        <v>10</v>
      </c>
    </row>
    <row r="5751" spans="1:8" ht="20.65" customHeight="1" x14ac:dyDescent="0.2">
      <c r="A5751" s="32" t="s">
        <v>10394</v>
      </c>
      <c r="B5751" s="34" t="s">
        <v>10395</v>
      </c>
      <c r="C5751" s="44">
        <v>91.09</v>
      </c>
      <c r="D5751" s="32">
        <v>1</v>
      </c>
      <c r="E5751" s="33" t="s">
        <v>16949</v>
      </c>
      <c r="F5751" s="32"/>
      <c r="G5751" s="32" t="s">
        <v>9</v>
      </c>
      <c r="H5751" s="32" t="s">
        <v>10</v>
      </c>
    </row>
    <row r="5752" spans="1:8" ht="20.65" customHeight="1" x14ac:dyDescent="0.2">
      <c r="A5752" s="32" t="s">
        <v>10396</v>
      </c>
      <c r="B5752" s="34" t="s">
        <v>10397</v>
      </c>
      <c r="C5752" s="44">
        <v>92.95</v>
      </c>
      <c r="D5752" s="32">
        <v>1</v>
      </c>
      <c r="E5752" s="33" t="s">
        <v>16950</v>
      </c>
      <c r="F5752" s="32"/>
      <c r="G5752" s="32" t="s">
        <v>9</v>
      </c>
      <c r="H5752" s="32" t="s">
        <v>10</v>
      </c>
    </row>
    <row r="5753" spans="1:8" ht="20.65" customHeight="1" x14ac:dyDescent="0.2">
      <c r="A5753" s="32" t="s">
        <v>10398</v>
      </c>
      <c r="B5753" s="34" t="s">
        <v>10399</v>
      </c>
      <c r="C5753" s="44">
        <v>127.12</v>
      </c>
      <c r="D5753" s="32">
        <v>1</v>
      </c>
      <c r="E5753" s="33" t="s">
        <v>16951</v>
      </c>
      <c r="F5753" s="32"/>
      <c r="G5753" s="32" t="s">
        <v>9</v>
      </c>
      <c r="H5753" s="32" t="s">
        <v>10</v>
      </c>
    </row>
    <row r="5754" spans="1:8" ht="20.65" customHeight="1" x14ac:dyDescent="0.2">
      <c r="A5754" s="32" t="s">
        <v>10400</v>
      </c>
      <c r="B5754" s="34" t="s">
        <v>10401</v>
      </c>
      <c r="C5754" s="44">
        <v>133.30000000000001</v>
      </c>
      <c r="D5754" s="32">
        <v>1</v>
      </c>
      <c r="E5754" s="33" t="s">
        <v>16952</v>
      </c>
      <c r="F5754" s="32"/>
      <c r="G5754" s="32" t="s">
        <v>9</v>
      </c>
      <c r="H5754" s="32" t="s">
        <v>10</v>
      </c>
    </row>
    <row r="5755" spans="1:8" ht="20.65" customHeight="1" x14ac:dyDescent="0.2">
      <c r="A5755" s="32" t="s">
        <v>10402</v>
      </c>
      <c r="B5755" s="34" t="s">
        <v>10403</v>
      </c>
      <c r="C5755" s="44">
        <v>176.13</v>
      </c>
      <c r="D5755" s="32">
        <v>1</v>
      </c>
      <c r="E5755" s="33" t="s">
        <v>16953</v>
      </c>
      <c r="F5755" s="32"/>
      <c r="G5755" s="32" t="s">
        <v>9</v>
      </c>
      <c r="H5755" s="32" t="s">
        <v>10</v>
      </c>
    </row>
    <row r="5756" spans="1:8" ht="20.65" customHeight="1" x14ac:dyDescent="0.2">
      <c r="A5756" s="32" t="s">
        <v>10404</v>
      </c>
      <c r="B5756" s="34" t="s">
        <v>10405</v>
      </c>
      <c r="C5756" s="44">
        <v>132.77000000000001</v>
      </c>
      <c r="D5756" s="32">
        <v>1</v>
      </c>
      <c r="E5756" s="33" t="s">
        <v>16954</v>
      </c>
      <c r="F5756" s="32"/>
      <c r="G5756" s="32" t="s">
        <v>9</v>
      </c>
      <c r="H5756" s="32" t="s">
        <v>10</v>
      </c>
    </row>
    <row r="5757" spans="1:8" ht="20.65" customHeight="1" x14ac:dyDescent="0.2">
      <c r="A5757" s="32" t="s">
        <v>10406</v>
      </c>
      <c r="B5757" s="34" t="s">
        <v>10407</v>
      </c>
      <c r="C5757" s="44">
        <v>206.2</v>
      </c>
      <c r="D5757" s="32">
        <v>1</v>
      </c>
      <c r="E5757" s="33" t="s">
        <v>16955</v>
      </c>
      <c r="F5757" s="32"/>
      <c r="G5757" s="32" t="s">
        <v>9</v>
      </c>
      <c r="H5757" s="32" t="s">
        <v>10</v>
      </c>
    </row>
    <row r="5758" spans="1:8" ht="20.65" customHeight="1" x14ac:dyDescent="0.2">
      <c r="A5758" s="32" t="s">
        <v>10408</v>
      </c>
      <c r="B5758" s="34" t="s">
        <v>10409</v>
      </c>
      <c r="C5758" s="44">
        <v>277.27999999999997</v>
      </c>
      <c r="D5758" s="32">
        <v>1</v>
      </c>
      <c r="E5758" s="33" t="s">
        <v>16956</v>
      </c>
      <c r="F5758" s="32"/>
      <c r="G5758" s="32" t="s">
        <v>9</v>
      </c>
      <c r="H5758" s="32" t="s">
        <v>10</v>
      </c>
    </row>
    <row r="5759" spans="1:8" ht="20.65" customHeight="1" x14ac:dyDescent="0.2">
      <c r="A5759" s="32" t="s">
        <v>10410</v>
      </c>
      <c r="B5759" s="34" t="s">
        <v>10411</v>
      </c>
      <c r="C5759" s="44">
        <v>208.67</v>
      </c>
      <c r="D5759" s="32">
        <v>1</v>
      </c>
      <c r="E5759" s="33" t="s">
        <v>16957</v>
      </c>
      <c r="F5759" s="32"/>
      <c r="G5759" s="32" t="s">
        <v>9</v>
      </c>
      <c r="H5759" s="32" t="s">
        <v>10</v>
      </c>
    </row>
    <row r="5760" spans="1:8" ht="20.65" customHeight="1" x14ac:dyDescent="0.2">
      <c r="A5760" s="32" t="s">
        <v>10412</v>
      </c>
      <c r="B5760" s="34" t="s">
        <v>10413</v>
      </c>
      <c r="C5760" s="44">
        <v>211.43</v>
      </c>
      <c r="D5760" s="32">
        <v>1</v>
      </c>
      <c r="E5760" s="33" t="s">
        <v>16958</v>
      </c>
      <c r="F5760" s="32"/>
      <c r="G5760" s="32" t="s">
        <v>9</v>
      </c>
      <c r="H5760" s="32" t="s">
        <v>10</v>
      </c>
    </row>
    <row r="5761" spans="1:8" ht="20.65" customHeight="1" x14ac:dyDescent="0.2">
      <c r="A5761" s="32" t="s">
        <v>10414</v>
      </c>
      <c r="B5761" s="34" t="s">
        <v>10415</v>
      </c>
      <c r="C5761" s="44">
        <v>60.81</v>
      </c>
      <c r="D5761" s="32">
        <v>1</v>
      </c>
      <c r="E5761" s="33" t="s">
        <v>16959</v>
      </c>
      <c r="F5761" s="32"/>
      <c r="G5761" s="32" t="s">
        <v>9</v>
      </c>
      <c r="H5761" s="32" t="s">
        <v>10</v>
      </c>
    </row>
    <row r="5762" spans="1:8" ht="20.65" customHeight="1" x14ac:dyDescent="0.2">
      <c r="A5762" s="32" t="s">
        <v>10416</v>
      </c>
      <c r="B5762" s="34" t="s">
        <v>10415</v>
      </c>
      <c r="C5762" s="44">
        <v>60.81</v>
      </c>
      <c r="D5762" s="32">
        <v>1</v>
      </c>
      <c r="E5762" s="33" t="s">
        <v>16960</v>
      </c>
      <c r="F5762" s="32"/>
      <c r="G5762" s="32" t="s">
        <v>9</v>
      </c>
      <c r="H5762" s="32" t="s">
        <v>10</v>
      </c>
    </row>
    <row r="5763" spans="1:8" ht="20.65" customHeight="1" x14ac:dyDescent="0.2">
      <c r="A5763" s="32" t="s">
        <v>10417</v>
      </c>
      <c r="B5763" s="34" t="s">
        <v>10418</v>
      </c>
      <c r="C5763" s="44">
        <v>77.22</v>
      </c>
      <c r="D5763" s="32">
        <v>1</v>
      </c>
      <c r="E5763" s="33" t="s">
        <v>16961</v>
      </c>
      <c r="F5763" s="32"/>
      <c r="G5763" s="32" t="s">
        <v>9</v>
      </c>
      <c r="H5763" s="32" t="s">
        <v>10</v>
      </c>
    </row>
    <row r="5764" spans="1:8" ht="20.65" customHeight="1" x14ac:dyDescent="0.2">
      <c r="A5764" s="32" t="s">
        <v>10419</v>
      </c>
      <c r="B5764" s="34" t="s">
        <v>10420</v>
      </c>
      <c r="C5764" s="44">
        <v>100.33</v>
      </c>
      <c r="D5764" s="32">
        <v>1</v>
      </c>
      <c r="E5764" s="33" t="s">
        <v>16962</v>
      </c>
      <c r="F5764" s="32"/>
      <c r="G5764" s="32" t="s">
        <v>9</v>
      </c>
      <c r="H5764" s="32" t="s">
        <v>10</v>
      </c>
    </row>
    <row r="5765" spans="1:8" ht="20.65" customHeight="1" x14ac:dyDescent="0.2">
      <c r="A5765" s="32" t="s">
        <v>10421</v>
      </c>
      <c r="B5765" s="34" t="s">
        <v>10422</v>
      </c>
      <c r="C5765" s="44">
        <v>122.54</v>
      </c>
      <c r="D5765" s="32">
        <v>1</v>
      </c>
      <c r="E5765" s="33" t="s">
        <v>16963</v>
      </c>
      <c r="F5765" s="32"/>
      <c r="G5765" s="32" t="s">
        <v>9</v>
      </c>
      <c r="H5765" s="32" t="s">
        <v>10</v>
      </c>
    </row>
    <row r="5766" spans="1:8" ht="20.65" customHeight="1" x14ac:dyDescent="0.2">
      <c r="A5766" s="32" t="s">
        <v>10423</v>
      </c>
      <c r="B5766" s="34" t="s">
        <v>10424</v>
      </c>
      <c r="C5766" s="44">
        <v>137.82</v>
      </c>
      <c r="D5766" s="32">
        <v>1</v>
      </c>
      <c r="E5766" s="33" t="s">
        <v>16964</v>
      </c>
      <c r="F5766" s="32"/>
      <c r="G5766" s="32" t="s">
        <v>9</v>
      </c>
      <c r="H5766" s="32" t="s">
        <v>10</v>
      </c>
    </row>
    <row r="5767" spans="1:8" ht="20.65" customHeight="1" x14ac:dyDescent="0.2">
      <c r="A5767" s="32" t="s">
        <v>10425</v>
      </c>
      <c r="B5767" s="34" t="s">
        <v>10426</v>
      </c>
      <c r="C5767" s="44">
        <v>18.760000000000002</v>
      </c>
      <c r="D5767" s="32">
        <v>1</v>
      </c>
      <c r="E5767" s="33" t="s">
        <v>16965</v>
      </c>
      <c r="F5767" s="32"/>
      <c r="G5767" s="32" t="s">
        <v>9</v>
      </c>
      <c r="H5767" s="32" t="s">
        <v>10</v>
      </c>
    </row>
    <row r="5768" spans="1:8" ht="20.65" customHeight="1" x14ac:dyDescent="0.2">
      <c r="A5768" s="32" t="s">
        <v>10427</v>
      </c>
      <c r="B5768" s="34" t="s">
        <v>10426</v>
      </c>
      <c r="C5768" s="44">
        <v>86.16</v>
      </c>
      <c r="D5768" s="32">
        <v>1</v>
      </c>
      <c r="E5768" s="33" t="s">
        <v>16966</v>
      </c>
      <c r="F5768" s="32"/>
      <c r="G5768" s="32" t="s">
        <v>9</v>
      </c>
      <c r="H5768" s="32" t="s">
        <v>10</v>
      </c>
    </row>
    <row r="5769" spans="1:8" ht="20.65" customHeight="1" x14ac:dyDescent="0.2">
      <c r="A5769" s="32" t="s">
        <v>10428</v>
      </c>
      <c r="B5769" s="34" t="s">
        <v>10426</v>
      </c>
      <c r="C5769" s="44">
        <v>100.56</v>
      </c>
      <c r="D5769" s="32">
        <v>1</v>
      </c>
      <c r="E5769" s="33" t="s">
        <v>16967</v>
      </c>
      <c r="F5769" s="32"/>
      <c r="G5769" s="32" t="s">
        <v>9</v>
      </c>
      <c r="H5769" s="32" t="s">
        <v>10</v>
      </c>
    </row>
    <row r="5770" spans="1:8" ht="20.65" customHeight="1" x14ac:dyDescent="0.2">
      <c r="A5770" s="32" t="s">
        <v>10429</v>
      </c>
      <c r="B5770" s="34" t="s">
        <v>10426</v>
      </c>
      <c r="C5770" s="44">
        <v>42.55</v>
      </c>
      <c r="D5770" s="32">
        <v>1</v>
      </c>
      <c r="E5770" s="33" t="s">
        <v>16968</v>
      </c>
      <c r="F5770" s="32"/>
      <c r="G5770" s="32" t="s">
        <v>9</v>
      </c>
      <c r="H5770" s="32" t="s">
        <v>10</v>
      </c>
    </row>
    <row r="5771" spans="1:8" ht="20.65" customHeight="1" x14ac:dyDescent="0.2">
      <c r="A5771" s="32" t="s">
        <v>10430</v>
      </c>
      <c r="B5771" s="34" t="s">
        <v>10431</v>
      </c>
      <c r="C5771" s="44">
        <v>143.44</v>
      </c>
      <c r="D5771" s="32">
        <v>1</v>
      </c>
      <c r="E5771" s="33" t="s">
        <v>13304</v>
      </c>
      <c r="F5771" s="32"/>
      <c r="G5771" s="32" t="s">
        <v>9</v>
      </c>
      <c r="H5771" s="32" t="s">
        <v>588</v>
      </c>
    </row>
    <row r="5772" spans="1:8" ht="20.65" customHeight="1" x14ac:dyDescent="0.2">
      <c r="A5772" s="32" t="s">
        <v>10432</v>
      </c>
      <c r="B5772" s="34" t="s">
        <v>10433</v>
      </c>
      <c r="C5772" s="44">
        <v>86.74</v>
      </c>
      <c r="D5772" s="32">
        <v>1</v>
      </c>
      <c r="E5772" s="33" t="s">
        <v>13305</v>
      </c>
      <c r="F5772" s="32"/>
      <c r="G5772" s="32" t="s">
        <v>9</v>
      </c>
      <c r="H5772" s="32" t="s">
        <v>588</v>
      </c>
    </row>
    <row r="5773" spans="1:8" ht="20.65" customHeight="1" x14ac:dyDescent="0.2">
      <c r="A5773" s="32" t="s">
        <v>10434</v>
      </c>
      <c r="B5773" s="34" t="s">
        <v>10431</v>
      </c>
      <c r="C5773" s="44">
        <v>61.62</v>
      </c>
      <c r="D5773" s="32">
        <v>1</v>
      </c>
      <c r="E5773" s="33" t="s">
        <v>13306</v>
      </c>
      <c r="F5773" s="32"/>
      <c r="G5773" s="32" t="s">
        <v>9</v>
      </c>
      <c r="H5773" s="32" t="s">
        <v>588</v>
      </c>
    </row>
    <row r="5774" spans="1:8" ht="20.65" customHeight="1" x14ac:dyDescent="0.2">
      <c r="A5774" s="32" t="s">
        <v>10435</v>
      </c>
      <c r="B5774" s="34" t="s">
        <v>10436</v>
      </c>
      <c r="C5774" s="44">
        <v>58.35</v>
      </c>
      <c r="D5774" s="32">
        <v>1</v>
      </c>
      <c r="E5774" s="33" t="s">
        <v>13307</v>
      </c>
      <c r="F5774" s="32"/>
      <c r="G5774" s="32" t="s">
        <v>9</v>
      </c>
      <c r="H5774" s="32" t="s">
        <v>588</v>
      </c>
    </row>
    <row r="5775" spans="1:8" ht="20.65" customHeight="1" x14ac:dyDescent="0.2">
      <c r="A5775" s="32" t="s">
        <v>10437</v>
      </c>
      <c r="B5775" s="34" t="s">
        <v>10431</v>
      </c>
      <c r="C5775" s="44">
        <v>50.09</v>
      </c>
      <c r="D5775" s="32">
        <v>1</v>
      </c>
      <c r="E5775" s="33" t="s">
        <v>13308</v>
      </c>
      <c r="F5775" s="32" t="s">
        <v>68</v>
      </c>
      <c r="G5775" s="32" t="s">
        <v>9</v>
      </c>
      <c r="H5775" s="32" t="s">
        <v>588</v>
      </c>
    </row>
    <row r="5776" spans="1:8" ht="20.65" customHeight="1" x14ac:dyDescent="0.2">
      <c r="A5776" s="32" t="s">
        <v>10438</v>
      </c>
      <c r="B5776" s="34" t="s">
        <v>10439</v>
      </c>
      <c r="C5776" s="44">
        <v>75.010000000000005</v>
      </c>
      <c r="D5776" s="32">
        <v>1</v>
      </c>
      <c r="E5776" s="33" t="s">
        <v>13309</v>
      </c>
      <c r="F5776" s="32"/>
      <c r="G5776" s="32" t="s">
        <v>9</v>
      </c>
      <c r="H5776" s="32" t="s">
        <v>588</v>
      </c>
    </row>
    <row r="5777" spans="1:8" ht="20.65" customHeight="1" x14ac:dyDescent="0.2">
      <c r="A5777" s="32" t="s">
        <v>10440</v>
      </c>
      <c r="B5777" s="34" t="s">
        <v>10431</v>
      </c>
      <c r="C5777" s="44">
        <v>63.05</v>
      </c>
      <c r="D5777" s="32">
        <v>6</v>
      </c>
      <c r="E5777" s="33" t="s">
        <v>13310</v>
      </c>
      <c r="F5777" s="32"/>
      <c r="G5777" s="32" t="s">
        <v>9</v>
      </c>
      <c r="H5777" s="32" t="s">
        <v>588</v>
      </c>
    </row>
    <row r="5778" spans="1:8" ht="20.65" customHeight="1" x14ac:dyDescent="0.2">
      <c r="A5778" s="32" t="s">
        <v>10441</v>
      </c>
      <c r="B5778" s="34" t="s">
        <v>10442</v>
      </c>
      <c r="C5778" s="44">
        <v>67.31</v>
      </c>
      <c r="D5778" s="32">
        <v>1</v>
      </c>
      <c r="E5778" s="33" t="s">
        <v>13311</v>
      </c>
      <c r="F5778" s="32"/>
      <c r="G5778" s="32" t="s">
        <v>9</v>
      </c>
      <c r="H5778" s="32" t="s">
        <v>588</v>
      </c>
    </row>
    <row r="5779" spans="1:8" ht="20.65" customHeight="1" x14ac:dyDescent="0.2">
      <c r="A5779" s="32" t="s">
        <v>10443</v>
      </c>
      <c r="B5779" s="34" t="s">
        <v>10444</v>
      </c>
      <c r="C5779" s="44">
        <v>68.31</v>
      </c>
      <c r="D5779" s="32">
        <v>1</v>
      </c>
      <c r="E5779" s="33" t="s">
        <v>13312</v>
      </c>
      <c r="F5779" s="32"/>
      <c r="G5779" s="32" t="s">
        <v>9</v>
      </c>
      <c r="H5779" s="32" t="s">
        <v>588</v>
      </c>
    </row>
    <row r="5780" spans="1:8" ht="20.65" customHeight="1" x14ac:dyDescent="0.2">
      <c r="A5780" s="32" t="s">
        <v>10445</v>
      </c>
      <c r="B5780" s="34" t="s">
        <v>10436</v>
      </c>
      <c r="C5780" s="44">
        <v>65.11</v>
      </c>
      <c r="D5780" s="32">
        <v>1</v>
      </c>
      <c r="E5780" s="33" t="s">
        <v>13313</v>
      </c>
      <c r="F5780" s="32"/>
      <c r="G5780" s="32" t="s">
        <v>9</v>
      </c>
      <c r="H5780" s="32" t="s">
        <v>588</v>
      </c>
    </row>
    <row r="5781" spans="1:8" ht="20.65" customHeight="1" x14ac:dyDescent="0.2">
      <c r="A5781" s="32" t="s">
        <v>10446</v>
      </c>
      <c r="B5781" s="34" t="s">
        <v>10447</v>
      </c>
      <c r="C5781" s="44">
        <v>75.010000000000005</v>
      </c>
      <c r="D5781" s="32">
        <v>1</v>
      </c>
      <c r="E5781" s="33" t="s">
        <v>13314</v>
      </c>
      <c r="F5781" s="32" t="s">
        <v>68</v>
      </c>
      <c r="G5781" s="32" t="s">
        <v>9</v>
      </c>
      <c r="H5781" s="32" t="s">
        <v>588</v>
      </c>
    </row>
    <row r="5782" spans="1:8" ht="20.65" customHeight="1" x14ac:dyDescent="0.2">
      <c r="A5782" s="32" t="s">
        <v>10448</v>
      </c>
      <c r="B5782" s="34" t="s">
        <v>10449</v>
      </c>
      <c r="C5782" s="44">
        <v>90.96</v>
      </c>
      <c r="D5782" s="32">
        <v>1</v>
      </c>
      <c r="E5782" s="33" t="s">
        <v>13315</v>
      </c>
      <c r="F5782" s="32" t="s">
        <v>68</v>
      </c>
      <c r="G5782" s="32" t="s">
        <v>9</v>
      </c>
      <c r="H5782" s="32" t="s">
        <v>588</v>
      </c>
    </row>
    <row r="5783" spans="1:8" ht="20.65" customHeight="1" x14ac:dyDescent="0.2">
      <c r="A5783" s="32" t="s">
        <v>10450</v>
      </c>
      <c r="B5783" s="34" t="s">
        <v>10451</v>
      </c>
      <c r="C5783" s="44">
        <v>99.54</v>
      </c>
      <c r="D5783" s="32">
        <v>1</v>
      </c>
      <c r="E5783" s="33" t="s">
        <v>13316</v>
      </c>
      <c r="F5783" s="32"/>
      <c r="G5783" s="32" t="s">
        <v>9</v>
      </c>
      <c r="H5783" s="32" t="s">
        <v>588</v>
      </c>
    </row>
    <row r="5784" spans="1:8" ht="20.65" customHeight="1" x14ac:dyDescent="0.2">
      <c r="A5784" s="32" t="s">
        <v>10452</v>
      </c>
      <c r="B5784" s="34" t="s">
        <v>10431</v>
      </c>
      <c r="C5784" s="44">
        <v>92.78</v>
      </c>
      <c r="D5784" s="32">
        <v>1</v>
      </c>
      <c r="E5784" s="33" t="s">
        <v>13317</v>
      </c>
      <c r="F5784" s="32"/>
      <c r="G5784" s="32" t="s">
        <v>9</v>
      </c>
      <c r="H5784" s="32" t="s">
        <v>588</v>
      </c>
    </row>
    <row r="5785" spans="1:8" ht="20.65" customHeight="1" x14ac:dyDescent="0.2">
      <c r="A5785" s="32" t="s">
        <v>10453</v>
      </c>
      <c r="B5785" s="34" t="s">
        <v>10454</v>
      </c>
      <c r="C5785" s="44">
        <v>123.56</v>
      </c>
      <c r="D5785" s="32">
        <v>1</v>
      </c>
      <c r="E5785" s="33" t="s">
        <v>13318</v>
      </c>
      <c r="F5785" s="32"/>
      <c r="G5785" s="32" t="s">
        <v>9</v>
      </c>
      <c r="H5785" s="32" t="s">
        <v>588</v>
      </c>
    </row>
    <row r="5786" spans="1:8" ht="20.65" customHeight="1" x14ac:dyDescent="0.2">
      <c r="A5786" s="32" t="s">
        <v>10455</v>
      </c>
      <c r="B5786" s="34" t="s">
        <v>10456</v>
      </c>
      <c r="C5786" s="44">
        <v>65.17</v>
      </c>
      <c r="D5786" s="32">
        <v>1</v>
      </c>
      <c r="E5786" s="33" t="s">
        <v>13319</v>
      </c>
      <c r="F5786" s="32"/>
      <c r="G5786" s="32" t="s">
        <v>9</v>
      </c>
      <c r="H5786" s="32" t="s">
        <v>588</v>
      </c>
    </row>
    <row r="5787" spans="1:8" ht="20.65" customHeight="1" x14ac:dyDescent="0.2">
      <c r="A5787" s="32" t="s">
        <v>10457</v>
      </c>
      <c r="B5787" s="34" t="s">
        <v>10458</v>
      </c>
      <c r="C5787" s="44">
        <v>109.65</v>
      </c>
      <c r="D5787" s="32">
        <v>1</v>
      </c>
      <c r="E5787" s="33" t="s">
        <v>13320</v>
      </c>
      <c r="F5787" s="32"/>
      <c r="G5787" s="32" t="s">
        <v>9</v>
      </c>
      <c r="H5787" s="32" t="s">
        <v>588</v>
      </c>
    </row>
    <row r="5788" spans="1:8" ht="20.65" customHeight="1" x14ac:dyDescent="0.2">
      <c r="A5788" s="32" t="s">
        <v>10459</v>
      </c>
      <c r="B5788" s="34" t="s">
        <v>10460</v>
      </c>
      <c r="C5788" s="44">
        <v>4.08</v>
      </c>
      <c r="D5788" s="32">
        <v>1</v>
      </c>
      <c r="E5788" s="33" t="s">
        <v>13321</v>
      </c>
      <c r="F5788" s="32"/>
      <c r="G5788" s="32" t="s">
        <v>9</v>
      </c>
      <c r="H5788" s="32" t="s">
        <v>588</v>
      </c>
    </row>
    <row r="5789" spans="1:8" ht="20.65" customHeight="1" x14ac:dyDescent="0.2">
      <c r="A5789" s="32" t="s">
        <v>10461</v>
      </c>
      <c r="B5789" s="34" t="s">
        <v>10462</v>
      </c>
      <c r="C5789" s="44">
        <v>5.2</v>
      </c>
      <c r="D5789" s="32">
        <v>100</v>
      </c>
      <c r="E5789" s="33" t="s">
        <v>13322</v>
      </c>
      <c r="F5789" s="32"/>
      <c r="G5789" s="32" t="s">
        <v>9</v>
      </c>
      <c r="H5789" s="32" t="s">
        <v>588</v>
      </c>
    </row>
    <row r="5790" spans="1:8" ht="20.65" customHeight="1" x14ac:dyDescent="0.2">
      <c r="A5790" s="32" t="s">
        <v>10463</v>
      </c>
      <c r="B5790" s="34" t="s">
        <v>10464</v>
      </c>
      <c r="C5790" s="44">
        <v>15.39</v>
      </c>
      <c r="D5790" s="32">
        <v>50</v>
      </c>
      <c r="E5790" s="33" t="s">
        <v>13323</v>
      </c>
      <c r="F5790" s="32" t="s">
        <v>68</v>
      </c>
      <c r="G5790" s="32" t="s">
        <v>9</v>
      </c>
      <c r="H5790" s="32" t="s">
        <v>588</v>
      </c>
    </row>
    <row r="5791" spans="1:8" ht="20.65" customHeight="1" x14ac:dyDescent="0.2">
      <c r="A5791" s="32" t="s">
        <v>10465</v>
      </c>
      <c r="B5791" s="34" t="s">
        <v>10466</v>
      </c>
      <c r="C5791" s="44">
        <v>6.29</v>
      </c>
      <c r="D5791" s="32">
        <v>50</v>
      </c>
      <c r="E5791" s="33" t="s">
        <v>13324</v>
      </c>
      <c r="F5791" s="32"/>
      <c r="G5791" s="32" t="s">
        <v>9</v>
      </c>
      <c r="H5791" s="32" t="s">
        <v>588</v>
      </c>
    </row>
    <row r="5792" spans="1:8" ht="20.65" customHeight="1" x14ac:dyDescent="0.2">
      <c r="A5792" s="32" t="s">
        <v>10467</v>
      </c>
      <c r="B5792" s="34" t="s">
        <v>10468</v>
      </c>
      <c r="C5792" s="44">
        <v>7.32</v>
      </c>
      <c r="D5792" s="32">
        <v>50</v>
      </c>
      <c r="E5792" s="33" t="s">
        <v>13325</v>
      </c>
      <c r="F5792" s="32"/>
      <c r="G5792" s="32" t="s">
        <v>9</v>
      </c>
      <c r="H5792" s="32" t="s">
        <v>588</v>
      </c>
    </row>
    <row r="5793" spans="1:8" ht="20.65" customHeight="1" x14ac:dyDescent="0.2">
      <c r="A5793" s="32" t="s">
        <v>10469</v>
      </c>
      <c r="B5793" s="34" t="s">
        <v>10470</v>
      </c>
      <c r="C5793" s="44">
        <v>10.72</v>
      </c>
      <c r="D5793" s="32">
        <v>100</v>
      </c>
      <c r="E5793" s="33" t="s">
        <v>13326</v>
      </c>
      <c r="F5793" s="32"/>
      <c r="G5793" s="32" t="s">
        <v>9</v>
      </c>
      <c r="H5793" s="32" t="s">
        <v>588</v>
      </c>
    </row>
    <row r="5794" spans="1:8" ht="20.65" customHeight="1" x14ac:dyDescent="0.2">
      <c r="A5794" s="32" t="s">
        <v>10471</v>
      </c>
      <c r="B5794" s="34" t="s">
        <v>10472</v>
      </c>
      <c r="C5794" s="44">
        <v>15.92</v>
      </c>
      <c r="D5794" s="32">
        <v>50</v>
      </c>
      <c r="E5794" s="33" t="s">
        <v>13327</v>
      </c>
      <c r="F5794" s="32" t="s">
        <v>68</v>
      </c>
      <c r="G5794" s="32" t="s">
        <v>9</v>
      </c>
      <c r="H5794" s="32" t="s">
        <v>588</v>
      </c>
    </row>
    <row r="5795" spans="1:8" ht="20.65" customHeight="1" x14ac:dyDescent="0.2">
      <c r="A5795" s="32" t="s">
        <v>10473</v>
      </c>
      <c r="B5795" s="34" t="s">
        <v>10474</v>
      </c>
      <c r="C5795" s="44">
        <v>12.25</v>
      </c>
      <c r="D5795" s="32">
        <v>50</v>
      </c>
      <c r="E5795" s="33" t="s">
        <v>13328</v>
      </c>
      <c r="F5795" s="32"/>
      <c r="G5795" s="32" t="s">
        <v>9</v>
      </c>
      <c r="H5795" s="32" t="s">
        <v>588</v>
      </c>
    </row>
    <row r="5796" spans="1:8" ht="20.65" customHeight="1" x14ac:dyDescent="0.2">
      <c r="A5796" s="32" t="s">
        <v>10475</v>
      </c>
      <c r="B5796" s="34" t="s">
        <v>10476</v>
      </c>
      <c r="C5796" s="44">
        <v>13.19</v>
      </c>
      <c r="D5796" s="32">
        <v>50</v>
      </c>
      <c r="E5796" s="33" t="s">
        <v>13329</v>
      </c>
      <c r="F5796" s="32"/>
      <c r="G5796" s="32" t="s">
        <v>9</v>
      </c>
      <c r="H5796" s="32" t="s">
        <v>588</v>
      </c>
    </row>
    <row r="5797" spans="1:8" ht="20.65" customHeight="1" x14ac:dyDescent="0.2">
      <c r="A5797" s="32" t="s">
        <v>10477</v>
      </c>
      <c r="B5797" s="34" t="s">
        <v>10478</v>
      </c>
      <c r="C5797" s="44">
        <v>41.69</v>
      </c>
      <c r="D5797" s="32">
        <v>10</v>
      </c>
      <c r="E5797" s="33" t="s">
        <v>13330</v>
      </c>
      <c r="F5797" s="32"/>
      <c r="G5797" s="32" t="s">
        <v>9</v>
      </c>
      <c r="H5797" s="32" t="s">
        <v>588</v>
      </c>
    </row>
    <row r="5798" spans="1:8" ht="20.65" customHeight="1" x14ac:dyDescent="0.2">
      <c r="A5798" s="32" t="s">
        <v>10479</v>
      </c>
      <c r="B5798" s="34" t="s">
        <v>10480</v>
      </c>
      <c r="C5798" s="44">
        <v>22.55</v>
      </c>
      <c r="D5798" s="32">
        <v>1</v>
      </c>
      <c r="E5798" s="33" t="s">
        <v>13331</v>
      </c>
      <c r="F5798" s="32"/>
      <c r="G5798" s="32" t="s">
        <v>9</v>
      </c>
      <c r="H5798" s="32" t="s">
        <v>588</v>
      </c>
    </row>
    <row r="5799" spans="1:8" ht="20.65" customHeight="1" x14ac:dyDescent="0.2">
      <c r="A5799" s="32" t="s">
        <v>10481</v>
      </c>
      <c r="B5799" s="34" t="s">
        <v>10482</v>
      </c>
      <c r="C5799" s="44">
        <v>83.7</v>
      </c>
      <c r="D5799" s="32">
        <v>4</v>
      </c>
      <c r="E5799" s="33" t="s">
        <v>13332</v>
      </c>
      <c r="F5799" s="32"/>
      <c r="G5799" s="32" t="s">
        <v>9</v>
      </c>
      <c r="H5799" s="32" t="s">
        <v>588</v>
      </c>
    </row>
    <row r="5800" spans="1:8" ht="20.65" customHeight="1" x14ac:dyDescent="0.2">
      <c r="A5800" s="32" t="s">
        <v>10483</v>
      </c>
      <c r="B5800" s="34" t="s">
        <v>10484</v>
      </c>
      <c r="C5800" s="44">
        <v>65.17</v>
      </c>
      <c r="D5800" s="32">
        <v>2</v>
      </c>
      <c r="E5800" s="33" t="s">
        <v>13333</v>
      </c>
      <c r="F5800" s="32"/>
      <c r="G5800" s="32" t="s">
        <v>9</v>
      </c>
      <c r="H5800" s="32" t="s">
        <v>588</v>
      </c>
    </row>
    <row r="5801" spans="1:8" ht="20.65" customHeight="1" x14ac:dyDescent="0.2">
      <c r="A5801" s="32" t="s">
        <v>10485</v>
      </c>
      <c r="B5801" s="34" t="s">
        <v>10486</v>
      </c>
      <c r="C5801" s="44">
        <v>42.59</v>
      </c>
      <c r="D5801" s="32">
        <v>10</v>
      </c>
      <c r="E5801" s="33" t="s">
        <v>13334</v>
      </c>
      <c r="F5801" s="32"/>
      <c r="G5801" s="32" t="s">
        <v>9</v>
      </c>
      <c r="H5801" s="32" t="s">
        <v>588</v>
      </c>
    </row>
    <row r="5802" spans="1:8" ht="20.65" customHeight="1" x14ac:dyDescent="0.2">
      <c r="A5802" s="32" t="s">
        <v>10487</v>
      </c>
      <c r="B5802" s="34" t="s">
        <v>10488</v>
      </c>
      <c r="C5802" s="44">
        <v>189.77</v>
      </c>
      <c r="D5802" s="32">
        <v>6</v>
      </c>
      <c r="E5802" s="33" t="s">
        <v>13335</v>
      </c>
      <c r="F5802" s="32"/>
      <c r="G5802" s="32" t="s">
        <v>9</v>
      </c>
      <c r="H5802" s="32" t="s">
        <v>588</v>
      </c>
    </row>
    <row r="5803" spans="1:8" ht="20.65" customHeight="1" x14ac:dyDescent="0.2">
      <c r="A5803" s="32" t="s">
        <v>10489</v>
      </c>
      <c r="B5803" s="34" t="s">
        <v>10490</v>
      </c>
      <c r="C5803" s="44">
        <v>37.43</v>
      </c>
      <c r="D5803" s="32">
        <v>3</v>
      </c>
      <c r="E5803" s="33" t="s">
        <v>13336</v>
      </c>
      <c r="F5803" s="32"/>
      <c r="G5803" s="32" t="s">
        <v>9</v>
      </c>
      <c r="H5803" s="32" t="s">
        <v>588</v>
      </c>
    </row>
    <row r="5804" spans="1:8" ht="20.65" customHeight="1" x14ac:dyDescent="0.2">
      <c r="A5804" s="32" t="s">
        <v>10491</v>
      </c>
      <c r="B5804" s="34" t="s">
        <v>10492</v>
      </c>
      <c r="C5804" s="44">
        <v>1.88</v>
      </c>
      <c r="D5804" s="32">
        <v>6</v>
      </c>
      <c r="E5804" s="33" t="s">
        <v>13337</v>
      </c>
      <c r="F5804" s="32" t="s">
        <v>68</v>
      </c>
      <c r="G5804" s="32" t="s">
        <v>9</v>
      </c>
      <c r="H5804" s="32" t="s">
        <v>588</v>
      </c>
    </row>
    <row r="5805" spans="1:8" ht="20.65" customHeight="1" x14ac:dyDescent="0.2">
      <c r="A5805" s="32" t="s">
        <v>10493</v>
      </c>
      <c r="B5805" s="34" t="s">
        <v>10494</v>
      </c>
      <c r="C5805" s="44">
        <v>54.93</v>
      </c>
      <c r="D5805" s="32">
        <v>100</v>
      </c>
      <c r="E5805" s="33" t="s">
        <v>14867</v>
      </c>
      <c r="F5805" s="32"/>
      <c r="G5805" s="32" t="s">
        <v>489</v>
      </c>
      <c r="H5805" s="32" t="s">
        <v>259</v>
      </c>
    </row>
    <row r="5806" spans="1:8" ht="20.65" customHeight="1" x14ac:dyDescent="0.2">
      <c r="A5806" s="32" t="s">
        <v>10495</v>
      </c>
      <c r="B5806" s="34" t="s">
        <v>10496</v>
      </c>
      <c r="C5806" s="44">
        <v>22.560000000000002</v>
      </c>
      <c r="D5806" s="32">
        <v>1</v>
      </c>
      <c r="E5806" s="33" t="s">
        <v>14868</v>
      </c>
      <c r="F5806" s="32"/>
      <c r="G5806" s="32" t="s">
        <v>489</v>
      </c>
      <c r="H5806" s="32" t="s">
        <v>259</v>
      </c>
    </row>
    <row r="5807" spans="1:8" ht="20.65" customHeight="1" x14ac:dyDescent="0.2">
      <c r="A5807" s="32" t="s">
        <v>10497</v>
      </c>
      <c r="B5807" s="34" t="s">
        <v>10498</v>
      </c>
      <c r="C5807" s="44">
        <v>41.14</v>
      </c>
      <c r="D5807" s="32">
        <v>1</v>
      </c>
      <c r="E5807" s="33" t="s">
        <v>14869</v>
      </c>
      <c r="F5807" s="32"/>
      <c r="G5807" s="32" t="s">
        <v>489</v>
      </c>
      <c r="H5807" s="32" t="s">
        <v>259</v>
      </c>
    </row>
    <row r="5808" spans="1:8" ht="20.65" customHeight="1" x14ac:dyDescent="0.2">
      <c r="A5808" s="32" t="s">
        <v>10499</v>
      </c>
      <c r="B5808" s="34" t="s">
        <v>10500</v>
      </c>
      <c r="C5808" s="44">
        <v>23.270000000000003</v>
      </c>
      <c r="D5808" s="32">
        <v>1</v>
      </c>
      <c r="E5808" s="33" t="s">
        <v>14870</v>
      </c>
      <c r="F5808" s="32"/>
      <c r="G5808" s="32" t="s">
        <v>489</v>
      </c>
      <c r="H5808" s="32" t="s">
        <v>259</v>
      </c>
    </row>
    <row r="5809" spans="1:8" ht="20.65" customHeight="1" x14ac:dyDescent="0.2">
      <c r="A5809" s="32" t="s">
        <v>10501</v>
      </c>
      <c r="B5809" s="34" t="s">
        <v>10502</v>
      </c>
      <c r="C5809" s="44">
        <v>91.52000000000001</v>
      </c>
      <c r="D5809" s="32">
        <v>1</v>
      </c>
      <c r="E5809" s="33" t="s">
        <v>14871</v>
      </c>
      <c r="F5809" s="32"/>
      <c r="G5809" s="32" t="s">
        <v>489</v>
      </c>
      <c r="H5809" s="32" t="s">
        <v>259</v>
      </c>
    </row>
    <row r="5810" spans="1:8" ht="20.65" customHeight="1" x14ac:dyDescent="0.2">
      <c r="A5810" s="32" t="s">
        <v>10503</v>
      </c>
      <c r="B5810" s="34" t="s">
        <v>10504</v>
      </c>
      <c r="C5810" s="44">
        <v>113.86</v>
      </c>
      <c r="D5810" s="32">
        <v>1</v>
      </c>
      <c r="E5810" s="33" t="s">
        <v>14872</v>
      </c>
      <c r="F5810" s="32"/>
      <c r="G5810" s="32" t="s">
        <v>489</v>
      </c>
      <c r="H5810" s="32" t="s">
        <v>259</v>
      </c>
    </row>
    <row r="5811" spans="1:8" ht="20.65" customHeight="1" x14ac:dyDescent="0.2">
      <c r="A5811" s="32" t="s">
        <v>10505</v>
      </c>
      <c r="B5811" s="34" t="s">
        <v>10506</v>
      </c>
      <c r="C5811" s="44">
        <v>113.86</v>
      </c>
      <c r="D5811" s="32">
        <v>1</v>
      </c>
      <c r="E5811" s="33" t="s">
        <v>14873</v>
      </c>
      <c r="F5811" s="32"/>
      <c r="G5811" s="32" t="s">
        <v>489</v>
      </c>
      <c r="H5811" s="32" t="s">
        <v>259</v>
      </c>
    </row>
    <row r="5812" spans="1:8" ht="20.65" customHeight="1" x14ac:dyDescent="0.2">
      <c r="A5812" s="32" t="s">
        <v>10507</v>
      </c>
      <c r="B5812" s="34" t="s">
        <v>10508</v>
      </c>
      <c r="C5812" s="44">
        <v>113.86</v>
      </c>
      <c r="D5812" s="32">
        <v>1</v>
      </c>
      <c r="E5812" s="33" t="s">
        <v>14874</v>
      </c>
      <c r="F5812" s="32"/>
      <c r="G5812" s="32" t="s">
        <v>489</v>
      </c>
      <c r="H5812" s="32" t="s">
        <v>259</v>
      </c>
    </row>
    <row r="5813" spans="1:8" ht="20.65" customHeight="1" x14ac:dyDescent="0.2">
      <c r="A5813" s="32" t="s">
        <v>10509</v>
      </c>
      <c r="B5813" s="34" t="s">
        <v>10510</v>
      </c>
      <c r="C5813" s="44">
        <v>113.86</v>
      </c>
      <c r="D5813" s="32">
        <v>1</v>
      </c>
      <c r="E5813" s="33" t="s">
        <v>14875</v>
      </c>
      <c r="F5813" s="32"/>
      <c r="G5813" s="32" t="s">
        <v>489</v>
      </c>
      <c r="H5813" s="32" t="s">
        <v>259</v>
      </c>
    </row>
    <row r="5814" spans="1:8" ht="20.65" customHeight="1" x14ac:dyDescent="0.2">
      <c r="A5814" s="32" t="s">
        <v>10511</v>
      </c>
      <c r="B5814" s="34" t="s">
        <v>10512</v>
      </c>
      <c r="C5814" s="44">
        <v>113.86</v>
      </c>
      <c r="D5814" s="32">
        <v>1</v>
      </c>
      <c r="E5814" s="33" t="s">
        <v>14876</v>
      </c>
      <c r="F5814" s="32"/>
      <c r="G5814" s="32" t="s">
        <v>489</v>
      </c>
      <c r="H5814" s="32" t="s">
        <v>259</v>
      </c>
    </row>
    <row r="5815" spans="1:8" ht="20.65" customHeight="1" x14ac:dyDescent="0.2">
      <c r="A5815" s="32" t="s">
        <v>10513</v>
      </c>
      <c r="B5815" s="34" t="s">
        <v>10514</v>
      </c>
      <c r="C5815" s="44">
        <v>103.37</v>
      </c>
      <c r="D5815" s="32">
        <v>1</v>
      </c>
      <c r="E5815" s="33" t="s">
        <v>14877</v>
      </c>
      <c r="F5815" s="32"/>
      <c r="G5815" s="32" t="s">
        <v>489</v>
      </c>
      <c r="H5815" s="32" t="s">
        <v>259</v>
      </c>
    </row>
    <row r="5816" spans="1:8" ht="20.65" customHeight="1" x14ac:dyDescent="0.2">
      <c r="A5816" s="32" t="s">
        <v>10515</v>
      </c>
      <c r="B5816" s="34" t="s">
        <v>10516</v>
      </c>
      <c r="C5816" s="44">
        <v>30.880000000000003</v>
      </c>
      <c r="D5816" s="32">
        <v>1</v>
      </c>
      <c r="E5816" s="33" t="s">
        <v>14878</v>
      </c>
      <c r="F5816" s="32"/>
      <c r="G5816" s="32" t="s">
        <v>489</v>
      </c>
      <c r="H5816" s="32" t="s">
        <v>259</v>
      </c>
    </row>
    <row r="5817" spans="1:8" ht="20.65" customHeight="1" x14ac:dyDescent="0.2">
      <c r="A5817" s="32" t="s">
        <v>10517</v>
      </c>
      <c r="B5817" s="34" t="s">
        <v>10518</v>
      </c>
      <c r="C5817" s="44">
        <v>32.729999999999997</v>
      </c>
      <c r="D5817" s="32">
        <v>1</v>
      </c>
      <c r="E5817" s="33" t="s">
        <v>14879</v>
      </c>
      <c r="F5817" s="32"/>
      <c r="G5817" s="32" t="s">
        <v>489</v>
      </c>
      <c r="H5817" s="32" t="s">
        <v>259</v>
      </c>
    </row>
    <row r="5818" spans="1:8" ht="20.65" customHeight="1" x14ac:dyDescent="0.2">
      <c r="A5818" s="32" t="s">
        <v>10519</v>
      </c>
      <c r="B5818" s="34" t="s">
        <v>10520</v>
      </c>
      <c r="C5818" s="44">
        <v>48.14</v>
      </c>
      <c r="D5818" s="32">
        <v>1</v>
      </c>
      <c r="E5818" s="33" t="s">
        <v>14880</v>
      </c>
      <c r="F5818" s="32"/>
      <c r="G5818" s="32" t="s">
        <v>489</v>
      </c>
      <c r="H5818" s="32" t="s">
        <v>259</v>
      </c>
    </row>
    <row r="5819" spans="1:8" ht="20.65" customHeight="1" x14ac:dyDescent="0.2">
      <c r="A5819" s="32" t="s">
        <v>10521</v>
      </c>
      <c r="B5819" s="34" t="s">
        <v>10522</v>
      </c>
      <c r="C5819" s="44">
        <v>27.6</v>
      </c>
      <c r="D5819" s="32">
        <v>1</v>
      </c>
      <c r="E5819" s="33" t="s">
        <v>14881</v>
      </c>
      <c r="F5819" s="32"/>
      <c r="G5819" s="32" t="s">
        <v>489</v>
      </c>
      <c r="H5819" s="32" t="s">
        <v>259</v>
      </c>
    </row>
    <row r="5820" spans="1:8" ht="20.65" customHeight="1" x14ac:dyDescent="0.2">
      <c r="A5820" s="32" t="s">
        <v>10523</v>
      </c>
      <c r="B5820" s="34" t="s">
        <v>10524</v>
      </c>
      <c r="C5820" s="44">
        <v>57.989999999999995</v>
      </c>
      <c r="D5820" s="32">
        <v>1</v>
      </c>
      <c r="E5820" s="33" t="s">
        <v>14882</v>
      </c>
      <c r="F5820" s="32"/>
      <c r="G5820" s="32" t="s">
        <v>489</v>
      </c>
      <c r="H5820" s="32" t="s">
        <v>259</v>
      </c>
    </row>
    <row r="5821" spans="1:8" ht="20.65" customHeight="1" x14ac:dyDescent="0.2">
      <c r="A5821" s="32" t="s">
        <v>10525</v>
      </c>
      <c r="B5821" s="34" t="s">
        <v>10526</v>
      </c>
      <c r="C5821" s="44">
        <v>43.18</v>
      </c>
      <c r="D5821" s="32">
        <v>1</v>
      </c>
      <c r="E5821" s="33" t="s">
        <v>14883</v>
      </c>
      <c r="F5821" s="32"/>
      <c r="G5821" s="32" t="s">
        <v>489</v>
      </c>
      <c r="H5821" s="32" t="s">
        <v>259</v>
      </c>
    </row>
    <row r="5822" spans="1:8" ht="20.65" customHeight="1" x14ac:dyDescent="0.2">
      <c r="A5822" s="32" t="s">
        <v>10527</v>
      </c>
      <c r="B5822" s="34" t="s">
        <v>10528</v>
      </c>
      <c r="C5822" s="44">
        <v>112.56</v>
      </c>
      <c r="D5822" s="32">
        <v>1</v>
      </c>
      <c r="E5822" s="33" t="s">
        <v>14884</v>
      </c>
      <c r="F5822" s="32"/>
      <c r="G5822" s="32" t="s">
        <v>489</v>
      </c>
      <c r="H5822" s="32" t="s">
        <v>259</v>
      </c>
    </row>
    <row r="5823" spans="1:8" ht="20.65" customHeight="1" x14ac:dyDescent="0.2">
      <c r="A5823" s="32" t="s">
        <v>10529</v>
      </c>
      <c r="B5823" s="34" t="s">
        <v>10530</v>
      </c>
      <c r="C5823" s="44">
        <v>30.44</v>
      </c>
      <c r="D5823" s="32">
        <v>1</v>
      </c>
      <c r="E5823" s="33" t="s">
        <v>14885</v>
      </c>
      <c r="F5823" s="32"/>
      <c r="G5823" s="32" t="s">
        <v>489</v>
      </c>
      <c r="H5823" s="32" t="s">
        <v>259</v>
      </c>
    </row>
    <row r="5824" spans="1:8" ht="20.65" customHeight="1" x14ac:dyDescent="0.2">
      <c r="A5824" s="32" t="s">
        <v>10531</v>
      </c>
      <c r="B5824" s="34" t="s">
        <v>10532</v>
      </c>
      <c r="C5824" s="44">
        <v>41.47</v>
      </c>
      <c r="D5824" s="32">
        <v>1</v>
      </c>
      <c r="E5824" s="33" t="s">
        <v>14886</v>
      </c>
      <c r="F5824" s="32"/>
      <c r="G5824" s="32" t="s">
        <v>489</v>
      </c>
      <c r="H5824" s="32" t="s">
        <v>259</v>
      </c>
    </row>
    <row r="5825" spans="1:8" ht="20.65" customHeight="1" x14ac:dyDescent="0.2">
      <c r="A5825" s="32" t="s">
        <v>10533</v>
      </c>
      <c r="B5825" s="34" t="s">
        <v>10534</v>
      </c>
      <c r="C5825" s="44">
        <v>96.63000000000001</v>
      </c>
      <c r="D5825" s="32">
        <v>1</v>
      </c>
      <c r="E5825" s="33" t="s">
        <v>14887</v>
      </c>
      <c r="F5825" s="32"/>
      <c r="G5825" s="32" t="s">
        <v>489</v>
      </c>
      <c r="H5825" s="32" t="s">
        <v>259</v>
      </c>
    </row>
    <row r="5826" spans="1:8" ht="20.65" customHeight="1" x14ac:dyDescent="0.2">
      <c r="A5826" s="32" t="s">
        <v>10535</v>
      </c>
      <c r="B5826" s="34" t="s">
        <v>10536</v>
      </c>
      <c r="C5826" s="44">
        <v>44.82</v>
      </c>
      <c r="D5826" s="32">
        <v>1</v>
      </c>
      <c r="E5826" s="33" t="s">
        <v>14888</v>
      </c>
      <c r="F5826" s="32"/>
      <c r="G5826" s="32" t="s">
        <v>489</v>
      </c>
      <c r="H5826" s="32" t="s">
        <v>259</v>
      </c>
    </row>
    <row r="5827" spans="1:8" ht="20.65" customHeight="1" x14ac:dyDescent="0.2">
      <c r="A5827" s="32" t="s">
        <v>10537</v>
      </c>
      <c r="B5827" s="34" t="s">
        <v>10538</v>
      </c>
      <c r="C5827" s="44">
        <v>8.5</v>
      </c>
      <c r="D5827" s="32">
        <v>1</v>
      </c>
      <c r="E5827" s="33" t="s">
        <v>14889</v>
      </c>
      <c r="F5827" s="32"/>
      <c r="G5827" s="32" t="s">
        <v>489</v>
      </c>
      <c r="H5827" s="32" t="s">
        <v>259</v>
      </c>
    </row>
    <row r="5828" spans="1:8" ht="20.65" customHeight="1" x14ac:dyDescent="0.2">
      <c r="A5828" s="32" t="s">
        <v>10539</v>
      </c>
      <c r="B5828" s="34" t="s">
        <v>10540</v>
      </c>
      <c r="C5828" s="44">
        <v>8.5</v>
      </c>
      <c r="D5828" s="32">
        <v>1</v>
      </c>
      <c r="E5828" s="33" t="s">
        <v>14890</v>
      </c>
      <c r="F5828" s="32"/>
      <c r="G5828" s="32" t="s">
        <v>489</v>
      </c>
      <c r="H5828" s="32" t="s">
        <v>259</v>
      </c>
    </row>
    <row r="5829" spans="1:8" ht="20.65" customHeight="1" x14ac:dyDescent="0.2">
      <c r="A5829" s="32" t="s">
        <v>10541</v>
      </c>
      <c r="B5829" s="34" t="s">
        <v>10542</v>
      </c>
      <c r="C5829" s="44">
        <v>47.78</v>
      </c>
      <c r="D5829" s="32">
        <v>1</v>
      </c>
      <c r="E5829" s="33" t="s">
        <v>14891</v>
      </c>
      <c r="F5829" s="32"/>
      <c r="G5829" s="32" t="s">
        <v>489</v>
      </c>
      <c r="H5829" s="32" t="s">
        <v>259</v>
      </c>
    </row>
    <row r="5830" spans="1:8" ht="20.65" customHeight="1" x14ac:dyDescent="0.2">
      <c r="A5830" s="32" t="s">
        <v>10543</v>
      </c>
      <c r="B5830" s="34" t="s">
        <v>10544</v>
      </c>
      <c r="C5830" s="44">
        <v>47.78</v>
      </c>
      <c r="D5830" s="32">
        <v>1</v>
      </c>
      <c r="E5830" s="33" t="s">
        <v>14892</v>
      </c>
      <c r="F5830" s="32"/>
      <c r="G5830" s="32" t="s">
        <v>489</v>
      </c>
      <c r="H5830" s="32" t="s">
        <v>259</v>
      </c>
    </row>
    <row r="5831" spans="1:8" ht="20.65" customHeight="1" x14ac:dyDescent="0.2">
      <c r="A5831" s="32" t="s">
        <v>10545</v>
      </c>
      <c r="B5831" s="34" t="s">
        <v>10546</v>
      </c>
      <c r="C5831" s="44">
        <v>47.78</v>
      </c>
      <c r="D5831" s="32">
        <v>1</v>
      </c>
      <c r="E5831" s="33" t="s">
        <v>14893</v>
      </c>
      <c r="F5831" s="32"/>
      <c r="G5831" s="32" t="s">
        <v>489</v>
      </c>
      <c r="H5831" s="32" t="s">
        <v>259</v>
      </c>
    </row>
    <row r="5832" spans="1:8" ht="20.65" customHeight="1" x14ac:dyDescent="0.2">
      <c r="A5832" s="32" t="s">
        <v>10547</v>
      </c>
      <c r="B5832" s="34" t="s">
        <v>10548</v>
      </c>
      <c r="C5832" s="44">
        <v>47.78</v>
      </c>
      <c r="D5832" s="32">
        <v>1</v>
      </c>
      <c r="E5832" s="33" t="s">
        <v>14894</v>
      </c>
      <c r="F5832" s="32"/>
      <c r="G5832" s="32" t="s">
        <v>489</v>
      </c>
      <c r="H5832" s="32" t="s">
        <v>259</v>
      </c>
    </row>
    <row r="5833" spans="1:8" ht="20.65" customHeight="1" x14ac:dyDescent="0.2">
      <c r="A5833" s="32" t="s">
        <v>10549</v>
      </c>
      <c r="B5833" s="34" t="s">
        <v>10550</v>
      </c>
      <c r="C5833" s="44">
        <v>47.78</v>
      </c>
      <c r="D5833" s="32">
        <v>1</v>
      </c>
      <c r="E5833" s="33" t="s">
        <v>14895</v>
      </c>
      <c r="F5833" s="32"/>
      <c r="G5833" s="32" t="s">
        <v>489</v>
      </c>
      <c r="H5833" s="32" t="s">
        <v>259</v>
      </c>
    </row>
    <row r="5834" spans="1:8" ht="20.65" customHeight="1" x14ac:dyDescent="0.2">
      <c r="A5834" s="32" t="s">
        <v>10551</v>
      </c>
      <c r="B5834" s="34" t="s">
        <v>10552</v>
      </c>
      <c r="C5834" s="44">
        <v>54</v>
      </c>
      <c r="D5834" s="32">
        <v>1</v>
      </c>
      <c r="E5834" s="33" t="s">
        <v>14896</v>
      </c>
      <c r="F5834" s="32"/>
      <c r="G5834" s="32" t="s">
        <v>489</v>
      </c>
      <c r="H5834" s="32" t="s">
        <v>259</v>
      </c>
    </row>
    <row r="5835" spans="1:8" ht="20.65" customHeight="1" x14ac:dyDescent="0.2">
      <c r="A5835" s="32" t="s">
        <v>10553</v>
      </c>
      <c r="B5835" s="34" t="s">
        <v>10554</v>
      </c>
      <c r="C5835" s="44">
        <v>53.43</v>
      </c>
      <c r="D5835" s="32">
        <v>1</v>
      </c>
      <c r="E5835" s="33" t="s">
        <v>14897</v>
      </c>
      <c r="F5835" s="32"/>
      <c r="G5835" s="32" t="s">
        <v>489</v>
      </c>
      <c r="H5835" s="32" t="s">
        <v>259</v>
      </c>
    </row>
    <row r="5836" spans="1:8" ht="20.65" customHeight="1" x14ac:dyDescent="0.2">
      <c r="A5836" s="32" t="s">
        <v>10555</v>
      </c>
      <c r="B5836" s="34" t="s">
        <v>10556</v>
      </c>
      <c r="C5836" s="44">
        <v>23.5</v>
      </c>
      <c r="D5836" s="32">
        <v>1</v>
      </c>
      <c r="E5836" s="33" t="s">
        <v>14898</v>
      </c>
      <c r="F5836" s="32"/>
      <c r="G5836" s="32" t="s">
        <v>489</v>
      </c>
      <c r="H5836" s="32" t="s">
        <v>259</v>
      </c>
    </row>
    <row r="5837" spans="1:8" ht="20.65" customHeight="1" x14ac:dyDescent="0.2">
      <c r="A5837" s="32" t="s">
        <v>10557</v>
      </c>
      <c r="B5837" s="34" t="s">
        <v>10558</v>
      </c>
      <c r="C5837" s="44">
        <v>23.5</v>
      </c>
      <c r="D5837" s="32">
        <v>1</v>
      </c>
      <c r="E5837" s="33" t="s">
        <v>14899</v>
      </c>
      <c r="F5837" s="32"/>
      <c r="G5837" s="32" t="s">
        <v>489</v>
      </c>
      <c r="H5837" s="32" t="s">
        <v>259</v>
      </c>
    </row>
    <row r="5838" spans="1:8" ht="20.65" customHeight="1" x14ac:dyDescent="0.2">
      <c r="A5838" s="32" t="s">
        <v>10559</v>
      </c>
      <c r="B5838" s="34" t="s">
        <v>10560</v>
      </c>
      <c r="C5838" s="44">
        <v>100.32000000000001</v>
      </c>
      <c r="D5838" s="32">
        <v>1</v>
      </c>
      <c r="E5838" s="33" t="s">
        <v>14900</v>
      </c>
      <c r="F5838" s="32"/>
      <c r="G5838" s="32" t="s">
        <v>489</v>
      </c>
      <c r="H5838" s="32" t="s">
        <v>259</v>
      </c>
    </row>
    <row r="5839" spans="1:8" ht="20.65" customHeight="1" x14ac:dyDescent="0.2">
      <c r="A5839" s="32" t="s">
        <v>10561</v>
      </c>
      <c r="B5839" s="34" t="s">
        <v>10562</v>
      </c>
      <c r="C5839" s="44">
        <v>92.11</v>
      </c>
      <c r="D5839" s="32">
        <v>1</v>
      </c>
      <c r="E5839" s="33" t="s">
        <v>14901</v>
      </c>
      <c r="F5839" s="32"/>
      <c r="G5839" s="32" t="s">
        <v>489</v>
      </c>
      <c r="H5839" s="32" t="s">
        <v>259</v>
      </c>
    </row>
    <row r="5840" spans="1:8" ht="20.65" customHeight="1" x14ac:dyDescent="0.2">
      <c r="A5840" s="32" t="s">
        <v>10563</v>
      </c>
      <c r="B5840" s="34" t="s">
        <v>10564</v>
      </c>
      <c r="C5840" s="44">
        <v>131.42999999999998</v>
      </c>
      <c r="D5840" s="32">
        <v>1</v>
      </c>
      <c r="E5840" s="33" t="s">
        <v>14902</v>
      </c>
      <c r="F5840" s="32"/>
      <c r="G5840" s="32" t="s">
        <v>489</v>
      </c>
      <c r="H5840" s="32" t="s">
        <v>259</v>
      </c>
    </row>
    <row r="5841" spans="1:8" ht="20.65" customHeight="1" x14ac:dyDescent="0.2">
      <c r="A5841" s="32" t="s">
        <v>10565</v>
      </c>
      <c r="B5841" s="34" t="s">
        <v>10566</v>
      </c>
      <c r="C5841" s="44">
        <v>90.570000000000007</v>
      </c>
      <c r="D5841" s="32">
        <v>1</v>
      </c>
      <c r="E5841" s="33" t="s">
        <v>14903</v>
      </c>
      <c r="F5841" s="32"/>
      <c r="G5841" s="32" t="s">
        <v>489</v>
      </c>
      <c r="H5841" s="32" t="s">
        <v>259</v>
      </c>
    </row>
    <row r="5842" spans="1:8" ht="20.65" customHeight="1" x14ac:dyDescent="0.2">
      <c r="A5842" s="32" t="s">
        <v>10567</v>
      </c>
      <c r="B5842" s="34" t="s">
        <v>10568</v>
      </c>
      <c r="C5842" s="44">
        <v>91.52000000000001</v>
      </c>
      <c r="D5842" s="32">
        <v>1</v>
      </c>
      <c r="E5842" s="33" t="s">
        <v>14904</v>
      </c>
      <c r="F5842" s="32"/>
      <c r="G5842" s="32" t="s">
        <v>489</v>
      </c>
      <c r="H5842" s="32" t="s">
        <v>259</v>
      </c>
    </row>
    <row r="5843" spans="1:8" ht="20.65" customHeight="1" x14ac:dyDescent="0.2">
      <c r="A5843" s="32" t="s">
        <v>10569</v>
      </c>
      <c r="B5843" s="34" t="s">
        <v>10570</v>
      </c>
      <c r="C5843" s="44">
        <v>91.52000000000001</v>
      </c>
      <c r="D5843" s="32">
        <v>1</v>
      </c>
      <c r="E5843" s="33" t="s">
        <v>14905</v>
      </c>
      <c r="F5843" s="32"/>
      <c r="G5843" s="32" t="s">
        <v>489</v>
      </c>
      <c r="H5843" s="32" t="s">
        <v>259</v>
      </c>
    </row>
    <row r="5844" spans="1:8" ht="20.65" customHeight="1" x14ac:dyDescent="0.2">
      <c r="A5844" s="32" t="s">
        <v>10571</v>
      </c>
      <c r="B5844" s="34" t="s">
        <v>10572</v>
      </c>
      <c r="C5844" s="44">
        <v>91.52000000000001</v>
      </c>
      <c r="D5844" s="32">
        <v>1</v>
      </c>
      <c r="E5844" s="33" t="s">
        <v>14906</v>
      </c>
      <c r="F5844" s="32"/>
      <c r="G5844" s="32" t="s">
        <v>489</v>
      </c>
      <c r="H5844" s="32" t="s">
        <v>259</v>
      </c>
    </row>
    <row r="5845" spans="1:8" ht="20.65" customHeight="1" x14ac:dyDescent="0.2">
      <c r="A5845" s="32" t="s">
        <v>10573</v>
      </c>
      <c r="B5845" s="34" t="s">
        <v>10574</v>
      </c>
      <c r="C5845" s="44">
        <v>97.7</v>
      </c>
      <c r="D5845" s="32">
        <v>1</v>
      </c>
      <c r="E5845" s="33" t="s">
        <v>14907</v>
      </c>
      <c r="F5845" s="32"/>
      <c r="G5845" s="32" t="s">
        <v>489</v>
      </c>
      <c r="H5845" s="32" t="s">
        <v>259</v>
      </c>
    </row>
    <row r="5846" spans="1:8" ht="20.65" customHeight="1" x14ac:dyDescent="0.2">
      <c r="A5846" s="32" t="s">
        <v>10575</v>
      </c>
      <c r="B5846" s="34" t="s">
        <v>10576</v>
      </c>
      <c r="C5846" s="44">
        <v>97.7</v>
      </c>
      <c r="D5846" s="32">
        <v>1</v>
      </c>
      <c r="E5846" s="33" t="s">
        <v>14908</v>
      </c>
      <c r="F5846" s="32"/>
      <c r="G5846" s="32" t="s">
        <v>489</v>
      </c>
      <c r="H5846" s="32" t="s">
        <v>259</v>
      </c>
    </row>
    <row r="5847" spans="1:8" ht="20.65" customHeight="1" x14ac:dyDescent="0.2">
      <c r="A5847" s="32" t="s">
        <v>10577</v>
      </c>
      <c r="B5847" s="34" t="s">
        <v>10578</v>
      </c>
      <c r="C5847" s="44">
        <v>121.01</v>
      </c>
      <c r="D5847" s="32">
        <v>1</v>
      </c>
      <c r="E5847" s="33" t="s">
        <v>14909</v>
      </c>
      <c r="F5847" s="32"/>
      <c r="G5847" s="32" t="s">
        <v>489</v>
      </c>
      <c r="H5847" s="32" t="s">
        <v>259</v>
      </c>
    </row>
    <row r="5848" spans="1:8" ht="20.65" customHeight="1" x14ac:dyDescent="0.2">
      <c r="A5848" s="32" t="s">
        <v>10579</v>
      </c>
      <c r="B5848" s="34" t="s">
        <v>10580</v>
      </c>
      <c r="C5848" s="44">
        <v>121.01</v>
      </c>
      <c r="D5848" s="32">
        <v>1</v>
      </c>
      <c r="E5848" s="33" t="s">
        <v>14910</v>
      </c>
      <c r="F5848" s="32"/>
      <c r="G5848" s="32" t="s">
        <v>489</v>
      </c>
      <c r="H5848" s="32" t="s">
        <v>259</v>
      </c>
    </row>
    <row r="5849" spans="1:8" ht="20.65" customHeight="1" x14ac:dyDescent="0.2">
      <c r="A5849" s="32" t="s">
        <v>10581</v>
      </c>
      <c r="B5849" s="34" t="s">
        <v>10582</v>
      </c>
      <c r="C5849" s="44">
        <v>121.01</v>
      </c>
      <c r="D5849" s="32">
        <v>1</v>
      </c>
      <c r="E5849" s="33" t="s">
        <v>14911</v>
      </c>
      <c r="F5849" s="32"/>
      <c r="G5849" s="32" t="s">
        <v>489</v>
      </c>
      <c r="H5849" s="32" t="s">
        <v>259</v>
      </c>
    </row>
    <row r="5850" spans="1:8" ht="20.65" customHeight="1" x14ac:dyDescent="0.2">
      <c r="A5850" s="32" t="s">
        <v>10583</v>
      </c>
      <c r="B5850" s="34" t="s">
        <v>10584</v>
      </c>
      <c r="C5850" s="44">
        <v>58.65</v>
      </c>
      <c r="D5850" s="32">
        <v>1</v>
      </c>
      <c r="E5850" s="33" t="s">
        <v>14912</v>
      </c>
      <c r="F5850" s="32"/>
      <c r="G5850" s="32" t="s">
        <v>489</v>
      </c>
      <c r="H5850" s="32" t="s">
        <v>259</v>
      </c>
    </row>
    <row r="5851" spans="1:8" ht="20.65" customHeight="1" x14ac:dyDescent="0.2">
      <c r="A5851" s="32" t="s">
        <v>10585</v>
      </c>
      <c r="B5851" s="34" t="s">
        <v>10586</v>
      </c>
      <c r="C5851" s="44">
        <v>58.65</v>
      </c>
      <c r="D5851" s="32">
        <v>1</v>
      </c>
      <c r="E5851" s="33" t="s">
        <v>14913</v>
      </c>
      <c r="F5851" s="32"/>
      <c r="G5851" s="32" t="s">
        <v>489</v>
      </c>
      <c r="H5851" s="32" t="s">
        <v>259</v>
      </c>
    </row>
    <row r="5852" spans="1:8" ht="20.65" customHeight="1" x14ac:dyDescent="0.2">
      <c r="A5852" s="32" t="s">
        <v>10587</v>
      </c>
      <c r="B5852" s="34" t="s">
        <v>10588</v>
      </c>
      <c r="C5852" s="44">
        <v>58.65</v>
      </c>
      <c r="D5852" s="32">
        <v>1</v>
      </c>
      <c r="E5852" s="33" t="s">
        <v>14914</v>
      </c>
      <c r="F5852" s="32"/>
      <c r="G5852" s="32" t="s">
        <v>489</v>
      </c>
      <c r="H5852" s="32" t="s">
        <v>259</v>
      </c>
    </row>
    <row r="5853" spans="1:8" ht="20.65" customHeight="1" x14ac:dyDescent="0.2">
      <c r="A5853" s="32" t="s">
        <v>10589</v>
      </c>
      <c r="B5853" s="34" t="s">
        <v>10590</v>
      </c>
      <c r="C5853" s="44">
        <v>65.48</v>
      </c>
      <c r="D5853" s="32">
        <v>1</v>
      </c>
      <c r="E5853" s="33" t="s">
        <v>14915</v>
      </c>
      <c r="F5853" s="32"/>
      <c r="G5853" s="32" t="s">
        <v>489</v>
      </c>
      <c r="H5853" s="32" t="s">
        <v>259</v>
      </c>
    </row>
    <row r="5854" spans="1:8" ht="20.65" customHeight="1" x14ac:dyDescent="0.2">
      <c r="A5854" s="32" t="s">
        <v>10591</v>
      </c>
      <c r="B5854" s="34" t="s">
        <v>10592</v>
      </c>
      <c r="C5854" s="44">
        <v>65.48</v>
      </c>
      <c r="D5854" s="32">
        <v>1</v>
      </c>
      <c r="E5854" s="33" t="s">
        <v>14916</v>
      </c>
      <c r="F5854" s="32"/>
      <c r="G5854" s="32" t="s">
        <v>489</v>
      </c>
      <c r="H5854" s="32" t="s">
        <v>259</v>
      </c>
    </row>
    <row r="5855" spans="1:8" ht="20.65" customHeight="1" x14ac:dyDescent="0.2">
      <c r="A5855" s="32" t="s">
        <v>10593</v>
      </c>
      <c r="B5855" s="34" t="s">
        <v>10594</v>
      </c>
      <c r="C5855" s="44">
        <v>146.01999999999998</v>
      </c>
      <c r="D5855" s="32">
        <v>1</v>
      </c>
      <c r="E5855" s="33" t="s">
        <v>14917</v>
      </c>
      <c r="F5855" s="32"/>
      <c r="G5855" s="32" t="s">
        <v>489</v>
      </c>
      <c r="H5855" s="32" t="s">
        <v>259</v>
      </c>
    </row>
    <row r="5856" spans="1:8" ht="20.65" customHeight="1" x14ac:dyDescent="0.2">
      <c r="A5856" s="32" t="s">
        <v>10595</v>
      </c>
      <c r="B5856" s="34" t="s">
        <v>10596</v>
      </c>
      <c r="C5856" s="44">
        <v>628.17999999999995</v>
      </c>
      <c r="D5856" s="32">
        <v>1</v>
      </c>
      <c r="E5856" s="33" t="s">
        <v>14918</v>
      </c>
      <c r="F5856" s="32"/>
      <c r="G5856" s="32" t="s">
        <v>489</v>
      </c>
      <c r="H5856" s="32" t="s">
        <v>259</v>
      </c>
    </row>
    <row r="5857" spans="1:8" ht="20.65" customHeight="1" x14ac:dyDescent="0.2">
      <c r="A5857" s="32" t="s">
        <v>10597</v>
      </c>
      <c r="B5857" s="34" t="s">
        <v>10598</v>
      </c>
      <c r="C5857" s="44">
        <v>1005.05</v>
      </c>
      <c r="D5857" s="32">
        <v>1</v>
      </c>
      <c r="E5857" s="33" t="s">
        <v>14919</v>
      </c>
      <c r="F5857" s="32"/>
      <c r="G5857" s="32" t="s">
        <v>489</v>
      </c>
      <c r="H5857" s="32" t="s">
        <v>259</v>
      </c>
    </row>
    <row r="5858" spans="1:8" ht="20.65" customHeight="1" x14ac:dyDescent="0.2">
      <c r="A5858" s="32" t="s">
        <v>10599</v>
      </c>
      <c r="B5858" s="34" t="s">
        <v>10600</v>
      </c>
      <c r="C5858" s="44">
        <v>693.08</v>
      </c>
      <c r="D5858" s="32">
        <v>1</v>
      </c>
      <c r="E5858" s="33" t="s">
        <v>14920</v>
      </c>
      <c r="F5858" s="32"/>
      <c r="G5858" s="32" t="s">
        <v>489</v>
      </c>
      <c r="H5858" s="32" t="s">
        <v>259</v>
      </c>
    </row>
    <row r="5859" spans="1:8" ht="20.65" customHeight="1" x14ac:dyDescent="0.2">
      <c r="A5859" s="32" t="s">
        <v>10601</v>
      </c>
      <c r="B5859" s="34" t="s">
        <v>10602</v>
      </c>
      <c r="C5859" s="44">
        <v>1074.18</v>
      </c>
      <c r="D5859" s="32">
        <v>1</v>
      </c>
      <c r="E5859" s="33" t="s">
        <v>14921</v>
      </c>
      <c r="F5859" s="32"/>
      <c r="G5859" s="32" t="s">
        <v>489</v>
      </c>
      <c r="H5859" s="32" t="s">
        <v>259</v>
      </c>
    </row>
    <row r="5860" spans="1:8" ht="20.65" customHeight="1" x14ac:dyDescent="0.2">
      <c r="A5860" s="32" t="s">
        <v>10603</v>
      </c>
      <c r="B5860" s="34" t="s">
        <v>10604</v>
      </c>
      <c r="C5860" s="44">
        <v>931.78</v>
      </c>
      <c r="D5860" s="32">
        <v>1</v>
      </c>
      <c r="E5860" s="33" t="s">
        <v>14922</v>
      </c>
      <c r="F5860" s="32"/>
      <c r="G5860" s="32" t="s">
        <v>489</v>
      </c>
      <c r="H5860" s="32" t="s">
        <v>259</v>
      </c>
    </row>
    <row r="5861" spans="1:8" ht="20.65" customHeight="1" x14ac:dyDescent="0.2">
      <c r="A5861" s="32" t="s">
        <v>10605</v>
      </c>
      <c r="B5861" s="34" t="s">
        <v>10606</v>
      </c>
      <c r="C5861" s="44">
        <v>1317.05</v>
      </c>
      <c r="D5861" s="32">
        <v>1</v>
      </c>
      <c r="E5861" s="33" t="s">
        <v>14923</v>
      </c>
      <c r="F5861" s="32"/>
      <c r="G5861" s="32" t="s">
        <v>489</v>
      </c>
      <c r="H5861" s="32" t="s">
        <v>259</v>
      </c>
    </row>
    <row r="5862" spans="1:8" ht="20.65" customHeight="1" x14ac:dyDescent="0.2">
      <c r="A5862" s="32" t="s">
        <v>10607</v>
      </c>
      <c r="B5862" s="34" t="s">
        <v>10608</v>
      </c>
      <c r="C5862" s="44">
        <v>1011.36</v>
      </c>
      <c r="D5862" s="32">
        <v>1</v>
      </c>
      <c r="E5862" s="33" t="s">
        <v>14924</v>
      </c>
      <c r="F5862" s="32"/>
      <c r="G5862" s="32" t="s">
        <v>489</v>
      </c>
      <c r="H5862" s="32" t="s">
        <v>259</v>
      </c>
    </row>
    <row r="5863" spans="1:8" ht="20.65" customHeight="1" x14ac:dyDescent="0.2">
      <c r="A5863" s="32" t="s">
        <v>10609</v>
      </c>
      <c r="B5863" s="34" t="s">
        <v>10610</v>
      </c>
      <c r="C5863" s="44">
        <v>1388.24</v>
      </c>
      <c r="D5863" s="32">
        <v>1</v>
      </c>
      <c r="E5863" s="33" t="s">
        <v>14925</v>
      </c>
      <c r="F5863" s="32"/>
      <c r="G5863" s="32" t="s">
        <v>489</v>
      </c>
      <c r="H5863" s="32" t="s">
        <v>259</v>
      </c>
    </row>
    <row r="5864" spans="1:8" ht="20.65" customHeight="1" x14ac:dyDescent="0.2">
      <c r="A5864" s="32" t="s">
        <v>10611</v>
      </c>
      <c r="B5864" s="34" t="s">
        <v>10612</v>
      </c>
      <c r="C5864" s="44">
        <v>63.25</v>
      </c>
      <c r="D5864" s="32">
        <v>1</v>
      </c>
      <c r="E5864" s="33" t="s">
        <v>14926</v>
      </c>
      <c r="F5864" s="32"/>
      <c r="G5864" s="32" t="s">
        <v>489</v>
      </c>
      <c r="H5864" s="32" t="s">
        <v>259</v>
      </c>
    </row>
    <row r="5865" spans="1:8" ht="20.65" customHeight="1" x14ac:dyDescent="0.2">
      <c r="A5865" s="32" t="s">
        <v>10613</v>
      </c>
      <c r="B5865" s="34" t="s">
        <v>10614</v>
      </c>
      <c r="C5865" s="44">
        <v>63.25</v>
      </c>
      <c r="D5865" s="32">
        <v>1</v>
      </c>
      <c r="E5865" s="33" t="s">
        <v>14927</v>
      </c>
      <c r="F5865" s="32"/>
      <c r="G5865" s="32" t="s">
        <v>489</v>
      </c>
      <c r="H5865" s="32" t="s">
        <v>259</v>
      </c>
    </row>
    <row r="5866" spans="1:8" ht="20.65" customHeight="1" x14ac:dyDescent="0.2">
      <c r="A5866" s="32" t="s">
        <v>10615</v>
      </c>
      <c r="B5866" s="34" t="s">
        <v>10616</v>
      </c>
      <c r="C5866" s="44">
        <v>63.25</v>
      </c>
      <c r="D5866" s="32">
        <v>1</v>
      </c>
      <c r="E5866" s="33" t="s">
        <v>14928</v>
      </c>
      <c r="F5866" s="32"/>
      <c r="G5866" s="32" t="s">
        <v>489</v>
      </c>
      <c r="H5866" s="32" t="s">
        <v>259</v>
      </c>
    </row>
    <row r="5867" spans="1:8" ht="20.65" customHeight="1" x14ac:dyDescent="0.2">
      <c r="A5867" s="32" t="s">
        <v>10617</v>
      </c>
      <c r="B5867" s="34" t="s">
        <v>10618</v>
      </c>
      <c r="C5867" s="44">
        <v>63.25</v>
      </c>
      <c r="D5867" s="32">
        <v>1</v>
      </c>
      <c r="E5867" s="33" t="s">
        <v>14929</v>
      </c>
      <c r="F5867" s="32"/>
      <c r="G5867" s="32" t="s">
        <v>489</v>
      </c>
      <c r="H5867" s="32" t="s">
        <v>259</v>
      </c>
    </row>
    <row r="5868" spans="1:8" ht="20.65" customHeight="1" x14ac:dyDescent="0.2">
      <c r="A5868" s="32" t="s">
        <v>10619</v>
      </c>
      <c r="B5868" s="34" t="s">
        <v>10620</v>
      </c>
      <c r="C5868" s="44">
        <v>63.25</v>
      </c>
      <c r="D5868" s="32">
        <v>1</v>
      </c>
      <c r="E5868" s="33" t="s">
        <v>14930</v>
      </c>
      <c r="F5868" s="32"/>
      <c r="G5868" s="32" t="s">
        <v>489</v>
      </c>
      <c r="H5868" s="32" t="s">
        <v>259</v>
      </c>
    </row>
    <row r="5869" spans="1:8" ht="20.65" customHeight="1" x14ac:dyDescent="0.2">
      <c r="A5869" s="32" t="s">
        <v>10621</v>
      </c>
      <c r="B5869" s="34" t="s">
        <v>10622</v>
      </c>
      <c r="C5869" s="44">
        <v>16.970000000000002</v>
      </c>
      <c r="D5869" s="32">
        <v>1</v>
      </c>
      <c r="E5869" s="33" t="s">
        <v>14931</v>
      </c>
      <c r="F5869" s="32"/>
      <c r="G5869" s="32" t="s">
        <v>489</v>
      </c>
      <c r="H5869" s="32" t="s">
        <v>259</v>
      </c>
    </row>
    <row r="5870" spans="1:8" ht="20.65" customHeight="1" x14ac:dyDescent="0.2">
      <c r="A5870" s="32" t="s">
        <v>10623</v>
      </c>
      <c r="B5870" s="34" t="s">
        <v>10624</v>
      </c>
      <c r="C5870" s="44">
        <v>165.78</v>
      </c>
      <c r="D5870" s="32">
        <v>1</v>
      </c>
      <c r="E5870" s="33" t="s">
        <v>14932</v>
      </c>
      <c r="F5870" s="32"/>
      <c r="G5870" s="32" t="s">
        <v>489</v>
      </c>
      <c r="H5870" s="32" t="s">
        <v>259</v>
      </c>
    </row>
    <row r="5871" spans="1:8" ht="20.65" customHeight="1" x14ac:dyDescent="0.2">
      <c r="A5871" s="32" t="s">
        <v>10625</v>
      </c>
      <c r="B5871" s="34" t="s">
        <v>10626</v>
      </c>
      <c r="C5871" s="44">
        <v>165.78</v>
      </c>
      <c r="D5871" s="32">
        <v>1</v>
      </c>
      <c r="E5871" s="33" t="s">
        <v>14933</v>
      </c>
      <c r="F5871" s="32"/>
      <c r="G5871" s="32" t="s">
        <v>489</v>
      </c>
      <c r="H5871" s="32" t="s">
        <v>259</v>
      </c>
    </row>
    <row r="5872" spans="1:8" ht="20.65" customHeight="1" x14ac:dyDescent="0.2">
      <c r="A5872" s="32" t="s">
        <v>10627</v>
      </c>
      <c r="B5872" s="34" t="s">
        <v>10628</v>
      </c>
      <c r="C5872" s="44">
        <v>165.78</v>
      </c>
      <c r="D5872" s="32">
        <v>1</v>
      </c>
      <c r="E5872" s="33" t="s">
        <v>14934</v>
      </c>
      <c r="F5872" s="32"/>
      <c r="G5872" s="32" t="s">
        <v>489</v>
      </c>
      <c r="H5872" s="32" t="s">
        <v>259</v>
      </c>
    </row>
    <row r="5873" spans="1:8" ht="20.65" customHeight="1" x14ac:dyDescent="0.2">
      <c r="A5873" s="32" t="s">
        <v>10629</v>
      </c>
      <c r="B5873" s="34" t="s">
        <v>10630</v>
      </c>
      <c r="C5873" s="44">
        <v>0.99</v>
      </c>
      <c r="D5873" s="32">
        <v>1</v>
      </c>
      <c r="E5873" s="33" t="s">
        <v>14935</v>
      </c>
      <c r="F5873" s="32"/>
      <c r="G5873" s="32" t="s">
        <v>489</v>
      </c>
      <c r="H5873" s="32" t="s">
        <v>259</v>
      </c>
    </row>
    <row r="5874" spans="1:8" ht="20.65" customHeight="1" x14ac:dyDescent="0.2">
      <c r="A5874" s="32" t="s">
        <v>10631</v>
      </c>
      <c r="B5874" s="34" t="s">
        <v>10632</v>
      </c>
      <c r="C5874" s="44">
        <v>0.89</v>
      </c>
      <c r="D5874" s="32">
        <v>10</v>
      </c>
      <c r="E5874" s="33" t="s">
        <v>14936</v>
      </c>
      <c r="F5874" s="32"/>
      <c r="G5874" s="32" t="s">
        <v>489</v>
      </c>
      <c r="H5874" s="32" t="s">
        <v>259</v>
      </c>
    </row>
    <row r="5875" spans="1:8" ht="20.65" customHeight="1" x14ac:dyDescent="0.2">
      <c r="A5875" s="32" t="s">
        <v>10633</v>
      </c>
      <c r="B5875" s="34" t="s">
        <v>10634</v>
      </c>
      <c r="C5875" s="44">
        <v>21.42</v>
      </c>
      <c r="D5875" s="32">
        <v>10</v>
      </c>
      <c r="E5875" s="33" t="s">
        <v>14937</v>
      </c>
      <c r="F5875" s="32"/>
      <c r="G5875" s="32" t="s">
        <v>489</v>
      </c>
      <c r="H5875" s="32" t="s">
        <v>259</v>
      </c>
    </row>
    <row r="5876" spans="1:8" ht="20.65" customHeight="1" x14ac:dyDescent="0.2">
      <c r="A5876" s="32" t="s">
        <v>10635</v>
      </c>
      <c r="B5876" s="34" t="s">
        <v>10634</v>
      </c>
      <c r="C5876" s="44">
        <v>21.42</v>
      </c>
      <c r="D5876" s="32">
        <v>5</v>
      </c>
      <c r="E5876" s="33" t="s">
        <v>14938</v>
      </c>
      <c r="F5876" s="32"/>
      <c r="G5876" s="32" t="s">
        <v>489</v>
      </c>
      <c r="H5876" s="32" t="s">
        <v>259</v>
      </c>
    </row>
    <row r="5877" spans="1:8" ht="20.65" customHeight="1" x14ac:dyDescent="0.2">
      <c r="A5877" s="32" t="s">
        <v>10636</v>
      </c>
      <c r="B5877" s="34" t="s">
        <v>10634</v>
      </c>
      <c r="C5877" s="44">
        <v>23.080000000000002</v>
      </c>
      <c r="D5877" s="32">
        <v>5</v>
      </c>
      <c r="E5877" s="33" t="s">
        <v>14939</v>
      </c>
      <c r="F5877" s="32"/>
      <c r="G5877" s="32" t="s">
        <v>489</v>
      </c>
      <c r="H5877" s="32" t="s">
        <v>259</v>
      </c>
    </row>
    <row r="5878" spans="1:8" ht="20.65" customHeight="1" x14ac:dyDescent="0.2">
      <c r="A5878" s="32" t="s">
        <v>10637</v>
      </c>
      <c r="B5878" s="34" t="s">
        <v>10638</v>
      </c>
      <c r="C5878" s="44">
        <v>21.42</v>
      </c>
      <c r="D5878" s="32">
        <v>5</v>
      </c>
      <c r="E5878" s="33" t="s">
        <v>14940</v>
      </c>
      <c r="F5878" s="32"/>
      <c r="G5878" s="32" t="s">
        <v>489</v>
      </c>
      <c r="H5878" s="32" t="s">
        <v>259</v>
      </c>
    </row>
    <row r="5879" spans="1:8" ht="20.65" customHeight="1" x14ac:dyDescent="0.2">
      <c r="A5879" s="32" t="s">
        <v>10639</v>
      </c>
      <c r="B5879" s="34" t="s">
        <v>10638</v>
      </c>
      <c r="C5879" s="44">
        <v>21.42</v>
      </c>
      <c r="D5879" s="32">
        <v>5</v>
      </c>
      <c r="E5879" s="33" t="s">
        <v>14941</v>
      </c>
      <c r="F5879" s="32"/>
      <c r="G5879" s="32" t="s">
        <v>489</v>
      </c>
      <c r="H5879" s="32" t="s">
        <v>259</v>
      </c>
    </row>
    <row r="5880" spans="1:8" ht="20.65" customHeight="1" x14ac:dyDescent="0.2">
      <c r="A5880" s="32" t="s">
        <v>10640</v>
      </c>
      <c r="B5880" s="34" t="s">
        <v>10638</v>
      </c>
      <c r="C5880" s="44">
        <v>23.080000000000002</v>
      </c>
      <c r="D5880" s="32">
        <v>5</v>
      </c>
      <c r="E5880" s="33" t="s">
        <v>14942</v>
      </c>
      <c r="F5880" s="32"/>
      <c r="G5880" s="32" t="s">
        <v>489</v>
      </c>
      <c r="H5880" s="32" t="s">
        <v>259</v>
      </c>
    </row>
    <row r="5881" spans="1:8" ht="20.65" customHeight="1" x14ac:dyDescent="0.2">
      <c r="A5881" s="32" t="s">
        <v>10641</v>
      </c>
      <c r="B5881" s="34" t="s">
        <v>10642</v>
      </c>
      <c r="C5881" s="44">
        <v>6.77</v>
      </c>
      <c r="D5881" s="32">
        <v>5</v>
      </c>
      <c r="E5881" s="33" t="s">
        <v>14943</v>
      </c>
      <c r="F5881" s="32"/>
      <c r="G5881" s="32" t="s">
        <v>489</v>
      </c>
      <c r="H5881" s="32" t="s">
        <v>259</v>
      </c>
    </row>
    <row r="5882" spans="1:8" ht="20.65" customHeight="1" x14ac:dyDescent="0.2">
      <c r="A5882" s="32" t="s">
        <v>10643</v>
      </c>
      <c r="B5882" s="34" t="s">
        <v>10644</v>
      </c>
      <c r="C5882" s="44">
        <v>6.77</v>
      </c>
      <c r="D5882" s="32">
        <v>1</v>
      </c>
      <c r="E5882" s="33" t="s">
        <v>14944</v>
      </c>
      <c r="F5882" s="32"/>
      <c r="G5882" s="32" t="s">
        <v>489</v>
      </c>
      <c r="H5882" s="32" t="s">
        <v>259</v>
      </c>
    </row>
    <row r="5883" spans="1:8" ht="20.65" customHeight="1" x14ac:dyDescent="0.2">
      <c r="A5883" s="32" t="s">
        <v>10645</v>
      </c>
      <c r="B5883" s="34" t="s">
        <v>10646</v>
      </c>
      <c r="C5883" s="44">
        <v>6.77</v>
      </c>
      <c r="D5883" s="32">
        <v>1</v>
      </c>
      <c r="E5883" s="33" t="s">
        <v>14945</v>
      </c>
      <c r="F5883" s="32"/>
      <c r="G5883" s="32" t="s">
        <v>489</v>
      </c>
      <c r="H5883" s="32" t="s">
        <v>259</v>
      </c>
    </row>
    <row r="5884" spans="1:8" ht="20.65" customHeight="1" x14ac:dyDescent="0.2">
      <c r="A5884" s="32" t="s">
        <v>10647</v>
      </c>
      <c r="B5884" s="34" t="s">
        <v>10648</v>
      </c>
      <c r="C5884" s="44">
        <v>4.84</v>
      </c>
      <c r="D5884" s="32">
        <v>1</v>
      </c>
      <c r="E5884" s="33" t="s">
        <v>14946</v>
      </c>
      <c r="F5884" s="32"/>
      <c r="G5884" s="32" t="s">
        <v>489</v>
      </c>
      <c r="H5884" s="32" t="s">
        <v>259</v>
      </c>
    </row>
    <row r="5885" spans="1:8" ht="20.65" customHeight="1" x14ac:dyDescent="0.2">
      <c r="A5885" s="32" t="s">
        <v>10649</v>
      </c>
      <c r="B5885" s="34" t="s">
        <v>10650</v>
      </c>
      <c r="C5885" s="44">
        <v>5.09</v>
      </c>
      <c r="D5885" s="32">
        <v>1</v>
      </c>
      <c r="E5885" s="33" t="s">
        <v>14947</v>
      </c>
      <c r="F5885" s="32"/>
      <c r="G5885" s="32" t="s">
        <v>489</v>
      </c>
      <c r="H5885" s="32" t="s">
        <v>259</v>
      </c>
    </row>
    <row r="5886" spans="1:8" ht="20.65" customHeight="1" x14ac:dyDescent="0.2">
      <c r="A5886" s="32" t="s">
        <v>10651</v>
      </c>
      <c r="B5886" s="34" t="s">
        <v>10652</v>
      </c>
      <c r="C5886" s="44">
        <v>5.09</v>
      </c>
      <c r="D5886" s="32">
        <v>1</v>
      </c>
      <c r="E5886" s="33" t="s">
        <v>14948</v>
      </c>
      <c r="F5886" s="32"/>
      <c r="G5886" s="32" t="s">
        <v>489</v>
      </c>
      <c r="H5886" s="32" t="s">
        <v>259</v>
      </c>
    </row>
    <row r="5887" spans="1:8" ht="20.65" customHeight="1" x14ac:dyDescent="0.2">
      <c r="A5887" s="32" t="s">
        <v>10653</v>
      </c>
      <c r="B5887" s="34" t="s">
        <v>10654</v>
      </c>
      <c r="C5887" s="44">
        <v>0.99</v>
      </c>
      <c r="D5887" s="32">
        <v>1</v>
      </c>
      <c r="E5887" s="33" t="s">
        <v>14949</v>
      </c>
      <c r="F5887" s="32"/>
      <c r="G5887" s="32" t="s">
        <v>489</v>
      </c>
      <c r="H5887" s="32" t="s">
        <v>259</v>
      </c>
    </row>
    <row r="5888" spans="1:8" ht="20.65" customHeight="1" x14ac:dyDescent="0.2">
      <c r="A5888" s="32" t="s">
        <v>10655</v>
      </c>
      <c r="B5888" s="34" t="s">
        <v>10656</v>
      </c>
      <c r="C5888" s="44">
        <v>0.89</v>
      </c>
      <c r="D5888" s="32">
        <v>10</v>
      </c>
      <c r="E5888" s="33" t="s">
        <v>14950</v>
      </c>
      <c r="F5888" s="32"/>
      <c r="G5888" s="32" t="s">
        <v>489</v>
      </c>
      <c r="H5888" s="32" t="s">
        <v>259</v>
      </c>
    </row>
    <row r="5889" spans="1:8" ht="20.65" customHeight="1" x14ac:dyDescent="0.2">
      <c r="A5889" s="32" t="s">
        <v>10657</v>
      </c>
      <c r="B5889" s="34" t="s">
        <v>10658</v>
      </c>
      <c r="C5889" s="44">
        <v>22.180000000000003</v>
      </c>
      <c r="D5889" s="32">
        <v>10</v>
      </c>
      <c r="E5889" s="33" t="s">
        <v>14951</v>
      </c>
      <c r="F5889" s="32"/>
      <c r="G5889" s="32" t="s">
        <v>489</v>
      </c>
      <c r="H5889" s="32" t="s">
        <v>259</v>
      </c>
    </row>
    <row r="5890" spans="1:8" ht="20.65" customHeight="1" x14ac:dyDescent="0.2">
      <c r="A5890" s="32" t="s">
        <v>10659</v>
      </c>
      <c r="B5890" s="34" t="s">
        <v>10658</v>
      </c>
      <c r="C5890" s="44">
        <v>22.180000000000003</v>
      </c>
      <c r="D5890" s="32">
        <v>5</v>
      </c>
      <c r="E5890" s="33" t="s">
        <v>14952</v>
      </c>
      <c r="F5890" s="32"/>
      <c r="G5890" s="32" t="s">
        <v>489</v>
      </c>
      <c r="H5890" s="32" t="s">
        <v>259</v>
      </c>
    </row>
    <row r="5891" spans="1:8" ht="20.65" customHeight="1" x14ac:dyDescent="0.2">
      <c r="A5891" s="32" t="s">
        <v>10660</v>
      </c>
      <c r="B5891" s="34" t="s">
        <v>10658</v>
      </c>
      <c r="C5891" s="44">
        <v>25.610000000000003</v>
      </c>
      <c r="D5891" s="32">
        <v>5</v>
      </c>
      <c r="E5891" s="33" t="s">
        <v>14953</v>
      </c>
      <c r="F5891" s="32"/>
      <c r="G5891" s="32" t="s">
        <v>489</v>
      </c>
      <c r="H5891" s="32" t="s">
        <v>259</v>
      </c>
    </row>
    <row r="5892" spans="1:8" ht="20.65" customHeight="1" x14ac:dyDescent="0.2">
      <c r="A5892" s="32" t="s">
        <v>10661</v>
      </c>
      <c r="B5892" s="34" t="s">
        <v>10662</v>
      </c>
      <c r="C5892" s="44">
        <v>23.270000000000003</v>
      </c>
      <c r="D5892" s="32">
        <v>5</v>
      </c>
      <c r="E5892" s="33" t="s">
        <v>14954</v>
      </c>
      <c r="F5892" s="32"/>
      <c r="G5892" s="32" t="s">
        <v>489</v>
      </c>
      <c r="H5892" s="32" t="s">
        <v>259</v>
      </c>
    </row>
    <row r="5893" spans="1:8" ht="20.65" customHeight="1" x14ac:dyDescent="0.2">
      <c r="A5893" s="32" t="s">
        <v>10663</v>
      </c>
      <c r="B5893" s="34" t="s">
        <v>10662</v>
      </c>
      <c r="C5893" s="44">
        <v>23.270000000000003</v>
      </c>
      <c r="D5893" s="32">
        <v>5</v>
      </c>
      <c r="E5893" s="33" t="s">
        <v>14955</v>
      </c>
      <c r="F5893" s="32"/>
      <c r="G5893" s="32" t="s">
        <v>489</v>
      </c>
      <c r="H5893" s="32" t="s">
        <v>259</v>
      </c>
    </row>
    <row r="5894" spans="1:8" ht="20.65" customHeight="1" x14ac:dyDescent="0.2">
      <c r="A5894" s="32" t="s">
        <v>10664</v>
      </c>
      <c r="B5894" s="34" t="s">
        <v>10662</v>
      </c>
      <c r="C5894" s="44">
        <v>26.42</v>
      </c>
      <c r="D5894" s="32">
        <v>5</v>
      </c>
      <c r="E5894" s="33" t="s">
        <v>14956</v>
      </c>
      <c r="F5894" s="32"/>
      <c r="G5894" s="32" t="s">
        <v>489</v>
      </c>
      <c r="H5894" s="32" t="s">
        <v>259</v>
      </c>
    </row>
    <row r="5895" spans="1:8" ht="20.65" customHeight="1" x14ac:dyDescent="0.2">
      <c r="A5895" s="32" t="s">
        <v>10665</v>
      </c>
      <c r="B5895" s="34" t="s">
        <v>10666</v>
      </c>
      <c r="C5895" s="44">
        <v>8.41</v>
      </c>
      <c r="D5895" s="32">
        <v>5</v>
      </c>
      <c r="E5895" s="33" t="s">
        <v>14957</v>
      </c>
      <c r="F5895" s="32"/>
      <c r="G5895" s="32" t="s">
        <v>489</v>
      </c>
      <c r="H5895" s="32" t="s">
        <v>259</v>
      </c>
    </row>
    <row r="5896" spans="1:8" ht="20.65" customHeight="1" x14ac:dyDescent="0.2">
      <c r="A5896" s="32" t="s">
        <v>10667</v>
      </c>
      <c r="B5896" s="34" t="s">
        <v>10668</v>
      </c>
      <c r="C5896" s="44">
        <v>10.58</v>
      </c>
      <c r="D5896" s="32">
        <v>1</v>
      </c>
      <c r="E5896" s="33" t="s">
        <v>14958</v>
      </c>
      <c r="F5896" s="32"/>
      <c r="G5896" s="32" t="s">
        <v>489</v>
      </c>
      <c r="H5896" s="32" t="s">
        <v>259</v>
      </c>
    </row>
    <row r="5897" spans="1:8" ht="20.65" customHeight="1" x14ac:dyDescent="0.2">
      <c r="A5897" s="32" t="s">
        <v>10669</v>
      </c>
      <c r="B5897" s="34" t="s">
        <v>10670</v>
      </c>
      <c r="C5897" s="44">
        <v>9.5299999999999994</v>
      </c>
      <c r="D5897" s="32">
        <v>1</v>
      </c>
      <c r="E5897" s="33" t="s">
        <v>14959</v>
      </c>
      <c r="F5897" s="32"/>
      <c r="G5897" s="32" t="s">
        <v>489</v>
      </c>
      <c r="H5897" s="32" t="s">
        <v>259</v>
      </c>
    </row>
    <row r="5898" spans="1:8" ht="20.65" customHeight="1" x14ac:dyDescent="0.2">
      <c r="A5898" s="32" t="s">
        <v>10671</v>
      </c>
      <c r="B5898" s="34" t="s">
        <v>10670</v>
      </c>
      <c r="C5898" s="44">
        <v>9.5299999999999994</v>
      </c>
      <c r="D5898" s="32">
        <v>1</v>
      </c>
      <c r="E5898" s="33" t="s">
        <v>14960</v>
      </c>
      <c r="F5898" s="32"/>
      <c r="G5898" s="32" t="s">
        <v>489</v>
      </c>
      <c r="H5898" s="32" t="s">
        <v>259</v>
      </c>
    </row>
    <row r="5899" spans="1:8" ht="20.65" customHeight="1" x14ac:dyDescent="0.2">
      <c r="A5899" s="32" t="s">
        <v>10672</v>
      </c>
      <c r="B5899" s="34" t="s">
        <v>10670</v>
      </c>
      <c r="C5899" s="44">
        <v>10.98</v>
      </c>
      <c r="D5899" s="32">
        <v>1</v>
      </c>
      <c r="E5899" s="33" t="s">
        <v>14961</v>
      </c>
      <c r="F5899" s="32"/>
      <c r="G5899" s="32" t="s">
        <v>489</v>
      </c>
      <c r="H5899" s="32" t="s">
        <v>259</v>
      </c>
    </row>
    <row r="5900" spans="1:8" ht="20.65" customHeight="1" x14ac:dyDescent="0.2">
      <c r="A5900" s="32" t="s">
        <v>10673</v>
      </c>
      <c r="B5900" s="34" t="s">
        <v>10670</v>
      </c>
      <c r="C5900" s="44">
        <v>10.98</v>
      </c>
      <c r="D5900" s="32">
        <v>1</v>
      </c>
      <c r="E5900" s="33" t="s">
        <v>14962</v>
      </c>
      <c r="F5900" s="32"/>
      <c r="G5900" s="32" t="s">
        <v>489</v>
      </c>
      <c r="H5900" s="32" t="s">
        <v>259</v>
      </c>
    </row>
    <row r="5901" spans="1:8" ht="20.65" customHeight="1" x14ac:dyDescent="0.2">
      <c r="A5901" s="32" t="s">
        <v>10674</v>
      </c>
      <c r="B5901" s="34" t="s">
        <v>10675</v>
      </c>
      <c r="C5901" s="44">
        <v>9.67</v>
      </c>
      <c r="D5901" s="32">
        <v>1</v>
      </c>
      <c r="E5901" s="33" t="s">
        <v>14963</v>
      </c>
      <c r="F5901" s="32"/>
      <c r="G5901" s="32" t="s">
        <v>489</v>
      </c>
      <c r="H5901" s="32" t="s">
        <v>259</v>
      </c>
    </row>
    <row r="5902" spans="1:8" ht="20.65" customHeight="1" x14ac:dyDescent="0.2">
      <c r="A5902" s="32" t="s">
        <v>10676</v>
      </c>
      <c r="B5902" s="34" t="s">
        <v>10675</v>
      </c>
      <c r="C5902" s="44">
        <v>9.67</v>
      </c>
      <c r="D5902" s="32">
        <v>1</v>
      </c>
      <c r="E5902" s="33" t="s">
        <v>14964</v>
      </c>
      <c r="F5902" s="32"/>
      <c r="G5902" s="32" t="s">
        <v>489</v>
      </c>
      <c r="H5902" s="32" t="s">
        <v>259</v>
      </c>
    </row>
    <row r="5903" spans="1:8" ht="20.65" customHeight="1" x14ac:dyDescent="0.2">
      <c r="A5903" s="32" t="s">
        <v>10677</v>
      </c>
      <c r="B5903" s="34" t="s">
        <v>10675</v>
      </c>
      <c r="C5903" s="44">
        <v>11.23</v>
      </c>
      <c r="D5903" s="32">
        <v>1</v>
      </c>
      <c r="E5903" s="33" t="s">
        <v>14965</v>
      </c>
      <c r="F5903" s="32"/>
      <c r="G5903" s="32" t="s">
        <v>489</v>
      </c>
      <c r="H5903" s="32" t="s">
        <v>259</v>
      </c>
    </row>
    <row r="5904" spans="1:8" ht="20.65" customHeight="1" x14ac:dyDescent="0.2">
      <c r="A5904" s="32" t="s">
        <v>10678</v>
      </c>
      <c r="B5904" s="34" t="s">
        <v>10675</v>
      </c>
      <c r="C5904" s="44">
        <v>11.23</v>
      </c>
      <c r="D5904" s="32">
        <v>1</v>
      </c>
      <c r="E5904" s="33" t="s">
        <v>14966</v>
      </c>
      <c r="F5904" s="32"/>
      <c r="G5904" s="32" t="s">
        <v>489</v>
      </c>
      <c r="H5904" s="32" t="s">
        <v>259</v>
      </c>
    </row>
    <row r="5905" spans="1:8" ht="20.65" customHeight="1" x14ac:dyDescent="0.2">
      <c r="A5905" s="32" t="s">
        <v>10679</v>
      </c>
      <c r="B5905" s="34" t="s">
        <v>10680</v>
      </c>
      <c r="C5905" s="44">
        <v>6.77</v>
      </c>
      <c r="D5905" s="32">
        <v>1</v>
      </c>
      <c r="E5905" s="33" t="s">
        <v>14967</v>
      </c>
      <c r="F5905" s="32"/>
      <c r="G5905" s="32" t="s">
        <v>489</v>
      </c>
      <c r="H5905" s="32" t="s">
        <v>259</v>
      </c>
    </row>
    <row r="5906" spans="1:8" ht="20.65" customHeight="1" x14ac:dyDescent="0.2">
      <c r="A5906" s="32" t="s">
        <v>10681</v>
      </c>
      <c r="B5906" s="34" t="s">
        <v>10680</v>
      </c>
      <c r="C5906" s="44">
        <v>6.77</v>
      </c>
      <c r="D5906" s="32">
        <v>1</v>
      </c>
      <c r="E5906" s="33" t="s">
        <v>14968</v>
      </c>
      <c r="F5906" s="32"/>
      <c r="G5906" s="32" t="s">
        <v>489</v>
      </c>
      <c r="H5906" s="32" t="s">
        <v>259</v>
      </c>
    </row>
    <row r="5907" spans="1:8" ht="20.65" customHeight="1" x14ac:dyDescent="0.2">
      <c r="A5907" s="32" t="s">
        <v>10682</v>
      </c>
      <c r="B5907" s="34" t="s">
        <v>10680</v>
      </c>
      <c r="C5907" s="44">
        <v>11.23</v>
      </c>
      <c r="D5907" s="32">
        <v>1</v>
      </c>
      <c r="E5907" s="33" t="s">
        <v>14969</v>
      </c>
      <c r="F5907" s="32"/>
      <c r="G5907" s="32" t="s">
        <v>489</v>
      </c>
      <c r="H5907" s="32" t="s">
        <v>259</v>
      </c>
    </row>
    <row r="5908" spans="1:8" ht="20.65" customHeight="1" x14ac:dyDescent="0.2">
      <c r="A5908" s="32" t="s">
        <v>10683</v>
      </c>
      <c r="B5908" s="34" t="s">
        <v>10684</v>
      </c>
      <c r="C5908" s="44">
        <v>7.74</v>
      </c>
      <c r="D5908" s="32">
        <v>1</v>
      </c>
      <c r="E5908" s="33" t="s">
        <v>14970</v>
      </c>
      <c r="F5908" s="32"/>
      <c r="G5908" s="32" t="s">
        <v>489</v>
      </c>
      <c r="H5908" s="32" t="s">
        <v>259</v>
      </c>
    </row>
    <row r="5909" spans="1:8" ht="20.65" customHeight="1" x14ac:dyDescent="0.2">
      <c r="A5909" s="32" t="s">
        <v>10685</v>
      </c>
      <c r="B5909" s="34" t="s">
        <v>10684</v>
      </c>
      <c r="C5909" s="44">
        <v>7.74</v>
      </c>
      <c r="D5909" s="32">
        <v>1</v>
      </c>
      <c r="E5909" s="33" t="s">
        <v>14971</v>
      </c>
      <c r="F5909" s="32"/>
      <c r="G5909" s="32" t="s">
        <v>489</v>
      </c>
      <c r="H5909" s="32" t="s">
        <v>259</v>
      </c>
    </row>
    <row r="5910" spans="1:8" ht="20.65" customHeight="1" x14ac:dyDescent="0.2">
      <c r="A5910" s="32" t="s">
        <v>10686</v>
      </c>
      <c r="B5910" s="34" t="s">
        <v>10684</v>
      </c>
      <c r="C5910" s="44">
        <v>11.84</v>
      </c>
      <c r="D5910" s="32">
        <v>1</v>
      </c>
      <c r="E5910" s="33" t="s">
        <v>14972</v>
      </c>
      <c r="F5910" s="32"/>
      <c r="G5910" s="32" t="s">
        <v>489</v>
      </c>
      <c r="H5910" s="32" t="s">
        <v>259</v>
      </c>
    </row>
  </sheetData>
  <sheetProtection sort="0" autoFilter="0"/>
  <sortState xmlns:xlrd2="http://schemas.microsoft.com/office/spreadsheetml/2017/richdata2" ref="A2:E4232">
    <sortCondition ref="A2:A4232"/>
  </sortState>
  <phoneticPr fontId="13" type="noConversion"/>
  <conditionalFormatting sqref="A1:A1048576">
    <cfRule type="duplicateValues" dxfId="10" priority="1"/>
  </conditionalFormatting>
  <hyperlinks>
    <hyperlink ref="E2" r:id="rId1" xr:uid="{21590A1B-16B5-4AA7-9C27-824DE39D3179}"/>
    <hyperlink ref="E3" r:id="rId2" xr:uid="{B6B13C52-6776-448E-94EB-F9A58987CF3F}"/>
    <hyperlink ref="E4" r:id="rId3" xr:uid="{ADD86273-53EE-40A1-A31E-FA456C0D0208}"/>
    <hyperlink ref="E5" r:id="rId4" xr:uid="{9BD5E6F0-C7F3-448A-B869-738F70A9C85B}"/>
    <hyperlink ref="E6" r:id="rId5" xr:uid="{85AA9575-BEB6-4CA6-BD1C-637215C51311}"/>
    <hyperlink ref="E7" r:id="rId6" xr:uid="{87CDB617-B8DD-42C5-B6BC-6EC4A28EF40C}"/>
    <hyperlink ref="E8" r:id="rId7" xr:uid="{0958CD18-5D1C-4184-844D-0B6A35406774}"/>
    <hyperlink ref="E9" r:id="rId8" xr:uid="{5CA0C820-2D40-4ADA-9406-0E44762F2CC7}"/>
    <hyperlink ref="E10" r:id="rId9" xr:uid="{C840A95B-196D-470A-99DC-3022BC8F1C24}"/>
    <hyperlink ref="E11" r:id="rId10" xr:uid="{4D0F7D4E-32BE-48B2-9AFE-EA625BC6D757}"/>
    <hyperlink ref="E12" r:id="rId11" xr:uid="{0FF3E13B-2DDF-4841-A280-01C82311CE1F}"/>
    <hyperlink ref="E13" r:id="rId12" xr:uid="{C0C93779-8257-4329-8B52-10334898C56D}"/>
    <hyperlink ref="E14" r:id="rId13" xr:uid="{300663C1-D106-4337-9FB7-CE14B5909DB4}"/>
    <hyperlink ref="E15" r:id="rId14" xr:uid="{899FD874-17C3-4BBD-AADA-11DB6E099353}"/>
    <hyperlink ref="E16" r:id="rId15" xr:uid="{6A9E3BA7-7854-4514-8846-14D0E567FF82}"/>
    <hyperlink ref="E17" r:id="rId16" xr:uid="{2DB6B942-4D4F-4DD5-AF0A-C8FE9BFC829F}"/>
    <hyperlink ref="E18" r:id="rId17" xr:uid="{EB2A4A22-4A46-4BC4-ABDB-DAA5F07F7C94}"/>
    <hyperlink ref="E19" r:id="rId18" xr:uid="{284600E5-61AA-41DE-A97E-9DB6BEE1D9C9}"/>
    <hyperlink ref="E20" r:id="rId19" xr:uid="{E9EFF906-C90B-4E3B-954F-D6D93DF56E95}"/>
    <hyperlink ref="E21" r:id="rId20" xr:uid="{546F28FE-47E2-42BA-942E-C11229179AD8}"/>
    <hyperlink ref="E22" r:id="rId21" xr:uid="{A2001CDF-352A-4D18-8B4A-897A72B2F0FF}"/>
    <hyperlink ref="E23" r:id="rId22" xr:uid="{20047D2C-B798-4F5B-A623-718DCF3C7DAF}"/>
    <hyperlink ref="E24" r:id="rId23" xr:uid="{DE8B7884-8D7E-4B70-812A-30B4A83724FF}"/>
    <hyperlink ref="E25" r:id="rId24" xr:uid="{E84184CB-0F56-487E-B33E-117712E319B3}"/>
    <hyperlink ref="E26" r:id="rId25" xr:uid="{DD4297B4-F6A1-492C-9691-5B3AC7D22AF1}"/>
    <hyperlink ref="E27" r:id="rId26" xr:uid="{65611B96-057B-4BCF-8477-DB8ED03287A2}"/>
    <hyperlink ref="E28" r:id="rId27" xr:uid="{AD8CE327-8BDE-41CB-8DDB-DA8ADA007C38}"/>
    <hyperlink ref="E29" r:id="rId28" xr:uid="{C1B77DAF-51D9-403A-98A9-FCD23841C5B5}"/>
    <hyperlink ref="E30" r:id="rId29" xr:uid="{B4CC9459-6A28-4B53-8865-F0F69B92994B}"/>
    <hyperlink ref="E31" r:id="rId30" xr:uid="{D2DD7B06-ADE0-44A3-9D38-1DA190478766}"/>
    <hyperlink ref="E32" r:id="rId31" xr:uid="{F3067E12-45E2-4368-8C9B-35714A39192B}"/>
    <hyperlink ref="E33" r:id="rId32" xr:uid="{866F57E3-2244-49A6-A153-10D67956B69F}"/>
    <hyperlink ref="E34" r:id="rId33" xr:uid="{099BC8F3-CACD-4755-A42A-00BCBDE5ABB5}"/>
    <hyperlink ref="E35" r:id="rId34" xr:uid="{3EC630D5-CA86-4951-BF32-5EA6B8474A78}"/>
    <hyperlink ref="E36" r:id="rId35" xr:uid="{AB7E769C-7200-4392-8AE4-E3835A26072F}"/>
    <hyperlink ref="E37" r:id="rId36" xr:uid="{EC317F6B-0D20-4CD5-AFD7-B12A54045F75}"/>
    <hyperlink ref="E38" r:id="rId37" xr:uid="{D238F4F1-FE6F-46B2-B354-B99AD81BCB0F}"/>
    <hyperlink ref="E39" r:id="rId38" xr:uid="{2C1D0C22-9292-4B2A-AEEE-4B6A1AC02F88}"/>
    <hyperlink ref="E40" r:id="rId39" xr:uid="{40086337-EFDE-4266-A220-D8F8D9432FD0}"/>
    <hyperlink ref="E41" r:id="rId40" xr:uid="{1139485E-C96D-4964-A8FF-5797B01D7F85}"/>
    <hyperlink ref="E42" r:id="rId41" xr:uid="{F8B772B3-73DC-4E50-B096-AB9050EA8297}"/>
    <hyperlink ref="E43" r:id="rId42" xr:uid="{728BF284-9277-4CC4-B5EC-D2769C62C9F5}"/>
    <hyperlink ref="E44" r:id="rId43" xr:uid="{11EEA487-FAEE-422C-AF86-4FE98A543249}"/>
    <hyperlink ref="E45" r:id="rId44" xr:uid="{B268276E-D53C-4BE9-84A5-B3EB333A41ED}"/>
    <hyperlink ref="E46" r:id="rId45" xr:uid="{4388F28F-A120-477C-89BE-CE344B0FE0A1}"/>
    <hyperlink ref="E47" r:id="rId46" xr:uid="{3F46A051-5E79-46E5-839A-20ABDE8B312A}"/>
    <hyperlink ref="E48" r:id="rId47" xr:uid="{1EC1EFBD-98DC-4DA9-8A16-533860C25B12}"/>
    <hyperlink ref="E49" r:id="rId48" xr:uid="{385D8542-8C1D-45C8-908A-7D8A1504A523}"/>
    <hyperlink ref="E50" r:id="rId49" xr:uid="{520D594E-43CC-4BE4-8A4B-84AA45BFE2F0}"/>
    <hyperlink ref="E51" r:id="rId50" xr:uid="{A3821A36-7A45-49A2-BEAD-DC66C4E0C614}"/>
    <hyperlink ref="E52" r:id="rId51" xr:uid="{4E48A2FC-2103-4A60-BD56-29E2CF3AE9DF}"/>
    <hyperlink ref="E53" r:id="rId52" xr:uid="{08A21DC3-335A-40FE-9FED-F1914E906D0F}"/>
    <hyperlink ref="E54" r:id="rId53" xr:uid="{5C269C6F-3A5B-47D9-A7FB-460E1A0CBCF8}"/>
    <hyperlink ref="E55" r:id="rId54" xr:uid="{40C02A74-F0B1-4BF3-B9F8-1CBC4FBB3531}"/>
    <hyperlink ref="E56" r:id="rId55" xr:uid="{F6A709D2-E032-41C9-BE62-7DFE7D1927F7}"/>
    <hyperlink ref="E57" r:id="rId56" xr:uid="{068E2BC6-7C35-4F6B-8ABB-3BA685D4B268}"/>
    <hyperlink ref="E58" r:id="rId57" xr:uid="{D0C8E1D9-3875-43C8-965D-CDA19E23D02A}"/>
    <hyperlink ref="E59" r:id="rId58" xr:uid="{CBD29006-6F4D-4E1B-A38E-6CC347140502}"/>
    <hyperlink ref="E60" r:id="rId59" xr:uid="{83C52697-3A2D-49AE-802A-1C49DD4A7CA0}"/>
    <hyperlink ref="E61" r:id="rId60" xr:uid="{8F85F846-1858-4228-B486-110AB53CA1A0}"/>
    <hyperlink ref="E62" r:id="rId61" xr:uid="{139B2623-2D1F-4903-A69F-52D507C24D5B}"/>
    <hyperlink ref="E63" r:id="rId62" xr:uid="{80E70DDD-BA6B-4D18-ABFD-66C81C91857B}"/>
    <hyperlink ref="E64" r:id="rId63" xr:uid="{F3282C78-73C0-4433-B512-8925CD96962D}"/>
    <hyperlink ref="E65" r:id="rId64" xr:uid="{9AA401F3-4692-4877-8044-C2E08ADED77A}"/>
    <hyperlink ref="E66" r:id="rId65" xr:uid="{CDDDAC6A-9DBD-4517-BDE2-99461C5939F3}"/>
    <hyperlink ref="E67" r:id="rId66" xr:uid="{04218BB3-7B57-49E0-9977-AE6B19EE2DE5}"/>
    <hyperlink ref="E68" r:id="rId67" xr:uid="{B140AA20-C883-48E6-8AF8-053A9666626A}"/>
    <hyperlink ref="E69" r:id="rId68" xr:uid="{DA451A05-1476-49EE-916B-EFAA6CD17232}"/>
    <hyperlink ref="E70" r:id="rId69" xr:uid="{2E42AA27-DE96-4AA4-8104-CFCAE7099796}"/>
    <hyperlink ref="E71" r:id="rId70" xr:uid="{52C36E0E-7D94-4091-BA3C-6BEC1B5BA431}"/>
    <hyperlink ref="E72" r:id="rId71" xr:uid="{E008B8F8-814C-4FF3-A058-5CC6EB113E4D}"/>
    <hyperlink ref="E73" r:id="rId72" xr:uid="{D8636476-291B-4470-B3E7-6C59FAFB10C6}"/>
    <hyperlink ref="E74" r:id="rId73" xr:uid="{55D99FD4-1E6C-457D-8FB9-46920CA443B4}"/>
    <hyperlink ref="E75" r:id="rId74" xr:uid="{54ACBB8A-8537-4F6F-B48D-8E9C58292C0F}"/>
    <hyperlink ref="E76" r:id="rId75" xr:uid="{966CB289-1C02-4671-B816-79CEE940F573}"/>
    <hyperlink ref="E77" r:id="rId76" xr:uid="{FC44B88E-8E4D-4F93-ACDB-0FC3827ABC99}"/>
    <hyperlink ref="E78" r:id="rId77" xr:uid="{C0BD7DD9-D00E-437F-8001-7F660105F3C2}"/>
    <hyperlink ref="E79" r:id="rId78" xr:uid="{73DE07B2-8272-476E-8426-3E9CA28BBE7A}"/>
    <hyperlink ref="E80" r:id="rId79" xr:uid="{3BC9C365-02EE-4F02-9850-FDF3A757114B}"/>
    <hyperlink ref="E81" r:id="rId80" xr:uid="{726AE4D2-1B72-45E3-A1C5-E1312B03B581}"/>
    <hyperlink ref="E82" r:id="rId81" xr:uid="{3447B366-F5C7-4F46-9185-5B7C6A7E0E68}"/>
    <hyperlink ref="E83" r:id="rId82" xr:uid="{0F3F23CA-E160-4887-9B9B-F6F16EA19710}"/>
    <hyperlink ref="E84" r:id="rId83" xr:uid="{A2F84ACB-0902-4172-9AF3-0842A3200F97}"/>
    <hyperlink ref="E85" r:id="rId84" xr:uid="{233B8186-900E-488F-98D7-371A436BBD0A}"/>
    <hyperlink ref="E86" r:id="rId85" xr:uid="{1E2349F6-A644-4CF5-9BAE-4AE8B8F4B859}"/>
    <hyperlink ref="E87" r:id="rId86" xr:uid="{EBDB63B5-EDA8-40A6-94BC-34C652C87F78}"/>
    <hyperlink ref="E88" r:id="rId87" xr:uid="{56D8FB90-BB02-4C60-806C-0C7BA3780388}"/>
    <hyperlink ref="E89" r:id="rId88" xr:uid="{9F07FBDD-8665-4510-9B1E-33C03BB62431}"/>
    <hyperlink ref="E90" r:id="rId89" xr:uid="{114256E4-B150-40CD-955D-B4CD05A68085}"/>
    <hyperlink ref="E91" r:id="rId90" xr:uid="{2E922805-8559-4D88-9BB7-4A1BD3BBD294}"/>
    <hyperlink ref="E92" r:id="rId91" xr:uid="{A5C1BB44-62AA-4744-AA5E-726EA4C6E744}"/>
    <hyperlink ref="E93" r:id="rId92" xr:uid="{B41104F7-8455-46E3-893B-72EE8994C722}"/>
    <hyperlink ref="E94" r:id="rId93" xr:uid="{2AC84F69-24FC-4C84-9A2B-5CEC0D2FE6D8}"/>
    <hyperlink ref="E95" r:id="rId94" xr:uid="{86203341-BCFE-4735-B49E-6D3E4A2A3796}"/>
    <hyperlink ref="E96" r:id="rId95" xr:uid="{5234C903-45ED-48DC-8B70-927ED041AD08}"/>
    <hyperlink ref="E97" r:id="rId96" xr:uid="{D4C8B2F0-2A59-4F2F-B4AF-E69A78C1EE6C}"/>
    <hyperlink ref="E98" r:id="rId97" xr:uid="{F8B42952-1C39-43E0-A206-E0CCD32948D3}"/>
    <hyperlink ref="E99" r:id="rId98" xr:uid="{FEAF9D8B-9136-4C81-BFE2-23059069DB53}"/>
    <hyperlink ref="E100" r:id="rId99" xr:uid="{06A0374D-0908-4965-8117-E861E683ED02}"/>
    <hyperlink ref="E101" r:id="rId100" xr:uid="{9794787B-8380-44AB-A234-C6086787F11E}"/>
    <hyperlink ref="E102" r:id="rId101" xr:uid="{4534E681-3FEE-4ACB-8FE7-772562C27F11}"/>
    <hyperlink ref="E103" r:id="rId102" xr:uid="{A0804696-0AC2-43B4-8354-6D1A173C1924}"/>
    <hyperlink ref="E104" r:id="rId103" xr:uid="{C4BB68B6-9978-4478-A3BD-996800821A26}"/>
    <hyperlink ref="E105" r:id="rId104" xr:uid="{91806D4C-D2EC-4A54-BA26-B2AF0B3A72F5}"/>
    <hyperlink ref="E106" r:id="rId105" xr:uid="{66EF59FE-204F-45E7-8EC7-DFA65C79353D}"/>
    <hyperlink ref="E107" r:id="rId106" xr:uid="{3CD8F6BC-4FE5-48E9-A0E0-1098BD2C60E0}"/>
    <hyperlink ref="E108" r:id="rId107" xr:uid="{3AB81509-95F6-4C37-9B18-9DDCEF812FF3}"/>
    <hyperlink ref="E109" r:id="rId108" xr:uid="{760B886E-3BF9-4FA2-AEBD-1ED6E4E4DC93}"/>
    <hyperlink ref="E110" r:id="rId109" xr:uid="{938F380F-F257-4CE6-9EB7-C57035D8BD4B}"/>
    <hyperlink ref="E111" r:id="rId110" xr:uid="{4CE9084D-2C0D-48CA-85C7-E61DDF6E7005}"/>
    <hyperlink ref="E112" r:id="rId111" xr:uid="{D26C7AC3-8C22-411C-BBA8-01048AED0379}"/>
    <hyperlink ref="E113" r:id="rId112" xr:uid="{95063B68-7EBB-456C-BFCC-45CB6CE1570A}"/>
    <hyperlink ref="E114" r:id="rId113" xr:uid="{3668614E-7798-4C2A-A0FF-A984BC2C3FA5}"/>
    <hyperlink ref="E115" r:id="rId114" xr:uid="{270ACE18-9F7A-46CD-B033-D3F8034CB0B8}"/>
    <hyperlink ref="E116" r:id="rId115" xr:uid="{080D7F77-1E4C-420A-9A30-69B1F1530DA1}"/>
    <hyperlink ref="E117" r:id="rId116" xr:uid="{7784FA3F-BA0B-46E3-84D4-447DAE88719D}"/>
    <hyperlink ref="E118" r:id="rId117" xr:uid="{2D100CB6-592C-4E99-B521-A11F1B9C56D5}"/>
    <hyperlink ref="E119" r:id="rId118" xr:uid="{85271DFA-A21A-41F3-B87E-CFBA05F55E1D}"/>
    <hyperlink ref="E120" r:id="rId119" xr:uid="{4883FFFE-6EB1-4068-A892-7D7220A96685}"/>
    <hyperlink ref="E121" r:id="rId120" xr:uid="{ADE29D93-6EE3-4247-83D6-A7948CA5B774}"/>
    <hyperlink ref="E122" r:id="rId121" xr:uid="{7D1CB07E-4A3F-439A-9E5A-548401F676E2}"/>
    <hyperlink ref="E123" r:id="rId122" xr:uid="{D6AC7F66-F394-4BA2-8F1C-29FA316D413C}"/>
    <hyperlink ref="E124" r:id="rId123" xr:uid="{9E0DCDFF-4B53-4336-919A-0BDF39E528F4}"/>
    <hyperlink ref="E125" r:id="rId124" xr:uid="{EEC2CDB9-C228-4DE5-B00D-461878B46A2A}"/>
    <hyperlink ref="E126" r:id="rId125" xr:uid="{F662F4C7-DB03-41A6-A786-E9C0FE25B659}"/>
    <hyperlink ref="E127" r:id="rId126" xr:uid="{A6503F3E-8FDD-4CFA-9EBB-DC20E56FA723}"/>
    <hyperlink ref="E128" r:id="rId127" xr:uid="{CED5D93E-D9EF-4DE6-A3D3-9CD624959D60}"/>
    <hyperlink ref="E129" r:id="rId128" xr:uid="{46C0F20D-19FB-4D44-AC0B-ADB667DA654A}"/>
    <hyperlink ref="E130" r:id="rId129" xr:uid="{CF91AA12-888E-4F25-93B2-44204F401218}"/>
    <hyperlink ref="E131" r:id="rId130" xr:uid="{BA2517A4-05FC-4822-8A67-784C315377E0}"/>
    <hyperlink ref="E132" r:id="rId131" xr:uid="{5CA5B709-A0D7-4757-9DF8-63BF828E1328}"/>
    <hyperlink ref="E133" r:id="rId132" xr:uid="{7B54A4C8-75CC-401E-B5B5-8881E05E5127}"/>
    <hyperlink ref="E134" r:id="rId133" xr:uid="{E97F55D4-99A2-4EF0-8396-AF783319A5D5}"/>
    <hyperlink ref="E135" r:id="rId134" xr:uid="{DEEF486D-5DE5-4AEC-9922-BC7B476FED67}"/>
    <hyperlink ref="E136" r:id="rId135" xr:uid="{D89E4041-E413-4DF1-B75D-22DC7D36DE22}"/>
    <hyperlink ref="E137" r:id="rId136" xr:uid="{E16CDB5A-CD97-464B-9B53-750DC6D728B5}"/>
    <hyperlink ref="E138" r:id="rId137" xr:uid="{DD1E8EAB-462B-4497-9269-7EE2BC6C737A}"/>
    <hyperlink ref="E139" r:id="rId138" xr:uid="{C4F88460-EB92-40E7-B247-BD3E938EF71F}"/>
    <hyperlink ref="E140" r:id="rId139" xr:uid="{4D678855-C501-4ACA-BF28-2DE04131D06E}"/>
    <hyperlink ref="E141" r:id="rId140" xr:uid="{A06FF2E6-D140-4E6D-9A67-141CAAED7D7A}"/>
    <hyperlink ref="E142" r:id="rId141" xr:uid="{4B75F1C1-8381-4E0B-B2E6-904C407EF3C9}"/>
    <hyperlink ref="E143" r:id="rId142" xr:uid="{E5EDB0FE-C1F2-4D87-84DB-15993BC17B18}"/>
    <hyperlink ref="E144" r:id="rId143" xr:uid="{027A5B88-7598-4602-AE8D-BCCD3B5E3FE6}"/>
    <hyperlink ref="E145" r:id="rId144" xr:uid="{5AA9315B-7D3A-4635-93F3-A269E92633C7}"/>
    <hyperlink ref="E146" r:id="rId145" xr:uid="{CBC4F8FB-9A07-43BB-B4B0-F1B8FCAEDDE9}"/>
    <hyperlink ref="E147" r:id="rId146" xr:uid="{5EF084A9-F265-4AB8-BBC3-94C100B14235}"/>
    <hyperlink ref="E148" r:id="rId147" xr:uid="{2F166752-A32F-4D4C-A3DA-792D374C437E}"/>
    <hyperlink ref="E149" r:id="rId148" xr:uid="{7E3679F1-8AD9-4B6E-88B0-8A7E29C7FBDF}"/>
    <hyperlink ref="E150" r:id="rId149" xr:uid="{F7936A90-DF65-42F8-8EE7-C3C118A5AC44}"/>
    <hyperlink ref="E151" r:id="rId150" xr:uid="{E09FEC17-0270-4451-B978-63D274E818D3}"/>
    <hyperlink ref="E152" r:id="rId151" xr:uid="{35DFC379-747E-477E-8902-30819F3F32C6}"/>
    <hyperlink ref="E153" r:id="rId152" xr:uid="{DC8FF61A-55E6-421A-8328-AAA7DA2A571F}"/>
    <hyperlink ref="E154" r:id="rId153" xr:uid="{EF3A4D3A-E740-4710-A5C2-251582AD3109}"/>
    <hyperlink ref="E155" r:id="rId154" xr:uid="{CABBF193-0E48-4520-B8DF-CBA1136AD2E7}"/>
    <hyperlink ref="E156" r:id="rId155" xr:uid="{8DFDB6FD-CCAF-4CED-A4D5-683B296BA7AF}"/>
    <hyperlink ref="E157" r:id="rId156" xr:uid="{ECA318E1-5502-4D3F-9CD3-6FDD3FDFE50B}"/>
    <hyperlink ref="E158" r:id="rId157" xr:uid="{D8CB2A4B-43D3-42A8-A9FC-8149EE655482}"/>
    <hyperlink ref="E159" r:id="rId158" xr:uid="{ED49AC69-6984-4528-888B-6FFBC0706E97}"/>
    <hyperlink ref="E160" r:id="rId159" xr:uid="{97251152-2593-497C-85EF-E6AE2A4C9FC3}"/>
    <hyperlink ref="E161" r:id="rId160" xr:uid="{670D1167-876E-4C6E-AC5E-50CFD71AADA6}"/>
    <hyperlink ref="E162" r:id="rId161" xr:uid="{48546DAB-BF47-4D15-88AF-20F8A8331C15}"/>
    <hyperlink ref="E163" r:id="rId162" xr:uid="{EB6FD4CE-0832-444E-A639-81D7A5B5CB12}"/>
    <hyperlink ref="E164" r:id="rId163" xr:uid="{7A96A1A8-C52B-4090-8550-771B12EB8064}"/>
    <hyperlink ref="E165" r:id="rId164" xr:uid="{A7127E3E-DC33-41E6-A94F-FACC20214DA9}"/>
    <hyperlink ref="E166" r:id="rId165" xr:uid="{3A9C7FAE-AC43-41F5-86FD-3E1982696ADB}"/>
    <hyperlink ref="E167" r:id="rId166" xr:uid="{F58F9FCD-BACB-46FF-A512-87F9F1CC8B20}"/>
    <hyperlink ref="E168" r:id="rId167" xr:uid="{0161A4F6-1FD0-434B-8DE1-58A65D9CB78F}"/>
    <hyperlink ref="E169" r:id="rId168" xr:uid="{E783CC48-DF10-48E5-883B-2297733625C9}"/>
    <hyperlink ref="E170" r:id="rId169" xr:uid="{86E6C283-59E4-4056-A09C-D9EDC35B8BEA}"/>
    <hyperlink ref="E171" r:id="rId170" xr:uid="{08A642F0-D9C0-43B9-8DD7-D5E0953ACF30}"/>
    <hyperlink ref="E172" r:id="rId171" xr:uid="{09A48E17-187D-4F30-85DE-97C3D55F54F7}"/>
    <hyperlink ref="E173" r:id="rId172" xr:uid="{C21EE5AA-5D4C-43BB-A257-7718C6A4EB1A}"/>
    <hyperlink ref="E174" r:id="rId173" xr:uid="{71E37631-9C48-476E-B5A7-4EC79FEC7A5C}"/>
    <hyperlink ref="E175" r:id="rId174" xr:uid="{ECEC6C6A-EA05-462D-B958-42E05322B848}"/>
    <hyperlink ref="E176" r:id="rId175" xr:uid="{F56E5181-8678-4CEA-AE73-984F11235BE6}"/>
    <hyperlink ref="E177" r:id="rId176" xr:uid="{699B82E1-67AE-446B-A186-14723F62CE2C}"/>
    <hyperlink ref="E178" r:id="rId177" xr:uid="{3007EABD-94AF-47A8-B5BD-D24BC66C5229}"/>
    <hyperlink ref="E179" r:id="rId178" xr:uid="{C7301D36-5F1A-4F16-8119-29585AEDF885}"/>
    <hyperlink ref="E180" r:id="rId179" xr:uid="{F9EE0B44-A0EA-46FD-B93A-EB3DD387BB98}"/>
    <hyperlink ref="E181" r:id="rId180" xr:uid="{7EF24AF7-15D6-4454-98B3-F9CDF63F87BA}"/>
    <hyperlink ref="E182" r:id="rId181" xr:uid="{812F091F-904E-4800-92E1-F801383D08C4}"/>
    <hyperlink ref="E183" r:id="rId182" xr:uid="{17435720-F12E-4309-ABD8-AA858C5DC965}"/>
    <hyperlink ref="E184" r:id="rId183" xr:uid="{DE38730E-DB52-402C-B740-127B56112CE9}"/>
    <hyperlink ref="E185" r:id="rId184" xr:uid="{9DF08941-0038-4408-809A-3B28F4B69F6A}"/>
    <hyperlink ref="E186" r:id="rId185" xr:uid="{6B0A9125-DADA-4BC5-8FF0-DB27DA3F0BF2}"/>
    <hyperlink ref="E187" r:id="rId186" xr:uid="{5893734C-D8C7-4775-9095-8ED37D410F57}"/>
    <hyperlink ref="E188" r:id="rId187" xr:uid="{7EB49A66-C1EE-4ABD-9080-389A523780B4}"/>
    <hyperlink ref="E189" r:id="rId188" xr:uid="{2E961F03-8BF8-4DB1-90A0-D67F51F84AC9}"/>
    <hyperlink ref="E190" r:id="rId189" xr:uid="{A6FDC34E-1F45-4F14-8C62-ED9C1D03AE63}"/>
    <hyperlink ref="E191" r:id="rId190" xr:uid="{82365E34-4A4F-4C8D-9A85-DB030E1FAB7F}"/>
    <hyperlink ref="E192" r:id="rId191" xr:uid="{6F9C8750-5436-45D7-B7F1-248088C373D2}"/>
    <hyperlink ref="E193" r:id="rId192" xr:uid="{24177232-73A3-4DC8-8756-4CDA13259EEB}"/>
    <hyperlink ref="E194" r:id="rId193" xr:uid="{5D18A77F-CD93-4007-9C8D-F146AAA2804C}"/>
    <hyperlink ref="E195" r:id="rId194" xr:uid="{77BE122B-7774-48DF-A031-E4F7BE8F056B}"/>
    <hyperlink ref="E196" r:id="rId195" xr:uid="{1B6D4240-C584-4909-88F6-2C697CEE7313}"/>
    <hyperlink ref="E197" r:id="rId196" xr:uid="{A94BF8BB-200D-480D-92A3-783657017042}"/>
    <hyperlink ref="E198" r:id="rId197" xr:uid="{8413A2FD-036C-463A-A193-48781FA9B4F3}"/>
    <hyperlink ref="E199" r:id="rId198" xr:uid="{F087F280-55D7-4D56-ACD4-BCEA46504E86}"/>
    <hyperlink ref="E200" r:id="rId199" xr:uid="{6E75A32C-0016-4E30-9C7C-5827A29FCE9A}"/>
    <hyperlink ref="E201" r:id="rId200" xr:uid="{55E39174-6EEC-49C1-81F1-7ABCA9E7EC2F}"/>
    <hyperlink ref="E202" r:id="rId201" xr:uid="{793C3705-F87C-4CA7-AA7B-8655BA86282C}"/>
    <hyperlink ref="E203" r:id="rId202" xr:uid="{26B19B27-EA1F-4636-94B8-6A8527911392}"/>
    <hyperlink ref="E204" r:id="rId203" xr:uid="{02901CC8-9BF5-462E-AD7A-743A25A5CDA0}"/>
    <hyperlink ref="E205" r:id="rId204" xr:uid="{34D0BA8C-EC3F-4AF1-8598-57157F5B2E83}"/>
    <hyperlink ref="E206" r:id="rId205" xr:uid="{9C0FB9C3-316A-4751-8914-B1756034AFDD}"/>
    <hyperlink ref="E207" r:id="rId206" xr:uid="{C5619BC5-F8A5-47CD-9F00-74A890460A5F}"/>
    <hyperlink ref="E208" r:id="rId207" xr:uid="{D89A32DA-032C-48AC-80F1-B775540D83CC}"/>
    <hyperlink ref="E209" r:id="rId208" xr:uid="{22023ED5-4269-42E1-BC0B-C80E0D2136E7}"/>
    <hyperlink ref="E210" r:id="rId209" xr:uid="{9E20710E-3657-44E8-9BAD-5109CEAD701C}"/>
    <hyperlink ref="E211" r:id="rId210" xr:uid="{A79F9290-02F2-4131-95E6-D6E3DB11F243}"/>
    <hyperlink ref="E212" r:id="rId211" xr:uid="{C5A6AFC3-357F-485C-A96B-D4F2B4721ECD}"/>
    <hyperlink ref="E213" r:id="rId212" xr:uid="{54ABEA28-F238-48A0-859E-11DFC3E102B4}"/>
    <hyperlink ref="E214" r:id="rId213" xr:uid="{FE9039FB-B2F6-4D41-AF32-EAB45017F339}"/>
    <hyperlink ref="E215" r:id="rId214" xr:uid="{A1DD23BF-3138-41F0-A32F-54234F6947E6}"/>
    <hyperlink ref="E216" r:id="rId215" xr:uid="{36F08462-2FF2-40F5-926D-F3F96F471619}"/>
    <hyperlink ref="E217" r:id="rId216" xr:uid="{BB1E7BCB-F0E2-42E0-9C5B-B887DC3074E3}"/>
    <hyperlink ref="E218" r:id="rId217" xr:uid="{EA1E2B4D-FC4D-4C23-A489-850E02ADB59B}"/>
    <hyperlink ref="E219" r:id="rId218" xr:uid="{A3881D49-0856-4AD0-9B34-92A614E3F44C}"/>
    <hyperlink ref="E220" r:id="rId219" xr:uid="{101A268B-9D9D-4DA7-92CC-82B29309050D}"/>
    <hyperlink ref="E221" r:id="rId220" xr:uid="{9C175F1C-B8B2-4E73-8D5A-E3C393A71F6F}"/>
    <hyperlink ref="E222" r:id="rId221" xr:uid="{17F8B2BA-3885-42F2-B754-1991E9C34D0A}"/>
    <hyperlink ref="E223" r:id="rId222" xr:uid="{CBC88FA8-5906-4476-B56B-BA5805DB2359}"/>
    <hyperlink ref="E224" r:id="rId223" xr:uid="{C233AED5-92DE-46B0-B495-D0A6D955C095}"/>
    <hyperlink ref="E225" r:id="rId224" xr:uid="{390367AC-972F-4F37-8CBC-58B3FA4148EC}"/>
    <hyperlink ref="E226" r:id="rId225" xr:uid="{BB128FB4-9F16-469F-9FAA-FA1CE93D42A1}"/>
    <hyperlink ref="E227" r:id="rId226" xr:uid="{78C65830-DBA1-4566-97E7-055AD85C50A9}"/>
    <hyperlink ref="E228" r:id="rId227" xr:uid="{A89E4163-C073-46ED-B955-39AAC0C4A4C9}"/>
    <hyperlink ref="E229" r:id="rId228" xr:uid="{F982379F-E11E-459F-8B81-C70EE9039445}"/>
    <hyperlink ref="E230" r:id="rId229" xr:uid="{B9BE8AE1-9364-4E07-A270-3975D148ED08}"/>
    <hyperlink ref="E231" r:id="rId230" xr:uid="{0D96123D-9A32-432F-AB80-47AAD8B24779}"/>
    <hyperlink ref="E232" r:id="rId231" xr:uid="{86F4D839-3843-41A9-B5B4-64AE2650C34A}"/>
    <hyperlink ref="E233" r:id="rId232" xr:uid="{0C9A1AA5-D193-4395-BB7F-188184891FF0}"/>
    <hyperlink ref="E234" r:id="rId233" xr:uid="{AFD067C7-5763-442B-B7C3-886D3C909857}"/>
    <hyperlink ref="E235" r:id="rId234" xr:uid="{211D1470-85A4-4CC5-9657-E4AD1926F0E6}"/>
    <hyperlink ref="E236" r:id="rId235" xr:uid="{D5393A59-138C-49E9-9E7C-7E93DA159889}"/>
    <hyperlink ref="E237" r:id="rId236" xr:uid="{1B7CF69A-DB7A-4E52-B4E1-C438BE2FA9DE}"/>
    <hyperlink ref="E238" r:id="rId237" xr:uid="{87240417-1715-40E7-92E6-7D763E82837C}"/>
    <hyperlink ref="E239" r:id="rId238" xr:uid="{259B73A5-5282-4FA3-BFC9-664851709583}"/>
    <hyperlink ref="E240" r:id="rId239" xr:uid="{E126A618-338A-401B-8A94-E7DE13CAEDEE}"/>
    <hyperlink ref="E241" r:id="rId240" xr:uid="{5D2CEB0F-2254-4D52-B80B-01957A772B0E}"/>
    <hyperlink ref="E242" r:id="rId241" xr:uid="{765EE1C9-F2BC-403A-B15D-2CE4B0299D12}"/>
    <hyperlink ref="E243" r:id="rId242" xr:uid="{3721EE8B-9C3F-438C-B616-167AC836F865}"/>
    <hyperlink ref="E244" r:id="rId243" xr:uid="{BD11FBBD-AF44-419A-92C2-52E31DFC25A0}"/>
    <hyperlink ref="E245" r:id="rId244" xr:uid="{8A7C49A7-91BB-42A8-A770-BD44C5AE216E}"/>
    <hyperlink ref="E246" r:id="rId245" xr:uid="{E92BC69D-F622-40E2-9AE0-C08CB5EE0C94}"/>
    <hyperlink ref="E247" r:id="rId246" xr:uid="{8371DF7C-1C4F-43A1-A686-0BACE643FB4C}"/>
    <hyperlink ref="E248" r:id="rId247" xr:uid="{F00FC39B-24D7-4391-9AD3-DEB5FFAA2C96}"/>
    <hyperlink ref="E249" r:id="rId248" xr:uid="{EAD4391D-BF2F-4A13-A085-63DF89EE7A4D}"/>
    <hyperlink ref="E250" r:id="rId249" xr:uid="{7D1B4923-15A1-4E93-9930-2BC77FD6D620}"/>
    <hyperlink ref="E251" r:id="rId250" xr:uid="{B16E7225-5AB1-44C1-90F0-4C73DC63736E}"/>
    <hyperlink ref="E252" r:id="rId251" xr:uid="{FCD5EFAB-626A-4484-9283-F438C9F27517}"/>
    <hyperlink ref="E253" r:id="rId252" xr:uid="{E1BAB30C-F3A2-4B01-8FCD-5F9123AAE201}"/>
    <hyperlink ref="E254" r:id="rId253" xr:uid="{DB958F21-3BC1-48A6-B757-3C5FEF3EDF89}"/>
    <hyperlink ref="E255" r:id="rId254" xr:uid="{DEB583C0-5CDB-4451-B418-3F98C76BA8CD}"/>
    <hyperlink ref="E256" r:id="rId255" xr:uid="{12B4D750-0F37-4342-B5F5-E85D78DE61E2}"/>
    <hyperlink ref="E257" r:id="rId256" xr:uid="{BA76FC9A-B6D1-4DC0-A187-7F771A6BEE2A}"/>
    <hyperlink ref="E258" r:id="rId257" xr:uid="{65B4C50B-70B3-44CB-8977-978073D9B98D}"/>
    <hyperlink ref="E259" r:id="rId258" xr:uid="{9BF1D3E0-1774-49E4-A823-4989A73AAFFB}"/>
    <hyperlink ref="E260" r:id="rId259" xr:uid="{83586998-807A-45BB-AF64-1F6DBB12765D}"/>
    <hyperlink ref="E261" r:id="rId260" xr:uid="{8346843B-487E-41C2-AE91-F54E1FB888A6}"/>
    <hyperlink ref="E262" r:id="rId261" xr:uid="{7503F4A2-9209-49AD-ACC7-117973D98C39}"/>
    <hyperlink ref="E263" r:id="rId262" xr:uid="{84F6B58E-8508-42A1-876B-8EA151C101EF}"/>
    <hyperlink ref="E264" r:id="rId263" xr:uid="{BC791D0C-BFE8-401E-9935-F1919FEA46F2}"/>
    <hyperlink ref="E265" r:id="rId264" xr:uid="{A894AABD-5596-4BCD-A47E-3159EB034E5E}"/>
    <hyperlink ref="E266" r:id="rId265" xr:uid="{F425F265-2962-47C2-8BAB-4A2A37A4754B}"/>
    <hyperlink ref="E267" r:id="rId266" xr:uid="{04FD8DBC-BE60-4344-A833-64F75E8537BF}"/>
    <hyperlink ref="E268" r:id="rId267" xr:uid="{1366A851-6215-4F01-BD09-A7C78A7614DA}"/>
    <hyperlink ref="E269" r:id="rId268" xr:uid="{CE9B5A50-72D1-4D37-A139-8865B6490A2D}"/>
    <hyperlink ref="E270" r:id="rId269" xr:uid="{BF1F6080-D66E-4644-B617-52AA3D360169}"/>
    <hyperlink ref="E271" r:id="rId270" xr:uid="{C4657231-B90E-4990-B893-EFCFC465434B}"/>
    <hyperlink ref="E272" r:id="rId271" xr:uid="{AD979DD0-F450-4A2F-BF14-58B08CEFE51D}"/>
    <hyperlink ref="E273" r:id="rId272" xr:uid="{8A962A57-6461-4B4A-B0EE-56C778CEA002}"/>
    <hyperlink ref="E274" r:id="rId273" xr:uid="{A04E8116-853F-4753-97EE-733A7A9B505C}"/>
    <hyperlink ref="E275" r:id="rId274" xr:uid="{76113DE7-98DF-4794-8EA4-5772D6C28D0F}"/>
    <hyperlink ref="E276" r:id="rId275" xr:uid="{BEBDF422-0C57-4F6C-A029-628DCE7299D6}"/>
    <hyperlink ref="E277" r:id="rId276" xr:uid="{D3B7F63E-A25E-40A5-B17D-6DD66FAF50F6}"/>
    <hyperlink ref="E278" r:id="rId277" xr:uid="{795D0535-CE8A-434D-8AF8-EEB637985DE7}"/>
    <hyperlink ref="E279" r:id="rId278" xr:uid="{3EB0F31C-EE4E-4D02-B1E2-B0BBE9AC523A}"/>
    <hyperlink ref="E280" r:id="rId279" xr:uid="{D5CFF140-4E80-4C1F-ADFC-2A3F8D37F9CE}"/>
    <hyperlink ref="E281" r:id="rId280" xr:uid="{6B85D3B6-709B-46ED-9A15-1E1BB762A571}"/>
    <hyperlink ref="E282" r:id="rId281" xr:uid="{259D2A5A-7603-4871-B4D7-71878598743B}"/>
    <hyperlink ref="E283" r:id="rId282" xr:uid="{CD476612-8D8E-4475-A926-A8EA819E4830}"/>
    <hyperlink ref="E284" r:id="rId283" xr:uid="{6D9A6C08-FAD9-4022-B248-C05A5BB0E2E1}"/>
    <hyperlink ref="E285" r:id="rId284" xr:uid="{D4579AF6-E483-439B-85E5-A5367DC3F8CD}"/>
    <hyperlink ref="E286" r:id="rId285" xr:uid="{1E53A6D8-874A-4F37-9C9B-2CC80DC92EA7}"/>
    <hyperlink ref="E287" r:id="rId286" xr:uid="{13C524C6-62BD-4C0F-AEA0-29108F1CA034}"/>
    <hyperlink ref="E288" r:id="rId287" xr:uid="{0CF8375F-6B90-4010-87B3-7C5B1194C9DF}"/>
    <hyperlink ref="E289" r:id="rId288" xr:uid="{A7163C92-64D4-460F-865E-72DBE09D6FEB}"/>
    <hyperlink ref="E290" r:id="rId289" xr:uid="{E0752851-DF72-4EE5-A2DF-15B6E06BCAA6}"/>
    <hyperlink ref="E291" r:id="rId290" xr:uid="{6FFE7F29-E5B9-486D-9731-98133B82C3D5}"/>
    <hyperlink ref="E292" r:id="rId291" xr:uid="{C8834D37-CE40-4567-AF5E-7436BA8CCF0C}"/>
    <hyperlink ref="E293" r:id="rId292" xr:uid="{C36C0129-6C4A-43A8-9E9D-A75B599B4D15}"/>
    <hyperlink ref="E294" r:id="rId293" xr:uid="{64045313-6550-4E2A-8ABB-B70B7BAB5AC5}"/>
    <hyperlink ref="E342" r:id="rId294" xr:uid="{2183AEE7-7635-4863-8FAC-DED3B048D43D}"/>
    <hyperlink ref="E343" r:id="rId295" xr:uid="{C7EA5ED4-C28C-4FE3-88D5-A34D1E844CB4}"/>
    <hyperlink ref="E344" r:id="rId296" xr:uid="{28D7F1A7-1443-4621-819F-2F3669F00ADA}"/>
    <hyperlink ref="E345" r:id="rId297" xr:uid="{A5A5824E-918E-4D85-A110-ACA7A8C6236F}"/>
    <hyperlink ref="E346" r:id="rId298" xr:uid="{F6398620-0011-4EDE-A610-D8E6176D2068}"/>
    <hyperlink ref="E347" r:id="rId299" xr:uid="{E69BE235-E389-4DE3-8E46-F875278E19B1}"/>
    <hyperlink ref="E348" r:id="rId300" xr:uid="{7DC4FA9D-3AFC-4909-BCE8-FFD065A3ECD5}"/>
    <hyperlink ref="E349" r:id="rId301" xr:uid="{B0D98473-F1A6-4220-80B0-818201B2B3DB}"/>
    <hyperlink ref="E350" r:id="rId302" xr:uid="{7D1F9DB7-1347-426F-A3BB-868426E97C39}"/>
    <hyperlink ref="E351" r:id="rId303" xr:uid="{48B82ACF-A0B8-4C7A-A924-282D1B540793}"/>
    <hyperlink ref="E352" r:id="rId304" xr:uid="{8F88084B-21F4-4990-8167-BD940BB02073}"/>
    <hyperlink ref="E353" r:id="rId305" xr:uid="{D9026BF7-0174-489F-8E9E-D08EEA698A4C}"/>
    <hyperlink ref="E354" r:id="rId306" xr:uid="{8E777AFA-3A14-402B-B8DF-0254E3774C2F}"/>
    <hyperlink ref="E355" r:id="rId307" xr:uid="{327C688D-C7F9-4C9F-9123-78E66D507EC7}"/>
    <hyperlink ref="E356" r:id="rId308" xr:uid="{EDE268F2-B7AC-44E4-9603-916A5D426395}"/>
    <hyperlink ref="E357" r:id="rId309" xr:uid="{45E350FA-E53C-4E18-917F-91846B1FD0DE}"/>
    <hyperlink ref="E358" r:id="rId310" xr:uid="{74712FB6-1AD2-48BB-B4C5-D2C720C093F0}"/>
    <hyperlink ref="E359" r:id="rId311" xr:uid="{6CD77244-BAFF-447F-B1B3-D9F9239F75F0}"/>
    <hyperlink ref="E360" r:id="rId312" xr:uid="{214F14F0-F481-47B9-91E3-3E0B728B5E74}"/>
    <hyperlink ref="E361" r:id="rId313" xr:uid="{78E5575A-1E0F-45B3-842B-6B37D4AE8E27}"/>
    <hyperlink ref="E362" r:id="rId314" xr:uid="{87389C35-40FD-4DC8-9C87-ED8F972B99E6}"/>
    <hyperlink ref="E363" r:id="rId315" xr:uid="{4756C5C9-FF1A-4FE2-87E9-B4624ADBCD3C}"/>
    <hyperlink ref="E364" r:id="rId316" xr:uid="{BD0F0575-2A99-4F74-AF28-13D8406286D0}"/>
    <hyperlink ref="E365" r:id="rId317" xr:uid="{91BC5500-C151-46D1-B154-ED60E5987A86}"/>
    <hyperlink ref="E366" r:id="rId318" xr:uid="{4578C1FC-5FF2-4B6E-840A-48D9A893C4A3}"/>
    <hyperlink ref="E367" r:id="rId319" xr:uid="{5F3A016A-CFE8-4643-A1AA-6EE4A2D49195}"/>
    <hyperlink ref="E368" r:id="rId320" xr:uid="{16659C65-12EE-4933-9762-44053008040C}"/>
    <hyperlink ref="E369" r:id="rId321" xr:uid="{0B273483-5C5A-48E2-8230-28FA69F94613}"/>
    <hyperlink ref="E370" r:id="rId322" xr:uid="{691458CC-666D-4823-92FB-C655CD8EB1B8}"/>
    <hyperlink ref="E371" r:id="rId323" xr:uid="{E0EC8507-F4FA-4E67-B3ED-972D1CB3B5E8}"/>
    <hyperlink ref="E372" r:id="rId324" xr:uid="{B28F815B-E90D-4FFF-8E3F-7A9A5B54A1B9}"/>
    <hyperlink ref="E373" r:id="rId325" xr:uid="{15C18F6E-C60F-46B4-89C4-7E507603118B}"/>
    <hyperlink ref="E374" r:id="rId326" xr:uid="{1547CB7A-6E46-4C23-9463-298411C17569}"/>
    <hyperlink ref="E375" r:id="rId327" xr:uid="{65DD2EE6-D30A-4FB2-94F5-8ABB975505EA}"/>
    <hyperlink ref="E376" r:id="rId328" xr:uid="{82FB10C5-4B09-4ABD-B170-F4ED9BEC29E9}"/>
    <hyperlink ref="E377" r:id="rId329" xr:uid="{CA9F1F71-19A6-4328-B052-6EC0F88F356F}"/>
    <hyperlink ref="E378" r:id="rId330" xr:uid="{D71D4DEB-9FBE-44F7-9EBE-82DBAFD23F16}"/>
    <hyperlink ref="E379" r:id="rId331" xr:uid="{14408410-9AB9-4353-9322-B7CB39B058DB}"/>
    <hyperlink ref="E380" r:id="rId332" xr:uid="{4058FA6B-5556-475D-AE3F-C737591C6024}"/>
    <hyperlink ref="E381" r:id="rId333" xr:uid="{185E5D0C-C974-42FC-A550-C4FA0A67E952}"/>
    <hyperlink ref="E382" r:id="rId334" xr:uid="{64128456-6E79-4A83-85C8-86355D865F9B}"/>
    <hyperlink ref="E383" r:id="rId335" xr:uid="{F57C8E29-CE05-460C-804B-020364040DE0}"/>
    <hyperlink ref="E384" r:id="rId336" xr:uid="{1CB81F30-DCCC-4C55-BBF9-4921868FA2CA}"/>
    <hyperlink ref="E385" r:id="rId337" xr:uid="{16020145-E3D2-44A1-93E4-70D0002AF6C0}"/>
    <hyperlink ref="E386" r:id="rId338" xr:uid="{B6CDC3B9-7618-420F-9CB2-DDB86E704D16}"/>
    <hyperlink ref="E387" r:id="rId339" xr:uid="{1BD30A98-2F02-4F79-837D-C1C2CE743829}"/>
    <hyperlink ref="E388" r:id="rId340" xr:uid="{6D6161A0-35FD-4963-BBE2-ED2CE6273986}"/>
    <hyperlink ref="E389" r:id="rId341" xr:uid="{F6E169C5-3B47-43B6-9EC6-C47EAB489044}"/>
    <hyperlink ref="E390" r:id="rId342" xr:uid="{3CBFAD9E-063B-4502-AA1A-B705DBB761A7}"/>
    <hyperlink ref="E391" r:id="rId343" xr:uid="{2631C393-AD5D-4D96-9ACE-B8CF38B3E71A}"/>
    <hyperlink ref="E392" r:id="rId344" xr:uid="{79700C87-95D7-4CBA-B96B-79709A1F1079}"/>
    <hyperlink ref="E393" r:id="rId345" xr:uid="{8C9695AC-18CB-45C2-A752-B7E5900A603E}"/>
    <hyperlink ref="E394" r:id="rId346" xr:uid="{80D41F50-6DFD-463D-B120-D2E01E4B1223}"/>
    <hyperlink ref="E395" r:id="rId347" xr:uid="{CF7F54A6-9A6F-41FF-BF8C-AF615CCACB0A}"/>
    <hyperlink ref="E396" r:id="rId348" xr:uid="{36F21F8D-26FE-42C4-86D7-F2B6BF5D9473}"/>
    <hyperlink ref="E397" r:id="rId349" xr:uid="{E7741673-50E0-429D-AA60-E8671AA788B8}"/>
    <hyperlink ref="E398" r:id="rId350" xr:uid="{9A0253DA-AE31-4708-B062-F5B9A798ECD7}"/>
    <hyperlink ref="E399" r:id="rId351" xr:uid="{C6C7E409-57B8-4E04-8429-A83B8EFA210B}"/>
    <hyperlink ref="E400" r:id="rId352" xr:uid="{EEA5FF37-51A9-470F-A817-12F31E1202AD}"/>
    <hyperlink ref="E401" r:id="rId353" xr:uid="{F5288AFF-C3E6-482E-8C49-4815287FF631}"/>
    <hyperlink ref="E402" r:id="rId354" xr:uid="{D92E071E-C029-4885-BFAB-D2AB69BD51EC}"/>
    <hyperlink ref="E403" r:id="rId355" xr:uid="{2C84AEB1-B0B4-44A0-85AD-F96106FC234F}"/>
    <hyperlink ref="E404" r:id="rId356" xr:uid="{AFCED9C5-ECB9-415B-B3F3-CC90ADC76B3F}"/>
    <hyperlink ref="E405" r:id="rId357" xr:uid="{408B4C41-269F-4070-942C-6BA8A413BF03}"/>
    <hyperlink ref="E406" r:id="rId358" xr:uid="{69C41D7C-9103-483A-BDD8-CA449424791D}"/>
    <hyperlink ref="E407" r:id="rId359" xr:uid="{E6F97C4F-85CF-4B98-899D-4C025531616E}"/>
    <hyperlink ref="E408" r:id="rId360" xr:uid="{63AA2313-2CEF-4061-A6ED-EF375F6E0CE3}"/>
    <hyperlink ref="E409" r:id="rId361" xr:uid="{07BBBCFE-BF28-4AAF-984E-3A36E79DAAF8}"/>
    <hyperlink ref="E410" r:id="rId362" xr:uid="{3FCE8007-4965-4923-9FE7-256AD3C077F1}"/>
    <hyperlink ref="E411" r:id="rId363" xr:uid="{DCDB8634-E6D5-46C4-BD9D-BFFAD663B961}"/>
    <hyperlink ref="E412" r:id="rId364" xr:uid="{819E2B26-CF1D-4DD1-9575-73039C91EB7C}"/>
    <hyperlink ref="E413" r:id="rId365" xr:uid="{A558CC33-779B-4DC0-83D3-1ECB7E15DBD4}"/>
    <hyperlink ref="E414" r:id="rId366" xr:uid="{D370CCB8-BC8F-4074-A7BB-77ED858FA307}"/>
    <hyperlink ref="E415" r:id="rId367" xr:uid="{1A21C172-F1A0-4666-ACC4-43329D0E5551}"/>
    <hyperlink ref="E416" r:id="rId368" xr:uid="{E1A86E52-DC80-45BB-851C-135BEB36C63E}"/>
    <hyperlink ref="E417" r:id="rId369" xr:uid="{8390710F-EA71-4166-B74A-9E077B2AEF70}"/>
    <hyperlink ref="E418" r:id="rId370" xr:uid="{8408EC60-3281-44D4-83D0-2A019D1B849C}"/>
    <hyperlink ref="E419" r:id="rId371" xr:uid="{B6218897-1387-466E-9D31-06AE5343D5D3}"/>
    <hyperlink ref="E420" r:id="rId372" xr:uid="{49148869-8C2D-40AD-9B6B-6932A3A275C9}"/>
    <hyperlink ref="E421" r:id="rId373" xr:uid="{1CA63D24-DFC4-4E2E-A85F-F17E112E9345}"/>
    <hyperlink ref="E422" r:id="rId374" xr:uid="{D5467EEE-BB47-485E-BC0C-E0F1D0542EFD}"/>
    <hyperlink ref="E423" r:id="rId375" xr:uid="{0AE7F7D0-1E45-4343-9451-826B9688CB87}"/>
    <hyperlink ref="E424" r:id="rId376" xr:uid="{80D525DD-B1D2-43F9-8174-7C2FC2B19441}"/>
    <hyperlink ref="E425" r:id="rId377" xr:uid="{EBEC3501-7291-453F-B845-F73E230B6884}"/>
    <hyperlink ref="E426" r:id="rId378" xr:uid="{D14DF26D-C7B9-4AE2-8DBB-57CA137ED753}"/>
    <hyperlink ref="E427" r:id="rId379" xr:uid="{A99D56A9-76E3-4938-9AAF-049BDD7930E3}"/>
    <hyperlink ref="E428" r:id="rId380" xr:uid="{F4A0B244-811D-4CBE-8E25-2ACA77F42802}"/>
    <hyperlink ref="E429" r:id="rId381" xr:uid="{7E82ACF7-4A01-46E3-8074-B2AEF52FC7C4}"/>
    <hyperlink ref="E430" r:id="rId382" xr:uid="{AECD5363-652E-4F4B-B53A-92531BB5299B}"/>
    <hyperlink ref="E431" r:id="rId383" xr:uid="{07F697CC-CBB3-494F-BFD0-28E4F8EED5C5}"/>
    <hyperlink ref="E432" r:id="rId384" xr:uid="{17AB0E29-E84A-46B7-A9F6-84FBC9176151}"/>
    <hyperlink ref="E433" r:id="rId385" xr:uid="{21C92E87-A405-4308-96B8-11914827951D}"/>
    <hyperlink ref="E434" r:id="rId386" xr:uid="{96BC2BB7-5E15-47D7-A954-BE8006DBAABE}"/>
    <hyperlink ref="E435" r:id="rId387" xr:uid="{FDD020A4-81EE-4F28-8030-F1D5918025D6}"/>
    <hyperlink ref="E436" r:id="rId388" xr:uid="{8A23D099-1089-4FD5-AA32-CF72CA392D68}"/>
    <hyperlink ref="E437" r:id="rId389" xr:uid="{CC544C9D-A666-4266-8291-6D0C38B3EB49}"/>
    <hyperlink ref="E438" r:id="rId390" xr:uid="{051DC1B9-BB23-4516-85D3-7AE695AD1A48}"/>
    <hyperlink ref="E439" r:id="rId391" xr:uid="{51D46FBB-1115-402E-9231-150F7F2616C3}"/>
    <hyperlink ref="E440" r:id="rId392" xr:uid="{0E22DB96-92F7-4672-8FE4-6602922EE0D9}"/>
    <hyperlink ref="E441" r:id="rId393" xr:uid="{E48F8FDD-D06B-4039-AF2F-2233CCEBBF93}"/>
    <hyperlink ref="E442" r:id="rId394" xr:uid="{845BAB71-DA40-4364-ACAF-1A88A2E3578A}"/>
    <hyperlink ref="E443" r:id="rId395" xr:uid="{42CAF393-E27A-4D61-A2AB-4C3B4C44B18C}"/>
    <hyperlink ref="E444" r:id="rId396" xr:uid="{012A7D33-9B31-4E6E-BBEB-818A3495FDF2}"/>
    <hyperlink ref="E445" r:id="rId397" xr:uid="{4B6B1BB8-109C-4558-9F08-384EA7AD5776}"/>
    <hyperlink ref="E446" r:id="rId398" xr:uid="{E15514D6-37CD-4FEE-AFFB-77EF12AC6127}"/>
    <hyperlink ref="E447" r:id="rId399" xr:uid="{75944E89-1883-4B60-8A0C-C4CED6744640}"/>
    <hyperlink ref="E448" r:id="rId400" xr:uid="{CAA3662A-EDAD-4037-A18E-FB7FF837003D}"/>
    <hyperlink ref="E449" r:id="rId401" xr:uid="{80F99514-A1A6-414E-9F7E-F61D6244D66D}"/>
    <hyperlink ref="E450" r:id="rId402" xr:uid="{96363802-4241-485B-8CA5-FC6CDE06C7CD}"/>
    <hyperlink ref="E451" r:id="rId403" xr:uid="{A27CC138-74A9-4CD9-BDF6-226004A7D6C5}"/>
    <hyperlink ref="E452" r:id="rId404" xr:uid="{70E9C969-E757-4193-924B-BFD1F50E72FC}"/>
    <hyperlink ref="E453" r:id="rId405" xr:uid="{08FCC496-FB60-4CC0-B96E-13488D90A142}"/>
    <hyperlink ref="E454" r:id="rId406" xr:uid="{5D8AC7BE-9F27-4B38-BDB9-B43D90F164EE}"/>
    <hyperlink ref="E455" r:id="rId407" xr:uid="{C005224E-40F8-4418-A012-E97B220F7D40}"/>
    <hyperlink ref="E456" r:id="rId408" xr:uid="{06809144-C760-4020-8869-31C093D2BB5D}"/>
    <hyperlink ref="E457" r:id="rId409" xr:uid="{1AA84F03-EE20-4507-A7BE-9E6441541B5F}"/>
    <hyperlink ref="E458" r:id="rId410" xr:uid="{26BD6D5A-118E-40AE-9576-04013B29EB4D}"/>
    <hyperlink ref="E459" r:id="rId411" xr:uid="{0AE459E0-173A-4EF3-B58F-BD49A8AB6EAA}"/>
    <hyperlink ref="E460" r:id="rId412" xr:uid="{0C0AADA0-BC12-43DB-BE5D-493F3FD68211}"/>
    <hyperlink ref="E461" r:id="rId413" xr:uid="{A0DD72FE-3915-4DC3-BE41-5122A11F5C75}"/>
    <hyperlink ref="E462" r:id="rId414" xr:uid="{F2B9DBEA-593C-4175-BAFF-BDF7AFCFBABE}"/>
    <hyperlink ref="E463" r:id="rId415" xr:uid="{CC03A2AB-E37A-4081-B05B-7666F9B34467}"/>
    <hyperlink ref="E464" r:id="rId416" xr:uid="{229FAA1C-6D90-4EBB-B0A9-8F85FC78595C}"/>
    <hyperlink ref="E465" r:id="rId417" xr:uid="{7866C989-9CBF-45F8-BD8E-C5DE9B068853}"/>
    <hyperlink ref="E466" r:id="rId418" xr:uid="{76132D2D-4BBA-4F29-9BF7-73AC5801C67B}"/>
    <hyperlink ref="E467" r:id="rId419" xr:uid="{D24D6A57-881E-4914-ABB2-2200298EE4AD}"/>
    <hyperlink ref="E468" r:id="rId420" xr:uid="{8CBCCB04-D822-45A6-82C9-462EF8BE6A48}"/>
    <hyperlink ref="E469" r:id="rId421" xr:uid="{AF9BCAC8-0FF1-4F27-BDB5-50794B80C201}"/>
    <hyperlink ref="E470" r:id="rId422" xr:uid="{D6340997-FE96-4776-B157-5A571DA7B46C}"/>
    <hyperlink ref="E471" r:id="rId423" xr:uid="{78DD3A0B-9E35-4826-BE6E-64F865A3C27F}"/>
    <hyperlink ref="E472" r:id="rId424" xr:uid="{909B1376-D871-4473-A231-ED20BCE55C60}"/>
    <hyperlink ref="E473" r:id="rId425" xr:uid="{2EAB3B10-BC19-4A06-AF10-B0DC2011EDC7}"/>
    <hyperlink ref="E474" r:id="rId426" xr:uid="{5ED4D764-2F66-4ACA-9779-7DCDBFEDE525}"/>
    <hyperlink ref="E475" r:id="rId427" xr:uid="{595E803A-6493-44F8-A32D-2FE13DA34348}"/>
    <hyperlink ref="E476" r:id="rId428" xr:uid="{F40AFD30-B62A-4D5D-BA4C-F7ABE1747FCC}"/>
    <hyperlink ref="E477" r:id="rId429" xr:uid="{CEE1A767-5AEF-4397-98B1-D90D3360A313}"/>
    <hyperlink ref="E478" r:id="rId430" xr:uid="{89684D86-F118-47FF-9310-70EC456DB065}"/>
    <hyperlink ref="E479" r:id="rId431" xr:uid="{CD3998F8-72E2-4AB1-971C-CFD916318D5A}"/>
    <hyperlink ref="E480" r:id="rId432" xr:uid="{DC8E0EBF-FCA6-48CB-8DD2-94BB82352D01}"/>
    <hyperlink ref="E481" r:id="rId433" xr:uid="{8D620638-0A1C-4638-A85A-5B4F448094C8}"/>
    <hyperlink ref="E482" r:id="rId434" xr:uid="{F84FF501-1C73-4086-93EB-33FFC77A7B9B}"/>
    <hyperlink ref="E483" r:id="rId435" xr:uid="{B7D9855D-2608-4BB4-B8DA-64B912C63435}"/>
    <hyperlink ref="E484" r:id="rId436" xr:uid="{95DCC230-19D3-4737-B622-5F45E4C5100D}"/>
    <hyperlink ref="E485" r:id="rId437" xr:uid="{C010ADDA-9583-48E3-9BA0-A92A40CA1DDC}"/>
    <hyperlink ref="E486" r:id="rId438" xr:uid="{9B6140AD-CE3C-46E6-8205-166042E93D5A}"/>
    <hyperlink ref="E487" r:id="rId439" xr:uid="{EC99ACC2-A249-4DB6-89B3-E835DFE906FB}"/>
    <hyperlink ref="E488" r:id="rId440" xr:uid="{74FBA250-66A5-4870-AE74-9714A8F95527}"/>
    <hyperlink ref="E489" r:id="rId441" xr:uid="{F03A42C3-7721-43BD-97FA-C68832E7A19A}"/>
    <hyperlink ref="E490" r:id="rId442" xr:uid="{851B358C-0A15-42A8-A1DA-130FCEE89F37}"/>
    <hyperlink ref="E491" r:id="rId443" xr:uid="{6731D300-AEDB-4179-ADA7-AD1BF9574ECA}"/>
    <hyperlink ref="E492" r:id="rId444" xr:uid="{E61FAD8D-CA27-44A6-B2BB-EE341A7D2533}"/>
    <hyperlink ref="E493" r:id="rId445" xr:uid="{DD295757-F6C1-4EB2-A267-7D1D47D5C2A4}"/>
    <hyperlink ref="E494" r:id="rId446" xr:uid="{8BA2E181-0754-4DF2-A534-9A6C89EEA46F}"/>
    <hyperlink ref="E495" r:id="rId447" xr:uid="{5E26A3A7-A4DC-4243-909C-18A851F1F20E}"/>
    <hyperlink ref="E496" r:id="rId448" xr:uid="{51FE68E4-7751-4AC3-914A-AF8F33722ED4}"/>
    <hyperlink ref="E497" r:id="rId449" xr:uid="{D150C012-0081-4AE0-BBDE-80D6D2AC34FA}"/>
    <hyperlink ref="E498" r:id="rId450" xr:uid="{2788C347-5EBF-4E68-97AC-6BFF07809FD0}"/>
    <hyperlink ref="E499" r:id="rId451" xr:uid="{F62620DE-44B6-4B3F-9E93-1BF2F23EA451}"/>
    <hyperlink ref="E500" r:id="rId452" xr:uid="{EC78CAF2-2B8E-47DE-AC54-2F30CDBF7C52}"/>
    <hyperlink ref="E501" r:id="rId453" xr:uid="{EF7836EC-7EDE-488E-AC75-854DE9218351}"/>
    <hyperlink ref="E502" r:id="rId454" xr:uid="{9BC0C54E-0242-4CB2-916D-9CA06F9D3C72}"/>
    <hyperlink ref="E503" r:id="rId455" xr:uid="{887D5808-18AA-409E-9955-B6ECE05B823E}"/>
    <hyperlink ref="E504" r:id="rId456" xr:uid="{5B24DCA5-AD0A-41A7-A5D0-695AE64279D9}"/>
    <hyperlink ref="E505" r:id="rId457" xr:uid="{3374FAD0-9832-458B-AECC-09AE44BB5D8F}"/>
    <hyperlink ref="E506" r:id="rId458" xr:uid="{FBC147E5-C228-4C3A-90E9-CE76434AB5E0}"/>
    <hyperlink ref="E507" r:id="rId459" xr:uid="{168CBB83-E05C-4902-BF64-92D124BEE333}"/>
    <hyperlink ref="E508" r:id="rId460" xr:uid="{C65D9072-6BC0-4A74-BB53-EDCBB2F5BA14}"/>
    <hyperlink ref="E509" r:id="rId461" xr:uid="{100C2E35-C32C-407A-9E1D-BD6E23BD2853}"/>
    <hyperlink ref="E510" r:id="rId462" xr:uid="{04A2A18B-AED1-42D3-8EC2-25885ABEBFE4}"/>
    <hyperlink ref="E511" r:id="rId463" xr:uid="{83882805-6BB9-4B53-84A8-68457855503A}"/>
    <hyperlink ref="E512" r:id="rId464" xr:uid="{48EB1671-8230-4C10-86B2-D2F84555C238}"/>
    <hyperlink ref="E513" r:id="rId465" xr:uid="{4D0B038F-509D-47EF-8C34-59B1AB04C8DF}"/>
    <hyperlink ref="E514" r:id="rId466" xr:uid="{E6A29903-3703-4003-99AA-8690FBF6178B}"/>
    <hyperlink ref="E515" r:id="rId467" xr:uid="{BAF42FBA-ABB8-4B7C-AD89-5790BBC7CFBB}"/>
    <hyperlink ref="E516" r:id="rId468" xr:uid="{A7C6A1D6-6261-4B11-92F2-950F73EF5CC7}"/>
    <hyperlink ref="E517" r:id="rId469" xr:uid="{16145E31-7FFB-4B54-8340-01E2F451D15F}"/>
    <hyperlink ref="E518" r:id="rId470" xr:uid="{721BAC3D-925B-4B3E-922C-4B9F22FE98CB}"/>
    <hyperlink ref="E519" r:id="rId471" xr:uid="{CCD7824B-83DA-4D9A-A6B2-84D884E2EED8}"/>
    <hyperlink ref="E520" r:id="rId472" xr:uid="{07151ABB-1644-4245-952D-D14A9E0E8853}"/>
    <hyperlink ref="E521" r:id="rId473" xr:uid="{112B9A6C-B9F0-443C-B747-0D61BE5A465C}"/>
    <hyperlink ref="E522" r:id="rId474" xr:uid="{F7ED1187-4A90-4426-B777-911E1F3FE36E}"/>
    <hyperlink ref="E523" r:id="rId475" xr:uid="{80062635-6C05-4D33-B03A-188437BFD6BF}"/>
    <hyperlink ref="E524" r:id="rId476" xr:uid="{07FD8075-DFAA-4968-B3BD-9DA6D5ABCF25}"/>
    <hyperlink ref="E525" r:id="rId477" xr:uid="{F1211A81-7A85-4182-878F-7BCBFF0DBA7E}"/>
    <hyperlink ref="E526" r:id="rId478" xr:uid="{91B29DC1-F45D-4E57-9280-285CB65813F8}"/>
    <hyperlink ref="E527" r:id="rId479" xr:uid="{58DC2699-7DA8-4F35-8C78-61F42276B3E9}"/>
    <hyperlink ref="E528" r:id="rId480" xr:uid="{400ABE94-ADA3-4035-B56F-18CC348DB0D7}"/>
    <hyperlink ref="E529" r:id="rId481" xr:uid="{A72EABD8-1EDD-47E3-916E-ED22C411BD77}"/>
    <hyperlink ref="E530" r:id="rId482" xr:uid="{24BFD68A-0B76-47C2-BF12-282CBB4A57BE}"/>
    <hyperlink ref="E531" r:id="rId483" xr:uid="{6F9BEA3D-F7FB-4FAF-ADB9-9649F50BB9B7}"/>
    <hyperlink ref="E532" r:id="rId484" xr:uid="{03401B5C-52BD-44AD-87B7-227965ADCD51}"/>
    <hyperlink ref="E533" r:id="rId485" xr:uid="{5BFC5202-3409-44EF-B10B-171351BEFECD}"/>
    <hyperlink ref="E534" r:id="rId486" xr:uid="{BDB4D880-4FE5-4506-8272-FDDDADDB25B5}"/>
    <hyperlink ref="E535" r:id="rId487" xr:uid="{C5BD8A7C-EA43-4E6E-A363-600C2E7ABD0C}"/>
    <hyperlink ref="E536" r:id="rId488" xr:uid="{2A1825C3-B468-4CD4-9291-D3112EAF155C}"/>
    <hyperlink ref="E537" r:id="rId489" xr:uid="{4A193BB3-67BE-4F89-A223-5B6A2C2BC7B9}"/>
    <hyperlink ref="E538" r:id="rId490" xr:uid="{791F4756-7490-4F8E-AAD2-020E46DC7129}"/>
    <hyperlink ref="E539" r:id="rId491" xr:uid="{4AEA1688-D165-46FE-9E69-786E0EFBA47A}"/>
    <hyperlink ref="E540" r:id="rId492" xr:uid="{A8B3D0A3-CAAA-4EE7-83C0-1C35B97A9C1C}"/>
    <hyperlink ref="E541" r:id="rId493" xr:uid="{E4E0D5D3-D2D2-488B-AA5D-2F326C38D20B}"/>
    <hyperlink ref="E542" r:id="rId494" xr:uid="{29AD39EB-6E1C-4292-B888-5DF4DC60DDBC}"/>
    <hyperlink ref="E543" r:id="rId495" xr:uid="{03449051-7F0A-4E36-9554-AB06685AD45F}"/>
    <hyperlink ref="E544" r:id="rId496" xr:uid="{D32DD63E-E7EE-43AE-A455-2520A2BECB3E}"/>
    <hyperlink ref="E545" r:id="rId497" xr:uid="{108C4D0C-2A90-49C1-94E8-9683EE0F3986}"/>
    <hyperlink ref="E546" r:id="rId498" xr:uid="{855327DE-3A93-4A64-BCF4-80177A79DD3F}"/>
    <hyperlink ref="E547" r:id="rId499" xr:uid="{102828EE-5575-4FFA-BCB0-0B88473D535C}"/>
    <hyperlink ref="E548" r:id="rId500" xr:uid="{85425AB6-CA52-4FAA-B3F9-97A5A528A309}"/>
    <hyperlink ref="E549" r:id="rId501" xr:uid="{0DF9595F-83F1-45BD-AB80-8AD306EA3CAB}"/>
    <hyperlink ref="E550" r:id="rId502" xr:uid="{5A622CFB-2E67-4BF4-A900-01F334ACA4BB}"/>
    <hyperlink ref="E551" r:id="rId503" xr:uid="{93AF1569-2EA6-4FFE-BEF7-CAD5F3B787A8}"/>
    <hyperlink ref="E552" r:id="rId504" xr:uid="{39C22972-0873-42FB-A6ED-F43CC1EF3C0A}"/>
    <hyperlink ref="E553" r:id="rId505" xr:uid="{A9EA637A-4666-4ACE-A980-F218A3FCE71C}"/>
    <hyperlink ref="E554" r:id="rId506" xr:uid="{6AF3BEE2-7C1C-4558-8237-43A5E79259E4}"/>
    <hyperlink ref="E555" r:id="rId507" xr:uid="{71E35CA5-19D2-469F-AF22-AB2FADFAF38F}"/>
    <hyperlink ref="E556" r:id="rId508" xr:uid="{6B2F4D1C-957A-4224-8FF9-8C23B20DBFAE}"/>
    <hyperlink ref="E557" r:id="rId509" xr:uid="{C47A5B5D-3B9C-4031-8425-316A6A22AD6F}"/>
    <hyperlink ref="E558" r:id="rId510" xr:uid="{3F389008-1481-4858-8CE6-AD00693D8AED}"/>
    <hyperlink ref="E559" r:id="rId511" xr:uid="{B32F5547-A1FD-4005-8438-1F4AA70B7B0A}"/>
    <hyperlink ref="E560" r:id="rId512" xr:uid="{82F3B25F-F96A-487D-965C-AC57892C65FB}"/>
    <hyperlink ref="E561" r:id="rId513" xr:uid="{1DEE8018-9CEF-4DB9-A12D-92CBD7DE56AE}"/>
    <hyperlink ref="E562" r:id="rId514" xr:uid="{CEC81567-B2A9-4002-A457-1E7FC0A15C7E}"/>
    <hyperlink ref="E563" r:id="rId515" xr:uid="{9C68B8AA-9620-42BC-97E0-1F17F8AD97F0}"/>
    <hyperlink ref="E564" r:id="rId516" xr:uid="{07EE4F00-D77F-41D6-BB68-5200DBFD708D}"/>
    <hyperlink ref="E565" r:id="rId517" xr:uid="{A809D99C-44CD-4EA5-A242-880062D080B6}"/>
    <hyperlink ref="E566" r:id="rId518" xr:uid="{198E7142-A741-4516-8E0E-C310CF25C4E6}"/>
    <hyperlink ref="E567" r:id="rId519" xr:uid="{CBD03E5C-C4E0-418A-8CF9-01AF1718A8A4}"/>
    <hyperlink ref="E568" r:id="rId520" xr:uid="{C2DBB2B6-DA27-4715-A68D-362521E894ED}"/>
    <hyperlink ref="E569" r:id="rId521" xr:uid="{08E849F5-2274-4197-B078-E12259049E6F}"/>
    <hyperlink ref="E570" r:id="rId522" xr:uid="{C5CB2B19-68E5-4240-ACC9-F7E228B3020C}"/>
    <hyperlink ref="E571" r:id="rId523" xr:uid="{7FD7ADD1-848F-4928-98B8-948699283A4D}"/>
    <hyperlink ref="E572" r:id="rId524" xr:uid="{67A1100E-A240-49E5-BC9C-3E7E81448991}"/>
    <hyperlink ref="E573" r:id="rId525" xr:uid="{5CB5C945-AE07-43B8-9141-4DF54CD9B1EC}"/>
    <hyperlink ref="E574" r:id="rId526" xr:uid="{17B7F0CC-0CC3-4456-9D07-9C9730074076}"/>
    <hyperlink ref="E575" r:id="rId527" xr:uid="{1907979C-ABF1-437C-9F59-D7050B03DD12}"/>
    <hyperlink ref="E576" r:id="rId528" xr:uid="{3180FEC4-3AE6-4555-AA71-AF2A14605CFD}"/>
    <hyperlink ref="E577" r:id="rId529" xr:uid="{61DD3CDB-F780-4816-BDCC-A879E9626B08}"/>
    <hyperlink ref="E578" r:id="rId530" xr:uid="{2420016D-C8F1-4DC7-8EA4-CB9E5CAD36E3}"/>
    <hyperlink ref="E579" r:id="rId531" xr:uid="{6E445FFF-A583-4065-AB58-6ECEAFB6EEDB}"/>
    <hyperlink ref="E580" r:id="rId532" xr:uid="{B5087072-9C95-4774-BB5A-19E1320CB253}"/>
    <hyperlink ref="E581" r:id="rId533" xr:uid="{AD8A22CA-080A-4CFE-9E19-24AD91FA9E82}"/>
    <hyperlink ref="E582" r:id="rId534" xr:uid="{1D70D492-1493-489F-AAB9-BE26767D3F90}"/>
    <hyperlink ref="E583" r:id="rId535" xr:uid="{B2C3C337-5C0E-4F11-9AE7-EBFEACAC7245}"/>
    <hyperlink ref="E584" r:id="rId536" xr:uid="{4D48D63C-A85D-446D-BA0B-43A8DEE94957}"/>
    <hyperlink ref="E585" r:id="rId537" xr:uid="{3B343D4A-DCBF-47F2-BF14-7D23E21D2688}"/>
    <hyperlink ref="E586" r:id="rId538" xr:uid="{4EC06C5E-0F62-450B-9B0E-BFB3EE891CE1}"/>
    <hyperlink ref="E587" r:id="rId539" xr:uid="{D244724E-45EA-40DC-9A7A-9F8B22C4C77C}"/>
    <hyperlink ref="E588" r:id="rId540" xr:uid="{016C6F29-7AB8-4B7E-8997-D892EA0C5B8D}"/>
    <hyperlink ref="E589" r:id="rId541" xr:uid="{C04B6142-E2DF-4E93-8799-CF5796CA12CD}"/>
    <hyperlink ref="E590" r:id="rId542" xr:uid="{CFEB694C-1F69-449F-8C2A-050132CBD9C7}"/>
    <hyperlink ref="E591" r:id="rId543" xr:uid="{6F0A989D-F791-4736-B7EF-AAE6C5DF17D1}"/>
    <hyperlink ref="E592" r:id="rId544" xr:uid="{D4597F0F-209C-49DD-8FC8-F52BB5494C04}"/>
    <hyperlink ref="E593" r:id="rId545" xr:uid="{D3D5FCC4-0BDE-4600-9DB3-D11AE50330F7}"/>
    <hyperlink ref="E594" r:id="rId546" xr:uid="{C9C78112-428A-4942-A19F-EC5BB0F7A2EB}"/>
    <hyperlink ref="E595" r:id="rId547" xr:uid="{2618CB5D-A62B-482F-B1A0-79E0FFFBB0E1}"/>
    <hyperlink ref="E596" r:id="rId548" xr:uid="{80FA9BCD-7187-4CAC-BF82-EA2790F59EF2}"/>
    <hyperlink ref="E597" r:id="rId549" xr:uid="{8F76E04F-08BA-474D-A278-D34F46DA8D48}"/>
    <hyperlink ref="E598" r:id="rId550" xr:uid="{0C5B491C-0899-417A-97AC-0559ED547D36}"/>
    <hyperlink ref="E599" r:id="rId551" xr:uid="{F56F2D4A-25C8-4FDA-91FC-3EA82D10B27E}"/>
    <hyperlink ref="E600" r:id="rId552" xr:uid="{968A2B29-2CAB-41C2-BE87-B0180ABFFF62}"/>
    <hyperlink ref="E601" r:id="rId553" xr:uid="{14B2CD1D-2646-4150-A7C3-08E723C56535}"/>
    <hyperlink ref="E602" r:id="rId554" xr:uid="{C127CC50-F784-46EB-A701-286AF1AE8205}"/>
    <hyperlink ref="E603" r:id="rId555" xr:uid="{AD521B50-2BDC-45EE-A615-69E6D61812B5}"/>
    <hyperlink ref="E604" r:id="rId556" xr:uid="{200103F6-3915-4D1E-AC9D-6E8C789EE461}"/>
    <hyperlink ref="E605" r:id="rId557" xr:uid="{4A0BA8F3-9984-4A91-9013-4A15BEA8C513}"/>
    <hyperlink ref="E606" r:id="rId558" xr:uid="{08D06F02-2C44-4389-B1DB-7CAE2BB7EA97}"/>
    <hyperlink ref="E607" r:id="rId559" xr:uid="{028A9E71-EF49-464B-8138-B0CDD5F22BAC}"/>
    <hyperlink ref="E608" r:id="rId560" xr:uid="{6A62066E-71E2-4291-8625-BBE0C628C417}"/>
    <hyperlink ref="E609" r:id="rId561" xr:uid="{5DECA6CD-B547-489D-B918-0E1C4A9F682A}"/>
    <hyperlink ref="E610" r:id="rId562" xr:uid="{0964555E-387C-45CF-B3BC-55540E8540B1}"/>
    <hyperlink ref="E611" r:id="rId563" xr:uid="{1D9C29D0-A973-4F9E-A7AE-E36101D1A492}"/>
    <hyperlink ref="E612" r:id="rId564" xr:uid="{E28E1EAD-C5A7-4601-881B-6E9DEBC18338}"/>
    <hyperlink ref="E613" r:id="rId565" xr:uid="{91CD978A-1230-4F41-B20F-6C3B35BA90B0}"/>
    <hyperlink ref="E614" r:id="rId566" xr:uid="{E39C0114-A8AE-4FF9-AF62-BF8F30D4FA3C}"/>
    <hyperlink ref="E615" r:id="rId567" xr:uid="{FE4D9B24-8361-4AC8-A30C-E4F26709DED6}"/>
    <hyperlink ref="E616" r:id="rId568" xr:uid="{6C0A6AFC-E334-423A-B094-71E9C0E1EF88}"/>
    <hyperlink ref="E617" r:id="rId569" xr:uid="{7B7A78CA-5036-451F-B828-24E28A01D7BB}"/>
    <hyperlink ref="E618" r:id="rId570" xr:uid="{E297D969-5106-4364-A6F4-0F4D59EDE278}"/>
    <hyperlink ref="E619" r:id="rId571" xr:uid="{F335DEA2-DECA-4439-8049-8313DB55C3BC}"/>
    <hyperlink ref="E620" r:id="rId572" xr:uid="{82F7F387-A31C-43BC-8AAB-CDEE7B1F4FF6}"/>
    <hyperlink ref="E621" r:id="rId573" xr:uid="{02888FE4-B18F-40D2-BB03-1C651308EB57}"/>
    <hyperlink ref="E622" r:id="rId574" xr:uid="{0E71A2E8-9F88-4B34-A792-FC05411C1EAA}"/>
    <hyperlink ref="E623" r:id="rId575" xr:uid="{DAEA4CCE-522C-44F9-9CF4-B054B1DAED0A}"/>
    <hyperlink ref="E624" r:id="rId576" xr:uid="{D35164D0-BFB7-4CB3-AA4E-9796055AD041}"/>
    <hyperlink ref="E625" r:id="rId577" xr:uid="{1CE0FDDF-075E-409C-AD76-ACAD1DC7BBCD}"/>
    <hyperlink ref="E626" r:id="rId578" xr:uid="{0E3FB3C5-47CD-4A35-B62C-5286212D83B9}"/>
    <hyperlink ref="E627" r:id="rId579" xr:uid="{444EA4E8-355A-46E1-8695-C00013BFAC26}"/>
    <hyperlink ref="E628" r:id="rId580" xr:uid="{B326B4F8-A55D-4621-B993-A8C832392A69}"/>
    <hyperlink ref="E629" r:id="rId581" xr:uid="{9CE9AE4D-8EAC-42BB-8B98-F105A2B729B5}"/>
    <hyperlink ref="E630" r:id="rId582" xr:uid="{FA0A7B62-3688-4945-A4A1-3ABC1B3E24E8}"/>
    <hyperlink ref="E631" r:id="rId583" xr:uid="{59C254AE-5253-4F48-911D-4CD108AAF23D}"/>
    <hyperlink ref="E632" r:id="rId584" xr:uid="{4E559E22-AF61-43CD-B7BA-A63725EC12D8}"/>
    <hyperlink ref="E633" r:id="rId585" xr:uid="{82D37EF4-52B4-4982-9134-C2D68BE5D209}"/>
    <hyperlink ref="E634" r:id="rId586" xr:uid="{123E038F-2669-4BA4-9620-4CB3D6D1DF31}"/>
    <hyperlink ref="E635" r:id="rId587" xr:uid="{58C09900-80C2-4108-B279-6E7E166833E1}"/>
    <hyperlink ref="E636" r:id="rId588" xr:uid="{0C68A9F0-87D2-4B5E-982E-3FECF114685A}"/>
    <hyperlink ref="E637" r:id="rId589" xr:uid="{D289E722-5440-402B-BC67-276EE25A1AB4}"/>
    <hyperlink ref="E638" r:id="rId590" xr:uid="{87F6D7FB-0AE8-494F-B209-2AC563E3E743}"/>
    <hyperlink ref="E639" r:id="rId591" xr:uid="{F89C0B51-A2A6-4A65-8072-9DDD75EE2786}"/>
    <hyperlink ref="E640" r:id="rId592" xr:uid="{70E79060-C954-42AE-97C2-FF12BEE1D331}"/>
    <hyperlink ref="E641" r:id="rId593" xr:uid="{C8E0294E-5991-4375-9A78-6883FAAB72BD}"/>
    <hyperlink ref="E642" r:id="rId594" xr:uid="{E5A10E4F-B8CC-4361-827A-2936EBB285E0}"/>
    <hyperlink ref="E643" r:id="rId595" xr:uid="{8F420D37-1295-4A0D-B6E2-E2F808076864}"/>
    <hyperlink ref="E644" r:id="rId596" xr:uid="{038A06AB-4A61-4D0F-A490-7FF09ADE0854}"/>
    <hyperlink ref="E645" r:id="rId597" xr:uid="{F7D341FF-19C2-4D3D-9936-D4D7C5B95302}"/>
    <hyperlink ref="E646" r:id="rId598" xr:uid="{18918379-9302-4792-A882-A0B522E0BBD4}"/>
    <hyperlink ref="E647" r:id="rId599" xr:uid="{7DB43722-9D4E-4591-BC68-21BE0140F9CF}"/>
    <hyperlink ref="E648" r:id="rId600" xr:uid="{11112825-161D-4661-8961-E2B7058649E5}"/>
    <hyperlink ref="E649" r:id="rId601" xr:uid="{A9851B6A-0F6B-40FD-AE00-3F4C55406E9B}"/>
    <hyperlink ref="E650" r:id="rId602" xr:uid="{BB1C4E8D-7026-41A5-AFDF-B680ABD642B1}"/>
    <hyperlink ref="E651" r:id="rId603" xr:uid="{DB56068A-FD59-4774-9580-6EEF8417FB21}"/>
    <hyperlink ref="E652" r:id="rId604" xr:uid="{0C89F807-9909-4FC0-845F-D97474BD7E7F}"/>
    <hyperlink ref="E653" r:id="rId605" xr:uid="{38C8C569-96EB-46BC-83E2-F9ACD4A41D52}"/>
    <hyperlink ref="E654" r:id="rId606" xr:uid="{8495AEE7-F199-435E-8FFA-5BEF0352C4C6}"/>
    <hyperlink ref="E655" r:id="rId607" xr:uid="{21A0758D-D38F-44AF-8C8D-B099BFEDEA19}"/>
    <hyperlink ref="E656" r:id="rId608" xr:uid="{62A86F8F-AE10-4CA4-BCCC-D752D4734099}"/>
    <hyperlink ref="E657" r:id="rId609" xr:uid="{EB27E436-555A-4C0D-A44D-B702B7C4F394}"/>
    <hyperlink ref="E658" r:id="rId610" xr:uid="{B5E99132-CB45-480E-ABA7-6E0CF48182F5}"/>
    <hyperlink ref="E659" r:id="rId611" xr:uid="{805CA41D-CE5E-4BB4-AE18-DFFC0DD7E01B}"/>
    <hyperlink ref="E660" r:id="rId612" xr:uid="{3E8ABBFD-452F-4B49-8E54-1E1ABF26812B}"/>
    <hyperlink ref="E661" r:id="rId613" xr:uid="{4A1152AC-B9E8-4E3B-A523-A13FAD1165AD}"/>
    <hyperlink ref="E662" r:id="rId614" xr:uid="{A036C215-9E2D-49C5-80C7-4999CD57925A}"/>
    <hyperlink ref="E663" r:id="rId615" xr:uid="{43A6CD45-8145-45B6-A812-2D6157F36FEE}"/>
    <hyperlink ref="E664" r:id="rId616" xr:uid="{54C8CECD-C15B-414C-904F-82E778E6D38D}"/>
    <hyperlink ref="E665" r:id="rId617" xr:uid="{AD6F413B-25B6-4149-86BA-A3245823AD26}"/>
    <hyperlink ref="E666" r:id="rId618" xr:uid="{A4B66FCD-0480-4E60-8506-BF773F73EA79}"/>
    <hyperlink ref="E667" r:id="rId619" xr:uid="{9FBEA109-FFAC-449D-94FB-EB79ED159D20}"/>
    <hyperlink ref="E668" r:id="rId620" xr:uid="{58697F7D-A468-4484-8ABE-B8513E7D4838}"/>
    <hyperlink ref="E669" r:id="rId621" xr:uid="{D69F27BA-4633-439C-9B44-FCED97149289}"/>
    <hyperlink ref="E670" r:id="rId622" xr:uid="{374C2879-2B2E-4580-934F-FB5F1DCDBCB1}"/>
    <hyperlink ref="E671" r:id="rId623" xr:uid="{D52CF2A4-28C1-4551-9659-4BFAEAF3D55A}"/>
    <hyperlink ref="E672" r:id="rId624" xr:uid="{02799CF9-CFCF-410C-96BA-56F41F3DDEF4}"/>
    <hyperlink ref="E673" r:id="rId625" xr:uid="{5E960D57-A3F3-4E29-89DC-31A959CD7CB3}"/>
    <hyperlink ref="E674" r:id="rId626" xr:uid="{F11ABDDC-F43D-4DC7-83CE-027350BD8FB6}"/>
    <hyperlink ref="E675" r:id="rId627" xr:uid="{80477CD6-B518-407C-AF51-8BA5683273D4}"/>
    <hyperlink ref="E676" r:id="rId628" xr:uid="{2A808D52-639D-4810-BC28-6A33805920A5}"/>
    <hyperlink ref="E677" r:id="rId629" xr:uid="{AC3D0ACA-24BB-4AE7-817A-7502E2B2ADF6}"/>
    <hyperlink ref="E678" r:id="rId630" xr:uid="{D4CCF280-2697-498F-BBB2-66094CEC70A1}"/>
    <hyperlink ref="E679" r:id="rId631" xr:uid="{90E76D0D-5F35-4F76-8F87-6EA58805CDCF}"/>
    <hyperlink ref="E680" r:id="rId632" xr:uid="{0194CB94-51F5-457C-916A-A157B42924AA}"/>
    <hyperlink ref="E681" r:id="rId633" xr:uid="{9679CF09-54DD-4281-B3AB-9B5E6AE41040}"/>
    <hyperlink ref="E682" r:id="rId634" xr:uid="{D8BD3151-B368-47CB-B60B-99C78431A132}"/>
    <hyperlink ref="E683" r:id="rId635" xr:uid="{AC20E04D-4D70-44E6-88C3-DAD64D34C1EB}"/>
    <hyperlink ref="E684" r:id="rId636" xr:uid="{9E08EDD4-51AC-4206-8CDB-19F6BA8DDAB6}"/>
    <hyperlink ref="E685" r:id="rId637" xr:uid="{F08DDFC5-6554-4593-B9B6-120CE7E4B9C8}"/>
    <hyperlink ref="E686" r:id="rId638" xr:uid="{F9D102A2-FFB1-4D16-A572-E517497E9048}"/>
    <hyperlink ref="E687" r:id="rId639" xr:uid="{61536516-3396-4BC7-9613-C56BE6598741}"/>
    <hyperlink ref="E688" r:id="rId640" xr:uid="{3CE96E7A-7787-4AF8-B86C-0B5C0A22C215}"/>
    <hyperlink ref="E689" r:id="rId641" xr:uid="{A68F1EBD-1C83-429B-BB77-AB2710D6F243}"/>
    <hyperlink ref="E690" r:id="rId642" xr:uid="{5FE68740-AAF1-4F13-914A-F3DD13B29A97}"/>
    <hyperlink ref="E691" r:id="rId643" xr:uid="{3B8D8760-3DF3-41A7-9587-8DB1268CE363}"/>
    <hyperlink ref="E692" r:id="rId644" xr:uid="{7D501570-B4F9-4FDA-AB35-54CD1F91E4C2}"/>
    <hyperlink ref="E693" r:id="rId645" xr:uid="{2F60EF1E-768A-4B0D-BD5F-F76AC77A563F}"/>
    <hyperlink ref="E694" r:id="rId646" xr:uid="{84B5E5BF-C8B4-4CDB-B9E1-D00ECC346153}"/>
    <hyperlink ref="E695" r:id="rId647" xr:uid="{2F5058E0-312A-4871-9827-9D3AE1EA6AB7}"/>
    <hyperlink ref="E696" r:id="rId648" xr:uid="{FC9A67F7-D9E0-4886-859E-91E584527873}"/>
    <hyperlink ref="E697" r:id="rId649" xr:uid="{7B410FDA-AABA-4106-BEF6-71A5C6E893B4}"/>
    <hyperlink ref="E698" r:id="rId650" xr:uid="{D741F504-CA32-4EC6-A482-83DCAE0FB8DA}"/>
    <hyperlink ref="E699" r:id="rId651" xr:uid="{A276AA25-9477-4DCE-BAF6-C06252660447}"/>
    <hyperlink ref="E700" r:id="rId652" xr:uid="{22F283E4-9318-497E-8FDB-0EFB360B39A7}"/>
    <hyperlink ref="E701" r:id="rId653" xr:uid="{D7AFE724-CE83-4246-9DBF-2F595D223FB3}"/>
    <hyperlink ref="E702" r:id="rId654" xr:uid="{578AD729-A3A4-4FA2-B11B-2B195F5BB2F1}"/>
    <hyperlink ref="E703" r:id="rId655" xr:uid="{914157DB-CBDF-48D1-ACBF-6302A3E520A3}"/>
    <hyperlink ref="E704" r:id="rId656" xr:uid="{65EDA08A-149E-434C-B707-F5C91CCC86F3}"/>
    <hyperlink ref="E705" r:id="rId657" xr:uid="{9C9463CA-49BC-4D7E-B4A1-1DEF12021B86}"/>
    <hyperlink ref="E706" r:id="rId658" xr:uid="{728A9786-7BF9-406C-BD43-C43086D4C1F2}"/>
    <hyperlink ref="E707" r:id="rId659" xr:uid="{70503F70-3A67-4ADA-AA2A-2F9608A1FD23}"/>
    <hyperlink ref="E708" r:id="rId660" xr:uid="{07E75FB4-3AAA-4D39-AFFA-ACDD14B4656C}"/>
    <hyperlink ref="E709" r:id="rId661" xr:uid="{29767A7C-E51C-4248-80C8-91BB755AD10E}"/>
    <hyperlink ref="E710" r:id="rId662" xr:uid="{5D059F95-4DF6-48AB-A559-C2034B7027CD}"/>
    <hyperlink ref="E711" r:id="rId663" xr:uid="{D9D3DCA5-206A-41C9-AAEB-C4B3727D4284}"/>
    <hyperlink ref="E712" r:id="rId664" xr:uid="{49F6B67E-AFED-4E0A-A2B6-B3C73AB4EE90}"/>
    <hyperlink ref="E713" r:id="rId665" xr:uid="{362B5E9A-270D-465F-AC61-C26593BFC3CC}"/>
    <hyperlink ref="E714" r:id="rId666" xr:uid="{56CFBE07-3172-47E9-A1CF-B5BF3E0AB749}"/>
    <hyperlink ref="E715" r:id="rId667" xr:uid="{935BA21C-AED7-4575-9F69-031A2B86D3F2}"/>
    <hyperlink ref="E716" r:id="rId668" xr:uid="{645021B3-1DDD-4D75-9AB9-4E4DACD0EC3E}"/>
    <hyperlink ref="E717" r:id="rId669" xr:uid="{7CD8CCDB-87E7-48BC-A764-8591813C6635}"/>
    <hyperlink ref="E718" r:id="rId670" xr:uid="{D2B1B68A-119C-4BF1-B040-34B6A3E91747}"/>
    <hyperlink ref="E719" r:id="rId671" xr:uid="{838E96CD-D82A-4668-BCC6-57F49D74093A}"/>
    <hyperlink ref="E720" r:id="rId672" xr:uid="{4303440F-2E6C-4171-AF6E-4318087E4CE4}"/>
    <hyperlink ref="E721" r:id="rId673" xr:uid="{DA1E48F5-012A-452A-8737-69D3A3F09FBB}"/>
    <hyperlink ref="E722" r:id="rId674" xr:uid="{776F4431-EB2A-474B-9B77-C00C792A22B4}"/>
    <hyperlink ref="E723" r:id="rId675" xr:uid="{81E85281-33D9-4F15-B168-FF65A759E11E}"/>
    <hyperlink ref="E724" r:id="rId676" xr:uid="{50626049-C5A2-46CE-ACED-09649F61AAD5}"/>
    <hyperlink ref="E725" r:id="rId677" xr:uid="{C4F8086C-1C7B-440A-AE0D-D9067202CED6}"/>
    <hyperlink ref="E726" r:id="rId678" xr:uid="{7AAC61FA-05EB-4B1A-9BCC-0D56B84C9137}"/>
    <hyperlink ref="E727" r:id="rId679" xr:uid="{57B56063-0C5E-4234-A838-FB1BE9E9D402}"/>
    <hyperlink ref="E728" r:id="rId680" xr:uid="{7025315A-EFEC-43BD-9CEC-F2E82A5A86B5}"/>
    <hyperlink ref="E729" r:id="rId681" xr:uid="{33FE1A4B-E395-4E64-A28C-BFF9A9E38871}"/>
    <hyperlink ref="E730" r:id="rId682" xr:uid="{6CB36EDF-7129-4342-8AA6-BC1256646C2E}"/>
    <hyperlink ref="E731" r:id="rId683" xr:uid="{00D2114D-01D3-4DC7-A819-A6E1990B41D4}"/>
    <hyperlink ref="E732" r:id="rId684" xr:uid="{92B1B23D-03FE-44B9-8D66-FC1F34D2224A}"/>
    <hyperlink ref="E733" r:id="rId685" xr:uid="{8A6E7242-5F1F-43C9-A123-873776FAA035}"/>
    <hyperlink ref="E734" r:id="rId686" xr:uid="{165B42E1-F6F8-4B7D-8C0D-24495E2EBDA2}"/>
    <hyperlink ref="E735" r:id="rId687" xr:uid="{15F87307-B064-490E-9585-62C9201029F0}"/>
    <hyperlink ref="E736" r:id="rId688" xr:uid="{CA0DF41A-6290-40F5-A5F0-45962B20B116}"/>
    <hyperlink ref="E737" r:id="rId689" xr:uid="{0098C815-2EBA-4A06-B0D6-3D248F5ACC33}"/>
    <hyperlink ref="E738" r:id="rId690" xr:uid="{84E2DD4A-BC66-4CC4-95AE-C0CA36A9C8F7}"/>
    <hyperlink ref="E739" r:id="rId691" xr:uid="{514EB327-AA5C-4BD0-AB7F-CF779468EE3C}"/>
    <hyperlink ref="E740" r:id="rId692" xr:uid="{AFE4B120-52BF-4194-8ED6-C4715B59177D}"/>
    <hyperlink ref="E741" r:id="rId693" xr:uid="{EFAF110F-9BC6-4F39-AC17-454B57352C63}"/>
    <hyperlink ref="E742" r:id="rId694" xr:uid="{3CA50FA3-3759-4F27-AC89-20263FDAEB81}"/>
    <hyperlink ref="E743" r:id="rId695" xr:uid="{D76D2089-F44C-407A-9C29-C423F380A4D8}"/>
    <hyperlink ref="E744" r:id="rId696" xr:uid="{6CC81BBF-BCF0-46C4-8B39-894B9C4A121F}"/>
    <hyperlink ref="E745" r:id="rId697" xr:uid="{E6E1DB36-F6B9-4CCD-8669-A74098D93CD0}"/>
    <hyperlink ref="E746" r:id="rId698" xr:uid="{46F23AA4-67CB-42D0-ACFD-73FB8C2318DA}"/>
    <hyperlink ref="E747" r:id="rId699" xr:uid="{195B329E-3860-4179-9705-B1D2B8C763F5}"/>
    <hyperlink ref="E748" r:id="rId700" xr:uid="{423BB6C6-719C-4CAC-8F98-715A00BFA733}"/>
    <hyperlink ref="E749" r:id="rId701" xr:uid="{587ADC60-ECB3-40D9-8DED-1635B69CC909}"/>
    <hyperlink ref="E750" r:id="rId702" xr:uid="{7F87B4DA-CE5F-4910-9DF1-1AC1E5C46CF1}"/>
    <hyperlink ref="E751" r:id="rId703" xr:uid="{D428AA82-1CC2-4F88-9D62-0F0243EAE973}"/>
    <hyperlink ref="E752" r:id="rId704" xr:uid="{030D5D59-2CDC-4E3E-AC53-8E61DDEDAF8B}"/>
    <hyperlink ref="E753" r:id="rId705" xr:uid="{1CE2E4CC-4FDA-436B-B002-DCBE75AAD714}"/>
    <hyperlink ref="E754" r:id="rId706" xr:uid="{8396DD0B-2E50-4A0A-A907-0EEB3FD40E80}"/>
    <hyperlink ref="E755" r:id="rId707" xr:uid="{C52C0047-35DF-45FC-B433-9D2128950AA3}"/>
    <hyperlink ref="E756" r:id="rId708" xr:uid="{4E221C38-3069-4325-BA74-99F4F40C20BA}"/>
    <hyperlink ref="E757" r:id="rId709" xr:uid="{F5F6F935-8E1C-466C-8402-B8C9B7A247CD}"/>
    <hyperlink ref="E758" r:id="rId710" xr:uid="{9FB209CA-4F16-4748-902E-3861BE852D01}"/>
    <hyperlink ref="E759" r:id="rId711" xr:uid="{7D876205-8EC9-4607-9247-FA437CDFDEFB}"/>
    <hyperlink ref="E760" r:id="rId712" xr:uid="{1C40EC4F-CB89-49B9-8B82-9A82A994A2D0}"/>
    <hyperlink ref="E761" r:id="rId713" xr:uid="{83610C62-B355-4332-AA2F-935E58EBDE68}"/>
    <hyperlink ref="E762" r:id="rId714" xr:uid="{713294DE-D4DC-421B-B55D-E9C8C02BB7E8}"/>
    <hyperlink ref="E763" r:id="rId715" xr:uid="{58CCFEFE-07E2-46C5-B79F-ABD55D688CBF}"/>
    <hyperlink ref="E764" r:id="rId716" xr:uid="{2C9E9321-42A0-494F-BE48-F67AE2847618}"/>
    <hyperlink ref="E765" r:id="rId717" xr:uid="{6DF82777-16F3-473D-82A1-312C8852DF16}"/>
    <hyperlink ref="E766" r:id="rId718" xr:uid="{41F43DD6-C407-4F39-92AA-4EB3D4246A00}"/>
    <hyperlink ref="E767" r:id="rId719" xr:uid="{22B2AF15-EA03-4AC1-A28C-FC154E44A666}"/>
    <hyperlink ref="E768" r:id="rId720" xr:uid="{6D256D40-3C04-4F52-8B17-BA81E0D04D5E}"/>
    <hyperlink ref="E769" r:id="rId721" xr:uid="{7C9F5301-F7D8-4121-8123-DF1759A22BAC}"/>
    <hyperlink ref="E770" r:id="rId722" xr:uid="{89AF4F7F-AD00-4B28-867E-8CB6325CA3E3}"/>
    <hyperlink ref="E771" r:id="rId723" xr:uid="{0728CB46-67D6-4C02-8708-7537C7B75BE0}"/>
    <hyperlink ref="E772" r:id="rId724" xr:uid="{981E5F6F-A508-43EE-820F-8284B86E0320}"/>
    <hyperlink ref="E773" r:id="rId725" xr:uid="{753C0F40-6492-4225-A022-4A594221F81C}"/>
    <hyperlink ref="E774" r:id="rId726" xr:uid="{E153A1CB-B8C0-4ACB-AEC6-0217B13C3F48}"/>
    <hyperlink ref="E775" r:id="rId727" xr:uid="{3F7BDAEA-7C6C-4895-95EB-AF19C64A6FDD}"/>
    <hyperlink ref="E776" r:id="rId728" xr:uid="{CC06DA1F-0FA7-4448-A6CC-AFABA1841484}"/>
    <hyperlink ref="E777" r:id="rId729" xr:uid="{CFB1502C-A4F9-45B0-853C-A6EC4A97D96F}"/>
    <hyperlink ref="E778" r:id="rId730" xr:uid="{7230EECA-F424-4115-98DD-4C624E064FAC}"/>
    <hyperlink ref="E779" r:id="rId731" xr:uid="{328732A2-9ECB-4DD0-BD0B-B42D1235D2C1}"/>
    <hyperlink ref="E780" r:id="rId732" xr:uid="{1E726C5B-F32C-4EF4-BAEE-4C7FC7AB679C}"/>
    <hyperlink ref="E781" r:id="rId733" xr:uid="{398D0F1D-454D-46A8-8220-97ED1998B255}"/>
    <hyperlink ref="E782" r:id="rId734" xr:uid="{63500317-0E12-433F-8A55-0BB1FA5351B7}"/>
    <hyperlink ref="E783" r:id="rId735" xr:uid="{09723AB4-04C4-4C06-B629-60B2ECB15E4C}"/>
    <hyperlink ref="E784" r:id="rId736" xr:uid="{04293834-2438-4953-8E14-AC17064EC1AE}"/>
    <hyperlink ref="E785" r:id="rId737" xr:uid="{4C818DCC-F49C-4868-9F1E-C10979CBC088}"/>
    <hyperlink ref="E786" r:id="rId738" xr:uid="{EF558853-73A1-4540-9FFB-008F6C4DBAE5}"/>
    <hyperlink ref="E787" r:id="rId739" xr:uid="{59EC9538-7CBB-4DDB-AB8E-50C6EA4B5782}"/>
    <hyperlink ref="E788" r:id="rId740" xr:uid="{0652D6E8-6648-439A-9DBF-A3FFB811AEE2}"/>
    <hyperlink ref="E789" r:id="rId741" xr:uid="{C995D7A1-06A0-4A1A-B99E-60B47121069A}"/>
    <hyperlink ref="E790" r:id="rId742" xr:uid="{B023A923-EB49-48C8-A5C6-7E386F2CE87D}"/>
    <hyperlink ref="E791" r:id="rId743" xr:uid="{3F0D3151-36F5-4CEF-B2DB-D34DEC6FEE40}"/>
    <hyperlink ref="E792" r:id="rId744" xr:uid="{C6FA64C5-D548-4011-9047-CB5369AB731E}"/>
    <hyperlink ref="E793" r:id="rId745" xr:uid="{EF167D25-2295-47E5-ABA0-79893332C9F7}"/>
    <hyperlink ref="E794" r:id="rId746" xr:uid="{728EBE06-0ADF-4132-9BDD-2733CCE5AE8C}"/>
    <hyperlink ref="E795" r:id="rId747" xr:uid="{1AA33685-5429-4CD8-BC2A-99F1B41DA770}"/>
    <hyperlink ref="E796" r:id="rId748" xr:uid="{C394E5D8-AF3F-4056-8B5A-13C19DCA3858}"/>
    <hyperlink ref="E797" r:id="rId749" xr:uid="{3137F62F-DBF3-4EFC-A788-9169B550BBDF}"/>
    <hyperlink ref="E798" r:id="rId750" xr:uid="{CF78A2CE-8C9D-4B49-B8EA-0193CA529511}"/>
    <hyperlink ref="E799" r:id="rId751" xr:uid="{7868777C-ACF1-4DFD-A7CD-E64B11863EF9}"/>
    <hyperlink ref="E800" r:id="rId752" xr:uid="{9D6E0DF2-8582-49F9-AE37-34BC55D617BD}"/>
    <hyperlink ref="E801" r:id="rId753" xr:uid="{EFD77733-6853-49EC-9B85-0607756DE4BB}"/>
    <hyperlink ref="E802" r:id="rId754" xr:uid="{CC538548-D80D-42EE-8976-2C903765D07A}"/>
    <hyperlink ref="E803" r:id="rId755" xr:uid="{42839749-9E30-4569-AD86-B404C2830ADD}"/>
    <hyperlink ref="E804" r:id="rId756" xr:uid="{DA6F39EC-D724-4BD6-AFE6-AAF93FB158F2}"/>
    <hyperlink ref="E805" r:id="rId757" xr:uid="{70914FB3-56B9-4DCB-AE1B-B4EE94F7DE3C}"/>
    <hyperlink ref="E806" r:id="rId758" xr:uid="{6B3959C9-8D53-4AEF-92FA-6EFA029FFE9C}"/>
    <hyperlink ref="E807" r:id="rId759" xr:uid="{405F3216-CC80-4516-88D6-0B95854E2070}"/>
    <hyperlink ref="E808" r:id="rId760" xr:uid="{7E155DAB-D460-4480-B8EF-C5E7F4E1E614}"/>
    <hyperlink ref="E809" r:id="rId761" xr:uid="{0A1279BA-686B-4D56-9DF2-FEF22C0173AC}"/>
    <hyperlink ref="E810" r:id="rId762" xr:uid="{BBAE4047-1468-4138-8A42-E27D5E44BDE2}"/>
    <hyperlink ref="E811" r:id="rId763" xr:uid="{5BD9998D-2DD7-4F1F-A6F4-DFB3B0B6AB53}"/>
    <hyperlink ref="E812" r:id="rId764" xr:uid="{FB02D9F1-BA7C-4124-B903-E5D8EA1DCDF9}"/>
    <hyperlink ref="E813" r:id="rId765" xr:uid="{831E98E2-0983-4677-AF52-ADDBF87375DA}"/>
    <hyperlink ref="E814" r:id="rId766" xr:uid="{BA7F869E-E488-4E54-9E01-82140FEA664E}"/>
    <hyperlink ref="E815" r:id="rId767" xr:uid="{162F52FD-C66D-418F-8F04-519B2BA2D46B}"/>
    <hyperlink ref="E816" r:id="rId768" xr:uid="{B6DDB03E-F81A-42C2-AFCB-139A69D5BFA0}"/>
    <hyperlink ref="E817" r:id="rId769" xr:uid="{6EA84699-BED1-41DC-82DD-29945ECAD9EB}"/>
    <hyperlink ref="E818" r:id="rId770" xr:uid="{4CF121EB-CB04-4A5C-BFCB-4D81E8E642A2}"/>
    <hyperlink ref="E819" r:id="rId771" xr:uid="{2EF5E4BB-55B3-4A37-B8A5-4B5D3E2154D8}"/>
    <hyperlink ref="E820" r:id="rId772" xr:uid="{46E881BE-5967-4FA3-A573-631CCDB69C55}"/>
    <hyperlink ref="E821" r:id="rId773" xr:uid="{99440202-0702-4793-A584-5BD001EFDDD1}"/>
    <hyperlink ref="E822" r:id="rId774" xr:uid="{1E1DA24D-2243-4063-B5DC-2E7F2BCAC675}"/>
    <hyperlink ref="E823" r:id="rId775" xr:uid="{F2C55578-EA98-4171-85CB-253C5C412F1B}"/>
    <hyperlink ref="E824" r:id="rId776" xr:uid="{B6BFA561-CF53-4F0B-9BE0-B153612FF5B7}"/>
    <hyperlink ref="E825" r:id="rId777" xr:uid="{F6CF6AA7-A4F1-4857-B3E5-E3340AF64851}"/>
    <hyperlink ref="E826" r:id="rId778" xr:uid="{31950B16-ED1F-4FAE-B037-EC4939BF714C}"/>
    <hyperlink ref="E827" r:id="rId779" xr:uid="{91BEC726-89BD-430A-84BA-90C2812EDD9B}"/>
    <hyperlink ref="E828" r:id="rId780" xr:uid="{1F0354CD-E7BA-430A-9DB9-DA3A561CD0E4}"/>
    <hyperlink ref="E829" r:id="rId781" xr:uid="{A5BC7019-3D65-4ECD-85CB-D0F982967852}"/>
    <hyperlink ref="E830" r:id="rId782" xr:uid="{1B3AEC68-77EB-42F7-A456-B4D8FA83D427}"/>
    <hyperlink ref="E831" r:id="rId783" xr:uid="{F4A0B4DE-4999-45B7-91C3-58333A58CB4D}"/>
    <hyperlink ref="E832" r:id="rId784" xr:uid="{D8C37EF2-BC1E-4CA9-9461-67FCF105EC3D}"/>
    <hyperlink ref="E833" r:id="rId785" xr:uid="{005F09CD-EE1C-476C-BDD6-346FA1EEEEBA}"/>
    <hyperlink ref="E834" r:id="rId786" xr:uid="{CAB82CC1-0B1F-4989-AB8E-7D42F10A9C31}"/>
    <hyperlink ref="E835" r:id="rId787" xr:uid="{D824B463-755C-4340-B7B0-8EEF4105C26E}"/>
    <hyperlink ref="E836" r:id="rId788" xr:uid="{DCEA50E0-D12E-4075-9338-02F8388F4D38}"/>
    <hyperlink ref="E837" r:id="rId789" xr:uid="{F93BBBD1-9535-4272-8B4D-0EC7D644E358}"/>
    <hyperlink ref="E838" r:id="rId790" xr:uid="{D0BF59F7-0BC3-4FFC-B41D-4482A191282A}"/>
    <hyperlink ref="E839" r:id="rId791" xr:uid="{2ED8D6F8-AFF8-4BDA-BB88-B7D18E5E7C31}"/>
    <hyperlink ref="E840" r:id="rId792" xr:uid="{0E8D8842-9BBC-4629-93E8-A13251C9EA98}"/>
    <hyperlink ref="E841" r:id="rId793" xr:uid="{F218E84C-B95F-40A9-8088-839BACEFF777}"/>
    <hyperlink ref="E842" r:id="rId794" xr:uid="{810AAC57-56B2-401C-91BD-BE034FCB5DC2}"/>
    <hyperlink ref="E843" r:id="rId795" xr:uid="{3083924B-6366-4333-8ED0-8A613B2BB675}"/>
    <hyperlink ref="E844" r:id="rId796" xr:uid="{7D891B86-6F10-494E-B220-5142E1378F80}"/>
    <hyperlink ref="E845" r:id="rId797" xr:uid="{C8A20F1F-4908-4354-8064-CBDD9C62E7BB}"/>
    <hyperlink ref="E846" r:id="rId798" xr:uid="{EC39ACAE-7004-44DF-9C64-ABA0F8E760BA}"/>
    <hyperlink ref="E847" r:id="rId799" xr:uid="{78D22183-58E4-4E3F-9889-052AF71D9EAC}"/>
    <hyperlink ref="E848" r:id="rId800" xr:uid="{27F4529D-C969-43C9-81CD-8E75A27F5C83}"/>
    <hyperlink ref="E849" r:id="rId801" xr:uid="{E4AE6BBA-E19C-47FB-B703-2F7F0AEFC27C}"/>
    <hyperlink ref="E850" r:id="rId802" xr:uid="{25FABA28-FB14-4223-8A0C-AF52CC1AACC0}"/>
    <hyperlink ref="E851" r:id="rId803" xr:uid="{5AB7F1AA-4A12-4A09-8CF9-2388ADE77D67}"/>
    <hyperlink ref="E852" r:id="rId804" xr:uid="{4EAC6FEB-B567-46AC-82B8-F81F685AFF6F}"/>
    <hyperlink ref="E853" r:id="rId805" xr:uid="{9F065F2E-5364-43FB-9AA8-DF05B0B4C079}"/>
    <hyperlink ref="E854" r:id="rId806" xr:uid="{5A1DCBFA-4F2F-4F07-96F3-9EB61B296495}"/>
    <hyperlink ref="E855" r:id="rId807" xr:uid="{0A8BD86B-80B2-447A-A9DF-0BE16199AB42}"/>
    <hyperlink ref="E856" r:id="rId808" xr:uid="{EA0DC8AE-C182-4D1B-B9A2-FA2D791DC1D1}"/>
    <hyperlink ref="E857" r:id="rId809" xr:uid="{79470FFB-67D9-4224-9FB5-E977A5D027B4}"/>
    <hyperlink ref="E858" r:id="rId810" xr:uid="{A12A54FF-88FC-4789-83EB-0380DAD61DD0}"/>
    <hyperlink ref="E859" r:id="rId811" xr:uid="{9F2AB9F2-C86A-46DC-9B0B-6A38569775DA}"/>
    <hyperlink ref="E860" r:id="rId812" xr:uid="{8785BC60-0CC0-4119-BAA9-687260F0BC1D}"/>
    <hyperlink ref="E861" r:id="rId813" xr:uid="{696D7A70-5258-4326-9D86-8BC74E4BB653}"/>
    <hyperlink ref="E862" r:id="rId814" xr:uid="{69AC6EE5-0F66-4446-A7FD-7AC36FB2FE8F}"/>
    <hyperlink ref="E863" r:id="rId815" xr:uid="{F1D80C20-C2EC-49D2-955B-6BF2C92ED323}"/>
    <hyperlink ref="E864" r:id="rId816" xr:uid="{B2F8B0ED-1E35-4707-A7A6-152E2D5CFE64}"/>
    <hyperlink ref="E865" r:id="rId817" xr:uid="{05A5E91B-CFFD-4534-AB4E-CDD2D383AC49}"/>
    <hyperlink ref="E866" r:id="rId818" xr:uid="{255684F8-11A6-4DBD-812B-293C437C85E4}"/>
    <hyperlink ref="E867" r:id="rId819" xr:uid="{DD54C772-6358-4553-91F4-354949113FD8}"/>
    <hyperlink ref="E868" r:id="rId820" xr:uid="{CC708AF8-B91E-41F4-BAD6-EAB8B122BEC8}"/>
    <hyperlink ref="E869" r:id="rId821" xr:uid="{ECF265E1-9010-4611-BAAB-EF56103FADF5}"/>
    <hyperlink ref="E870" r:id="rId822" xr:uid="{36541B68-B817-4505-91D5-4E9C9EFE04CF}"/>
    <hyperlink ref="E871" r:id="rId823" xr:uid="{72E37562-14FB-48E0-859B-D9515CDC737B}"/>
    <hyperlink ref="E872" r:id="rId824" xr:uid="{5B327D7F-D8FD-4459-9256-AD3A69D94327}"/>
    <hyperlink ref="E873" r:id="rId825" xr:uid="{8E2BDE52-9314-43CF-928A-5F0B2ADF397E}"/>
    <hyperlink ref="E874" r:id="rId826" xr:uid="{996DBADA-5D23-4405-8E16-BDB2CFC85943}"/>
    <hyperlink ref="E875" r:id="rId827" xr:uid="{35EA9386-04DF-4D65-81EA-FAF41C8A9731}"/>
    <hyperlink ref="E876" r:id="rId828" xr:uid="{F4B1EA2F-901E-484D-89FB-D0B823D14B1D}"/>
    <hyperlink ref="E877" r:id="rId829" xr:uid="{F80F7BCC-2A15-403B-9963-F598D4320335}"/>
    <hyperlink ref="E878" r:id="rId830" xr:uid="{09888818-12D8-4354-B17B-90CE02474237}"/>
    <hyperlink ref="E879" r:id="rId831" xr:uid="{860ACA51-8B70-40D7-A092-8CDBA22655E2}"/>
    <hyperlink ref="E880" r:id="rId832" xr:uid="{E24C4D48-6BEA-4AD1-AC31-ED5131322ABC}"/>
    <hyperlink ref="E881" r:id="rId833" xr:uid="{411BFA60-A323-473B-9BD2-6037449D1420}"/>
    <hyperlink ref="E882" r:id="rId834" xr:uid="{202BA7C2-77D1-475C-88F6-B5738CCB954B}"/>
    <hyperlink ref="E883" r:id="rId835" xr:uid="{F26ED421-B755-4A6B-9EBC-3315E4503A3F}"/>
    <hyperlink ref="E884" r:id="rId836" xr:uid="{5F05EA41-DBAD-46C2-B737-6C105EAEFC72}"/>
    <hyperlink ref="E885" r:id="rId837" xr:uid="{206B99C8-BCA7-417A-8BE7-EEE30CE3116A}"/>
    <hyperlink ref="E886" r:id="rId838" xr:uid="{D0E60C19-CEF0-46C3-BA3C-9BEC1F668126}"/>
    <hyperlink ref="E887" r:id="rId839" xr:uid="{5A226BA8-0B9D-42EE-93FA-96157A2AC63F}"/>
    <hyperlink ref="E888" r:id="rId840" xr:uid="{B2A2A9DD-A9F1-4FE2-A501-675202AA99F9}"/>
    <hyperlink ref="E889" r:id="rId841" xr:uid="{96520435-1A98-4B20-9142-48FDA5017A93}"/>
    <hyperlink ref="E890" r:id="rId842" xr:uid="{FC6C1377-453F-4DEA-86AF-555CA107DE83}"/>
    <hyperlink ref="E891" r:id="rId843" xr:uid="{09885E88-4A2C-427D-A67E-C99E531127E0}"/>
    <hyperlink ref="E892" r:id="rId844" xr:uid="{3FD1415D-2A8E-4251-91E0-FD72E336E4BE}"/>
    <hyperlink ref="E893" r:id="rId845" xr:uid="{7A30ACF4-1461-4221-B08E-5E946EAF0CA2}"/>
    <hyperlink ref="E894" r:id="rId846" xr:uid="{E59C1945-BCBD-4867-8C41-506EE1754468}"/>
    <hyperlink ref="E895" r:id="rId847" xr:uid="{9B561974-E674-4EA9-B1CF-65C5D1779086}"/>
    <hyperlink ref="E896" r:id="rId848" xr:uid="{6F9F152A-B1A0-4A18-9D3F-B63010FC485F}"/>
    <hyperlink ref="E897" r:id="rId849" xr:uid="{82555E77-C258-4EAF-80AE-4B7F2A62BD49}"/>
    <hyperlink ref="E898" r:id="rId850" xr:uid="{C0575D5E-E22F-46FA-A65B-D357D33B1252}"/>
    <hyperlink ref="E899" r:id="rId851" xr:uid="{65EA88E2-838E-4C5C-9E36-36F0619844C8}"/>
    <hyperlink ref="E900" r:id="rId852" xr:uid="{76760D37-8EA5-4D9A-9C6C-FB971422F610}"/>
    <hyperlink ref="E901" r:id="rId853" xr:uid="{3F99B1B0-37CA-48A5-9039-958756B3A04B}"/>
    <hyperlink ref="E902" r:id="rId854" xr:uid="{2C08795B-E982-4DFB-A467-66D709D2F694}"/>
    <hyperlink ref="E903" r:id="rId855" xr:uid="{E850F798-1CAC-4BDE-9237-3F2B9381C372}"/>
    <hyperlink ref="E904" r:id="rId856" xr:uid="{B15AE235-7995-42D6-B4F6-131F0F5A5B31}"/>
    <hyperlink ref="E905" r:id="rId857" xr:uid="{4D2549D9-A3B8-40E1-BE64-50C62533C329}"/>
    <hyperlink ref="E906" r:id="rId858" xr:uid="{3AA00300-2322-4060-91C6-F150F639A978}"/>
    <hyperlink ref="E907" r:id="rId859" xr:uid="{9821B4ED-8A06-49B0-BEDA-4805C0C58504}"/>
    <hyperlink ref="E908" r:id="rId860" xr:uid="{312703E2-DFAB-455C-95D8-4E8BC37B89F8}"/>
    <hyperlink ref="E909" r:id="rId861" xr:uid="{8AEE066E-2030-4A4D-BDC6-55C253C73323}"/>
    <hyperlink ref="E910" r:id="rId862" xr:uid="{EEEE4C14-8C81-44F2-8312-49117AF0AF51}"/>
    <hyperlink ref="E911" r:id="rId863" xr:uid="{27589684-7114-41D2-9275-14E860105B89}"/>
    <hyperlink ref="E912" r:id="rId864" xr:uid="{13999E4E-65DE-4F66-BEBF-4DB6080D9E7D}"/>
    <hyperlink ref="E913" r:id="rId865" xr:uid="{46944D68-0949-465F-8E9A-47F499967BA1}"/>
    <hyperlink ref="E914" r:id="rId866" xr:uid="{87FE82FE-3295-4C35-B9C9-BFD6073B397C}"/>
    <hyperlink ref="E915" r:id="rId867" xr:uid="{7AE13DBD-C787-4460-85FA-646B6AF2616C}"/>
    <hyperlink ref="E916" r:id="rId868" xr:uid="{99777BC9-3D90-494F-B89E-DA63D995B124}"/>
    <hyperlink ref="E917" r:id="rId869" xr:uid="{2E62919D-7EEB-49E8-9DBD-5F7E6B0B1642}"/>
    <hyperlink ref="E918" r:id="rId870" xr:uid="{FE3E4E76-3D7A-49CF-8CD6-CB31BF790C36}"/>
    <hyperlink ref="E919" r:id="rId871" xr:uid="{6D05E842-2C8F-4C31-8C55-A5658BD2C811}"/>
    <hyperlink ref="E920" r:id="rId872" xr:uid="{CBD8D110-45A2-4DE9-B638-85467C4BE2C1}"/>
    <hyperlink ref="E921" r:id="rId873" xr:uid="{6032D286-FBF0-4340-A077-53BA14A0CFDE}"/>
    <hyperlink ref="E922" r:id="rId874" xr:uid="{89D8087A-28AD-4D5A-8017-BA72F0C54A6D}"/>
    <hyperlink ref="E923" r:id="rId875" xr:uid="{71FD650A-4D50-40C7-8165-3F230BA2A57E}"/>
    <hyperlink ref="E924" r:id="rId876" xr:uid="{6283C728-90D9-480D-A67A-3722C4BBA86E}"/>
    <hyperlink ref="E925" r:id="rId877" xr:uid="{D9F23D61-CA4D-4C8E-ACE1-A01824450A3D}"/>
    <hyperlink ref="E926" r:id="rId878" xr:uid="{E200172B-336E-44EF-9BAA-826A09586A40}"/>
    <hyperlink ref="E927" r:id="rId879" xr:uid="{E37C6AFD-D50F-4DF3-89AB-0F09C47D62BD}"/>
    <hyperlink ref="E928" r:id="rId880" xr:uid="{82092FC1-07D5-40A5-B12A-1C441A6466D9}"/>
    <hyperlink ref="E929" r:id="rId881" xr:uid="{F340F27A-4BF2-4DD0-A9F4-D2B6D4F00D72}"/>
    <hyperlink ref="E930" r:id="rId882" xr:uid="{90BF65ED-2887-4DAE-980E-C67C5DB66D1B}"/>
    <hyperlink ref="E931" r:id="rId883" xr:uid="{911F6E58-81C8-4FC7-B1B9-2C612E76DCBD}"/>
    <hyperlink ref="E932" r:id="rId884" xr:uid="{1D4FE4A2-76AF-4EF3-A609-2E9C77F5F177}"/>
    <hyperlink ref="E933" r:id="rId885" xr:uid="{1839DDC2-4C9E-477C-8970-B285FB890F1A}"/>
    <hyperlink ref="E934" r:id="rId886" xr:uid="{045B64FC-657F-45EB-82D6-1AAF88E5A880}"/>
    <hyperlink ref="E935" r:id="rId887" xr:uid="{1767D5E7-1354-4DF6-8350-E799F3C037A3}"/>
    <hyperlink ref="E936" r:id="rId888" xr:uid="{D61B63E7-5562-4D9C-B0E3-FF573AAB0245}"/>
    <hyperlink ref="E937" r:id="rId889" xr:uid="{FA778C9E-AFF4-43C5-AD90-2384CB5B05E0}"/>
    <hyperlink ref="E938" r:id="rId890" xr:uid="{4CC1E05E-1869-4B18-9F93-1AB1C1C28067}"/>
    <hyperlink ref="E939" r:id="rId891" xr:uid="{8E0D640C-0973-4884-8885-DBB8AEA60013}"/>
    <hyperlink ref="E940" r:id="rId892" xr:uid="{C65C12AB-B0E7-410B-AE6C-ED53E69BE9B4}"/>
    <hyperlink ref="E941" r:id="rId893" xr:uid="{1B8A790B-E2EA-40F6-B7C4-EB7073A8A29E}"/>
    <hyperlink ref="E942" r:id="rId894" xr:uid="{419C6DFD-7E64-4179-AA43-BF3701CAB29D}"/>
    <hyperlink ref="E943" r:id="rId895" xr:uid="{1FE49BBB-38D4-4511-AFDF-BD4F0A253186}"/>
    <hyperlink ref="E944" r:id="rId896" xr:uid="{75FDF607-7D61-43BF-8849-F912AA31E153}"/>
    <hyperlink ref="E945" r:id="rId897" xr:uid="{A583192D-5567-4FA5-ADDD-E36929739AAF}"/>
    <hyperlink ref="E946" r:id="rId898" xr:uid="{FF25EE16-D198-46AF-B47D-22A75C17443F}"/>
    <hyperlink ref="E947" r:id="rId899" xr:uid="{6B4EEF51-7B6D-4EB3-A6B0-B66962BB8148}"/>
    <hyperlink ref="E948" r:id="rId900" xr:uid="{656FAE69-064B-4531-949A-A49E3B86F0B0}"/>
    <hyperlink ref="E949" r:id="rId901" xr:uid="{E8C61C0D-38A5-42E3-B668-D295C5370D70}"/>
    <hyperlink ref="E950" r:id="rId902" xr:uid="{47801326-0D84-4737-9427-C41B28F9FC6E}"/>
    <hyperlink ref="E951" r:id="rId903" xr:uid="{6E0DCE7D-CCD3-40ED-9D09-D751E70A0F44}"/>
    <hyperlink ref="E952" r:id="rId904" xr:uid="{9DF4037D-3BCE-4E01-9B8B-75C0AA2BA168}"/>
    <hyperlink ref="E953" r:id="rId905" xr:uid="{E4449B19-C2D7-4EA8-8C9A-EC12CA149686}"/>
    <hyperlink ref="E954" r:id="rId906" xr:uid="{15C62A77-5735-45B1-B391-C9CAC37E27CA}"/>
    <hyperlink ref="E955" r:id="rId907" xr:uid="{883EF225-0226-4D06-88F3-0E682495C12D}"/>
    <hyperlink ref="E956" r:id="rId908" xr:uid="{9C38B1BF-9463-414D-8632-C3917869FB11}"/>
    <hyperlink ref="E957" r:id="rId909" xr:uid="{17FBD057-40E3-4C28-B389-B8A3C1CFE1F7}"/>
    <hyperlink ref="E958" r:id="rId910" xr:uid="{047F660A-2D18-43D0-8450-87CCF212ED3E}"/>
    <hyperlink ref="E959" r:id="rId911" xr:uid="{56B8F8A2-BA59-4BBA-8FA6-1220DA780629}"/>
    <hyperlink ref="E960" r:id="rId912" xr:uid="{D5B628A7-56B5-47A9-ACAA-E464CFCF3E6F}"/>
    <hyperlink ref="E961" r:id="rId913" xr:uid="{8275104A-3A19-4340-AAEA-914A117426CD}"/>
    <hyperlink ref="E962" r:id="rId914" xr:uid="{324D607B-520B-4DA7-8CA0-11E12D883D81}"/>
    <hyperlink ref="E963" r:id="rId915" xr:uid="{3588F114-0C2E-42E5-9655-81226281646B}"/>
    <hyperlink ref="E964" r:id="rId916" xr:uid="{4AFE40CB-86D6-4963-ACF6-592B342E0685}"/>
    <hyperlink ref="E965" r:id="rId917" xr:uid="{8F934322-AE17-4D7C-8AF9-09010D8C3A18}"/>
    <hyperlink ref="E966" r:id="rId918" xr:uid="{FED7EFC5-1785-4481-A113-160EA5948ACD}"/>
    <hyperlink ref="E967" r:id="rId919" xr:uid="{06FD3355-6F40-4364-B901-0295AF4839EC}"/>
    <hyperlink ref="E968" r:id="rId920" xr:uid="{73FC4E9A-FF67-4E3D-95A2-04DECA80E51E}"/>
    <hyperlink ref="E969" r:id="rId921" xr:uid="{E736E2BE-08BC-4CB5-838E-2DF16F16FC1C}"/>
    <hyperlink ref="E970" r:id="rId922" xr:uid="{3894B90F-34F0-40DB-A3BF-75D8839BBCD6}"/>
    <hyperlink ref="E971" r:id="rId923" xr:uid="{5DC2C400-E8DB-4CF4-9777-172F9A9323F9}"/>
    <hyperlink ref="E972" r:id="rId924" xr:uid="{0BA4382C-B5CB-4571-BD02-A18995586EDF}"/>
    <hyperlink ref="E973" r:id="rId925" xr:uid="{BB0DDE83-8F2E-432A-A1CE-0F04778D6EEF}"/>
    <hyperlink ref="E974" r:id="rId926" xr:uid="{56074F5F-120E-45B2-89B3-BDBFDEB376B7}"/>
    <hyperlink ref="E975" r:id="rId927" xr:uid="{CC36CF79-B725-4A27-B03D-49A099FA734A}"/>
    <hyperlink ref="E976" r:id="rId928" xr:uid="{7EC7070C-8542-4E74-B37C-1B6A8DA8B6D5}"/>
    <hyperlink ref="E977" r:id="rId929" xr:uid="{D41E121F-7835-4803-9DCB-0D97C21CF2E0}"/>
    <hyperlink ref="E978" r:id="rId930" xr:uid="{79123327-6431-40A5-BBAC-AD711287EBEE}"/>
    <hyperlink ref="E979" r:id="rId931" xr:uid="{FC933287-34F4-4D57-A123-AAB962804937}"/>
    <hyperlink ref="E980" r:id="rId932" xr:uid="{C0C083B9-7B6A-419E-AF7A-79B072CD03B9}"/>
    <hyperlink ref="E981" r:id="rId933" xr:uid="{B52E10AD-E9D1-41ED-A3BD-8A3B1A6FF001}"/>
    <hyperlink ref="E982" r:id="rId934" xr:uid="{72077852-2976-4B71-A8F9-76781A6DC498}"/>
    <hyperlink ref="E983" r:id="rId935" xr:uid="{D187CB70-514B-49D3-BB66-07F3E6728D0D}"/>
    <hyperlink ref="E984" r:id="rId936" xr:uid="{A383E915-6ECD-4BED-A1E9-21E9BE8838D0}"/>
    <hyperlink ref="E985" r:id="rId937" xr:uid="{FEFFE345-A99D-4D4A-906C-B8DC1657F8F8}"/>
    <hyperlink ref="E986" r:id="rId938" xr:uid="{26E4F582-192A-40AA-99B2-74E0D28263E1}"/>
    <hyperlink ref="E987" r:id="rId939" xr:uid="{DA544662-13ED-4DF3-BB1B-28528227BA23}"/>
    <hyperlink ref="E988" r:id="rId940" xr:uid="{596AF5C5-9F61-4A84-A47E-701C9370008D}"/>
    <hyperlink ref="E989" r:id="rId941" xr:uid="{5C123D45-46BF-4D98-8AAD-789833D33E4F}"/>
    <hyperlink ref="E990" r:id="rId942" xr:uid="{6B18377D-6F37-4363-9B3C-2C7B41DB898F}"/>
    <hyperlink ref="E991" r:id="rId943" xr:uid="{74C26535-0FF7-439A-BFB7-6B269ACD071A}"/>
    <hyperlink ref="E992" r:id="rId944" xr:uid="{00B51D20-DE86-4EE3-AB50-D7A2A8522F7C}"/>
    <hyperlink ref="E993" r:id="rId945" xr:uid="{C4C4BAB0-6FB1-45BB-BBBB-7D6664489824}"/>
    <hyperlink ref="E994" r:id="rId946" xr:uid="{C9A7ABB1-EF0C-44EA-9CF9-5C591D9E9087}"/>
    <hyperlink ref="E995" r:id="rId947" xr:uid="{1E02E52C-FFBC-48AE-BCDB-FCBA08846AB1}"/>
    <hyperlink ref="E996" r:id="rId948" xr:uid="{04FD014F-EA1F-496C-8ED1-3401682AE3F8}"/>
    <hyperlink ref="E997" r:id="rId949" xr:uid="{96CFC176-4C92-43BE-AF05-A276D3B79DB6}"/>
    <hyperlink ref="E998" r:id="rId950" xr:uid="{F84BB017-2AEB-4F1C-8CD2-3419A49B9224}"/>
    <hyperlink ref="E999" r:id="rId951" xr:uid="{8907E555-5848-4B0E-8519-8C269AB65605}"/>
    <hyperlink ref="E1000" r:id="rId952" xr:uid="{155DE125-A319-4168-9ABA-9860281C4E48}"/>
    <hyperlink ref="E1001" r:id="rId953" xr:uid="{8F39101D-AFDC-47FB-9AEE-24ECCFEC2792}"/>
    <hyperlink ref="E1002" r:id="rId954" xr:uid="{A2979227-537D-48F4-B958-45CFB4FE24AF}"/>
    <hyperlink ref="E1003" r:id="rId955" xr:uid="{3DB94843-159E-42DD-B0F2-EBA9D69D3104}"/>
    <hyperlink ref="E1004" r:id="rId956" xr:uid="{3A7D1BB1-F8FD-484B-B126-4B84D91C56C5}"/>
    <hyperlink ref="E1005" r:id="rId957" xr:uid="{5C090B2A-5D22-4C7D-B32E-9C0A5A517570}"/>
    <hyperlink ref="E1006" r:id="rId958" xr:uid="{FFBEDE76-7528-49D0-ADBB-8A94D557D794}"/>
    <hyperlink ref="E1007" r:id="rId959" xr:uid="{A15A6B49-4535-481A-B73B-A7D296C31DE3}"/>
    <hyperlink ref="E1008" r:id="rId960" xr:uid="{B80AD525-C582-443C-AFAE-61D3DAFAD8C9}"/>
    <hyperlink ref="E1009" r:id="rId961" xr:uid="{68DED530-685C-493B-A2B8-278DBAF7D2BA}"/>
    <hyperlink ref="E1010" r:id="rId962" xr:uid="{9A400B60-890A-41E3-9B41-28EFB2B6831B}"/>
    <hyperlink ref="E1011" r:id="rId963" xr:uid="{99308C34-FF16-4D4C-A3FE-4539902402EC}"/>
    <hyperlink ref="E1012" r:id="rId964" xr:uid="{850EEB33-2348-4624-950A-DCD25690879D}"/>
    <hyperlink ref="E1013" r:id="rId965" xr:uid="{4552274E-0986-4557-A0A4-849F592D0FC1}"/>
    <hyperlink ref="E1014" r:id="rId966" xr:uid="{DC26C283-4D5B-4100-ABD1-A4022ADBA4AB}"/>
    <hyperlink ref="E1015" r:id="rId967" xr:uid="{DCC7C70B-3A8A-4CB0-A06D-68C8CB1BA951}"/>
    <hyperlink ref="E1016" r:id="rId968" xr:uid="{A28FF4B0-1830-4748-8F0B-6605B2A8E58D}"/>
    <hyperlink ref="E1017" r:id="rId969" xr:uid="{D156F054-8B88-420C-8990-18EE32C4FB21}"/>
    <hyperlink ref="E1018" r:id="rId970" xr:uid="{AF767D89-15E3-4036-9420-C0180841B13D}"/>
    <hyperlink ref="E1019" r:id="rId971" xr:uid="{F970CEFB-0308-4563-B90F-B8F45892F6BC}"/>
    <hyperlink ref="E1020" r:id="rId972" xr:uid="{0E903D1F-752D-42DA-BBD1-F5D4F3DCBE3A}"/>
    <hyperlink ref="E1021" r:id="rId973" xr:uid="{7C34FE98-3A85-44CF-AD14-B96D7DB1198F}"/>
    <hyperlink ref="E1022" r:id="rId974" xr:uid="{6DC379D2-BED2-4D9C-8385-A73C5F96BB72}"/>
    <hyperlink ref="E1023" r:id="rId975" xr:uid="{55E6BE37-62DE-4EF8-B074-B6D9B1D3CAE1}"/>
    <hyperlink ref="E1024" r:id="rId976" xr:uid="{44CD2DA4-A63E-41CB-8984-3620BD9D4037}"/>
    <hyperlink ref="E1025" r:id="rId977" xr:uid="{00FC6013-C975-48DB-9B00-6CE0C1F2F866}"/>
    <hyperlink ref="E1026" r:id="rId978" xr:uid="{CA41900E-A49C-4C54-90C6-335AFF322F38}"/>
    <hyperlink ref="E1027" r:id="rId979" xr:uid="{01C00B8C-0192-4D38-B531-A33AEC3527D7}"/>
    <hyperlink ref="E1028" r:id="rId980" xr:uid="{BB21AC93-5F02-4D89-B79B-41A8DBF863BF}"/>
    <hyperlink ref="E1029" r:id="rId981" xr:uid="{786B8310-6229-4A52-8B70-2250B8711D22}"/>
    <hyperlink ref="E1030" r:id="rId982" xr:uid="{7FE90328-EB93-4816-BC34-2D34A79A79AD}"/>
    <hyperlink ref="E1031" r:id="rId983" xr:uid="{04025AB7-CE09-4637-9AA2-1DFF45F73D6D}"/>
    <hyperlink ref="E1032" r:id="rId984" xr:uid="{7996A8F0-46F1-46CE-8DCB-381B5514D0BC}"/>
    <hyperlink ref="E1033" r:id="rId985" xr:uid="{FB79288D-2CFD-4138-B8F0-8795F6C405EE}"/>
    <hyperlink ref="E1034" r:id="rId986" xr:uid="{7F44AEED-1E39-4603-BE1B-E1EE4C187AA4}"/>
    <hyperlink ref="E1035" r:id="rId987" xr:uid="{1FF64EE1-CC78-44B1-A0E1-DEFB7A38277C}"/>
    <hyperlink ref="E1036" r:id="rId988" xr:uid="{447F2E79-C73D-4B97-BB3D-205531049A11}"/>
    <hyperlink ref="E1037" r:id="rId989" xr:uid="{695D33E0-F254-48A6-869B-29F901DDE1BC}"/>
    <hyperlink ref="E1038" r:id="rId990" xr:uid="{508BB709-4B84-4E3F-B612-7C6D23A7A27D}"/>
    <hyperlink ref="E1039" r:id="rId991" xr:uid="{1E329EBE-D38F-43C5-AB85-FFCA9A2220B5}"/>
    <hyperlink ref="E1040" r:id="rId992" xr:uid="{866C454F-A7B9-4DC6-ABC7-7EF03DFED2CF}"/>
    <hyperlink ref="E1041" r:id="rId993" xr:uid="{8C25E415-43F2-4D60-AA4A-64ABF6656641}"/>
    <hyperlink ref="E1042" r:id="rId994" xr:uid="{C1BD1B86-9821-4616-9905-A82ED1687B73}"/>
    <hyperlink ref="E1043" r:id="rId995" xr:uid="{171FC701-8380-41F7-8945-AD725F79F5F5}"/>
    <hyperlink ref="E1044" r:id="rId996" xr:uid="{A5A9D8D1-9B66-4E90-9B17-CCBF406BCC3D}"/>
    <hyperlink ref="E1045" r:id="rId997" xr:uid="{E23B5637-FE29-483A-855F-A51ABC6B3083}"/>
    <hyperlink ref="E1046" r:id="rId998" xr:uid="{77065BBD-9F55-4747-90C1-F7534B72D172}"/>
    <hyperlink ref="E1047" r:id="rId999" xr:uid="{6F034A40-6E49-42B8-BBB6-59EA732465BC}"/>
    <hyperlink ref="E1048" r:id="rId1000" xr:uid="{3F2CB888-CC04-43BA-B249-6AEBF4A39AB3}"/>
    <hyperlink ref="E1049" r:id="rId1001" xr:uid="{C5F9918C-5B44-4E69-A6EC-02009E9FB5F6}"/>
    <hyperlink ref="E1050" r:id="rId1002" xr:uid="{C5820810-5969-4CFE-934C-77B116E8B4AB}"/>
    <hyperlink ref="E1051" r:id="rId1003" xr:uid="{3B24B374-D854-4870-B07A-C2947CFE209D}"/>
    <hyperlink ref="E1052" r:id="rId1004" xr:uid="{EA7A0F73-C5D4-4AE7-A9A8-B81BEE3A2FD4}"/>
    <hyperlink ref="E1053" r:id="rId1005" xr:uid="{59235C50-7AB6-4636-9E73-3D91F04602C0}"/>
    <hyperlink ref="E1054" r:id="rId1006" xr:uid="{B606A913-DAB4-4F82-A877-873A7EC40B41}"/>
    <hyperlink ref="E1055" r:id="rId1007" xr:uid="{8DAFA562-DDA9-48D5-B059-F8AC8A2969E7}"/>
    <hyperlink ref="E1056" r:id="rId1008" xr:uid="{3A0DA3C3-BCAC-484D-99DC-7772CBF3B9DA}"/>
    <hyperlink ref="E1057" r:id="rId1009" xr:uid="{4954D96E-9A06-44EE-9B56-658D925C842D}"/>
    <hyperlink ref="E1058" r:id="rId1010" xr:uid="{83765DF6-97A2-4DB0-A92A-AF4EE3555352}"/>
    <hyperlink ref="E1059" r:id="rId1011" xr:uid="{ED1D3ACA-EE2C-40E9-86C4-9B0EA86AF1AE}"/>
    <hyperlink ref="E1060" r:id="rId1012" xr:uid="{B41A4F96-4458-4FFD-BA29-FC47954C37CF}"/>
    <hyperlink ref="E1061" r:id="rId1013" xr:uid="{D259B44A-735F-4CBF-B145-7567C711D826}"/>
    <hyperlink ref="E1062" r:id="rId1014" xr:uid="{E648CF48-A9D0-4CA2-B585-3554288FB357}"/>
    <hyperlink ref="E1063" r:id="rId1015" xr:uid="{AFF7B2E9-6AB4-4676-861B-E7807BB0E8AE}"/>
    <hyperlink ref="E1064" r:id="rId1016" xr:uid="{3B5FD4C4-DA3D-4941-A584-738B1285AD88}"/>
    <hyperlink ref="E1065" r:id="rId1017" xr:uid="{2FF71EF1-8741-42A2-8794-A94CA3B991D5}"/>
    <hyperlink ref="E1066" r:id="rId1018" xr:uid="{2F388F64-61F0-4FD2-AF92-21A3CD6472AD}"/>
    <hyperlink ref="E1067" r:id="rId1019" xr:uid="{284DAF30-D13A-42BF-B0D1-86C5905105A2}"/>
    <hyperlink ref="E1068" r:id="rId1020" xr:uid="{8B0B6CB7-C5B2-4719-98FB-85BE9072AD0F}"/>
    <hyperlink ref="E1069" r:id="rId1021" xr:uid="{F536E557-26B3-4814-8F92-570F21F1B758}"/>
    <hyperlink ref="E1070" r:id="rId1022" xr:uid="{D24C005B-4D53-4D7A-8C81-B73AA8602EAD}"/>
    <hyperlink ref="E1071" r:id="rId1023" xr:uid="{EBA6CAC5-3A2E-4C33-A281-3A746DE121ED}"/>
    <hyperlink ref="E1072" r:id="rId1024" xr:uid="{7367F8D4-8E51-41A1-B0BD-7DC8A8FC9055}"/>
    <hyperlink ref="E1073" r:id="rId1025" xr:uid="{28B056B5-72A3-4FB7-857F-CDA4763FD37C}"/>
    <hyperlink ref="E1074" r:id="rId1026" xr:uid="{CC547E69-1A26-4B3B-89CE-516106B3AE56}"/>
    <hyperlink ref="E1075" r:id="rId1027" xr:uid="{295496DB-7001-4BE4-85FB-21AE97B084CA}"/>
    <hyperlink ref="E1076" r:id="rId1028" xr:uid="{8DB063EF-7F19-4ECE-8812-D186165F68A0}"/>
    <hyperlink ref="E1077" r:id="rId1029" xr:uid="{16A2AE4D-8D46-4415-B0CA-2C21276D1606}"/>
    <hyperlink ref="E1078" r:id="rId1030" xr:uid="{37B0E27E-030E-4278-85E7-A81D7B4D53CB}"/>
    <hyperlink ref="E1079" r:id="rId1031" xr:uid="{0BBA2427-C85D-4DA3-943B-BB578B696146}"/>
    <hyperlink ref="E1080" r:id="rId1032" xr:uid="{732B2EFA-766F-482A-8B75-08ECB8EC670A}"/>
    <hyperlink ref="E1081" r:id="rId1033" xr:uid="{521460ED-37C1-4849-A4A2-547177C99264}"/>
    <hyperlink ref="E1082" r:id="rId1034" xr:uid="{9BA32E57-0E8C-4B66-BFF9-AC69C88AA9F4}"/>
    <hyperlink ref="E1083" r:id="rId1035" xr:uid="{58DD6313-3FAB-443D-87D0-C70617F5311D}"/>
    <hyperlink ref="E1084" r:id="rId1036" xr:uid="{155C9D5B-C2C6-4AAA-96A9-15C305284890}"/>
    <hyperlink ref="E1085" r:id="rId1037" xr:uid="{B9B2A773-B3CB-453B-BBF2-B948D8480673}"/>
    <hyperlink ref="E1086" r:id="rId1038" xr:uid="{D3509CA2-ADB9-43FD-8184-26758089C5E4}"/>
    <hyperlink ref="E1087" r:id="rId1039" xr:uid="{01AF4CB9-DEAC-44BB-8E99-FF80BE7FE4B7}"/>
    <hyperlink ref="E1088" r:id="rId1040" xr:uid="{E9B6CE9C-845A-46AD-BD61-75E55FEF37A8}"/>
    <hyperlink ref="E1089" r:id="rId1041" xr:uid="{F8C65E70-9E8D-4A4D-A58C-CE36E0AE703B}"/>
    <hyperlink ref="E1090" r:id="rId1042" xr:uid="{7795F415-C600-4A7A-8849-657965CD38E5}"/>
    <hyperlink ref="E1091" r:id="rId1043" xr:uid="{E2629FCF-9431-464B-953A-8119E9023A14}"/>
    <hyperlink ref="E1092" r:id="rId1044" xr:uid="{4CAA50D5-2ABF-4B5A-AD28-FF48F5A7F864}"/>
    <hyperlink ref="E1093" r:id="rId1045" xr:uid="{D5935C0D-EDFB-4542-B537-D02722B8BAEB}"/>
    <hyperlink ref="E1094" r:id="rId1046" xr:uid="{FCA482D3-076E-4119-888B-551BF729DFB8}"/>
    <hyperlink ref="E1095" r:id="rId1047" xr:uid="{1F17E3FE-1BBB-494B-B991-F92C25B3C346}"/>
    <hyperlink ref="E1096" r:id="rId1048" xr:uid="{2B23EFD4-2D06-44AD-B2E0-306A9D0C51A5}"/>
    <hyperlink ref="E1097" r:id="rId1049" xr:uid="{E0A7C253-0E52-4F8A-96E8-3AE48EF2CEE3}"/>
    <hyperlink ref="E1098" r:id="rId1050" xr:uid="{C094F60A-4570-49C2-B6F0-7EE71D111522}"/>
    <hyperlink ref="E1099" r:id="rId1051" xr:uid="{9DBCB102-DBAE-4601-84AD-15CE441518E9}"/>
    <hyperlink ref="E1100" r:id="rId1052" xr:uid="{4C9B70DA-9BD7-4826-96FB-9CCFD597C2ED}"/>
    <hyperlink ref="E1101" r:id="rId1053" xr:uid="{FFD5815C-C29D-4BE4-B6EA-38B712D178F9}"/>
    <hyperlink ref="E1102" r:id="rId1054" xr:uid="{D0B4EF96-9C28-469D-85D9-BB4D1D2239EE}"/>
    <hyperlink ref="E1103" r:id="rId1055" xr:uid="{10ADF6D8-0200-49C5-BE2C-1AE38F8C4321}"/>
    <hyperlink ref="E1104" r:id="rId1056" xr:uid="{81777917-A2E6-460F-BE66-5AE5524F6CFF}"/>
    <hyperlink ref="E1105" r:id="rId1057" xr:uid="{68FE011C-F60E-4210-807A-8AC9FF4AC058}"/>
    <hyperlink ref="E1106" r:id="rId1058" xr:uid="{26A63C7E-5B2A-4DC2-AFB7-0C70E75741A4}"/>
    <hyperlink ref="E1107" r:id="rId1059" xr:uid="{32E4492B-35A3-40CF-B3AB-47A160CB55E1}"/>
    <hyperlink ref="E1108" r:id="rId1060" xr:uid="{C305CAC0-CC78-4FD0-8B18-D7DD985C405D}"/>
    <hyperlink ref="E1109" r:id="rId1061" xr:uid="{483BD55B-393A-4A11-9834-A41F20156637}"/>
    <hyperlink ref="E1110" r:id="rId1062" xr:uid="{56934475-5F50-41D2-B7E2-3B6FF59974C0}"/>
    <hyperlink ref="E1111" r:id="rId1063" xr:uid="{D33EB1CC-97ED-4982-BF13-4C2B3A545AD6}"/>
    <hyperlink ref="E1112" r:id="rId1064" xr:uid="{F9E81E8A-4B94-49A4-A006-A7E4DC29C5E9}"/>
    <hyperlink ref="E1113" r:id="rId1065" xr:uid="{99D8E74F-3601-4C3B-889C-A8602DC2A3A6}"/>
    <hyperlink ref="E1114" r:id="rId1066" xr:uid="{78CAD817-E34D-49F7-A1DD-AAFD58E551CA}"/>
    <hyperlink ref="E1115" r:id="rId1067" xr:uid="{C1D8AF05-4893-4D5A-8505-645EFE403687}"/>
    <hyperlink ref="E1116" r:id="rId1068" xr:uid="{DC3A27F8-F6E0-4534-B53E-17472E5BB49B}"/>
    <hyperlink ref="E1117" r:id="rId1069" xr:uid="{EF1A8365-74CB-435B-A48E-23706D0CBAE6}"/>
    <hyperlink ref="E1118" r:id="rId1070" xr:uid="{9056F237-A2E8-47D5-BFC6-D8CC8CAE399B}"/>
    <hyperlink ref="E1119" r:id="rId1071" xr:uid="{66EA0CA7-13C8-4DA5-A819-9B30AB6E1641}"/>
    <hyperlink ref="E1120" r:id="rId1072" xr:uid="{55D2B762-AAF6-4C2B-BCDD-D65E93331951}"/>
    <hyperlink ref="E1121" r:id="rId1073" xr:uid="{4DB19BEA-CEDB-446B-ACC5-07FE9577A5AF}"/>
    <hyperlink ref="E1122" r:id="rId1074" xr:uid="{E75463BF-886E-488B-8269-206DA340309B}"/>
    <hyperlink ref="E1123" r:id="rId1075" xr:uid="{52C894C8-201A-4E6F-A869-A89EE3407EDD}"/>
    <hyperlink ref="E1124" r:id="rId1076" xr:uid="{CD4FD705-A75D-493D-9D93-F2FC5DD28A35}"/>
    <hyperlink ref="E1125" r:id="rId1077" xr:uid="{F124D855-56E6-479B-B9B2-EA44E328850B}"/>
    <hyperlink ref="E1126" r:id="rId1078" xr:uid="{BBB99FB4-A9E4-4C70-827D-52FBA256CDDF}"/>
    <hyperlink ref="E1127" r:id="rId1079" xr:uid="{77930F79-0E21-4C0F-A2A4-72FDFF0E940A}"/>
    <hyperlink ref="E1128" r:id="rId1080" xr:uid="{FEDED995-1743-4B0F-B79F-46834E803499}"/>
    <hyperlink ref="E1129" r:id="rId1081" xr:uid="{2AC3CEA3-1554-48D6-9D27-B54645CE2CB0}"/>
    <hyperlink ref="E1130" r:id="rId1082" xr:uid="{30315054-90DA-4153-AD7C-CF5F33A72F20}"/>
    <hyperlink ref="E1131" r:id="rId1083" xr:uid="{2E3706C3-4291-4421-A19D-BC69A85F3350}"/>
    <hyperlink ref="E1132" r:id="rId1084" xr:uid="{8DB41870-F609-4FB7-883F-939DBCFBD352}"/>
    <hyperlink ref="E1133" r:id="rId1085" xr:uid="{6A553F71-314C-4825-868B-825FD5A63227}"/>
    <hyperlink ref="E1134" r:id="rId1086" xr:uid="{A425FECC-AC4C-4E77-BC4B-088836ECC47F}"/>
    <hyperlink ref="E1135" r:id="rId1087" xr:uid="{BE19A599-6A0C-4F89-8A75-823126123969}"/>
    <hyperlink ref="E1136" r:id="rId1088" xr:uid="{697A4C59-0706-416E-B47D-1B6E37CDA24C}"/>
    <hyperlink ref="E1137" r:id="rId1089" xr:uid="{A181C6A0-9C3A-487C-8404-ACB487CC59F4}"/>
    <hyperlink ref="E1138" r:id="rId1090" xr:uid="{B4FF5654-E402-4C3E-ACB9-19850B137F50}"/>
    <hyperlink ref="E1139" r:id="rId1091" xr:uid="{46CBBEA4-AF43-4F0B-874A-D80FB7A71BFF}"/>
    <hyperlink ref="E1140" r:id="rId1092" xr:uid="{0EA38D01-C0C2-4D84-AF6A-416D94E19142}"/>
    <hyperlink ref="E1141" r:id="rId1093" xr:uid="{5853F3A0-6242-4AB0-AA8B-93FC1D5BDA32}"/>
    <hyperlink ref="E1142" r:id="rId1094" xr:uid="{D7D4AC8E-D6DD-47DA-8BE3-8F2E834A976D}"/>
    <hyperlink ref="E1143" r:id="rId1095" xr:uid="{AA2CC23B-D200-4C2A-A9E6-B5F9A4B52C66}"/>
    <hyperlink ref="E1144" r:id="rId1096" xr:uid="{D01E3695-398B-46AE-AB07-3948827A67BC}"/>
    <hyperlink ref="E1145" r:id="rId1097" xr:uid="{E6DCEEBA-7A13-44F0-9CC5-BCC94FA564CC}"/>
    <hyperlink ref="E1146" r:id="rId1098" xr:uid="{A57C3E71-6AAF-4A8B-81CE-3DD49C81BDBD}"/>
    <hyperlink ref="E1147" r:id="rId1099" xr:uid="{0DC9EB8F-7D50-447A-A905-803082239CFA}"/>
    <hyperlink ref="E1148" r:id="rId1100" xr:uid="{90768B01-6A87-48C2-8BE8-6258A6CDDCAE}"/>
    <hyperlink ref="E1149" r:id="rId1101" xr:uid="{E2D38E6D-70C0-48D4-8EA8-29E3F49AD420}"/>
    <hyperlink ref="E1150" r:id="rId1102" xr:uid="{1376B715-6808-4991-99E9-8198FB75A291}"/>
    <hyperlink ref="E1151" r:id="rId1103" xr:uid="{B72490AE-0291-45DA-841C-5426156991B9}"/>
    <hyperlink ref="E1152" r:id="rId1104" xr:uid="{477C6342-0F04-4A91-88AE-990CC1EE6AD2}"/>
    <hyperlink ref="E1153" r:id="rId1105" xr:uid="{2DCB2BB6-51D9-4B33-9CB7-D58CA506A4ED}"/>
    <hyperlink ref="E1154" r:id="rId1106" xr:uid="{D5132C9D-C720-4708-A508-769A3BCBCC71}"/>
    <hyperlink ref="E1155" r:id="rId1107" xr:uid="{1A636071-A706-4FF3-87F1-55B01E3D7394}"/>
    <hyperlink ref="E1156" r:id="rId1108" xr:uid="{C7B2C618-F50E-4EE4-9935-D4250D835B0F}"/>
    <hyperlink ref="E1157" r:id="rId1109" xr:uid="{AB2B3985-1123-4540-88EE-89CF10731568}"/>
    <hyperlink ref="E1158" r:id="rId1110" xr:uid="{971903C2-1162-41F4-9157-25B99300CE17}"/>
    <hyperlink ref="E1159" r:id="rId1111" xr:uid="{BA9EBF2A-5D7E-4476-A057-9FEC9A9FBCB3}"/>
    <hyperlink ref="E1160" r:id="rId1112" xr:uid="{8C26937C-3255-44E5-BE81-2CE381B5D30B}"/>
    <hyperlink ref="E1161" r:id="rId1113" xr:uid="{724A2DC3-F868-4E19-AD9A-0D672F508A27}"/>
    <hyperlink ref="E1162" r:id="rId1114" xr:uid="{37B82344-31BF-4CD9-AB9E-EDEFC265ED63}"/>
    <hyperlink ref="E1163" r:id="rId1115" xr:uid="{4B467E2A-2E42-4295-B39F-F86805340F48}"/>
    <hyperlink ref="E1164" r:id="rId1116" xr:uid="{20816A80-160B-4B91-9750-DC3B459E94AC}"/>
    <hyperlink ref="E1165" r:id="rId1117" xr:uid="{B2AC0FE9-0C13-4CF8-9B39-0058D4B3C6F7}"/>
    <hyperlink ref="E1166" r:id="rId1118" xr:uid="{7343B51B-EE2D-438F-9208-3E8DE21B9919}"/>
    <hyperlink ref="E1167" r:id="rId1119" xr:uid="{27B45100-8C99-4E7A-B8E6-A5BB518824F7}"/>
    <hyperlink ref="E1168" r:id="rId1120" xr:uid="{6D404622-EF93-44DF-819D-69CDB49BACF3}"/>
    <hyperlink ref="E1169" r:id="rId1121" xr:uid="{C5DA6350-2F03-4550-B833-12F59F96BEFD}"/>
    <hyperlink ref="E1170" r:id="rId1122" xr:uid="{BB08CB46-D9C8-4159-9C5E-3F8E7C7D054C}"/>
    <hyperlink ref="E1171" r:id="rId1123" xr:uid="{28525A4D-82BF-4F5C-9ACD-5B2C2D093F03}"/>
    <hyperlink ref="E1172" r:id="rId1124" xr:uid="{BEB43488-5900-4435-987B-1DE3D64D2797}"/>
    <hyperlink ref="E1173" r:id="rId1125" xr:uid="{FB7FBFB1-A1AE-4BE3-BE43-D5F593A69437}"/>
    <hyperlink ref="E1174" r:id="rId1126" xr:uid="{03E33828-841F-4094-AE01-6EFA135F88A3}"/>
    <hyperlink ref="E1175" r:id="rId1127" xr:uid="{089CA34E-3B13-4068-918E-15414D7CBEE3}"/>
    <hyperlink ref="E1176" r:id="rId1128" xr:uid="{0FB1D5FB-BB73-407C-8C00-51D4B7793152}"/>
    <hyperlink ref="E1177" r:id="rId1129" xr:uid="{9A0C01F3-D841-4AD9-9F2F-CF733CC1A8DE}"/>
    <hyperlink ref="E1178" r:id="rId1130" xr:uid="{4B1E9B65-A0F5-41E3-959A-11DD6AE73BF2}"/>
    <hyperlink ref="E1179" r:id="rId1131" xr:uid="{ED4103EB-B816-48E2-A42B-34118936EDC8}"/>
    <hyperlink ref="E1180" r:id="rId1132" xr:uid="{CB7E9DD3-10DC-4444-AAB4-99BB87945DFE}"/>
    <hyperlink ref="E1181" r:id="rId1133" xr:uid="{8020DDFC-21B8-46E6-97BC-70070C88135C}"/>
    <hyperlink ref="E1182" r:id="rId1134" xr:uid="{52E6E43F-E828-40F0-9300-0D26018B6DE1}"/>
    <hyperlink ref="E1183" r:id="rId1135" xr:uid="{F3C35220-1FC4-431C-8242-DCAA2B0E6969}"/>
    <hyperlink ref="E1184" r:id="rId1136" xr:uid="{AC9CB9E6-FFFA-44FB-A77A-45E46C0951DD}"/>
    <hyperlink ref="E1185" r:id="rId1137" xr:uid="{8E56BB96-6700-4F58-A636-375DF3FDDE8A}"/>
    <hyperlink ref="E1186" r:id="rId1138" xr:uid="{C140CD20-23E7-4693-AC62-0DABCD787BF4}"/>
    <hyperlink ref="E1187" r:id="rId1139" xr:uid="{2F008C07-A177-4ECB-947A-6DE08BAD29DD}"/>
    <hyperlink ref="E1188" r:id="rId1140" xr:uid="{82845D75-C280-4D53-981B-5BD3416211D4}"/>
    <hyperlink ref="E1189" r:id="rId1141" xr:uid="{67050D82-5472-4B58-B34C-C8ACDA4BC42E}"/>
    <hyperlink ref="E1190" r:id="rId1142" xr:uid="{58EC4085-74CC-468E-8D37-6FE2E98B8677}"/>
    <hyperlink ref="E1191" r:id="rId1143" xr:uid="{F21A95DE-DCE8-457A-879D-6FA7ACDA40D9}"/>
    <hyperlink ref="E1192" r:id="rId1144" xr:uid="{8103B14C-367B-412F-BF2A-FA172583F79D}"/>
    <hyperlink ref="E1193" r:id="rId1145" xr:uid="{69AE661D-2BB1-4446-8A34-6BF394DE4F89}"/>
    <hyperlink ref="E1194" r:id="rId1146" xr:uid="{E544DD99-DFB0-435F-AC27-A8B44B15E93F}"/>
    <hyperlink ref="E1195" r:id="rId1147" xr:uid="{2A7946CE-8617-46C5-BFEB-E38E01985B39}"/>
    <hyperlink ref="E1196" r:id="rId1148" xr:uid="{0F46404D-CB0A-4F9F-BB81-AB1A0A568BB5}"/>
    <hyperlink ref="E1197" r:id="rId1149" xr:uid="{4E3C1D47-F02A-4872-B4A1-44F202B17214}"/>
    <hyperlink ref="E1198" r:id="rId1150" xr:uid="{7B77163A-6AAC-420A-B840-9762F4643441}"/>
    <hyperlink ref="E1199" r:id="rId1151" xr:uid="{1EAA4BCC-ADBF-4D82-88B4-51B76A5D11E1}"/>
    <hyperlink ref="E1200" r:id="rId1152" xr:uid="{20085D44-02F3-4978-A3D4-9847C0BF3675}"/>
    <hyperlink ref="E1201" r:id="rId1153" xr:uid="{B08CABC8-7193-42E8-A686-88A4BD38B5E0}"/>
    <hyperlink ref="E1202" r:id="rId1154" xr:uid="{B3C346AB-2FB7-4491-B039-4FF6B5E79BC1}"/>
    <hyperlink ref="E1203" r:id="rId1155" xr:uid="{DF39C9FF-4E1F-40E8-8BD5-395D0EB0D797}"/>
    <hyperlink ref="E1204" r:id="rId1156" xr:uid="{8CB6ED39-C4C0-42F0-BAEA-3169EDF75B9C}"/>
    <hyperlink ref="E1205" r:id="rId1157" xr:uid="{AD911D34-6EA1-4B80-AED6-B8FA6A7F90FA}"/>
    <hyperlink ref="E1206" r:id="rId1158" xr:uid="{4106C512-44D3-40FB-9B03-12C947D5DBEB}"/>
    <hyperlink ref="E1207" r:id="rId1159" xr:uid="{8E916711-86FE-4E71-AAA4-EA61B4B4AC07}"/>
    <hyperlink ref="E1208" r:id="rId1160" xr:uid="{B37F821E-CC4E-43CD-980A-5EC271D0B473}"/>
    <hyperlink ref="E1209" r:id="rId1161" xr:uid="{4C0D6AAD-784E-4B01-8B9F-58DC90554B4F}"/>
    <hyperlink ref="E1210" r:id="rId1162" xr:uid="{CC3E03D6-D6B2-4199-BE9D-E135D1AB124E}"/>
    <hyperlink ref="E1211" r:id="rId1163" xr:uid="{8C4C1843-10A2-4FB3-98CC-2A7F728E5FF9}"/>
    <hyperlink ref="E1212" r:id="rId1164" xr:uid="{0F9D5B75-958C-4547-9519-6291FC245B02}"/>
    <hyperlink ref="E1213" r:id="rId1165" xr:uid="{755A55F6-12EF-4DD9-9CF5-EE9288DE0036}"/>
    <hyperlink ref="E1214" r:id="rId1166" xr:uid="{D41FD817-EA9D-44D4-B1A7-4308774929A6}"/>
    <hyperlink ref="E1215" r:id="rId1167" xr:uid="{316FD0D5-1B1F-49D1-9415-D23B15BB7A37}"/>
    <hyperlink ref="E1216" r:id="rId1168" xr:uid="{212E5F57-1352-42AC-8A76-24ACCD552A28}"/>
    <hyperlink ref="E1217" r:id="rId1169" xr:uid="{E4C042AC-4480-4AA6-BC62-AA0D846DC96C}"/>
    <hyperlink ref="E1218" r:id="rId1170" xr:uid="{17403461-EEE5-4325-A4D5-31A3A48889D5}"/>
    <hyperlink ref="E1219" r:id="rId1171" xr:uid="{6FE8478E-7600-44D2-A147-97785B5A45BA}"/>
    <hyperlink ref="E1220" r:id="rId1172" xr:uid="{81708174-22B1-441C-B479-CB490A96F858}"/>
    <hyperlink ref="E1221" r:id="rId1173" xr:uid="{E0272197-1301-4293-8E5F-012237384FB0}"/>
    <hyperlink ref="E1222" r:id="rId1174" xr:uid="{82534037-2B70-4C3B-8E65-433FE2100B7B}"/>
    <hyperlink ref="E1223" r:id="rId1175" xr:uid="{BE16CEFC-42EE-4CFF-AF37-5857B5E7EA77}"/>
    <hyperlink ref="E1224" r:id="rId1176" xr:uid="{2BBFADD1-1B01-49B2-AD3E-3DBA34F541B8}"/>
    <hyperlink ref="E1225" r:id="rId1177" xr:uid="{BD36FA83-BC01-4E8B-AC28-18C2CE643849}"/>
    <hyperlink ref="E1226" r:id="rId1178" xr:uid="{4397D696-C283-4206-9467-1873B41311BD}"/>
    <hyperlink ref="E1227" r:id="rId1179" xr:uid="{4A8DD265-F32B-41D3-B75D-CB4F0AB7A339}"/>
    <hyperlink ref="E1228" r:id="rId1180" xr:uid="{483A97D7-6085-4016-90EF-CEDA46670F66}"/>
    <hyperlink ref="E1229" r:id="rId1181" xr:uid="{2EDE85BB-510A-4247-898B-C8EE3579D5A0}"/>
    <hyperlink ref="E1230" r:id="rId1182" xr:uid="{FAC72CB3-65A5-44C8-945C-C32076A1CEEE}"/>
    <hyperlink ref="E1231" r:id="rId1183" xr:uid="{3D76AFD4-201B-425D-BC48-A2D79E8A5CC7}"/>
    <hyperlink ref="E1232" r:id="rId1184" xr:uid="{E376C085-0BD3-4356-8C9B-E42DD3ADFE4B}"/>
    <hyperlink ref="E1233" r:id="rId1185" xr:uid="{2101178F-03A3-4F16-B78A-0276AB75C27D}"/>
    <hyperlink ref="E1234" r:id="rId1186" xr:uid="{0FF92621-CA6B-401D-B97F-A651CC2C9BEE}"/>
    <hyperlink ref="E1235" r:id="rId1187" xr:uid="{CB419A18-C0CC-478D-BE11-DE2544E26214}"/>
    <hyperlink ref="E1236" r:id="rId1188" xr:uid="{CA8885F5-F55D-4FF2-B87D-696A40C21AD4}"/>
    <hyperlink ref="E1237" r:id="rId1189" xr:uid="{B79D4DEC-8C43-4A26-B79C-8C206F7B7BEB}"/>
    <hyperlink ref="E1238" r:id="rId1190" xr:uid="{394036D4-29D9-420A-9ACD-AAE942549FD9}"/>
    <hyperlink ref="E1239" r:id="rId1191" xr:uid="{30937D4E-38EE-455C-9E3B-7BC501637775}"/>
    <hyperlink ref="E1240" r:id="rId1192" xr:uid="{5080F0F9-8BF6-4024-9DDE-FE0245F04D97}"/>
    <hyperlink ref="E1241" r:id="rId1193" xr:uid="{288538F1-BAE7-41AD-8DB1-8BC74C760D58}"/>
    <hyperlink ref="E1242" r:id="rId1194" xr:uid="{7D39019D-6A61-464E-B4A1-4A7648783480}"/>
    <hyperlink ref="E1243" r:id="rId1195" xr:uid="{0A0827DF-0775-4EF1-A228-261CF71953CE}"/>
    <hyperlink ref="E1244" r:id="rId1196" xr:uid="{B9657244-26FE-4489-AE96-ACB0E7037EE4}"/>
    <hyperlink ref="E1245" r:id="rId1197" xr:uid="{E18F2A08-8567-4F5A-A394-C0B743B38AD5}"/>
    <hyperlink ref="E1246" r:id="rId1198" xr:uid="{F5BBE52B-C10B-4F9B-8871-A0469D882A2B}"/>
    <hyperlink ref="E1247" r:id="rId1199" xr:uid="{FDC95CF7-BE61-48E6-A2BF-A5886F9D1AF8}"/>
    <hyperlink ref="E1248" r:id="rId1200" xr:uid="{5B57AFDF-BA8F-4C77-B9B7-ACED3FA7EED0}"/>
    <hyperlink ref="E1249" r:id="rId1201" xr:uid="{BDD41439-000C-4D73-B410-05C73EE50C4A}"/>
    <hyperlink ref="E1250" r:id="rId1202" xr:uid="{415A51F9-FCD5-481C-9D52-F7D453068ACE}"/>
    <hyperlink ref="E1251" r:id="rId1203" xr:uid="{0FF8076D-1EA9-4941-A655-3E070A6E9028}"/>
    <hyperlink ref="E1252" r:id="rId1204" xr:uid="{418B477F-252F-427A-ADAE-098281F59E08}"/>
    <hyperlink ref="E1253" r:id="rId1205" xr:uid="{8E7CB3C5-CB44-4280-AE5B-84167BAF58B4}"/>
    <hyperlink ref="E1254" r:id="rId1206" xr:uid="{4B6C8452-D583-4E0D-8141-772699DB8111}"/>
    <hyperlink ref="E1255" r:id="rId1207" xr:uid="{2DCB23DB-21A5-4D82-B57C-3B9ECC61BFDC}"/>
    <hyperlink ref="E1256" r:id="rId1208" xr:uid="{C091F6C7-8724-4B87-85BB-5A71DF6A2B98}"/>
    <hyperlink ref="E1257" r:id="rId1209" xr:uid="{06D6FECC-F4F3-4365-809A-52A673ACBABE}"/>
    <hyperlink ref="E1258" r:id="rId1210" xr:uid="{D1E13B27-F790-4CE2-8246-FD139004E292}"/>
    <hyperlink ref="E1259" r:id="rId1211" xr:uid="{84B7FD7C-1828-4535-9937-FFD17B754D4B}"/>
    <hyperlink ref="E1260" r:id="rId1212" xr:uid="{E8329B7D-563D-4BB7-A67B-0DB991899433}"/>
    <hyperlink ref="E1261" r:id="rId1213" xr:uid="{DA451E2D-27F2-48CF-A038-65A7C5FFED2F}"/>
    <hyperlink ref="E1262" r:id="rId1214" xr:uid="{B7C681C4-79F9-404A-B917-E1C83DDEAE9E}"/>
    <hyperlink ref="E1263" r:id="rId1215" xr:uid="{0D9749BC-53C6-4102-8B6D-C69D793460D9}"/>
    <hyperlink ref="E1264" r:id="rId1216" xr:uid="{41CD7406-A838-4957-88B9-65B1A707385D}"/>
    <hyperlink ref="E1265" r:id="rId1217" xr:uid="{DBC867FE-C05B-4D4A-AD55-30206E86F756}"/>
    <hyperlink ref="E1266" r:id="rId1218" xr:uid="{F3B25587-1181-44EA-9689-4E71A33F4A93}"/>
    <hyperlink ref="E1267" r:id="rId1219" xr:uid="{CC542E83-B9FA-4429-B5A7-1A62847D72C3}"/>
    <hyperlink ref="E1268" r:id="rId1220" xr:uid="{6B90B710-93D8-4964-8EA5-1CF73C5913D8}"/>
    <hyperlink ref="E1269" r:id="rId1221" xr:uid="{D1E23F90-9C09-49CD-A0B5-FACEDB7C76DB}"/>
    <hyperlink ref="E1270" r:id="rId1222" xr:uid="{5EFD4CE9-2512-4820-AE2B-002C5096B820}"/>
    <hyperlink ref="E1271" r:id="rId1223" xr:uid="{61742294-96FF-4E42-A4C3-03D9BE28D550}"/>
    <hyperlink ref="E1272" r:id="rId1224" xr:uid="{68C8D730-98C5-4213-862F-A40FE8BD3DE7}"/>
    <hyperlink ref="E1273" r:id="rId1225" xr:uid="{D562909E-7A49-47C7-97CE-F5949AAAE5C7}"/>
    <hyperlink ref="E1274" r:id="rId1226" xr:uid="{0BCCDD2F-5173-4646-A95C-4BED1BE92920}"/>
    <hyperlink ref="E1275" r:id="rId1227" xr:uid="{549C87D9-8219-41A6-8B78-FCC98D0F1A72}"/>
    <hyperlink ref="E1276" r:id="rId1228" xr:uid="{9F0A8B13-2CE0-4E2A-86E0-604257D4FAAE}"/>
    <hyperlink ref="E1277" r:id="rId1229" xr:uid="{2B32EEBD-A2D7-4460-9F43-6D36AF4EBD09}"/>
    <hyperlink ref="E1278" r:id="rId1230" xr:uid="{93FE57D5-6EC0-4C49-A599-F6CBEE9354D1}"/>
    <hyperlink ref="E1279" r:id="rId1231" xr:uid="{76FABC61-9DB5-4F97-A7E6-86A40D95254E}"/>
    <hyperlink ref="E1280" r:id="rId1232" xr:uid="{558CFE3D-D5D8-4F66-8069-8336231415D1}"/>
    <hyperlink ref="E1281" r:id="rId1233" xr:uid="{36859DB6-1088-47E5-A3A2-B70B2ACBF317}"/>
    <hyperlink ref="E1282" r:id="rId1234" xr:uid="{3B8353E2-C4C4-4E63-88B9-83211534FA1F}"/>
    <hyperlink ref="E1283" r:id="rId1235" xr:uid="{1A486D73-E8D1-4DAF-AF4B-A166F8D0B9AA}"/>
    <hyperlink ref="E1284" r:id="rId1236" xr:uid="{4BE94266-6BC3-43E6-A550-1C8B6ECA9955}"/>
    <hyperlink ref="E1285" r:id="rId1237" xr:uid="{B7650721-F464-41E5-9CD9-A96E010DD000}"/>
    <hyperlink ref="E1286" r:id="rId1238" xr:uid="{24BFFF38-C28F-4011-859A-C4F930138BAE}"/>
    <hyperlink ref="E1287" r:id="rId1239" xr:uid="{C952DBBB-D70B-40BA-B7B3-4E9A5918C87B}"/>
    <hyperlink ref="E1288" r:id="rId1240" xr:uid="{31CD5713-F45F-4624-8F5B-1186C770908D}"/>
    <hyperlink ref="E1289" r:id="rId1241" xr:uid="{C9779173-A8B8-48D2-882B-43116D4BDC4A}"/>
    <hyperlink ref="E1290" r:id="rId1242" xr:uid="{3A51F2AF-85BD-4F62-B2B5-F4BC098C6056}"/>
    <hyperlink ref="E1291" r:id="rId1243" xr:uid="{CEDC8DE2-4943-443D-9DEF-6B8C660EB1A6}"/>
    <hyperlink ref="E1292" r:id="rId1244" xr:uid="{EE77C456-A85A-4122-AB47-3F42C696A837}"/>
    <hyperlink ref="E1293" r:id="rId1245" xr:uid="{A5AD0A6E-70DF-459B-A9B3-B82F73E370DB}"/>
    <hyperlink ref="E1294" r:id="rId1246" xr:uid="{5DAA1F7E-BF5F-4F2B-A2C2-5AE1BD8ADA5D}"/>
    <hyperlink ref="E1295" r:id="rId1247" xr:uid="{612B07B2-37BB-4209-B46E-45B3DD7DFE33}"/>
    <hyperlink ref="E1296" r:id="rId1248" xr:uid="{BB28FEC3-F417-4C92-8FD5-B4172B0844D8}"/>
    <hyperlink ref="E1297" r:id="rId1249" xr:uid="{DCD859B9-C692-48D8-B39D-846EE6AB1F89}"/>
    <hyperlink ref="E1298" r:id="rId1250" xr:uid="{5F55EF98-07D5-4542-88E6-57E892483905}"/>
    <hyperlink ref="E1299" r:id="rId1251" xr:uid="{E0AC6E7A-1EF3-450A-9834-7F10E1EF9B4E}"/>
    <hyperlink ref="E1300" r:id="rId1252" xr:uid="{5C387ED0-08E6-4E1F-8E46-70408E106DFE}"/>
    <hyperlink ref="E1301" r:id="rId1253" xr:uid="{2D706369-AECD-42C8-9FB8-AA7F59D7E71E}"/>
    <hyperlink ref="E1302" r:id="rId1254" xr:uid="{8E3BEC98-F85C-4319-A4F0-85DF1CA88F0F}"/>
    <hyperlink ref="E1303" r:id="rId1255" xr:uid="{EDCD8D34-82E3-49F8-8CB0-DF33FEE014B8}"/>
    <hyperlink ref="E1304" r:id="rId1256" xr:uid="{46A53F79-C0EE-4E24-A2B3-0B5338C99C20}"/>
    <hyperlink ref="E1305" r:id="rId1257" xr:uid="{3575FBA2-488C-4B66-95BF-D8FDEE024908}"/>
    <hyperlink ref="E1306" r:id="rId1258" xr:uid="{BB1213F1-29E2-4E28-B77B-6C18069D596F}"/>
    <hyperlink ref="E1307" r:id="rId1259" xr:uid="{1AC85FBF-E01B-4F4E-9798-B40FD502A137}"/>
    <hyperlink ref="E1308" r:id="rId1260" xr:uid="{8E54A3F7-C2BD-496C-B6B2-13612464671C}"/>
    <hyperlink ref="E1309" r:id="rId1261" xr:uid="{AFC240C4-4E9B-431B-A94C-664B33DB1E97}"/>
    <hyperlink ref="E1310" r:id="rId1262" xr:uid="{6F0ED83C-4B0F-4378-AD70-EDBFD858968B}"/>
    <hyperlink ref="E1311" r:id="rId1263" xr:uid="{0CB6A109-B607-4385-8F2E-C9B784BFBB1F}"/>
    <hyperlink ref="E1312" r:id="rId1264" xr:uid="{B2435988-B60D-4114-B245-D4FBCDE3FFFB}"/>
    <hyperlink ref="E1313" r:id="rId1265" xr:uid="{0E2977C2-FF66-49B8-86B6-CE9C2E1CA915}"/>
    <hyperlink ref="E1314" r:id="rId1266" xr:uid="{A33B771C-B6E4-44E2-A1F2-129961A51A7E}"/>
    <hyperlink ref="E1315" r:id="rId1267" xr:uid="{D59014BC-050E-4CE8-94E2-6ECB57A9F77F}"/>
    <hyperlink ref="E1316" r:id="rId1268" xr:uid="{A2638326-8C99-4DBD-9570-324C2D807627}"/>
    <hyperlink ref="E1317" r:id="rId1269" xr:uid="{E1D34F33-9534-41B1-B40B-F0BA5EA2F01F}"/>
    <hyperlink ref="E1318" r:id="rId1270" xr:uid="{3246CAC3-5B03-4C1E-94BB-F1BA44D29532}"/>
    <hyperlink ref="E1319" r:id="rId1271" xr:uid="{D6E30015-5C41-4C71-A238-6A66C38F20F1}"/>
    <hyperlink ref="E1320" r:id="rId1272" xr:uid="{52A69A40-50AA-4219-BA3C-7535F2569933}"/>
    <hyperlink ref="E1321" r:id="rId1273" xr:uid="{98EDD265-61C7-4EC8-B5BA-93040BA59542}"/>
    <hyperlink ref="E1322" r:id="rId1274" xr:uid="{D9B56F7A-8F43-45D1-A9A5-9B73074A4414}"/>
    <hyperlink ref="E1323" r:id="rId1275" xr:uid="{92644A95-B258-43CE-904C-F6134D67B0EB}"/>
    <hyperlink ref="E1324" r:id="rId1276" xr:uid="{0B5778C1-A086-45BB-A256-5B1C47548694}"/>
    <hyperlink ref="E1325" r:id="rId1277" xr:uid="{4168B68A-EFB7-44E6-8436-3ADEF659F3D8}"/>
    <hyperlink ref="E1326" r:id="rId1278" xr:uid="{1E3F497E-6C33-41F7-BA77-036322E281F2}"/>
    <hyperlink ref="E1327" r:id="rId1279" xr:uid="{C98E4ED1-13CE-4A38-86AF-B7F1BAE51D1D}"/>
    <hyperlink ref="E1328" r:id="rId1280" xr:uid="{E652A780-C609-450C-98A7-163A1C414784}"/>
    <hyperlink ref="E1329" r:id="rId1281" xr:uid="{0CE6E68B-120E-4B26-9D07-79B52DAF20B9}"/>
    <hyperlink ref="E1330" r:id="rId1282" xr:uid="{F7B22F68-8590-4B7E-98EC-8F927EE09704}"/>
    <hyperlink ref="E1331" r:id="rId1283" xr:uid="{E689CAA7-42CF-4E6A-964A-9677AC49551B}"/>
    <hyperlink ref="E1332" r:id="rId1284" xr:uid="{3AF9FDA0-72A0-427E-B249-CF3E4BA625A5}"/>
    <hyperlink ref="E1333" r:id="rId1285" xr:uid="{2FFADAE8-89FD-47CC-97F7-D010C3DC3B25}"/>
    <hyperlink ref="E1334" r:id="rId1286" xr:uid="{3E214FCB-91A3-4E6B-9662-AA27278423DB}"/>
    <hyperlink ref="E1335" r:id="rId1287" xr:uid="{EEC37BD4-F795-40DC-B720-989B62884C48}"/>
    <hyperlink ref="E1336" r:id="rId1288" xr:uid="{A08B2F97-C632-4BBB-88A5-903182CE56F5}"/>
    <hyperlink ref="E1337" r:id="rId1289" xr:uid="{C7EC57E0-5A18-4F31-99F6-567DD68AA36A}"/>
    <hyperlink ref="E1338" r:id="rId1290" xr:uid="{8CE38B23-2037-4BA8-90A5-6928B51AAAA3}"/>
    <hyperlink ref="E1339" r:id="rId1291" xr:uid="{E71B1DCF-D70A-4FF6-B37E-88D0603DB07F}"/>
    <hyperlink ref="E1340" r:id="rId1292" xr:uid="{AA551968-0F20-4E4E-8EAE-3638171C0C58}"/>
    <hyperlink ref="E1341" r:id="rId1293" xr:uid="{1AD43BCD-9C9A-425B-A4BA-1403DCEAAD15}"/>
    <hyperlink ref="E1342" r:id="rId1294" xr:uid="{C85F7BAB-03A8-4479-AF69-8A89F19E0ED0}"/>
    <hyperlink ref="E1343" r:id="rId1295" xr:uid="{26C851F0-5860-4A9C-83A2-6F7CA42936C0}"/>
    <hyperlink ref="E1344" r:id="rId1296" xr:uid="{819F2083-372F-4017-AC8C-53EAB8590DB0}"/>
    <hyperlink ref="E1345" r:id="rId1297" xr:uid="{BEA1AAEA-34FA-411B-A1EE-D6A576CA9FA7}"/>
    <hyperlink ref="E1346" r:id="rId1298" xr:uid="{A3A7EA3F-22B4-420D-9DB5-947F118F4ACE}"/>
    <hyperlink ref="E1347" r:id="rId1299" xr:uid="{4A60F8C8-2BCA-4DD3-9A9A-B4D2546CCB17}"/>
    <hyperlink ref="E1348" r:id="rId1300" xr:uid="{45E34D93-4075-419C-9ACF-56A915B7B324}"/>
    <hyperlink ref="E1349" r:id="rId1301" xr:uid="{EFFA3588-5168-4B85-AFD4-ED34D23A238E}"/>
    <hyperlink ref="E1350" r:id="rId1302" xr:uid="{FC2AD6A8-2225-41A1-B988-C3F71FCD3976}"/>
    <hyperlink ref="E1351" r:id="rId1303" xr:uid="{91BE0F5D-0B3C-477D-8F33-CCC883A8CF7C}"/>
    <hyperlink ref="E1352" r:id="rId1304" xr:uid="{A6EDED5C-0FEE-491D-BF8B-A6AEBD658515}"/>
    <hyperlink ref="E1353" r:id="rId1305" xr:uid="{05ADBDD6-EC97-438B-B1D5-7340863B64F8}"/>
    <hyperlink ref="E1354" r:id="rId1306" xr:uid="{D43F2498-07EB-473F-BF46-815B546D9AA4}"/>
    <hyperlink ref="E1355" r:id="rId1307" xr:uid="{811BCF33-F586-4B7D-A170-1F2B03DAEDE8}"/>
    <hyperlink ref="E1356" r:id="rId1308" xr:uid="{F9748067-339A-472F-B8F3-166A870D710F}"/>
    <hyperlink ref="E1357" r:id="rId1309" xr:uid="{4058B265-C1A9-40CA-AC4F-BBB4C2AA26BB}"/>
    <hyperlink ref="E1358" r:id="rId1310" xr:uid="{2BC8BEAE-F487-4E3A-9A16-60C7514BBBD0}"/>
    <hyperlink ref="E1359" r:id="rId1311" xr:uid="{EEF5F03B-1114-415F-8337-A2689052E726}"/>
    <hyperlink ref="E1360" r:id="rId1312" xr:uid="{E230EEFA-3724-4179-A65B-436CDE868490}"/>
    <hyperlink ref="E1361" r:id="rId1313" xr:uid="{19ED4E3E-3192-48C0-B92B-C492CD9E063F}"/>
    <hyperlink ref="E1362" r:id="rId1314" xr:uid="{3864BD8F-DF6E-49F9-B67B-041FD4586525}"/>
    <hyperlink ref="E1363" r:id="rId1315" xr:uid="{639B4F67-3790-4447-9C37-EDFA20A0F028}"/>
    <hyperlink ref="E1364" r:id="rId1316" xr:uid="{D3391D6A-0C8D-4E87-AA09-7BDAE1FD2E00}"/>
    <hyperlink ref="E1365" r:id="rId1317" xr:uid="{CD766205-BB4B-40F1-B8C9-6FE73A85792A}"/>
    <hyperlink ref="E1366" r:id="rId1318" xr:uid="{DCC2C6F5-9F5E-4E48-A887-15E83F3F61E3}"/>
    <hyperlink ref="E1367" r:id="rId1319" xr:uid="{6BE93696-345E-478D-A380-084CBF17BD18}"/>
    <hyperlink ref="E1368" r:id="rId1320" xr:uid="{21C31E67-5E5B-4F8C-8A17-1813A9620D36}"/>
    <hyperlink ref="E1369" r:id="rId1321" xr:uid="{8715029E-90F4-4364-8007-DB95053044F6}"/>
    <hyperlink ref="E1370" r:id="rId1322" xr:uid="{A9839E68-D97B-4DCE-8884-2BBEF5F067C1}"/>
    <hyperlink ref="E1371" r:id="rId1323" xr:uid="{4920DACB-0E38-463E-AE2D-DC6941B0AE8D}"/>
    <hyperlink ref="E1372" r:id="rId1324" xr:uid="{634E1EC9-B9F8-47BE-B88D-A1548295A53B}"/>
    <hyperlink ref="E1373" r:id="rId1325" xr:uid="{673D016F-F729-4DA9-AF0A-D8375E98AF3C}"/>
    <hyperlink ref="E1374" r:id="rId1326" xr:uid="{66E1BD13-36A2-416E-9AE7-387871B77582}"/>
    <hyperlink ref="E1375" r:id="rId1327" xr:uid="{F183C647-9CAA-4DCC-AE91-3FD015B73500}"/>
    <hyperlink ref="E1376" r:id="rId1328" xr:uid="{A03C6677-2A79-4542-85E9-64C7C4FAAF17}"/>
    <hyperlink ref="E1377" r:id="rId1329" xr:uid="{A26F7539-9AD3-472A-A26C-F5C623DCC19C}"/>
    <hyperlink ref="E1378" r:id="rId1330" xr:uid="{68C1D078-93D5-463F-9BA0-80381B3AA688}"/>
    <hyperlink ref="E1379" r:id="rId1331" xr:uid="{4BBDABF2-E976-4881-9837-485149EE2DFD}"/>
    <hyperlink ref="E1380" r:id="rId1332" xr:uid="{A0A188DB-61EA-434D-A628-657BF1EE9C09}"/>
    <hyperlink ref="E1381" r:id="rId1333" xr:uid="{F5511A54-8161-4F91-8B9F-7150185A5DFA}"/>
    <hyperlink ref="E1382" r:id="rId1334" xr:uid="{CC42553B-7D87-462C-8DD9-F0C6998B192D}"/>
    <hyperlink ref="E1383" r:id="rId1335" xr:uid="{C266844D-E64D-492A-94E1-740C19584770}"/>
    <hyperlink ref="E1384" r:id="rId1336" xr:uid="{41D6E8AA-72C6-4444-B255-A25E1EB9DA30}"/>
    <hyperlink ref="E1385" r:id="rId1337" xr:uid="{12A93A5A-FEBC-4441-A8C6-371561832B0E}"/>
    <hyperlink ref="E1386" r:id="rId1338" xr:uid="{2D9E12AE-6800-4139-8B85-5E66533EF78A}"/>
    <hyperlink ref="E1387" r:id="rId1339" xr:uid="{84DCE062-BD24-4EAA-A57B-F900F3D6A169}"/>
    <hyperlink ref="E1388" r:id="rId1340" xr:uid="{F49D4609-1F8F-493E-84B5-CE958BA15A0A}"/>
    <hyperlink ref="E1389" r:id="rId1341" xr:uid="{94660941-E427-4766-8808-0C33DC189D61}"/>
    <hyperlink ref="E1390" r:id="rId1342" xr:uid="{27103C3D-58CF-4702-8957-A0AD63929DD4}"/>
    <hyperlink ref="E1391" r:id="rId1343" xr:uid="{C5B4462A-4876-4F0A-BB94-7331D2C62B00}"/>
    <hyperlink ref="E1392" r:id="rId1344" xr:uid="{E9343FDD-71F8-467E-BE7B-6F5EFD0E5F0A}"/>
    <hyperlink ref="E1393" r:id="rId1345" xr:uid="{2E1BB4DF-2BC8-43D1-AB9A-9936ED4F9FB4}"/>
    <hyperlink ref="E1394" r:id="rId1346" xr:uid="{E7960DFC-E9EB-46D8-BE65-E2A90ED83CFA}"/>
    <hyperlink ref="E1395" r:id="rId1347" xr:uid="{621495E6-90C9-4727-802C-6AB573B56E70}"/>
    <hyperlink ref="E1396" r:id="rId1348" xr:uid="{906E98FD-DFAE-4AE9-B4BE-EE4A3FDF5105}"/>
    <hyperlink ref="E1397" r:id="rId1349" xr:uid="{A1D1DCDA-FC7A-4F37-A7C1-FDB3B187FB8B}"/>
    <hyperlink ref="E1398" r:id="rId1350" xr:uid="{67120D12-FC2B-4E7C-9827-C19A34894FE0}"/>
    <hyperlink ref="E1399" r:id="rId1351" xr:uid="{D9E2005A-7BEF-45AA-A847-70BDD25F8D60}"/>
    <hyperlink ref="E1400" r:id="rId1352" xr:uid="{F7A6EC58-7C0E-4CD8-9CB7-8E486D4398C8}"/>
    <hyperlink ref="E1401" r:id="rId1353" xr:uid="{F03C07CF-F7D7-450F-8095-6FC32A4214F6}"/>
    <hyperlink ref="E1402" r:id="rId1354" xr:uid="{8AADDA49-6276-42A1-AD1C-6A51653B8986}"/>
    <hyperlink ref="E1403" r:id="rId1355" xr:uid="{CEC9F507-3BCB-42F6-A377-ADA1DB72DB11}"/>
    <hyperlink ref="E1404" r:id="rId1356" xr:uid="{5CAE3DD1-9FAD-4AC9-97E2-9C6655773E7F}"/>
    <hyperlink ref="E1405" r:id="rId1357" xr:uid="{B6323313-259D-4588-9760-75DBC45F3791}"/>
    <hyperlink ref="E1406" r:id="rId1358" xr:uid="{56A97D4A-D482-4AEE-A014-8F4A3601E1FF}"/>
    <hyperlink ref="E1407" r:id="rId1359" xr:uid="{073CF43E-CFD8-42E5-8E4E-E2E3838CD3D5}"/>
    <hyperlink ref="E1408" r:id="rId1360" xr:uid="{B3268650-BD24-4A0A-87D6-8494C30C51FA}"/>
    <hyperlink ref="E1409" r:id="rId1361" xr:uid="{455B9267-9CFB-45F2-ABBF-961979C4B4DE}"/>
    <hyperlink ref="E1410" r:id="rId1362" xr:uid="{9D0EA42A-5CF7-4FC6-8A7B-F15C740F0D3C}"/>
    <hyperlink ref="E1411" r:id="rId1363" xr:uid="{B995F7FA-0B32-42AE-A228-CE3BD8429F0F}"/>
    <hyperlink ref="E1412" r:id="rId1364" xr:uid="{5C9F4229-EB77-460B-A8F1-9A205AFD9D6D}"/>
    <hyperlink ref="E1413" r:id="rId1365" xr:uid="{69754743-10A5-41C1-B6F6-AE5D5D8EAC44}"/>
    <hyperlink ref="E1414" r:id="rId1366" xr:uid="{8CA31999-D299-4E56-9C64-FA8E7D8251FC}"/>
    <hyperlink ref="E1415" r:id="rId1367" xr:uid="{BC004064-279B-43CE-A5F5-AC82957BC499}"/>
    <hyperlink ref="E1416" r:id="rId1368" xr:uid="{448676A5-2037-4299-9771-677B66599B99}"/>
    <hyperlink ref="E1417" r:id="rId1369" xr:uid="{01456925-1920-4275-B30F-500DFC4F3064}"/>
    <hyperlink ref="E1418" r:id="rId1370" xr:uid="{27A591B0-8E6D-49BA-9A22-29AB29FC370D}"/>
    <hyperlink ref="E1419" r:id="rId1371" xr:uid="{D5BEAF45-CDC9-4F91-BAD3-E090EABEF093}"/>
    <hyperlink ref="E1420" r:id="rId1372" xr:uid="{FE376F5A-3D4C-4DC0-8963-BD32C1C81B1D}"/>
    <hyperlink ref="E1421" r:id="rId1373" xr:uid="{2A40BE06-C64A-49DC-9FD0-15DE84E8ED37}"/>
    <hyperlink ref="E1422" r:id="rId1374" xr:uid="{BE65BEEE-9DA8-4952-A655-A83344181000}"/>
    <hyperlink ref="E1423" r:id="rId1375" xr:uid="{EC8946B4-AC30-468A-A74A-B165754540EB}"/>
    <hyperlink ref="E1424" r:id="rId1376" xr:uid="{93EBDDC8-DC7A-424A-8EE1-B645C1B0AD13}"/>
    <hyperlink ref="E1425" r:id="rId1377" xr:uid="{8F018F39-1BF6-4B0C-8479-C324199B91E1}"/>
    <hyperlink ref="E1426" r:id="rId1378" xr:uid="{CEF91309-23BE-48C9-A4FF-A201E7B3AC32}"/>
    <hyperlink ref="E1427" r:id="rId1379" xr:uid="{6F9C6D8D-04BB-416B-9277-F4830206A017}"/>
    <hyperlink ref="E1428" r:id="rId1380" xr:uid="{907A171C-CF08-4E98-B4F7-6AE619FB297E}"/>
    <hyperlink ref="E1429" r:id="rId1381" xr:uid="{684930C5-1E36-4F79-B906-9E76CF866E27}"/>
    <hyperlink ref="E1430" r:id="rId1382" xr:uid="{F123021F-BF2A-45C8-8FB6-E1DE52994C41}"/>
    <hyperlink ref="E1431" r:id="rId1383" xr:uid="{BD73FB66-FA10-4215-9EF7-373A0ADB4488}"/>
    <hyperlink ref="E1432" r:id="rId1384" xr:uid="{165AD6B1-4A59-43FB-B0D9-BE2B70F5DC9F}"/>
    <hyperlink ref="E1433" r:id="rId1385" xr:uid="{5C7857DC-EA58-4DB6-A420-B2A058091199}"/>
    <hyperlink ref="E1434" r:id="rId1386" xr:uid="{A43C7921-F84B-4A34-9BED-AAEFE2B0DE21}"/>
    <hyperlink ref="E1435" r:id="rId1387" xr:uid="{106CB91A-FB4B-46D4-B3E7-DC6ACB08FCE1}"/>
    <hyperlink ref="E1436" r:id="rId1388" xr:uid="{4C6A4078-76D3-4E0A-9CB1-988F11F7814E}"/>
    <hyperlink ref="E1437" r:id="rId1389" xr:uid="{0F3FFDB6-F327-4A06-849B-589375622621}"/>
    <hyperlink ref="E1438" r:id="rId1390" xr:uid="{FC77BD9E-C823-44A6-A781-D2019DFBDEBF}"/>
    <hyperlink ref="E1439" r:id="rId1391" xr:uid="{C131B055-34DE-451A-9493-ADA7C1847C9E}"/>
    <hyperlink ref="E1440" r:id="rId1392" xr:uid="{2D9D58E7-78C8-4B58-ACFB-E514C97CE002}"/>
    <hyperlink ref="E1441" r:id="rId1393" xr:uid="{40FEE5BC-A50A-43C3-8E85-E99D893B475D}"/>
    <hyperlink ref="E1442" r:id="rId1394" xr:uid="{904BB6E7-73A2-4510-B476-1DC0772A74FA}"/>
    <hyperlink ref="E1443" r:id="rId1395" xr:uid="{1477C36A-AA26-40F5-A8A1-10545A6265C5}"/>
    <hyperlink ref="E1444" r:id="rId1396" xr:uid="{AEF75C71-B43F-4E58-9305-06F133934A4C}"/>
    <hyperlink ref="E1445" r:id="rId1397" xr:uid="{24EC74D3-AB51-42F5-B42F-122CF277EF1B}"/>
    <hyperlink ref="E1446" r:id="rId1398" xr:uid="{B68C6F65-D7FF-4D74-8AAF-A02EEF39EE21}"/>
    <hyperlink ref="E1447" r:id="rId1399" xr:uid="{1F891438-425D-4E6E-86E2-8672F00F2AAF}"/>
    <hyperlink ref="E1448" r:id="rId1400" xr:uid="{8811DBCD-7C6F-4BDA-865C-7D58BD81270B}"/>
    <hyperlink ref="E1449" r:id="rId1401" xr:uid="{0F36706C-9075-4E7F-BFE2-505DBE86CF35}"/>
    <hyperlink ref="E1450" r:id="rId1402" xr:uid="{79DE24A6-66DA-4AD8-993C-3902AF0664BD}"/>
    <hyperlink ref="E1451" r:id="rId1403" xr:uid="{0CE24081-191F-4991-B75F-A1CAFC30443D}"/>
    <hyperlink ref="E1452" r:id="rId1404" xr:uid="{1C2F129A-22D2-48B5-8D48-3EC57AEB1B43}"/>
    <hyperlink ref="E1453" r:id="rId1405" xr:uid="{899554A0-9BCC-47D5-86E3-40FFED19E166}"/>
    <hyperlink ref="E1454" r:id="rId1406" xr:uid="{A28BD2DD-8667-4E17-A59C-4B6B34B89C25}"/>
    <hyperlink ref="E1455" r:id="rId1407" xr:uid="{9010FE77-A4B6-466F-BB3A-956C9A9DCF02}"/>
    <hyperlink ref="E1456" r:id="rId1408" xr:uid="{A16B49B5-8CEE-45B7-A922-DBE1C4E6F44E}"/>
    <hyperlink ref="E1457" r:id="rId1409" xr:uid="{9E64DFF5-1B56-46AD-8953-5DEB0AA42492}"/>
    <hyperlink ref="E1458" r:id="rId1410" xr:uid="{5332C119-8199-47F7-9E84-8B3F74D4D4FB}"/>
    <hyperlink ref="E1459" r:id="rId1411" xr:uid="{A6AAE0D4-0826-40A4-B00B-829FFEF26320}"/>
    <hyperlink ref="E1460" r:id="rId1412" xr:uid="{120B18AF-AA95-4EEC-80E8-F97266B90CF2}"/>
    <hyperlink ref="E1461" r:id="rId1413" xr:uid="{7553E651-0A8B-4754-B369-0ED8B1F7369A}"/>
    <hyperlink ref="E1462" r:id="rId1414" xr:uid="{D250E6D5-415B-4EF5-91F5-D70F18B3F427}"/>
    <hyperlink ref="E1463" r:id="rId1415" xr:uid="{639CC052-47F2-433D-9624-58CA0555E8AE}"/>
    <hyperlink ref="E1464" r:id="rId1416" xr:uid="{12254D25-78D8-486A-B1C9-FB8952C0044A}"/>
    <hyperlink ref="E1465" r:id="rId1417" xr:uid="{5ED37BBA-DCDC-492E-BF36-766640B5DA62}"/>
    <hyperlink ref="E1466" r:id="rId1418" xr:uid="{731FC0AD-0421-4248-8B6D-65D026726859}"/>
    <hyperlink ref="E1467" r:id="rId1419" xr:uid="{E1322EFB-B24B-4606-A9C7-5823EFC979BD}"/>
    <hyperlink ref="E1468" r:id="rId1420" xr:uid="{1E98F0C8-AB22-488F-9D33-9DAE24791937}"/>
    <hyperlink ref="E1469" r:id="rId1421" xr:uid="{7FB20266-C007-4283-A476-45D25EB50351}"/>
    <hyperlink ref="E1470" r:id="rId1422" xr:uid="{24CB8470-1F8D-4624-AA96-A4B01922DC52}"/>
    <hyperlink ref="E1471" r:id="rId1423" xr:uid="{63512EA9-1586-4617-944C-289911E8335C}"/>
    <hyperlink ref="E1472" r:id="rId1424" xr:uid="{0A410758-BA86-40C9-8515-FE14B0EB6501}"/>
    <hyperlink ref="E1473" r:id="rId1425" xr:uid="{3D5FF6FE-F968-4EE8-894F-3E30D068C95E}"/>
    <hyperlink ref="E1474" r:id="rId1426" xr:uid="{6A2D471C-2ECB-4615-A8AF-E1516EC3059C}"/>
    <hyperlink ref="E1475" r:id="rId1427" xr:uid="{176208BD-A342-42AB-BD0F-A93989DFC64A}"/>
    <hyperlink ref="E1476" r:id="rId1428" xr:uid="{58ACCA28-A172-4505-8476-60788F4A1F04}"/>
    <hyperlink ref="E1477" r:id="rId1429" xr:uid="{43E7E147-90F4-4A21-BF78-A2664C74D830}"/>
    <hyperlink ref="E1478" r:id="rId1430" xr:uid="{518BDE57-E239-4FC4-8A01-8A30F13F8EA0}"/>
    <hyperlink ref="E1479" r:id="rId1431" xr:uid="{5F8A2A14-56DF-4A6A-92BB-43EFF19562FE}"/>
    <hyperlink ref="E1480" r:id="rId1432" xr:uid="{04B0E5B8-1753-499C-9D7F-D4C847A6A836}"/>
    <hyperlink ref="E1481" r:id="rId1433" xr:uid="{D1D322BF-6C16-4CCC-AEBC-94187991B69B}"/>
    <hyperlink ref="E1482" r:id="rId1434" xr:uid="{4B91D735-1B35-45A5-B27A-4E70F93CFF8A}"/>
    <hyperlink ref="E1483" r:id="rId1435" xr:uid="{2294B22F-BFE7-4EA7-A378-3F25D167C01F}"/>
    <hyperlink ref="E1484" r:id="rId1436" xr:uid="{D30E6144-1FA8-443E-8A1C-C079E427BD65}"/>
    <hyperlink ref="E1485" r:id="rId1437" xr:uid="{AFD1411C-1222-48EF-91D4-97C322342C3E}"/>
    <hyperlink ref="E1486" r:id="rId1438" xr:uid="{0138E059-3586-40C4-9359-9284F13A9C31}"/>
    <hyperlink ref="E1487" r:id="rId1439" xr:uid="{AD2F665D-72BA-47D3-B124-1E0C1A8346D3}"/>
    <hyperlink ref="E1488" r:id="rId1440" xr:uid="{B3787987-DFEF-48B9-B6E1-00A32AB23B59}"/>
    <hyperlink ref="E1489" r:id="rId1441" xr:uid="{0EB4B439-BA8B-4E45-A903-01C579430284}"/>
    <hyperlink ref="E1490" r:id="rId1442" xr:uid="{5AD50232-05DA-4E2A-B9EF-39E54CFD7AF1}"/>
    <hyperlink ref="E1491" r:id="rId1443" xr:uid="{E510DE55-9618-4EF0-9503-101392502385}"/>
    <hyperlink ref="E1492" r:id="rId1444" xr:uid="{39DB4E0D-D993-4B3E-99EC-80D04B39ABC1}"/>
    <hyperlink ref="E1493" r:id="rId1445" xr:uid="{83324530-DB3E-4438-85A8-15C8C7EDDA70}"/>
    <hyperlink ref="E1494" r:id="rId1446" xr:uid="{C6C4F464-9F5A-4F94-9FCD-6705CB8DB30A}"/>
    <hyperlink ref="E1495" r:id="rId1447" xr:uid="{1CCE3A0A-5BC4-4760-A2FA-A115572F9BB6}"/>
    <hyperlink ref="E1496" r:id="rId1448" xr:uid="{1D152107-C463-45C1-ABB1-5BB2FCC535AE}"/>
    <hyperlink ref="E1497" r:id="rId1449" xr:uid="{2EDADB9D-67F2-4C7D-8833-54B006FA3748}"/>
    <hyperlink ref="E1498" r:id="rId1450" xr:uid="{59099ABC-66F0-448D-A093-9180E0E908A6}"/>
    <hyperlink ref="E1499" r:id="rId1451" xr:uid="{A595BFE8-0C04-4512-A79D-2026FA37B160}"/>
    <hyperlink ref="E1500" r:id="rId1452" xr:uid="{E006B512-77C7-4A30-95F1-E14EBB34B59D}"/>
    <hyperlink ref="E1501" r:id="rId1453" xr:uid="{DDC7E1BF-FAB6-48ED-99D8-67A47C16D772}"/>
    <hyperlink ref="E1502" r:id="rId1454" xr:uid="{8AF9EDA1-D4A8-42C3-A81D-8F6BB781F4AD}"/>
    <hyperlink ref="E1503" r:id="rId1455" xr:uid="{5A39C87D-9074-4FCB-A7E0-FA7C8A0AF094}"/>
    <hyperlink ref="E1504" r:id="rId1456" xr:uid="{8D93B80C-302D-410A-AF78-2A94213C2FC4}"/>
    <hyperlink ref="E1505" r:id="rId1457" xr:uid="{70927B5E-33C9-48A5-9513-CF2FAB8DDB77}"/>
    <hyperlink ref="E1506" r:id="rId1458" xr:uid="{60D37C71-56F9-41E2-9A3F-B338DCE31D64}"/>
    <hyperlink ref="E1507" r:id="rId1459" xr:uid="{72952491-21A1-4BBF-84F8-7A4211CDA91B}"/>
    <hyperlink ref="E1508" r:id="rId1460" xr:uid="{DD242AF9-F184-44C2-93D4-31DB63148E53}"/>
    <hyperlink ref="E1509" r:id="rId1461" xr:uid="{F7FC9B7F-34E6-4F7E-9F99-FE3B2474B0FC}"/>
    <hyperlink ref="E1510" r:id="rId1462" xr:uid="{73ACA08B-805B-4862-9FA7-84F72F4F6FE9}"/>
    <hyperlink ref="E1511" r:id="rId1463" xr:uid="{1FDA4485-3E1D-469A-90A8-508D42CB7DC5}"/>
    <hyperlink ref="E1512" r:id="rId1464" xr:uid="{D90CEBCE-0813-4CB7-8225-569A86F415C9}"/>
    <hyperlink ref="E1513" r:id="rId1465" xr:uid="{913962B7-FF04-4649-8081-E9069EFB607B}"/>
    <hyperlink ref="E1514" r:id="rId1466" xr:uid="{74BC68A5-D93D-4039-A83C-39DA5510856E}"/>
    <hyperlink ref="E1515" r:id="rId1467" xr:uid="{3AFE2BCE-6933-4F19-8B34-4CAA6F9B2D6D}"/>
    <hyperlink ref="E1516" r:id="rId1468" xr:uid="{1CD4E9A2-7796-477B-A858-17D0937F428C}"/>
    <hyperlink ref="E1517" r:id="rId1469" xr:uid="{F6DC54B1-26C4-48E3-AF8B-D14D56124620}"/>
    <hyperlink ref="E1518" r:id="rId1470" xr:uid="{D56A4B01-C68F-4AC5-B092-CD0583E442C7}"/>
    <hyperlink ref="E1519" r:id="rId1471" xr:uid="{75D5E203-D2C3-4353-9E9C-9B3D37712F18}"/>
    <hyperlink ref="E1520" r:id="rId1472" xr:uid="{0C0145C0-DD30-46CC-8D2D-8AC5C5473747}"/>
    <hyperlink ref="E1521" r:id="rId1473" xr:uid="{5571941E-36D1-4378-BB36-E0D82DB2D713}"/>
    <hyperlink ref="E1522" r:id="rId1474" xr:uid="{34B719E0-603E-41A7-A609-6E247042675A}"/>
    <hyperlink ref="E1523" r:id="rId1475" xr:uid="{443391E7-DDF6-4EDA-8454-5B40CF5AC60F}"/>
    <hyperlink ref="E1524" r:id="rId1476" xr:uid="{3EAEECE1-3A97-4CDC-A493-C091A744357F}"/>
    <hyperlink ref="E1525" r:id="rId1477" xr:uid="{F8AD0721-93DA-4951-B28B-3D386FBF2D19}"/>
    <hyperlink ref="E1526" r:id="rId1478" xr:uid="{A602D170-DEAF-45AB-A0BD-7EAAC95B689D}"/>
    <hyperlink ref="E1527" r:id="rId1479" xr:uid="{B3F259C9-51E8-41D0-BD31-6D4E36B226EB}"/>
    <hyperlink ref="E1528" r:id="rId1480" xr:uid="{B1BFFE07-576A-478A-9D73-0DDF6E5DC30C}"/>
    <hyperlink ref="E1529" r:id="rId1481" xr:uid="{A8E4B98E-08F3-430D-BF1A-35A9F8D2926F}"/>
    <hyperlink ref="E1530" r:id="rId1482" xr:uid="{E0F2E853-C518-4A5B-86B7-341846F2B21C}"/>
    <hyperlink ref="E1531" r:id="rId1483" xr:uid="{2A8A0BED-267B-4FEC-A03C-E826C3A4C827}"/>
    <hyperlink ref="E1532" r:id="rId1484" xr:uid="{A966787B-3F5C-4159-B7D3-668969F536C3}"/>
    <hyperlink ref="E1533" r:id="rId1485" xr:uid="{C34F786B-4F24-45EC-B490-125113ACE16A}"/>
    <hyperlink ref="E1534" r:id="rId1486" xr:uid="{20CEB8EC-21BB-44E5-B00C-F993FCE5C021}"/>
    <hyperlink ref="E1535" r:id="rId1487" xr:uid="{F95A6D37-4334-4B9E-9F20-3B6A49C0B796}"/>
    <hyperlink ref="E1536" r:id="rId1488" xr:uid="{9231BA3D-A2AB-4FDA-A360-64F061334106}"/>
    <hyperlink ref="E1537" r:id="rId1489" xr:uid="{E433D190-58F1-4CF7-9542-09BB8C8C500E}"/>
    <hyperlink ref="E1538" r:id="rId1490" xr:uid="{96AABDE3-7BA3-4291-8993-AC0F21767C7E}"/>
    <hyperlink ref="E1539" r:id="rId1491" xr:uid="{84E0CE54-4540-427F-9426-ED7A4E31C543}"/>
    <hyperlink ref="E1540" r:id="rId1492" xr:uid="{87B32F18-1E7F-48E7-8942-4F8F972062A1}"/>
    <hyperlink ref="E1541" r:id="rId1493" xr:uid="{F9151070-0F21-424D-BEB4-4C56F18C720E}"/>
    <hyperlink ref="E1542" r:id="rId1494" xr:uid="{FF755EE8-407F-4245-AB06-E10788A557A3}"/>
    <hyperlink ref="E1543" r:id="rId1495" xr:uid="{24D085C2-6AA2-46C3-BA35-9EAA4B19A3F2}"/>
    <hyperlink ref="E1544" r:id="rId1496" xr:uid="{D051E131-782E-472B-9BD2-69FB69954C06}"/>
    <hyperlink ref="E1545" r:id="rId1497" xr:uid="{6AA35177-FDE2-4F08-91CF-9E1C741DF439}"/>
    <hyperlink ref="E1546" r:id="rId1498" xr:uid="{82A5772E-496D-4C0D-B5F5-6EE40DACF192}"/>
    <hyperlink ref="E1547" r:id="rId1499" xr:uid="{7F22E155-501C-4425-BCF7-010769073332}"/>
    <hyperlink ref="E1548" r:id="rId1500" xr:uid="{7DB158F1-5C0B-4118-9BD3-0DD700F0D916}"/>
    <hyperlink ref="E1549" r:id="rId1501" xr:uid="{61C518FE-16A4-4489-BCBD-797F2D3C398A}"/>
    <hyperlink ref="E1550" r:id="rId1502" xr:uid="{0BDF556E-02FE-4B51-8D1E-F08B5BDED5A6}"/>
    <hyperlink ref="E1551" r:id="rId1503" xr:uid="{D1B202A0-EEF8-4CEF-8978-BB4AD6FD8E70}"/>
    <hyperlink ref="E1552" r:id="rId1504" xr:uid="{5D09CF58-1699-4A5A-BA6A-096897126565}"/>
    <hyperlink ref="E1553" r:id="rId1505" xr:uid="{045AAB56-5D7C-45A0-9A42-F346A4E51B2C}"/>
    <hyperlink ref="E1554" r:id="rId1506" xr:uid="{A0A60C53-85BB-4493-8ACB-14E5CD89B61B}"/>
    <hyperlink ref="E1555" r:id="rId1507" xr:uid="{325BBFBA-46A6-4AA3-9863-F01B2F498555}"/>
    <hyperlink ref="E1556" r:id="rId1508" xr:uid="{66F82A7C-813D-4D7E-A14B-6BFABB297967}"/>
    <hyperlink ref="E1557" r:id="rId1509" xr:uid="{26A41270-34A3-4E73-B4E8-43418BE3A1D6}"/>
    <hyperlink ref="E1558" r:id="rId1510" xr:uid="{C3E6D571-C183-4B1D-A9E2-2EF1C8220FE4}"/>
    <hyperlink ref="E1559" r:id="rId1511" xr:uid="{A43D0ADE-7787-44AF-91C9-596F6AB80785}"/>
    <hyperlink ref="E1560" r:id="rId1512" xr:uid="{ADBB1CAF-1207-4BFB-9E1E-2AAE8A339194}"/>
    <hyperlink ref="E1561" r:id="rId1513" xr:uid="{273FF8DD-98AB-4EC5-9DE0-040F635F25BE}"/>
    <hyperlink ref="E1562" r:id="rId1514" xr:uid="{174A72D3-83DD-4879-BF6B-56F5D5498487}"/>
    <hyperlink ref="E1563" r:id="rId1515" xr:uid="{7315164A-618D-41F5-96F5-85BF91CF24DD}"/>
    <hyperlink ref="E1564" r:id="rId1516" xr:uid="{4B8B33F3-0386-4282-A349-9132D8D7DB81}"/>
    <hyperlink ref="E1565" r:id="rId1517" xr:uid="{87E8850C-3222-40DA-A608-1D5DAEB34FFE}"/>
    <hyperlink ref="E1566" r:id="rId1518" xr:uid="{2A5431A4-9106-4864-9E3B-E414B6507E90}"/>
    <hyperlink ref="E1567" r:id="rId1519" xr:uid="{961C1F60-C382-4F50-BD5E-89398EBD3D8A}"/>
    <hyperlink ref="E1568" r:id="rId1520" xr:uid="{9D8E6138-04CE-42CC-8B80-B75E2A049521}"/>
    <hyperlink ref="E1569" r:id="rId1521" xr:uid="{03AF7AF5-9042-4DD0-9F76-78F08F3BC7A1}"/>
    <hyperlink ref="E1570" r:id="rId1522" xr:uid="{DCFF6647-F74A-4E1B-8286-50ED47919295}"/>
    <hyperlink ref="E1571" r:id="rId1523" xr:uid="{F0A09600-C51B-408F-AAD3-BB2DDA40F601}"/>
    <hyperlink ref="E1572" r:id="rId1524" xr:uid="{A2E1295E-11BE-4464-8D77-B71F4B84DAA5}"/>
    <hyperlink ref="E1573" r:id="rId1525" xr:uid="{0683868F-33B3-4AB8-9C9F-D2506226337D}"/>
    <hyperlink ref="E1574" r:id="rId1526" xr:uid="{5E0A2028-F96E-4BAF-8D00-85FD63810006}"/>
    <hyperlink ref="E1575" r:id="rId1527" xr:uid="{1AB225CA-5D1A-4F52-81D4-EDD8BE943BF8}"/>
    <hyperlink ref="E1576" r:id="rId1528" xr:uid="{E52D8CB4-B7CE-4895-B83A-7E94BE946FE6}"/>
    <hyperlink ref="E1577" r:id="rId1529" xr:uid="{6D979CBB-3D43-420F-BF12-D5E072874275}"/>
    <hyperlink ref="E1578" r:id="rId1530" xr:uid="{395E1D50-A4BC-48B9-85A9-057103B69627}"/>
    <hyperlink ref="E1579" r:id="rId1531" xr:uid="{BA59BC78-94EF-4896-A661-9614B8F05368}"/>
    <hyperlink ref="E1580" r:id="rId1532" xr:uid="{826C318B-0CC4-4729-BA9D-4ED10F0F9E04}"/>
    <hyperlink ref="E1581" r:id="rId1533" xr:uid="{84BC401F-FF77-4C34-AF9D-45EEA88EEA9E}"/>
    <hyperlink ref="E1582" r:id="rId1534" xr:uid="{7C849D06-4127-4D25-9CBD-57A2A2E995FD}"/>
    <hyperlink ref="E1583" r:id="rId1535" xr:uid="{8D0A0902-77F3-425B-8340-34AF20172DB3}"/>
    <hyperlink ref="E1584" r:id="rId1536" xr:uid="{C2363225-38DB-4D0D-A786-64BD2C63EE8F}"/>
    <hyperlink ref="E1585" r:id="rId1537" xr:uid="{A964B89C-2AD2-46B6-8B43-EE4A2B91A5A5}"/>
    <hyperlink ref="E1586" r:id="rId1538" xr:uid="{5A19DD7E-9B0D-4D17-B21F-3E9737CDDC47}"/>
    <hyperlink ref="E1587" r:id="rId1539" xr:uid="{8F9C161B-0493-4FD0-9BB8-B44F18EB8E33}"/>
    <hyperlink ref="E1588" r:id="rId1540" xr:uid="{BAB93C7F-21E1-45DE-80F9-6DC5954B7962}"/>
    <hyperlink ref="E1589" r:id="rId1541" xr:uid="{4555331E-78DE-452A-AD16-EE642E4318B0}"/>
    <hyperlink ref="E1590" r:id="rId1542" xr:uid="{4F9D2120-1F4E-49F0-9EDD-A6AAC3E66B04}"/>
    <hyperlink ref="E1591" r:id="rId1543" xr:uid="{DA5DDBF8-F4FB-4434-8FF7-32F44CA6F518}"/>
    <hyperlink ref="E1592" r:id="rId1544" xr:uid="{745F77A3-032C-437E-B628-B174FD0C8163}"/>
    <hyperlink ref="E1593" r:id="rId1545" xr:uid="{7B8C419C-8DD4-40DD-B84F-22CFDC528B7F}"/>
    <hyperlink ref="E1594" r:id="rId1546" xr:uid="{43906C42-5686-43C3-A94E-E96E4DD5C405}"/>
    <hyperlink ref="E1595" r:id="rId1547" xr:uid="{CB2A81A2-D142-42B5-8C71-8E14A50DA46A}"/>
    <hyperlink ref="E1596" r:id="rId1548" xr:uid="{50ACF644-2692-4281-B392-786CEB1C4E5E}"/>
    <hyperlink ref="E1597" r:id="rId1549" xr:uid="{2F5C6985-BD30-4CC1-8327-1F34E7A4C3FB}"/>
    <hyperlink ref="E1598" r:id="rId1550" xr:uid="{B3DB84D6-3CF2-4AC3-AC2E-9E6261236419}"/>
    <hyperlink ref="E1599" r:id="rId1551" xr:uid="{85C54DAF-E5DC-4C1D-ADF1-C93E94DAB1BE}"/>
    <hyperlink ref="E1600" r:id="rId1552" xr:uid="{93720920-1DAF-4DF9-BF3B-72B71B43280F}"/>
    <hyperlink ref="E1601" r:id="rId1553" xr:uid="{E9656F6A-2766-46C2-A928-6F13AD51C838}"/>
    <hyperlink ref="E1602" r:id="rId1554" xr:uid="{E0869902-BF06-4902-A767-FE49565132F5}"/>
    <hyperlink ref="E1603" r:id="rId1555" xr:uid="{6E487886-0A8C-49F7-B613-3FFBA4F7EBF9}"/>
    <hyperlink ref="E1604" r:id="rId1556" xr:uid="{285B4D22-C78B-4E4A-92AF-C850C6BAD275}"/>
    <hyperlink ref="E1605" r:id="rId1557" xr:uid="{FF53911A-311B-47DB-8DE5-F3B5065376D5}"/>
    <hyperlink ref="E1606" r:id="rId1558" xr:uid="{36BB563D-356A-4C4A-9CD3-5B367CB8A2F1}"/>
    <hyperlink ref="E1607" r:id="rId1559" xr:uid="{38A95BC6-F46B-4682-B2D8-C59CCF977E79}"/>
    <hyperlink ref="E1608" r:id="rId1560" xr:uid="{33EB9332-CD03-42BE-8D79-60C0CC70E04D}"/>
    <hyperlink ref="E1609" r:id="rId1561" xr:uid="{1E2E8F66-5B58-42C4-BCF9-0BA7A3B5A5DF}"/>
    <hyperlink ref="E1610" r:id="rId1562" xr:uid="{D5BF1AF3-12DC-4BBD-A848-B73511E7F401}"/>
    <hyperlink ref="E1611" r:id="rId1563" xr:uid="{ADBC52BB-D072-4FB3-A2EF-E9EF08FF1A03}"/>
    <hyperlink ref="E1612" r:id="rId1564" xr:uid="{72C6583B-9CEB-4DAA-B9A3-C22E54E47BD0}"/>
    <hyperlink ref="E1613" r:id="rId1565" xr:uid="{4B296927-686E-483C-811B-5E2E5BBA49FE}"/>
    <hyperlink ref="E1614" r:id="rId1566" xr:uid="{FA980FF3-7961-4F2B-9871-BFCD2318D0A6}"/>
    <hyperlink ref="E1615" r:id="rId1567" xr:uid="{E922A99C-8E5E-475F-9BFA-B5320016D4EE}"/>
    <hyperlink ref="E1616" r:id="rId1568" xr:uid="{25CD5958-5198-4D9C-A109-A7C4E2FD011A}"/>
    <hyperlink ref="E1617" r:id="rId1569" xr:uid="{91136464-1E04-4406-9D80-AD587AC899E7}"/>
    <hyperlink ref="E1618" r:id="rId1570" xr:uid="{65A074BB-EF10-4B43-9E22-C35EF8CDC5CD}"/>
    <hyperlink ref="E1619" r:id="rId1571" xr:uid="{1AE460BC-95E3-4A68-9AED-C6E572A14CCD}"/>
    <hyperlink ref="E1620" r:id="rId1572" xr:uid="{DB1D59F9-B972-417D-A7F5-B0DDBA57448C}"/>
    <hyperlink ref="E1621" r:id="rId1573" xr:uid="{0C8F4AE1-12BD-4B9A-A2FF-9B4BF92EDE39}"/>
    <hyperlink ref="E1622" r:id="rId1574" xr:uid="{1CB21E2E-3A0A-405C-9A41-A6F4CA93FA13}"/>
    <hyperlink ref="E1623" r:id="rId1575" xr:uid="{11F3372A-7276-4A13-A82E-EC70600B651E}"/>
    <hyperlink ref="E1624" r:id="rId1576" xr:uid="{48A0CF07-C089-423B-A2BF-EE00D4F2E8F1}"/>
    <hyperlink ref="E1625" r:id="rId1577" xr:uid="{5DD9C969-B8CA-4326-AE61-DD61666B5E31}"/>
    <hyperlink ref="E1626" r:id="rId1578" xr:uid="{935E2718-5E51-4E8F-A7F8-8C611620D7E3}"/>
    <hyperlink ref="E1627" r:id="rId1579" xr:uid="{9566FC7A-8405-4122-8A06-D85AD8617649}"/>
    <hyperlink ref="E1628" r:id="rId1580" xr:uid="{D277942C-235C-401D-B4AE-95D08665097B}"/>
    <hyperlink ref="E1629" r:id="rId1581" xr:uid="{AA61DA63-2E9A-4352-9753-E20E00B191E3}"/>
    <hyperlink ref="E1630" r:id="rId1582" xr:uid="{33525F30-9125-484B-A9C1-706D37AF5AC4}"/>
    <hyperlink ref="E1631" r:id="rId1583" xr:uid="{A070C222-2508-4D91-A160-A46DF60068AE}"/>
    <hyperlink ref="E1632" r:id="rId1584" xr:uid="{D7A70113-1016-45CA-929C-98E0384A425D}"/>
    <hyperlink ref="E1633" r:id="rId1585" xr:uid="{77C70348-97B4-4A1A-92F1-FEE8E14A139A}"/>
    <hyperlink ref="E1634" r:id="rId1586" xr:uid="{0A64A9CA-1930-4853-BB4C-BAC2E33A1225}"/>
    <hyperlink ref="E1635" r:id="rId1587" xr:uid="{B1EC1726-D64A-417D-BC2F-8DEB762C9DC0}"/>
    <hyperlink ref="E1636" r:id="rId1588" xr:uid="{F21FD9C4-4131-42C3-8740-862E3884B689}"/>
    <hyperlink ref="E1637" r:id="rId1589" xr:uid="{04E1B01D-69DD-45A9-A203-A16671498C4F}"/>
    <hyperlink ref="E1638" r:id="rId1590" xr:uid="{FC748634-47AA-4E18-8DD5-4E07AFE347FA}"/>
    <hyperlink ref="E1639" r:id="rId1591" xr:uid="{4A3F1F8B-2246-43FE-AAB0-11C5BA60263E}"/>
    <hyperlink ref="E1640" r:id="rId1592" xr:uid="{E1D4FF15-7626-40F5-BE4E-C8D9A6A84A50}"/>
    <hyperlink ref="E1641" r:id="rId1593" xr:uid="{2B39381D-F525-4FB3-B2B9-C03A638CC66C}"/>
    <hyperlink ref="E1642" r:id="rId1594" xr:uid="{ECC857B5-3B67-4B95-8721-37DC920D1053}"/>
    <hyperlink ref="E1643" r:id="rId1595" xr:uid="{05492A11-1CCF-48F3-917A-0A42A92B28DB}"/>
    <hyperlink ref="E1644" r:id="rId1596" xr:uid="{1AA27573-BF36-4983-AE38-439ABA304FF8}"/>
    <hyperlink ref="E1645" r:id="rId1597" xr:uid="{ABDCFE04-7B3C-4A01-8F4D-45AE008C68F6}"/>
    <hyperlink ref="E1646" r:id="rId1598" xr:uid="{2A822782-A272-4C0E-91BF-6F6894A7EC25}"/>
    <hyperlink ref="E1647" r:id="rId1599" xr:uid="{207FA575-D7A5-47EF-80BC-67CDDCEA8BAF}"/>
    <hyperlink ref="E1648" r:id="rId1600" xr:uid="{AD8B6D76-7745-4444-9D2A-9BEAB9321FF6}"/>
    <hyperlink ref="E1649" r:id="rId1601" xr:uid="{6115FBFE-E002-407F-A7C5-A2360E1F712A}"/>
    <hyperlink ref="E1650" r:id="rId1602" xr:uid="{17C7D1EF-BF06-4B9C-8094-1F4705AC162D}"/>
    <hyperlink ref="E1651" r:id="rId1603" xr:uid="{B3F92467-BD25-42ED-8011-87132BDA0761}"/>
    <hyperlink ref="E1652" r:id="rId1604" xr:uid="{853F70ED-879E-417C-9043-D08AAC75E2BE}"/>
    <hyperlink ref="E1653" r:id="rId1605" xr:uid="{6855922D-B49D-4451-9569-493743B1D8C1}"/>
    <hyperlink ref="E1654" r:id="rId1606" xr:uid="{FC9AC71C-E426-49EC-8EF4-3AF94745F304}"/>
    <hyperlink ref="E1655" r:id="rId1607" xr:uid="{625AB10E-DAC4-4D09-9F6E-94AD0D2D5922}"/>
    <hyperlink ref="E1656" r:id="rId1608" xr:uid="{3E34CE2B-BE1F-4139-AEDA-E7D78073F598}"/>
    <hyperlink ref="E1657" r:id="rId1609" xr:uid="{50FA7E01-4AEC-4771-A5D8-57B00B231846}"/>
    <hyperlink ref="E1658" r:id="rId1610" xr:uid="{BE054F37-53D7-4E46-842E-B8163E0ECAEE}"/>
    <hyperlink ref="E1659" r:id="rId1611" xr:uid="{9D03BCAC-8473-4AE5-80F7-0F87BC197D25}"/>
    <hyperlink ref="E1660" r:id="rId1612" xr:uid="{7C842B48-8ADD-4329-A236-AA1F49AFD2B8}"/>
    <hyperlink ref="E1661" r:id="rId1613" xr:uid="{E4311DFF-5C37-4AD0-9CDB-B7253C974E69}"/>
    <hyperlink ref="E1662" r:id="rId1614" xr:uid="{01093E62-9906-44BE-A560-DA264439BF78}"/>
    <hyperlink ref="E1663" r:id="rId1615" xr:uid="{D42CBA41-7E00-4378-AE20-16937DD1C463}"/>
    <hyperlink ref="E1664" r:id="rId1616" xr:uid="{FEBE5C90-7828-4A7E-9036-EFAD85CDA414}"/>
    <hyperlink ref="E1665" r:id="rId1617" xr:uid="{96978FB6-461A-4542-ABC9-A6CAAE8AFE41}"/>
    <hyperlink ref="E1666" r:id="rId1618" xr:uid="{65DA67E7-F629-461B-B2C3-4B1F5460D492}"/>
    <hyperlink ref="E1667" r:id="rId1619" xr:uid="{F5029D23-E862-4563-8706-1F302E3DF8A6}"/>
    <hyperlink ref="E1668" r:id="rId1620" xr:uid="{501A6056-DEA4-4262-873D-105403CCC5CD}"/>
    <hyperlink ref="E1669" r:id="rId1621" xr:uid="{29BC7829-3029-4A80-856E-051B0DDF9690}"/>
    <hyperlink ref="E1670" r:id="rId1622" xr:uid="{C2CB6456-4516-4A23-B578-4E462CC72471}"/>
    <hyperlink ref="E1671" r:id="rId1623" xr:uid="{112318ED-D04E-4C52-A8D9-3E261333B4BE}"/>
    <hyperlink ref="E1672" r:id="rId1624" xr:uid="{E71B7ACE-9012-492F-BB11-7BC26EB228AC}"/>
    <hyperlink ref="E1673" r:id="rId1625" xr:uid="{F37D6C78-5C94-4D89-8E81-FD763C8C64A4}"/>
    <hyperlink ref="E1674" r:id="rId1626" xr:uid="{614E2AC9-8904-4385-886F-32C1E8F83EF8}"/>
    <hyperlink ref="E1675" r:id="rId1627" xr:uid="{769E48ED-FDD5-4218-9182-FF05DEC2D0E5}"/>
    <hyperlink ref="E1676" r:id="rId1628" xr:uid="{523C11F2-A7D7-45C5-B5FC-B4BAD000D43E}"/>
    <hyperlink ref="E1677" r:id="rId1629" xr:uid="{7908CB3C-5012-4759-80FA-FAD48AAD575B}"/>
    <hyperlink ref="E1678" r:id="rId1630" xr:uid="{13DE16E4-92A8-4721-A0C7-7E1A0C508CF2}"/>
    <hyperlink ref="E1679" r:id="rId1631" xr:uid="{A1DEABCA-8D8C-4498-B792-A541A9D3C3CB}"/>
    <hyperlink ref="E1680" r:id="rId1632" xr:uid="{F4337798-BA7F-4B07-AEFE-043BC864AF5D}"/>
    <hyperlink ref="E1681" r:id="rId1633" xr:uid="{BC01C131-A4CB-402E-9B8F-14A1192E0C0C}"/>
    <hyperlink ref="E1682" r:id="rId1634" xr:uid="{20CB03D1-302A-46CE-A154-3FD51F75DEBA}"/>
    <hyperlink ref="E1683" r:id="rId1635" xr:uid="{857DF343-643E-489B-8E58-1716C21D0641}"/>
    <hyperlink ref="E1684" r:id="rId1636" xr:uid="{F70A3D78-07FE-4838-8C0A-565AFE687ACE}"/>
    <hyperlink ref="E1685" r:id="rId1637" xr:uid="{E673FD83-6158-4426-9BDA-16F90E3D0CD1}"/>
    <hyperlink ref="E1686" r:id="rId1638" xr:uid="{07226654-F409-4A92-BC65-1A80821A736A}"/>
    <hyperlink ref="E1687" r:id="rId1639" xr:uid="{55A02F86-27F7-4D6A-867A-B3150CAC53B4}"/>
    <hyperlink ref="E1688" r:id="rId1640" xr:uid="{D7844006-644E-4968-BCB3-C9E1AE0C2383}"/>
    <hyperlink ref="E1689" r:id="rId1641" xr:uid="{52641650-B7E4-4BE0-AB4B-AF04759BA662}"/>
    <hyperlink ref="E1690" r:id="rId1642" xr:uid="{BC8FEB8E-3814-431D-BD20-25A76F471857}"/>
    <hyperlink ref="E1691" r:id="rId1643" xr:uid="{972CBD22-2AB1-4939-821C-BAF59C135930}"/>
    <hyperlink ref="E1692" r:id="rId1644" xr:uid="{0C9F91AE-C0A7-4548-8484-212280D65E5E}"/>
    <hyperlink ref="E1693" r:id="rId1645" xr:uid="{86E68B28-E4B7-410B-9EDF-A7ACBC3B235A}"/>
    <hyperlink ref="E1694" r:id="rId1646" xr:uid="{4420A8B7-98D2-4170-93B5-B3998F3E9134}"/>
    <hyperlink ref="E1695" r:id="rId1647" xr:uid="{AEAF83F4-A00B-4B36-94E9-6E560147D0E2}"/>
    <hyperlink ref="E1696" r:id="rId1648" xr:uid="{EB05E382-ABE1-4C73-9037-79FC24787A3E}"/>
    <hyperlink ref="E1697" r:id="rId1649" xr:uid="{34441A4E-9331-4466-8589-6126AE582AC6}"/>
    <hyperlink ref="E1698" r:id="rId1650" xr:uid="{D45D7BDF-4EB0-4BC6-9C4C-05BB595B6927}"/>
    <hyperlink ref="E1699" r:id="rId1651" xr:uid="{73A0C7BC-6239-49A8-BEFC-22D65265F169}"/>
    <hyperlink ref="E1700" r:id="rId1652" xr:uid="{DC167BD3-DCCE-4030-8924-696C53DBCDCA}"/>
    <hyperlink ref="E1701" r:id="rId1653" xr:uid="{74CAA3D3-8264-45D6-B4C2-439CCD8E42E7}"/>
    <hyperlink ref="E1702" r:id="rId1654" xr:uid="{66AF7189-72F5-4723-8FAF-CDE8EFCF7835}"/>
    <hyperlink ref="E1703" r:id="rId1655" xr:uid="{41652BAF-CD98-4DEF-BFB2-6FE4AE740FA1}"/>
    <hyperlink ref="E1704" r:id="rId1656" xr:uid="{32A07FFF-81F6-4EC5-BB32-487E2701B731}"/>
    <hyperlink ref="E1705" r:id="rId1657" xr:uid="{A6099CCF-FE93-44FC-9E16-168581ECA332}"/>
    <hyperlink ref="E1706" r:id="rId1658" xr:uid="{310C1812-F9FA-490E-A793-B6EA448BDF8D}"/>
    <hyperlink ref="E1707" r:id="rId1659" xr:uid="{4E80C24D-967A-4E6D-ADDE-8B727A1E3060}"/>
    <hyperlink ref="E1708" r:id="rId1660" xr:uid="{CB7AC9AF-3A3C-4327-A876-4E78D89FB07E}"/>
    <hyperlink ref="E1709" r:id="rId1661" xr:uid="{CF4CBC82-C499-411B-BB1C-319F71411144}"/>
    <hyperlink ref="E1710" r:id="rId1662" xr:uid="{3F0A0195-03E0-4E7B-93A9-A82ADBD76D57}"/>
    <hyperlink ref="E1711" r:id="rId1663" xr:uid="{6283B94C-013F-43B0-B97B-5092345D1A40}"/>
    <hyperlink ref="E1712" r:id="rId1664" xr:uid="{C575405C-855A-4721-9635-93BC13433BEB}"/>
    <hyperlink ref="E1713" r:id="rId1665" xr:uid="{63718583-B75F-45E4-B1F5-52F47BD1EDF5}"/>
    <hyperlink ref="E1714" r:id="rId1666" xr:uid="{E71BCE30-C493-4883-AA42-8332092252C9}"/>
    <hyperlink ref="E1715" r:id="rId1667" xr:uid="{8C13AB49-FBA4-406E-AA4D-DA67373DCD44}"/>
    <hyperlink ref="E1716" r:id="rId1668" xr:uid="{E39F1F8F-A540-4A2C-BF7F-C19C83697398}"/>
    <hyperlink ref="E1717" r:id="rId1669" xr:uid="{D7596BFF-94D9-4EDB-B989-1EF5942EB89F}"/>
    <hyperlink ref="E1718" r:id="rId1670" xr:uid="{8BD67B0D-56EC-466E-8C33-2F52B184D509}"/>
    <hyperlink ref="E1719" r:id="rId1671" xr:uid="{B60BB2E2-4322-493E-A453-0E975B93C587}"/>
    <hyperlink ref="E1720" r:id="rId1672" xr:uid="{29A1A5A4-75D8-4C50-80D1-626CD2C4C409}"/>
    <hyperlink ref="E1721" r:id="rId1673" xr:uid="{5E04F904-A3EC-425E-BA81-F9E73C1037CE}"/>
    <hyperlink ref="E1722" r:id="rId1674" xr:uid="{C38EC9A9-179F-4BD5-8DD1-453F3E8A5D3C}"/>
    <hyperlink ref="E1723" r:id="rId1675" xr:uid="{EBA0A036-21B0-4F22-BC2B-164352DD5F4F}"/>
    <hyperlink ref="E1724" r:id="rId1676" xr:uid="{88F3A4AF-479B-408B-BA30-64D637D275CE}"/>
    <hyperlink ref="E1725" r:id="rId1677" xr:uid="{CF4663D5-C244-41B5-80E9-F27BC9751B91}"/>
    <hyperlink ref="E1726" r:id="rId1678" xr:uid="{B553D8DC-D831-4160-B5D0-55F97F2A8B2A}"/>
    <hyperlink ref="E1727" r:id="rId1679" xr:uid="{B044F489-27CB-423E-9BC6-D8361979616A}"/>
    <hyperlink ref="E1728" r:id="rId1680" xr:uid="{9E351F7D-D258-42A5-A3C4-AC30F60D4DDC}"/>
    <hyperlink ref="E1729" r:id="rId1681" xr:uid="{FF243B19-FC80-403D-A38F-625B4F8103DF}"/>
    <hyperlink ref="E1730" r:id="rId1682" xr:uid="{2F454327-77E6-47AD-9DCB-607A387A3340}"/>
    <hyperlink ref="E1731" r:id="rId1683" xr:uid="{53E7A9C1-709F-417E-8061-E7893A70536E}"/>
    <hyperlink ref="E1732" r:id="rId1684" xr:uid="{CE4EF288-A7F8-4BCD-B6C0-B7C485BC3284}"/>
    <hyperlink ref="E1733" r:id="rId1685" xr:uid="{0D8B7420-D58A-4891-9285-7CE9EBA15FCC}"/>
    <hyperlink ref="E1734" r:id="rId1686" xr:uid="{6D00CD53-029A-42FF-B5F8-784A1548C8EF}"/>
    <hyperlink ref="E1735" r:id="rId1687" xr:uid="{7A74BE72-7C40-4D91-BE87-938CE64C02CA}"/>
    <hyperlink ref="E1736" r:id="rId1688" xr:uid="{DF1DDB6E-180E-4712-8BC1-139A096D8D8C}"/>
    <hyperlink ref="E1737" r:id="rId1689" xr:uid="{7D2666E9-7C12-4FDF-9973-3ACBF331DC9D}"/>
    <hyperlink ref="E1738" r:id="rId1690" xr:uid="{F5FADA5E-D188-4FC1-ACC4-68800F3ECEFC}"/>
    <hyperlink ref="E1739" r:id="rId1691" xr:uid="{30A68E27-ED6C-46FB-BACE-8638DD1F070E}"/>
    <hyperlink ref="E1740" r:id="rId1692" xr:uid="{685BC3A2-E9DD-4AFE-8332-03EDD5AB5BC2}"/>
    <hyperlink ref="E1741" r:id="rId1693" xr:uid="{E9B8866D-990F-4FCD-ACE9-280A383B2148}"/>
    <hyperlink ref="E1742" r:id="rId1694" xr:uid="{4C4262D4-1A5F-4E05-954C-CF571DB4B85E}"/>
    <hyperlink ref="E1743" r:id="rId1695" xr:uid="{A220811A-867C-4AA6-B576-D4AC1224C436}"/>
    <hyperlink ref="E1744" r:id="rId1696" xr:uid="{D19ADCA5-77AD-4F9B-A0B1-10CFFE3F5185}"/>
    <hyperlink ref="E1745" r:id="rId1697" xr:uid="{3F13AC20-D419-4AF0-B59E-B679A868B91D}"/>
    <hyperlink ref="E1746" r:id="rId1698" xr:uid="{9CCB1536-6236-412F-AA0C-861FEC0959D4}"/>
    <hyperlink ref="E1747" r:id="rId1699" xr:uid="{B8543BED-DFCF-4099-9C9A-A9B1E7D4FA3F}"/>
    <hyperlink ref="E1748" r:id="rId1700" xr:uid="{4AFA8277-5F80-4834-9340-12FC3D6D482F}"/>
    <hyperlink ref="E1749" r:id="rId1701" xr:uid="{C851C4EB-2E73-4050-811C-73DFE403A364}"/>
    <hyperlink ref="E1750" r:id="rId1702" xr:uid="{2186B1BA-82DF-405F-A0EC-6F6BB72C8871}"/>
    <hyperlink ref="E1751" r:id="rId1703" xr:uid="{B7F308EC-92DB-4F37-AD82-56AD90F8C304}"/>
    <hyperlink ref="E1752" r:id="rId1704" xr:uid="{BDD37EC6-008D-4147-BA30-6893D9DD37FC}"/>
    <hyperlink ref="E1753" r:id="rId1705" xr:uid="{C70AA092-767D-47D4-84ED-B47E5EE48379}"/>
    <hyperlink ref="E1754" r:id="rId1706" xr:uid="{869B584A-04AB-4E09-B50A-9BD365AD5FE5}"/>
    <hyperlink ref="E1755" r:id="rId1707" xr:uid="{AC789B51-8503-4B9C-9CD9-C6FE74E2AFF9}"/>
    <hyperlink ref="E1756" r:id="rId1708" xr:uid="{18A859C1-041C-4513-91B4-47DB1307D322}"/>
    <hyperlink ref="E1757" r:id="rId1709" xr:uid="{1BCD5F91-45EB-443D-AEF0-0B105D75D989}"/>
    <hyperlink ref="E1758" r:id="rId1710" xr:uid="{247D729C-B096-4CF8-BB59-AC444479ECAB}"/>
    <hyperlink ref="E1759" r:id="rId1711" xr:uid="{3C034FDF-4BBE-41C0-A1A0-1BEB7F4E470E}"/>
    <hyperlink ref="E1760" r:id="rId1712" xr:uid="{4B056ACB-698E-48FB-A897-F658DB54DDDA}"/>
    <hyperlink ref="E1761" r:id="rId1713" xr:uid="{64259E65-8D61-4E66-9188-F1846B632C1B}"/>
    <hyperlink ref="E1762" r:id="rId1714" xr:uid="{9435BA45-3575-4687-80B4-91F0E042C01F}"/>
    <hyperlink ref="E1763" r:id="rId1715" xr:uid="{FA91FDDB-BB38-4A3A-9553-DCB23D3C85F5}"/>
    <hyperlink ref="E1764" r:id="rId1716" xr:uid="{E788D3E9-E472-417D-AB48-CBCD64164D3F}"/>
    <hyperlink ref="E1765" r:id="rId1717" xr:uid="{0A810CCC-A8E0-47F8-94C6-862E3FE4C5EA}"/>
    <hyperlink ref="E1766" r:id="rId1718" xr:uid="{63C8667E-CD01-400C-AA8E-EDBD93C2108B}"/>
    <hyperlink ref="E1767" r:id="rId1719" xr:uid="{139202DD-7321-4437-B17D-11D2B9379CB7}"/>
    <hyperlink ref="E1768" r:id="rId1720" xr:uid="{CDAFFEB1-B541-4A5E-86D9-9223D7A64904}"/>
    <hyperlink ref="E1769" r:id="rId1721" xr:uid="{CFEE15A2-1290-4B2F-887E-59CCD8A494BE}"/>
    <hyperlink ref="E1770" r:id="rId1722" xr:uid="{44C0DAE6-3173-4AE0-B0D4-CCFD2DD2ADEA}"/>
    <hyperlink ref="E1771" r:id="rId1723" xr:uid="{C9976165-3A32-4D03-B2CE-18A561159F09}"/>
    <hyperlink ref="E1772" r:id="rId1724" xr:uid="{9C7EAA48-BF3A-4B34-B551-6835E6710E19}"/>
    <hyperlink ref="E1773" r:id="rId1725" xr:uid="{39ABB613-9D31-4E34-9271-2858C1452C12}"/>
    <hyperlink ref="E1774" r:id="rId1726" xr:uid="{8462987D-F0A3-4953-8CCF-A861A3115C18}"/>
    <hyperlink ref="E1775" r:id="rId1727" xr:uid="{F6452412-AE83-487A-B6E9-269D44016CE2}"/>
    <hyperlink ref="E1776" r:id="rId1728" xr:uid="{954D7DCD-EB49-4F42-B227-791231432B73}"/>
    <hyperlink ref="E1777" r:id="rId1729" xr:uid="{212B535C-A8BF-48A9-87A8-5D15FB12362B}"/>
    <hyperlink ref="E1778" r:id="rId1730" xr:uid="{AC8793BC-422B-434A-990D-A2AA699AAE00}"/>
    <hyperlink ref="E1779" r:id="rId1731" xr:uid="{976C1042-7067-45E1-ACC1-6CB31D321637}"/>
    <hyperlink ref="E1780" r:id="rId1732" xr:uid="{78BA1008-19C8-46E0-B752-FE64DFC8CEA4}"/>
    <hyperlink ref="E1781" r:id="rId1733" xr:uid="{290E6993-ADCA-4DFE-8D89-7C642C295FEB}"/>
    <hyperlink ref="E1782" r:id="rId1734" xr:uid="{130B343A-DF8D-427B-B516-D7640B33D589}"/>
    <hyperlink ref="E1783" r:id="rId1735" xr:uid="{B06901E9-DECE-4068-87C3-E3D198C5D0D6}"/>
    <hyperlink ref="E1784" r:id="rId1736" xr:uid="{34235986-F192-4F43-B4F7-D4156BD1EDFC}"/>
    <hyperlink ref="E1785" r:id="rId1737" xr:uid="{C5E7F46E-B299-4E5F-8B01-8B12406F069F}"/>
    <hyperlink ref="E1786" r:id="rId1738" xr:uid="{5D16706C-A192-459C-B96B-07270CB6598E}"/>
    <hyperlink ref="E1787" r:id="rId1739" xr:uid="{AF3DE12B-79B9-4A94-9B9D-B7442965B13E}"/>
    <hyperlink ref="E1788" r:id="rId1740" xr:uid="{58672349-1643-4A1D-BF85-B00DA8420644}"/>
    <hyperlink ref="E1789" r:id="rId1741" xr:uid="{CDB1683D-9B33-43E6-A33F-95F34CE89A56}"/>
    <hyperlink ref="E1790" r:id="rId1742" xr:uid="{E9A5747C-65C2-443A-ABC7-FC4C67E38EBA}"/>
    <hyperlink ref="E1791" r:id="rId1743" xr:uid="{503F3E3C-556A-4808-9373-D3AF770EC0B0}"/>
    <hyperlink ref="E1792" r:id="rId1744" xr:uid="{D2413246-59E8-4B64-8F9D-D052348E7ABF}"/>
    <hyperlink ref="E1793" r:id="rId1745" xr:uid="{CF561B24-D372-440A-BFFA-842F76A0B74C}"/>
    <hyperlink ref="E1794" r:id="rId1746" xr:uid="{D3D48542-BC21-4AE9-9C7B-5BB2F3CE33BD}"/>
    <hyperlink ref="E1795" r:id="rId1747" xr:uid="{086C58F4-AE09-481C-9113-170444DB6314}"/>
    <hyperlink ref="E1796" r:id="rId1748" xr:uid="{29659050-A6E8-40F5-80C3-6BCFFB4D37CE}"/>
    <hyperlink ref="E1797" r:id="rId1749" xr:uid="{1C28DE0E-4DE4-466E-8CB3-976731EA670E}"/>
    <hyperlink ref="E1798" r:id="rId1750" xr:uid="{53EC9E12-FE02-4934-880C-5D3DADCE2150}"/>
    <hyperlink ref="E1799" r:id="rId1751" xr:uid="{C8C214F6-21F6-455B-9670-A70A7FCB1F31}"/>
    <hyperlink ref="E1800" r:id="rId1752" xr:uid="{D412C0CE-E75E-44C9-ABF0-74EBDF54699D}"/>
    <hyperlink ref="E1801" r:id="rId1753" xr:uid="{6218B2E2-9D3D-413A-A415-A1BB63A4209C}"/>
    <hyperlink ref="E1802" r:id="rId1754" xr:uid="{14F0976F-C849-4038-8E54-3527BCEB1228}"/>
    <hyperlink ref="E1803" r:id="rId1755" xr:uid="{7DD3EB35-3A9B-4ABE-983C-D4F6FBE1786B}"/>
    <hyperlink ref="E1804" r:id="rId1756" xr:uid="{0760387B-1AE5-4F90-BDB0-5B25F8DE3A37}"/>
    <hyperlink ref="E1805" r:id="rId1757" xr:uid="{76072349-1E87-4FE6-A68C-B511E559CD88}"/>
    <hyperlink ref="E1806" r:id="rId1758" xr:uid="{00568991-5D4A-434A-8973-6D5E0DCF1847}"/>
    <hyperlink ref="E1807" r:id="rId1759" xr:uid="{05A58C56-D7FF-48C1-AEE5-71A20EE2F3D2}"/>
    <hyperlink ref="E1808" r:id="rId1760" xr:uid="{B76894D3-1F17-42CC-9BD6-0AA54B498CBA}"/>
    <hyperlink ref="E1809" r:id="rId1761" xr:uid="{40EA92D3-BE56-49F1-A19C-464458219A0B}"/>
    <hyperlink ref="E1810" r:id="rId1762" xr:uid="{0A035898-1273-4E1F-A425-9807048C9274}"/>
    <hyperlink ref="E1811" r:id="rId1763" xr:uid="{3FA93B7E-8360-4F16-96C9-396F35F8B1A0}"/>
    <hyperlink ref="E1812" r:id="rId1764" xr:uid="{CAE175F9-50A5-458E-9A1D-68DBB609106C}"/>
    <hyperlink ref="E1813" r:id="rId1765" xr:uid="{FFABFAA3-E2A0-4B89-B423-FD0045A7647E}"/>
    <hyperlink ref="E1814" r:id="rId1766" xr:uid="{462B2499-7AFA-4EC1-977E-8542D1D13C1B}"/>
    <hyperlink ref="E1815" r:id="rId1767" xr:uid="{0B9F3C20-5575-40A0-89F5-4081F3EB160F}"/>
    <hyperlink ref="E1816" r:id="rId1768" xr:uid="{3BDB2D17-95F1-4525-9AFB-7E6ED9118C1F}"/>
    <hyperlink ref="E1817" r:id="rId1769" xr:uid="{3E149A76-C634-449B-A336-F094DCDD2485}"/>
    <hyperlink ref="E1818" r:id="rId1770" xr:uid="{17FC7100-EF8A-40B4-9E4E-8C71861DF99E}"/>
    <hyperlink ref="E1819" r:id="rId1771" xr:uid="{BC5DAB15-B628-47E0-AAF0-F07963FCD390}"/>
    <hyperlink ref="E1820" r:id="rId1772" xr:uid="{7B6A6295-9CA7-440D-A61B-159EDB23DD68}"/>
    <hyperlink ref="E1821" r:id="rId1773" xr:uid="{98950D0F-A050-4042-BD80-676F208B1194}"/>
    <hyperlink ref="E1822" r:id="rId1774" xr:uid="{D3D5DC25-F762-428A-A264-C42177F6943B}"/>
    <hyperlink ref="E1823" r:id="rId1775" xr:uid="{04DA1D09-D766-4AE5-857B-FF6A5F7D615C}"/>
    <hyperlink ref="E1824" r:id="rId1776" xr:uid="{36A8DC90-AE70-4F96-9819-C2759EDC704D}"/>
    <hyperlink ref="E1825" r:id="rId1777" xr:uid="{886F9742-8310-4EF9-A2C5-B28A2A2C9F36}"/>
    <hyperlink ref="E1826" r:id="rId1778" xr:uid="{C3608E24-70B0-474A-840F-B9A553B8045C}"/>
    <hyperlink ref="E1827" r:id="rId1779" xr:uid="{5D4401C1-DB54-4FF2-8560-8AF3D1B1D5E7}"/>
    <hyperlink ref="E1828" r:id="rId1780" xr:uid="{72EAEB47-20BF-4342-A94D-F4C1AB1CD2E5}"/>
    <hyperlink ref="E1829" r:id="rId1781" xr:uid="{F2128B3D-87E2-4D45-8C20-0BEFC370BAC8}"/>
    <hyperlink ref="E1830" r:id="rId1782" xr:uid="{62B176CF-0E53-4F45-BFD0-C68ED2769572}"/>
    <hyperlink ref="E1831" r:id="rId1783" xr:uid="{019C61B2-2718-423C-BC48-4D958D230FA1}"/>
    <hyperlink ref="E1832" r:id="rId1784" xr:uid="{7BD8C386-36D7-4D0B-97C4-81AC9863FAE5}"/>
    <hyperlink ref="E1833" r:id="rId1785" xr:uid="{B4479414-B802-4AB9-A263-A54C2000B4BA}"/>
    <hyperlink ref="E1834" r:id="rId1786" xr:uid="{963B9023-58E1-4587-8EAE-BCB889009C9D}"/>
    <hyperlink ref="E1835" r:id="rId1787" xr:uid="{968D773A-6815-40B1-BD34-5B6B448E27FA}"/>
    <hyperlink ref="E1836" r:id="rId1788" xr:uid="{230776EB-3B0E-4769-8D6D-25D439E214AE}"/>
    <hyperlink ref="E1837" r:id="rId1789" xr:uid="{DF3EE689-A390-4C45-8982-71C0C85DA09C}"/>
    <hyperlink ref="E1838" r:id="rId1790" xr:uid="{B3053D35-1D82-4795-A63A-11A44DEA00B9}"/>
    <hyperlink ref="E1839" r:id="rId1791" xr:uid="{78724AAA-8E5A-4195-A9F5-4DA7C0DAD72D}"/>
    <hyperlink ref="E1840" r:id="rId1792" xr:uid="{49D642A5-AE8B-4617-BB18-0B1BF5B1A695}"/>
    <hyperlink ref="E1841" r:id="rId1793" xr:uid="{1B720268-9766-4404-826F-0E2464592401}"/>
    <hyperlink ref="E1842" r:id="rId1794" xr:uid="{491DE0E2-AF13-4D6B-9C54-F4A6C6F4FD26}"/>
    <hyperlink ref="E1843" r:id="rId1795" xr:uid="{A5800364-1274-4725-9D96-4191E7487CC4}"/>
    <hyperlink ref="E1844" r:id="rId1796" xr:uid="{64BE6340-E2FD-4C53-9297-EE0C6426A61E}"/>
    <hyperlink ref="E1845" r:id="rId1797" xr:uid="{56C7C700-E15E-40C7-9EBC-D86CBB625A46}"/>
    <hyperlink ref="E1846" r:id="rId1798" xr:uid="{BA1A9948-92AB-441F-9A32-50E34AD5555E}"/>
    <hyperlink ref="E1847" r:id="rId1799" xr:uid="{078D6CC6-0836-4FF1-B259-4887BCCFF0E4}"/>
    <hyperlink ref="E1848" r:id="rId1800" xr:uid="{4C493549-48EB-4197-833D-103F4A9F3A06}"/>
    <hyperlink ref="E1849" r:id="rId1801" xr:uid="{5D46F9C3-BFD9-4154-B060-CD5E12533A34}"/>
    <hyperlink ref="E1850" r:id="rId1802" xr:uid="{EAA6BF1F-B502-48F7-9640-6D37694F022A}"/>
    <hyperlink ref="E1851" r:id="rId1803" xr:uid="{6358167D-2BD2-4D10-A7D7-5A1ECAED7D86}"/>
    <hyperlink ref="E1852" r:id="rId1804" xr:uid="{537B5F1F-96EC-46C0-A237-DE7307FCB904}"/>
    <hyperlink ref="E1853" r:id="rId1805" xr:uid="{1ADD9988-00E0-4787-B508-922F7F1329D7}"/>
    <hyperlink ref="E1854" r:id="rId1806" xr:uid="{AE0D48B3-ADF8-40D2-9C38-48C17DA56D99}"/>
    <hyperlink ref="E1855" r:id="rId1807" xr:uid="{5B28B55A-CE6A-4B84-A976-3682659F009E}"/>
    <hyperlink ref="E1856" r:id="rId1808" xr:uid="{5B6C47D4-42D8-4CEE-A217-A87ACE18BAAF}"/>
    <hyperlink ref="E1857" r:id="rId1809" xr:uid="{26FC261A-DB7E-403B-A3D5-309E7762DE20}"/>
    <hyperlink ref="E1858" r:id="rId1810" xr:uid="{0D22F681-858A-4B65-8CED-792D32360637}"/>
    <hyperlink ref="E1859" r:id="rId1811" xr:uid="{0FC63480-542A-4FB0-AA10-D7E57F061ABC}"/>
    <hyperlink ref="E1860" r:id="rId1812" xr:uid="{448A1DE3-615A-49C3-B43B-530028AB350E}"/>
    <hyperlink ref="E1861" r:id="rId1813" xr:uid="{EFB93D79-DA0F-4C50-8278-89085410BE25}"/>
    <hyperlink ref="E1862" r:id="rId1814" xr:uid="{20830168-D34E-42E6-8B2F-8C207016B068}"/>
    <hyperlink ref="E1863" r:id="rId1815" xr:uid="{5A36C0B1-C15E-45B0-BCAE-F152361F7F7B}"/>
    <hyperlink ref="E1864" r:id="rId1816" xr:uid="{FFECE4FE-398C-4740-8C90-3393B0A97EA3}"/>
    <hyperlink ref="E1865" r:id="rId1817" xr:uid="{AD597BFA-A124-4360-888A-E1DD117758B4}"/>
    <hyperlink ref="E1866" r:id="rId1818" xr:uid="{A4D27134-B9EA-4D76-B720-149BF707CB4E}"/>
    <hyperlink ref="E1867" r:id="rId1819" xr:uid="{F21CD38D-2DA0-4BF4-83EC-1A72F69FBFF1}"/>
    <hyperlink ref="E1868" r:id="rId1820" xr:uid="{76DBA7AB-EE53-4940-810E-D5D54BCBFEE1}"/>
    <hyperlink ref="E1869" r:id="rId1821" xr:uid="{6D554BB7-E8C0-4180-8A7C-4FB7F13A6B2E}"/>
    <hyperlink ref="E1870" r:id="rId1822" xr:uid="{47357893-99F3-4D77-84B5-316D84AE5C69}"/>
    <hyperlink ref="E1871" r:id="rId1823" xr:uid="{820EE061-2A35-43C5-8D7B-6DE057EF63AF}"/>
    <hyperlink ref="E1872" r:id="rId1824" xr:uid="{42933E71-9435-4468-9FA2-769F7B6263EF}"/>
    <hyperlink ref="E1873" r:id="rId1825" xr:uid="{63E53E3B-FAF3-4339-B3F9-D260E6BA6C0D}"/>
    <hyperlink ref="E1874" r:id="rId1826" xr:uid="{4716CA37-9EB5-4D1A-852A-F23B9B89A05D}"/>
    <hyperlink ref="E1875" r:id="rId1827" xr:uid="{E7E8E051-0231-447A-8913-3FFC5C899ED9}"/>
    <hyperlink ref="E1876" r:id="rId1828" xr:uid="{083D8EF4-2165-4075-B76D-9E95D1F78BF5}"/>
    <hyperlink ref="E1877" r:id="rId1829" xr:uid="{4D6D01F4-725F-41F7-A168-7BB1A6550049}"/>
    <hyperlink ref="E1878" r:id="rId1830" xr:uid="{792295A5-445A-4362-9B24-9806BDBA522A}"/>
    <hyperlink ref="E1879" r:id="rId1831" xr:uid="{F7B2110F-98AC-4DE7-B130-C41BFF6C5F33}"/>
    <hyperlink ref="E1880" r:id="rId1832" xr:uid="{7766FA6D-A95F-41CD-B639-78AF07D00020}"/>
    <hyperlink ref="E1881" r:id="rId1833" xr:uid="{5E7BFA4C-F91E-459B-841B-4D7702724B98}"/>
    <hyperlink ref="E1882" r:id="rId1834" xr:uid="{9139E5B4-7074-4813-91C9-CAFCA22CB587}"/>
    <hyperlink ref="E1883" r:id="rId1835" xr:uid="{B723101A-3A23-40B6-B130-F3DF13D3388D}"/>
    <hyperlink ref="E1884" r:id="rId1836" xr:uid="{852C0D9C-B9D6-40DE-93B3-22652E0D03DB}"/>
    <hyperlink ref="E1885" r:id="rId1837" xr:uid="{9F97AA16-D6A1-4DC3-82C5-DC5818B7E9B5}"/>
    <hyperlink ref="E1886" r:id="rId1838" xr:uid="{CF317BAE-34FE-42ED-9BA1-8EE1D8AA96BA}"/>
    <hyperlink ref="E1887" r:id="rId1839" xr:uid="{AD27A79D-49DF-4BC5-9D6F-F596B91B7C83}"/>
    <hyperlink ref="E1888" r:id="rId1840" xr:uid="{DC02D021-4BF1-443C-B4BC-5FDA5DA8001C}"/>
    <hyperlink ref="E1889" r:id="rId1841" xr:uid="{FF34F92D-0895-4ED0-9BE0-B41EC17822EE}"/>
    <hyperlink ref="E1890" r:id="rId1842" xr:uid="{7B05CB27-BB7C-4E80-B655-0BA7034BD29C}"/>
    <hyperlink ref="E1891" r:id="rId1843" xr:uid="{93615EFB-E8EF-4536-AEE0-0DFF6FB879F2}"/>
    <hyperlink ref="E1892" r:id="rId1844" xr:uid="{6E4688B7-3519-491D-8A74-98E4FC9EF97E}"/>
    <hyperlink ref="E1893" r:id="rId1845" xr:uid="{C06D53EC-2F1B-4E85-BDEE-F4EC3920D750}"/>
    <hyperlink ref="E1894" r:id="rId1846" xr:uid="{783D713E-608A-4418-AFED-9C6B90582681}"/>
    <hyperlink ref="E1895" r:id="rId1847" xr:uid="{7EEDA1A6-875F-44C8-BFAD-1571DBC494A7}"/>
    <hyperlink ref="E1896" r:id="rId1848" xr:uid="{0062B72F-421F-4B95-9E2A-29FBE5C733BE}"/>
    <hyperlink ref="E1897" r:id="rId1849" xr:uid="{4A7C70D1-7720-413B-B9BE-65FB1CCF6E62}"/>
    <hyperlink ref="E1898" r:id="rId1850" xr:uid="{63834191-FCFA-4FB1-92B5-71C3F322F62E}"/>
    <hyperlink ref="E1899" r:id="rId1851" xr:uid="{1FA7E4D7-6633-4E4E-927C-CF1E12EFF515}"/>
    <hyperlink ref="E1900" r:id="rId1852" xr:uid="{FD8F3C27-713E-47F3-A59B-A3CFFE96E5B2}"/>
    <hyperlink ref="E1901" r:id="rId1853" xr:uid="{F1F32028-65B8-44B3-9026-216205580D48}"/>
    <hyperlink ref="E1902" r:id="rId1854" xr:uid="{CDADFAFC-75A9-4462-866D-D78FC83C28C9}"/>
    <hyperlink ref="E1903" r:id="rId1855" xr:uid="{C93658B5-5D2E-4A4F-B502-20C70A839DD8}"/>
    <hyperlink ref="E1904" r:id="rId1856" xr:uid="{18E8580D-EE39-485B-8031-A49E7A7D53E7}"/>
    <hyperlink ref="E1905" r:id="rId1857" xr:uid="{F953C603-D66D-42C6-A24E-18FEAE9C51FA}"/>
    <hyperlink ref="E1906" r:id="rId1858" xr:uid="{735D0DDA-AEAC-47EF-8857-347B50E94AD3}"/>
    <hyperlink ref="E1907" r:id="rId1859" xr:uid="{3BEE80A0-183C-4FA6-8C35-D460E70DF703}"/>
    <hyperlink ref="E1908" r:id="rId1860" xr:uid="{BA4DA8ED-837F-4EBA-BF53-D0E6BB03E007}"/>
    <hyperlink ref="E1909" r:id="rId1861" xr:uid="{3BE65A9B-9672-4CD9-B6FF-EC3F5DFCE6F5}"/>
    <hyperlink ref="E1910" r:id="rId1862" xr:uid="{89523299-DDDE-402F-83EC-DF3AC59B9911}"/>
    <hyperlink ref="E1911" r:id="rId1863" xr:uid="{87FFD9A1-14DB-40F4-B917-D39D8D9EBFE8}"/>
    <hyperlink ref="E1912" r:id="rId1864" xr:uid="{692E63EB-9464-4703-A52C-8F20565C5E0D}"/>
    <hyperlink ref="E1913" r:id="rId1865" xr:uid="{5A76327F-9ED7-4559-AE21-1BACB0423143}"/>
    <hyperlink ref="E1914" r:id="rId1866" xr:uid="{79E5E0C0-1A1D-4B6A-BF89-7BD1ED2F4E3D}"/>
    <hyperlink ref="E1915" r:id="rId1867" xr:uid="{2E985826-FC29-4685-978D-7BD10AA17E20}"/>
    <hyperlink ref="E1916" r:id="rId1868" xr:uid="{D3F65233-3B0D-4C8E-A598-286BCF2E73D5}"/>
    <hyperlink ref="E1917" r:id="rId1869" xr:uid="{0D047B2B-D02E-4545-963C-94C7FB459B93}"/>
    <hyperlink ref="E1918" r:id="rId1870" xr:uid="{2F2F82B0-B686-40FE-8C13-6049B194CA57}"/>
    <hyperlink ref="E1919" r:id="rId1871" xr:uid="{85CA90C5-470F-481F-BC4C-A6160FF89B8B}"/>
    <hyperlink ref="E1920" r:id="rId1872" xr:uid="{BE010913-112D-48BE-99FD-5E3302CC0793}"/>
    <hyperlink ref="E1921" r:id="rId1873" xr:uid="{619C03D7-05B3-467A-9204-AC9580BDE2B7}"/>
    <hyperlink ref="E1922" r:id="rId1874" xr:uid="{3A554452-7505-4199-8EB6-45BD67509187}"/>
    <hyperlink ref="E1923" r:id="rId1875" xr:uid="{2D01FD83-4BBF-408E-A1E4-E6E9C3EB44DA}"/>
    <hyperlink ref="E1924" r:id="rId1876" xr:uid="{2206D18E-2C77-4F7A-ADC9-C1F4DD1EB427}"/>
    <hyperlink ref="E1925" r:id="rId1877" xr:uid="{1ABC30BC-4F19-4552-8EA8-E2F892E47B60}"/>
    <hyperlink ref="E1926" r:id="rId1878" xr:uid="{DB6FC548-708B-4C50-AD9D-41D466455FCF}"/>
    <hyperlink ref="E1927" r:id="rId1879" xr:uid="{3EEB2227-5A3D-4E83-A7CD-061534374ABE}"/>
    <hyperlink ref="E1928" r:id="rId1880" xr:uid="{7E0CBC63-027F-401B-AC38-2CBD9C0C2FC0}"/>
    <hyperlink ref="E1929" r:id="rId1881" xr:uid="{001FB6C0-1FDB-4DA6-ACE8-7A6D35B1FF7B}"/>
    <hyperlink ref="E1930" r:id="rId1882" xr:uid="{9F244B53-B0BF-42AC-A479-6945A820A13A}"/>
    <hyperlink ref="E1931" r:id="rId1883" xr:uid="{E0AB4E8A-B601-46E7-9B2A-20054CC4C398}"/>
    <hyperlink ref="E1932" r:id="rId1884" xr:uid="{A088E052-2270-4228-9BC7-8234D509C861}"/>
    <hyperlink ref="E1933" r:id="rId1885" xr:uid="{2618852C-EC77-4D38-ADF0-A46886DE51F0}"/>
    <hyperlink ref="E1934" r:id="rId1886" xr:uid="{73C062A8-7505-4C7F-99A7-FA379BB0AC52}"/>
    <hyperlink ref="E1935" r:id="rId1887" xr:uid="{BE9FB785-B34C-4F5A-895B-E47BD0D48F87}"/>
    <hyperlink ref="E1936" r:id="rId1888" xr:uid="{6EE0F08B-382F-4681-8631-AA829A3D1EAC}"/>
    <hyperlink ref="E1937" r:id="rId1889" xr:uid="{9CA25A09-2CEF-4704-BFC2-2F0525E476F3}"/>
    <hyperlink ref="E1938" r:id="rId1890" xr:uid="{C361DB1E-4A4E-4037-83D8-23168BD3179D}"/>
    <hyperlink ref="E1939" r:id="rId1891" xr:uid="{764A7588-E4BF-4B77-A328-C7B300981F4D}"/>
    <hyperlink ref="E1940" r:id="rId1892" xr:uid="{39A0F4E2-0215-4CDC-9B1E-63A8E3BFF638}"/>
    <hyperlink ref="E1941" r:id="rId1893" xr:uid="{0E0F9312-1F09-45F5-9E76-8C218DCAE4D0}"/>
    <hyperlink ref="E1942" r:id="rId1894" xr:uid="{A4880DE6-667A-4677-BCF9-DCE06A8D9E9C}"/>
    <hyperlink ref="E1943" r:id="rId1895" xr:uid="{5E84C276-A53F-40CD-BE06-DB77A2E0E649}"/>
    <hyperlink ref="E1944" r:id="rId1896" xr:uid="{EB7C1C72-4C80-42B6-86AB-1877A90CAA6C}"/>
    <hyperlink ref="E1945" r:id="rId1897" xr:uid="{F451E634-FB3A-4474-9457-95CCF61056C6}"/>
    <hyperlink ref="E1946" r:id="rId1898" xr:uid="{00B27E3D-9DD6-4802-BAE1-BE34E5078E8D}"/>
    <hyperlink ref="E1947" r:id="rId1899" xr:uid="{DD864693-8148-4941-BF30-450E41D7A011}"/>
    <hyperlink ref="E1948" r:id="rId1900" xr:uid="{F1776B9F-F9D1-43FD-A7EA-E8D0AD898F8E}"/>
    <hyperlink ref="E1949" r:id="rId1901" xr:uid="{DBF24108-1026-4C71-BC48-5EF329E1A22F}"/>
    <hyperlink ref="E1950" r:id="rId1902" xr:uid="{FF38C4CD-04E1-4345-AF17-99463B627777}"/>
    <hyperlink ref="E1951" r:id="rId1903" xr:uid="{ACEDE1C3-7C9E-4D66-B0D6-F00045587965}"/>
    <hyperlink ref="E1952" r:id="rId1904" xr:uid="{ED145472-29AE-4BD5-8D0D-5B60E373F2EB}"/>
    <hyperlink ref="E1953" r:id="rId1905" xr:uid="{01D51337-6067-40A5-A846-92A720D719A8}"/>
    <hyperlink ref="E1954" r:id="rId1906" xr:uid="{42767667-3305-4532-8457-495C62E37168}"/>
    <hyperlink ref="E1955" r:id="rId1907" xr:uid="{5664BA0E-6FA5-494B-A299-C5AECD39A9BD}"/>
    <hyperlink ref="E1956" r:id="rId1908" xr:uid="{5992ADE6-6D9F-41EC-81F6-ED6041720275}"/>
    <hyperlink ref="E1957" r:id="rId1909" xr:uid="{18779A38-08A8-4DE8-8360-B6A0043FC45F}"/>
    <hyperlink ref="E1958" r:id="rId1910" xr:uid="{F506E846-4A2B-4A27-A874-1CB18BDFEEB9}"/>
    <hyperlink ref="E1959" r:id="rId1911" xr:uid="{1ECC844B-C72F-4420-B9B7-2653ABE3BCB5}"/>
    <hyperlink ref="E1960" r:id="rId1912" xr:uid="{823FA5BA-F174-43CC-A0E7-C2B98A5742A4}"/>
    <hyperlink ref="E1961" r:id="rId1913" xr:uid="{F0376A26-5765-474B-BE6A-C0350D0F8953}"/>
    <hyperlink ref="E1962" r:id="rId1914" xr:uid="{3C0C95D5-F242-4DDC-B72B-58E8F72AE005}"/>
    <hyperlink ref="E1963" r:id="rId1915" xr:uid="{8CFE3931-48B3-4766-8904-796984BE4B53}"/>
    <hyperlink ref="E1964" r:id="rId1916" xr:uid="{80336664-15D7-46D1-B8D7-27163364C419}"/>
    <hyperlink ref="E1965" r:id="rId1917" xr:uid="{05087DFD-F761-4526-B363-2131F9E9D44C}"/>
    <hyperlink ref="E1966" r:id="rId1918" xr:uid="{1DEB789E-218A-4284-AF60-E897B66014ED}"/>
    <hyperlink ref="E1967" r:id="rId1919" xr:uid="{6B356E47-27D7-4968-A56E-5556677D0404}"/>
    <hyperlink ref="E1968" r:id="rId1920" xr:uid="{E1ADDFF4-A4FE-4BA2-84A8-9686B4AE4594}"/>
    <hyperlink ref="E1969" r:id="rId1921" xr:uid="{625880F6-E1EE-41FD-8C68-1D22619DBBA8}"/>
    <hyperlink ref="E1970" r:id="rId1922" xr:uid="{30276D31-6DD6-48D5-ABF7-BF9FAC696046}"/>
    <hyperlink ref="E1971" r:id="rId1923" xr:uid="{57853C1F-6184-49CF-AF21-56BBC2044E75}"/>
    <hyperlink ref="E1972" r:id="rId1924" xr:uid="{AE6E0372-30E6-4E62-ADAF-E6F00042C9EE}"/>
    <hyperlink ref="E1973" r:id="rId1925" xr:uid="{E18A0A18-1616-4DB6-A3CB-20C63B484A85}"/>
    <hyperlink ref="E1974" r:id="rId1926" xr:uid="{B488F9F3-D953-42F2-BB94-E34D56F87483}"/>
    <hyperlink ref="E1975" r:id="rId1927" xr:uid="{1ADA2B1A-C717-410B-904D-5AD53DEE264F}"/>
    <hyperlink ref="E1976" r:id="rId1928" xr:uid="{84AA5286-1A23-4CCB-9020-CB3BC0D19494}"/>
    <hyperlink ref="E1977" r:id="rId1929" xr:uid="{F44B4953-179A-41CA-A003-2DBEE602F0AC}"/>
    <hyperlink ref="E1978" r:id="rId1930" xr:uid="{6B43E199-1B47-4294-BE8D-D2CE4D422AAF}"/>
    <hyperlink ref="E1979" r:id="rId1931" xr:uid="{F561936E-248A-4E97-9FB7-B6F468B2E0AD}"/>
    <hyperlink ref="E1980" r:id="rId1932" xr:uid="{1E59B238-E299-4AE8-A23A-54DBD1072C55}"/>
    <hyperlink ref="E1981" r:id="rId1933" xr:uid="{1D07203F-E170-461B-B00D-98B9AC96DDAD}"/>
    <hyperlink ref="E1982" r:id="rId1934" xr:uid="{475B8F7C-DBD2-42E7-AA04-AE48487CE7AD}"/>
    <hyperlink ref="E1983" r:id="rId1935" xr:uid="{581C64C0-1031-48A5-8A10-D30779FF1896}"/>
    <hyperlink ref="E1984" r:id="rId1936" xr:uid="{F71FD6FB-608A-44B6-8D69-7267DBA057F5}"/>
    <hyperlink ref="E1985" r:id="rId1937" xr:uid="{61D5DCB0-ADC8-424D-805D-D500478E512D}"/>
    <hyperlink ref="E1986" r:id="rId1938" xr:uid="{59B63325-C972-42E4-B5B1-1C33397D3C3F}"/>
    <hyperlink ref="E1987" r:id="rId1939" xr:uid="{7050D193-01D0-4AAF-94A2-D925BA887A2F}"/>
    <hyperlink ref="E1988" r:id="rId1940" xr:uid="{A0BE6CA6-C85A-4A7E-8A3B-1858C80DBACF}"/>
    <hyperlink ref="E1989" r:id="rId1941" xr:uid="{5AE5960F-5ACF-46D9-89BA-1B5EA53ABABA}"/>
    <hyperlink ref="E1990" r:id="rId1942" xr:uid="{75C9E704-F5A9-43BC-B533-D826C3C0DD9A}"/>
    <hyperlink ref="E1991" r:id="rId1943" xr:uid="{06B0F77F-76FE-4C03-BAF9-D46862E36458}"/>
    <hyperlink ref="E1992" r:id="rId1944" xr:uid="{4B755735-9BAE-454C-84DF-694E00172987}"/>
    <hyperlink ref="E1993" r:id="rId1945" xr:uid="{F86EC317-0145-4EF7-8C15-F0045C00A9E9}"/>
    <hyperlink ref="E1994" r:id="rId1946" xr:uid="{AFF34C83-1622-44F6-8299-26384534E223}"/>
    <hyperlink ref="E1995" r:id="rId1947" xr:uid="{B7E32AE2-2CCF-437A-AA22-BEB5E6ED2600}"/>
    <hyperlink ref="E1996" r:id="rId1948" xr:uid="{F09EAD3B-4A64-46A1-BD93-42995990BD21}"/>
    <hyperlink ref="E1997" r:id="rId1949" xr:uid="{C87DAD79-E1F3-4D24-8886-1A29C5D7473B}"/>
    <hyperlink ref="E1998" r:id="rId1950" xr:uid="{3B5A0A31-3558-4F51-B094-6408D1999AE0}"/>
    <hyperlink ref="E1999" r:id="rId1951" xr:uid="{ED8A7B51-491F-418D-88D5-099C53D8348F}"/>
    <hyperlink ref="E2000" r:id="rId1952" xr:uid="{526400A2-6F31-4D45-A44B-D1007987543A}"/>
    <hyperlink ref="E2001" r:id="rId1953" xr:uid="{2C98059D-4712-4CFA-BFED-A3E614E48D66}"/>
    <hyperlink ref="E2002" r:id="rId1954" xr:uid="{F2EBFE20-CCF2-46CC-90AC-372B752049C8}"/>
    <hyperlink ref="E2003" r:id="rId1955" xr:uid="{B827207A-7ED9-4540-ADAF-7F6540A289A7}"/>
    <hyperlink ref="E2004" r:id="rId1956" xr:uid="{44A65DB9-E959-47BC-9B81-37DF635FBFBA}"/>
    <hyperlink ref="E2005" r:id="rId1957" xr:uid="{8FB2E772-DB2D-42BA-900F-A6BBD86D3AA1}"/>
    <hyperlink ref="E2006" r:id="rId1958" xr:uid="{85EF462C-805C-4FFD-B1AF-25A87EA10CDE}"/>
    <hyperlink ref="E2007" r:id="rId1959" xr:uid="{F0FDD7F4-B471-4238-B8BF-C979150DF243}"/>
    <hyperlink ref="E2008" r:id="rId1960" xr:uid="{A88628BE-8F44-4434-9993-D3968F7D1D54}"/>
    <hyperlink ref="E2009" r:id="rId1961" xr:uid="{9B2F75BF-192F-49A0-ABA5-79785484E001}"/>
    <hyperlink ref="E2010" r:id="rId1962" xr:uid="{D706A274-51C4-4B1A-8032-29426D6F381D}"/>
    <hyperlink ref="E2011" r:id="rId1963" xr:uid="{D13AF4B1-91DE-4411-B75F-C9A9C6EC829E}"/>
    <hyperlink ref="E2012" r:id="rId1964" xr:uid="{90B5BBAB-E544-473D-98AA-02EBB8475A4F}"/>
    <hyperlink ref="E2013" r:id="rId1965" xr:uid="{E8E3F7FE-7A4D-45E7-941B-ECDF2EEFA83E}"/>
    <hyperlink ref="E2014" r:id="rId1966" xr:uid="{E172F0F7-81F3-4699-A6FE-08C3E48EE5D6}"/>
    <hyperlink ref="E2015" r:id="rId1967" xr:uid="{51FF168C-9187-4D6A-8590-DC2079E2DBD2}"/>
    <hyperlink ref="E2016" r:id="rId1968" xr:uid="{98CF6727-1290-4751-9CB1-422620415339}"/>
    <hyperlink ref="E2017" r:id="rId1969" xr:uid="{EAF2B5B5-D07D-4397-B99E-A8346AA7E7D9}"/>
    <hyperlink ref="E2018" r:id="rId1970" xr:uid="{2F123D0E-CCF4-4234-9140-DC37A1EC90F0}"/>
    <hyperlink ref="E2019" r:id="rId1971" xr:uid="{7C3B892E-3FA2-40DA-AE89-10C5D5D37F74}"/>
    <hyperlink ref="E2020" r:id="rId1972" xr:uid="{803A567A-190B-4D09-92B6-46E323E1E261}"/>
    <hyperlink ref="E2021" r:id="rId1973" xr:uid="{E44C574E-4BAE-4D80-9C14-AEBF9FD1E951}"/>
    <hyperlink ref="E2022" r:id="rId1974" xr:uid="{FCE2B47C-F2F9-43A3-8023-8175BFAFE334}"/>
    <hyperlink ref="E2023" r:id="rId1975" xr:uid="{76A99CE4-BE5B-496B-92F7-0F8BA0BA7565}"/>
    <hyperlink ref="E2024" r:id="rId1976" xr:uid="{FDEFD961-62E6-4C7B-B40A-33FE00F71300}"/>
    <hyperlink ref="E2025" r:id="rId1977" xr:uid="{383D2635-87A6-4634-9DB8-8E63F0FC6C68}"/>
    <hyperlink ref="E2026" r:id="rId1978" xr:uid="{983CFE78-E43B-4D54-84F7-41715111C9E1}"/>
    <hyperlink ref="E2027" r:id="rId1979" xr:uid="{75E68881-D610-4499-A3D0-3A2015F93196}"/>
    <hyperlink ref="E2028" r:id="rId1980" xr:uid="{9BEDE5EA-31C1-434C-A7C6-EA00E8FEAC4B}"/>
    <hyperlink ref="E2029" r:id="rId1981" xr:uid="{76E90DB1-6C94-4A18-A69E-3F42DC65DD8A}"/>
    <hyperlink ref="E2030" r:id="rId1982" xr:uid="{1EFFD5B6-08FE-4F2B-930F-E34AC4EEA534}"/>
    <hyperlink ref="E2031" r:id="rId1983" xr:uid="{E31E120B-6EE0-4155-9992-29F30A277056}"/>
    <hyperlink ref="E2032" r:id="rId1984" xr:uid="{C40476ED-76B4-4068-9D4A-E2E784A4171B}"/>
    <hyperlink ref="E2033" r:id="rId1985" xr:uid="{EAA5E0EA-136C-4D3E-BFE3-F501E4106725}"/>
    <hyperlink ref="E2034" r:id="rId1986" xr:uid="{5600C493-7EB6-41DC-85C5-A59F14E46D9F}"/>
    <hyperlink ref="E2035" r:id="rId1987" xr:uid="{E16B1C0E-C67C-4655-9D80-5550EC30C73B}"/>
    <hyperlink ref="E2036" r:id="rId1988" xr:uid="{8BEDA186-68E8-40D8-A6C8-57D9DDF5C3CA}"/>
    <hyperlink ref="E2037" r:id="rId1989" xr:uid="{4A766A20-52B1-4229-94AF-AAA8E61681AE}"/>
    <hyperlink ref="E2038" r:id="rId1990" xr:uid="{EFF7B936-818C-4BAF-BDF1-677C1F12B856}"/>
    <hyperlink ref="E2039" r:id="rId1991" xr:uid="{69421690-BC3B-497C-B49C-CE2D796C6899}"/>
    <hyperlink ref="E2040" r:id="rId1992" xr:uid="{A40B2192-3C02-473D-B4CC-18392F2F1AEC}"/>
    <hyperlink ref="E2041" r:id="rId1993" xr:uid="{0F008A0F-8315-4B95-A2CB-4D6BC8EB29C9}"/>
    <hyperlink ref="E2042" r:id="rId1994" xr:uid="{29FD1E14-9AC7-41B3-9726-716872144D20}"/>
    <hyperlink ref="E2043" r:id="rId1995" xr:uid="{F19EE264-2A45-4065-A822-39B1F10F8B00}"/>
    <hyperlink ref="E2044" r:id="rId1996" xr:uid="{4374E137-3BC8-4158-A56B-532D9BD99B9A}"/>
    <hyperlink ref="E2045" r:id="rId1997" xr:uid="{8117D789-56E4-4188-A959-D290512BEE7C}"/>
    <hyperlink ref="E2046" r:id="rId1998" xr:uid="{7DB453A8-BFE5-46DF-BBA3-827085DEA018}"/>
    <hyperlink ref="E2047" r:id="rId1999" xr:uid="{787580BC-AF05-41E3-9645-BDF4DCB9F823}"/>
    <hyperlink ref="E2048" r:id="rId2000" xr:uid="{169FCEF7-C9F9-4B83-8A27-13560AC4C4AB}"/>
    <hyperlink ref="E2049" r:id="rId2001" xr:uid="{FB8504D6-D767-4B34-8B57-C365F36A376D}"/>
    <hyperlink ref="E2050" r:id="rId2002" xr:uid="{53A77EDC-96E7-43C9-8E23-6FFB1190A6AA}"/>
    <hyperlink ref="E2051" r:id="rId2003" xr:uid="{AA4F8729-45CA-4C59-9900-03514E66F882}"/>
    <hyperlink ref="E2052" r:id="rId2004" xr:uid="{5A88D7EA-D522-4535-B0A4-45FB2C21F1E6}"/>
    <hyperlink ref="E2053" r:id="rId2005" xr:uid="{58DF584C-C051-406F-ACB5-1CAFC5D46C9A}"/>
    <hyperlink ref="E2054" r:id="rId2006" xr:uid="{8C070F0A-7DE8-4280-A711-B5F17F8428B3}"/>
    <hyperlink ref="E2055" r:id="rId2007" xr:uid="{63590B53-D0D0-4A98-9A18-C7CD05141069}"/>
    <hyperlink ref="E2056" r:id="rId2008" xr:uid="{A4677474-48B1-42FE-AAFF-CE4476345BED}"/>
    <hyperlink ref="E2057" r:id="rId2009" xr:uid="{C33B1CC9-764A-4D94-A171-103334DB0777}"/>
    <hyperlink ref="E2058" r:id="rId2010" xr:uid="{58B0FEFF-5001-4AAE-A527-D372A2EEAE54}"/>
    <hyperlink ref="E2059" r:id="rId2011" xr:uid="{03A89D7F-F3EA-4464-B679-5E0F2E7A5F3F}"/>
    <hyperlink ref="E2060" r:id="rId2012" xr:uid="{60FC3F41-80FB-46E0-A6DD-15ACCF733B3C}"/>
    <hyperlink ref="E2061" r:id="rId2013" xr:uid="{5AC4D205-5F52-4777-B3D2-0E011DE3F747}"/>
    <hyperlink ref="E2062" r:id="rId2014" xr:uid="{7ABD021B-02DD-40C0-BC84-C36591CB4AF1}"/>
    <hyperlink ref="E2063" r:id="rId2015" xr:uid="{D7588956-9A6A-4A97-B532-35E04A3A875B}"/>
    <hyperlink ref="E2064" r:id="rId2016" xr:uid="{F2224D10-200E-4913-8866-5207A0CAC307}"/>
    <hyperlink ref="E2065" r:id="rId2017" xr:uid="{FF60EBA4-E87E-465D-AEC1-2D6A7E95ABA7}"/>
    <hyperlink ref="E2066" r:id="rId2018" xr:uid="{AF05E820-B9C5-45EF-BA79-8AB1BAC2DD8E}"/>
    <hyperlink ref="E2067" r:id="rId2019" xr:uid="{6C3E961B-D16D-480A-A059-2A876B0F7DF5}"/>
    <hyperlink ref="E2068" r:id="rId2020" xr:uid="{6D3480E8-4412-4CC9-A730-AE504CF83665}"/>
    <hyperlink ref="E2069" r:id="rId2021" xr:uid="{5ADE0D76-5172-4451-92CD-42BFE4951815}"/>
    <hyperlink ref="E2070" r:id="rId2022" xr:uid="{83D19646-EAFC-46DF-A84F-BEE611A25BEF}"/>
    <hyperlink ref="E2071" r:id="rId2023" xr:uid="{AD020023-AF0C-45DE-B135-38DA36314C6E}"/>
    <hyperlink ref="E2072" r:id="rId2024" xr:uid="{5DBFF4F6-CDD3-425B-87B5-12329B9F03C2}"/>
    <hyperlink ref="E2073" r:id="rId2025" xr:uid="{F1C2C050-D4B3-43CD-A64F-626DC7F03115}"/>
    <hyperlink ref="E2074" r:id="rId2026" xr:uid="{2D574008-642C-4783-85E1-6147482A6E7A}"/>
    <hyperlink ref="E2075" r:id="rId2027" xr:uid="{02D926F0-D5E6-43F1-A5AD-5CB6B7A87706}"/>
    <hyperlink ref="E2076" r:id="rId2028" xr:uid="{E9ECE4DE-537A-451F-BAC3-96BB929C1814}"/>
    <hyperlink ref="E2077" r:id="rId2029" xr:uid="{AA61993E-470F-496C-BC18-98CB064C603B}"/>
    <hyperlink ref="E2078" r:id="rId2030" xr:uid="{EDC27D93-115B-45C7-A92A-C2F717FE035B}"/>
    <hyperlink ref="E2079" r:id="rId2031" xr:uid="{D19558C3-C2CB-40A1-B1C4-9A749B54A064}"/>
    <hyperlink ref="E2080" r:id="rId2032" xr:uid="{B4125FDE-54BD-40E9-A33B-6D43079CEAF0}"/>
    <hyperlink ref="E2081" r:id="rId2033" xr:uid="{B6A3D5A8-DD13-4599-8668-239FDF5606E9}"/>
    <hyperlink ref="E2082" r:id="rId2034" xr:uid="{5815CDF6-096B-437E-8379-ED2DF5C492F6}"/>
    <hyperlink ref="E2083" r:id="rId2035" xr:uid="{E3EA7F33-E1FC-466C-A11F-D075C359EFA0}"/>
    <hyperlink ref="E2084" r:id="rId2036" xr:uid="{4DB8D974-2E33-478A-A819-8093DDDB8F70}"/>
    <hyperlink ref="E2085" r:id="rId2037" xr:uid="{F3E1C437-E640-4098-9E54-A9AE6873395A}"/>
    <hyperlink ref="E2086" r:id="rId2038" xr:uid="{0D811116-C405-41F9-8547-9FED939AF38E}"/>
    <hyperlink ref="E2087" r:id="rId2039" xr:uid="{3D89E2B5-76A3-4775-B5BF-2CB6A115A10C}"/>
    <hyperlink ref="E2088" r:id="rId2040" xr:uid="{877E8C50-7114-4BEF-B8CE-9004E4983E07}"/>
    <hyperlink ref="E2089" r:id="rId2041" xr:uid="{CA6AA51D-F016-4E5F-BF3B-A82EDFA51407}"/>
    <hyperlink ref="E2090" r:id="rId2042" xr:uid="{56A0E73B-0F45-43DC-AA02-08799BADEB1B}"/>
    <hyperlink ref="E2091" r:id="rId2043" xr:uid="{A2DA31A7-5AB8-468A-B1DE-B47081179635}"/>
    <hyperlink ref="E2092" r:id="rId2044" xr:uid="{076E956A-013E-4BA6-8B49-31D94A233AC2}"/>
    <hyperlink ref="E2093" r:id="rId2045" xr:uid="{EFD1A83F-C286-401F-AA22-AC0177A04C84}"/>
    <hyperlink ref="E2094" r:id="rId2046" xr:uid="{25EE5EE5-08B6-43AA-A54B-B79D69A250EE}"/>
    <hyperlink ref="E2095" r:id="rId2047" xr:uid="{6FD502DE-3F41-40FB-9DEE-ABD05060B765}"/>
    <hyperlink ref="E2096" r:id="rId2048" xr:uid="{8ADF2E6C-694A-4CBE-8B81-292ED50B8EC3}"/>
    <hyperlink ref="E2097" r:id="rId2049" xr:uid="{ADDA1F0E-CD07-4D9B-B34F-C6FA575B1507}"/>
    <hyperlink ref="E2098" r:id="rId2050" xr:uid="{A086F608-2173-47D0-933D-EBADDE30C124}"/>
    <hyperlink ref="E2099" r:id="rId2051" xr:uid="{FF49EEF5-14D0-4D2F-8567-F53655C3AFE2}"/>
    <hyperlink ref="E2100" r:id="rId2052" xr:uid="{6B5DE344-6C1C-47CA-AF82-151540B90FF5}"/>
    <hyperlink ref="E2101" r:id="rId2053" xr:uid="{165D700A-BB8F-4821-BE46-54FB8673612A}"/>
    <hyperlink ref="E2102" r:id="rId2054" xr:uid="{70E55967-57F3-47AD-8C52-B094A1A1DE18}"/>
    <hyperlink ref="E2103" r:id="rId2055" xr:uid="{5648BD4D-415B-4E54-889B-ECA406DCAAA1}"/>
    <hyperlink ref="E2104" r:id="rId2056" xr:uid="{FF19FD15-47A9-4D61-8A04-FB0D07D5D961}"/>
    <hyperlink ref="E2105" r:id="rId2057" xr:uid="{A74E4AB6-BD69-4D01-B978-E2C9F64AE83F}"/>
    <hyperlink ref="E2106" r:id="rId2058" xr:uid="{C9876257-226F-4F3F-9A8E-89AD16319D2A}"/>
    <hyperlink ref="E2107" r:id="rId2059" xr:uid="{574EF81B-CC22-4509-A2B7-17EF618E919F}"/>
    <hyperlink ref="E2108" r:id="rId2060" xr:uid="{59F517D4-1CA8-43D7-BCB1-61100C3ADE9E}"/>
    <hyperlink ref="E2109" r:id="rId2061" xr:uid="{1549EBBF-6681-48C7-8B0C-DE1BB733B0F2}"/>
    <hyperlink ref="E2110" r:id="rId2062" xr:uid="{54D3C2D3-F3BA-4306-B5FE-0C4D7EA2C832}"/>
    <hyperlink ref="E2111" r:id="rId2063" xr:uid="{FE57C3F9-C52D-4837-A131-565BAC45A436}"/>
    <hyperlink ref="E2112" r:id="rId2064" xr:uid="{707B6639-C5E3-4838-9A3B-0B11A1E4FEFC}"/>
    <hyperlink ref="E2113" r:id="rId2065" xr:uid="{4F23CD38-64C6-4E3B-9C10-EB3E646FD8F1}"/>
    <hyperlink ref="E2114" r:id="rId2066" xr:uid="{2D9492FE-16B3-4AC7-9698-05A8BCBEFB50}"/>
    <hyperlink ref="E2115" r:id="rId2067" xr:uid="{73A290C8-E883-4801-A466-DE8A262D15B7}"/>
    <hyperlink ref="E2116" r:id="rId2068" xr:uid="{75273446-B9CB-4DB0-9BC7-73344ED42A10}"/>
    <hyperlink ref="E2117" r:id="rId2069" xr:uid="{16EB00D6-A7C8-4417-97E9-1915FC826E0C}"/>
    <hyperlink ref="E2118" r:id="rId2070" xr:uid="{2EC55431-DECC-4B20-96A3-FF10170BD6C2}"/>
    <hyperlink ref="E2119" r:id="rId2071" xr:uid="{C6151C4B-E73A-4EA9-9254-B5FE21D7049B}"/>
    <hyperlink ref="E2120" r:id="rId2072" xr:uid="{E21B1DC3-83A4-461F-910D-2F089A1DEDF8}"/>
    <hyperlink ref="E2121" r:id="rId2073" xr:uid="{0DA362D6-2FD6-4CEC-8F2F-7C529F0CD5F7}"/>
    <hyperlink ref="E2122" r:id="rId2074" xr:uid="{1D1A2B9B-38E0-4A15-AD53-281A0F716199}"/>
    <hyperlink ref="E2123" r:id="rId2075" xr:uid="{608B23AE-30DC-4B2D-9624-590DF56C2A7C}"/>
    <hyperlink ref="E2124" r:id="rId2076" xr:uid="{903EF16B-45B5-420C-8CA6-21080488385C}"/>
    <hyperlink ref="E2125" r:id="rId2077" xr:uid="{72DE4F94-47B5-471F-B593-970FF60C2B29}"/>
    <hyperlink ref="E2126" r:id="rId2078" xr:uid="{D3601D6D-6FEC-4CAE-AE15-D0A43ABB7132}"/>
    <hyperlink ref="E2127" r:id="rId2079" xr:uid="{A6C813E3-9A93-4DD7-8DB7-71580E71CAF3}"/>
    <hyperlink ref="E2128" r:id="rId2080" xr:uid="{0C818E6F-CF4E-4718-9B1E-D71CF81450F1}"/>
    <hyperlink ref="E2129" r:id="rId2081" xr:uid="{B2897B63-9A3D-440D-B80C-D32B55FA661A}"/>
    <hyperlink ref="E2130" r:id="rId2082" xr:uid="{F72AAD58-9EE5-4700-8B5D-A869628D2380}"/>
    <hyperlink ref="E2131" r:id="rId2083" xr:uid="{8FE46FF9-CBDF-4E2A-B7E0-3369FDAA642F}"/>
    <hyperlink ref="E2132" r:id="rId2084" xr:uid="{7268A191-29A4-4DA2-B0A0-48AF711A519A}"/>
    <hyperlink ref="E2133" r:id="rId2085" xr:uid="{B8DE79A2-A220-408F-B664-DE82D4DEE293}"/>
    <hyperlink ref="E2134" r:id="rId2086" xr:uid="{9BE14080-AC72-4FB5-828E-A6096114E428}"/>
    <hyperlink ref="E2135" r:id="rId2087" xr:uid="{6BFAA759-B4C4-4889-91F8-0C98CFE173DB}"/>
    <hyperlink ref="E2136" r:id="rId2088" xr:uid="{A2CC7C8D-B503-4ED3-B4B6-401C3D4493E0}"/>
    <hyperlink ref="E2137" r:id="rId2089" xr:uid="{72D8A3A9-6EA0-4BD2-95A5-CD42436CFDC5}"/>
    <hyperlink ref="E2138" r:id="rId2090" xr:uid="{860E867D-086A-461F-8CC2-2154FC2B58A6}"/>
    <hyperlink ref="E2139" r:id="rId2091" xr:uid="{28AB6E8E-6243-46E6-BED5-DA3F8C51C4F2}"/>
    <hyperlink ref="E2140" r:id="rId2092" xr:uid="{7BD0A1CA-436E-4D3F-8204-ECBCD765F773}"/>
    <hyperlink ref="E2141" r:id="rId2093" xr:uid="{DD548AE6-5893-4D45-8E7B-4F5E47B8DB72}"/>
    <hyperlink ref="E2142" r:id="rId2094" xr:uid="{C1279B27-BE90-43CC-906B-283C84F398EB}"/>
    <hyperlink ref="E2143" r:id="rId2095" xr:uid="{B5C4C9DA-3E85-4008-A167-4FAAA9E0E3F6}"/>
    <hyperlink ref="E2144" r:id="rId2096" xr:uid="{A13FCA6D-CE13-4978-AEEF-70196AD46A90}"/>
    <hyperlink ref="E2145" r:id="rId2097" xr:uid="{AC32E680-6194-430A-A4DB-D745A3B794B8}"/>
    <hyperlink ref="E2146" r:id="rId2098" xr:uid="{200B719E-A05C-475B-91AB-01BE2F03A19B}"/>
    <hyperlink ref="E2147" r:id="rId2099" xr:uid="{9007E6D7-CB77-41D5-BDD1-C742D3969CBD}"/>
    <hyperlink ref="E2148" r:id="rId2100" xr:uid="{0A2D6317-FFE4-4C15-A218-93751170A146}"/>
    <hyperlink ref="E2149" r:id="rId2101" xr:uid="{03C1945C-030C-44F6-9626-5E720ED81D6C}"/>
    <hyperlink ref="E2150" r:id="rId2102" xr:uid="{AEC99AFA-E896-4BFF-9405-0A5860997CBF}"/>
    <hyperlink ref="E2151" r:id="rId2103" xr:uid="{F0A5C0B4-BF54-43FC-8642-EEAE09AA918F}"/>
    <hyperlink ref="E2152" r:id="rId2104" xr:uid="{9FB221C0-898D-4B9A-9054-306C9F050C1F}"/>
    <hyperlink ref="E2153" r:id="rId2105" xr:uid="{3E0E390B-82BF-4347-976F-EA0D835E44BA}"/>
    <hyperlink ref="E2154" r:id="rId2106" xr:uid="{16216436-8C4E-424A-B458-686E29FA98A8}"/>
    <hyperlink ref="E2155" r:id="rId2107" xr:uid="{611BFE2C-318E-498D-AFFD-EB98822275F5}"/>
    <hyperlink ref="E2156" r:id="rId2108" xr:uid="{9C38F86F-E35F-4468-928E-3278B9EFA490}"/>
    <hyperlink ref="E2157" r:id="rId2109" xr:uid="{4A105939-15D0-4CF8-90D4-53F3926EC1AB}"/>
    <hyperlink ref="E2158" r:id="rId2110" xr:uid="{32D5372A-2303-4BC3-856D-A8809802D8B8}"/>
    <hyperlink ref="E2159" r:id="rId2111" xr:uid="{71D37C13-89DC-4998-A2CC-22C6E545D1C6}"/>
    <hyperlink ref="E2160" r:id="rId2112" xr:uid="{898F00F7-06A9-4006-A620-2B92B7228D0D}"/>
    <hyperlink ref="E2161" r:id="rId2113" xr:uid="{DA570EC0-4DAE-4C8C-A2DA-99524BA5EFC4}"/>
    <hyperlink ref="E2162" r:id="rId2114" xr:uid="{26D672C5-45C9-4001-B0D0-2CA1249FB68D}"/>
    <hyperlink ref="E2163" r:id="rId2115" xr:uid="{86C0C036-9251-407A-8F19-BE0416050A96}"/>
    <hyperlink ref="E2164" r:id="rId2116" xr:uid="{E3DFE2BC-1033-4C55-A928-F8872DC85A02}"/>
    <hyperlink ref="E2165" r:id="rId2117" xr:uid="{B8F59C24-9DC1-43B4-B013-5B49BC742514}"/>
    <hyperlink ref="E2166" r:id="rId2118" xr:uid="{D1DE5729-8A5A-42EE-B324-45BCA897770C}"/>
    <hyperlink ref="E2167" r:id="rId2119" xr:uid="{10E13F60-EF5A-4C67-8736-EAEB2DCFBCA1}"/>
    <hyperlink ref="E2168" r:id="rId2120" xr:uid="{547EA717-BE21-45E3-88A1-52AB76489179}"/>
    <hyperlink ref="E2169" r:id="rId2121" xr:uid="{41385DB4-7CBE-4A0C-A37E-91D566622508}"/>
    <hyperlink ref="E2170" r:id="rId2122" xr:uid="{A8103D6B-F0C9-49A7-8CF5-350AB9B90D31}"/>
    <hyperlink ref="E2171" r:id="rId2123" xr:uid="{97A56DDD-1850-4339-A7C7-8BC0A464C4AE}"/>
    <hyperlink ref="E2172" r:id="rId2124" xr:uid="{22B82F7A-37F1-4062-8803-870BCCEABA82}"/>
    <hyperlink ref="E2173" r:id="rId2125" xr:uid="{A34891C6-16FE-4F53-89F8-CCC1076094E9}"/>
    <hyperlink ref="E2174" r:id="rId2126" xr:uid="{E1434B25-7228-458C-AC78-2EC4E7652989}"/>
    <hyperlink ref="E2175" r:id="rId2127" xr:uid="{18441E25-F447-4B8E-BC8F-0F0BD8373F68}"/>
    <hyperlink ref="E2176" r:id="rId2128" xr:uid="{1E2C7A7B-5F65-4A41-B30D-6F292D28B4F3}"/>
    <hyperlink ref="E2177" r:id="rId2129" xr:uid="{AA758206-F2FC-438A-AA8F-7D5BEA12FC03}"/>
    <hyperlink ref="E2178" r:id="rId2130" xr:uid="{EFF80AE8-9B75-4C41-A3C6-CDEB84635850}"/>
    <hyperlink ref="E2179" r:id="rId2131" xr:uid="{C4A9ECAB-C28C-4F9B-98A3-665C3682FF4E}"/>
    <hyperlink ref="E2180" r:id="rId2132" xr:uid="{E3AF2A24-AC7F-4668-8E57-941A8A543813}"/>
    <hyperlink ref="E2181" r:id="rId2133" xr:uid="{CF087B28-1DE1-40EB-9CC0-45332A395954}"/>
    <hyperlink ref="E2182" r:id="rId2134" xr:uid="{89C9FC4E-5001-43ED-AB1A-69C10246EC74}"/>
    <hyperlink ref="E2183" r:id="rId2135" xr:uid="{258CD750-0D2E-46C4-A710-99F56CAAB9B7}"/>
    <hyperlink ref="E2184" r:id="rId2136" xr:uid="{BD2082EA-261A-45F6-8623-6076FD10CF1E}"/>
    <hyperlink ref="E2185" r:id="rId2137" xr:uid="{F9C70ACC-8A9C-4D91-9B88-F90B7C4FC0DF}"/>
    <hyperlink ref="E2186" r:id="rId2138" xr:uid="{7A9F6C42-EB78-447B-9524-C261839B7E28}"/>
    <hyperlink ref="E2187" r:id="rId2139" xr:uid="{7EBE4DDF-9BFF-483E-869D-5159DED9B8FA}"/>
    <hyperlink ref="E2188" r:id="rId2140" xr:uid="{3ED6BA3D-D6F0-4490-8C67-413CFA31DF3B}"/>
    <hyperlink ref="E2189" r:id="rId2141" xr:uid="{7071995E-78F5-444A-9C1C-7003117279DD}"/>
    <hyperlink ref="E2190" r:id="rId2142" xr:uid="{FDD423C3-9BDD-4E4C-A64E-1E488A04E722}"/>
    <hyperlink ref="E2191" r:id="rId2143" xr:uid="{48EDD35B-D0AA-4347-B228-85765628A1AF}"/>
    <hyperlink ref="E2192" r:id="rId2144" xr:uid="{F7F9108B-52F0-494A-9BC6-EB6373A9727D}"/>
    <hyperlink ref="E2193" r:id="rId2145" xr:uid="{9BD12069-9C1F-4DE5-A99D-608531766ECC}"/>
    <hyperlink ref="E2194" r:id="rId2146" xr:uid="{A1FA7E3D-F7C7-42DB-BBAC-493DA1EF559D}"/>
    <hyperlink ref="E2195" r:id="rId2147" xr:uid="{DB83156A-1436-4BCA-B832-E8C047A3F33B}"/>
    <hyperlink ref="E2196" r:id="rId2148" xr:uid="{15A93D29-73E9-4AF5-B35A-D73967731057}"/>
    <hyperlink ref="E2197" r:id="rId2149" xr:uid="{F84E35A7-9352-4D70-BFFB-CC17DCFF52B3}"/>
    <hyperlink ref="E2198" r:id="rId2150" xr:uid="{30221A82-1415-4ED8-AC78-764A3433C02F}"/>
    <hyperlink ref="E2199" r:id="rId2151" xr:uid="{565AD66E-1FB3-43D0-8A85-C693FA2CAF13}"/>
    <hyperlink ref="E2200" r:id="rId2152" xr:uid="{3B1A0751-56AF-45C5-8419-A08FBC2BDD66}"/>
    <hyperlink ref="E2201" r:id="rId2153" xr:uid="{EE7D5763-8D38-4B7B-809F-C8FB92E95F68}"/>
    <hyperlink ref="E2202" r:id="rId2154" xr:uid="{87D42C5B-1986-4086-96DA-81BF404230D1}"/>
    <hyperlink ref="E2203" r:id="rId2155" xr:uid="{838307CC-671C-45D8-AADB-C83F925A8849}"/>
    <hyperlink ref="E2204" r:id="rId2156" xr:uid="{2DEAA6FB-912B-419C-9664-0F2C3A5551C1}"/>
    <hyperlink ref="E2205" r:id="rId2157" xr:uid="{17981BBB-235C-4529-8ED7-39315EA50C82}"/>
    <hyperlink ref="E2206" r:id="rId2158" xr:uid="{887A12BC-64D9-4A23-BE74-D692DE1A18CF}"/>
    <hyperlink ref="E2207" r:id="rId2159" xr:uid="{59CBC607-82E8-468B-B1A7-D173CE1345FF}"/>
    <hyperlink ref="E2208" r:id="rId2160" xr:uid="{730FD44D-5F4D-4D8A-A7A4-9DFFFD48DCAE}"/>
    <hyperlink ref="E2209" r:id="rId2161" xr:uid="{750F1CDE-E605-41A6-87B3-5A5CD38A42E8}"/>
    <hyperlink ref="E2210" r:id="rId2162" xr:uid="{C4034A7C-88A5-4296-A8A2-4C018393C5C5}"/>
    <hyperlink ref="E2211" r:id="rId2163" xr:uid="{4FB11893-CB76-408E-B59E-5ABE9072061D}"/>
    <hyperlink ref="E2212" r:id="rId2164" xr:uid="{07EB3263-C49E-44C8-BE74-EFE9C9705D4D}"/>
    <hyperlink ref="E2213" r:id="rId2165" xr:uid="{D2767A58-3531-49C1-A90B-CCE5E4DFB050}"/>
    <hyperlink ref="E2214" r:id="rId2166" xr:uid="{F0E3897D-53A9-48CD-A85B-6ED00B22561E}"/>
    <hyperlink ref="E2215" r:id="rId2167" xr:uid="{A9EB8D75-7FBC-4B3D-80BF-6D5D55CBB101}"/>
    <hyperlink ref="E2216" r:id="rId2168" xr:uid="{AD4065E1-6F88-44A1-BDCC-A98DC5BDC6E1}"/>
    <hyperlink ref="E2217" r:id="rId2169" xr:uid="{1B35DBDB-19BB-418E-B1DE-21510346B3F8}"/>
    <hyperlink ref="E2218" r:id="rId2170" xr:uid="{FA128323-5750-4A76-945B-4DE738CB47A0}"/>
    <hyperlink ref="E2219" r:id="rId2171" xr:uid="{BF6F2C76-46BF-4CC0-9EC5-6ADA1058B636}"/>
    <hyperlink ref="E2220" r:id="rId2172" xr:uid="{A8430BF7-7090-4F12-AC08-7CB11344EFB8}"/>
    <hyperlink ref="E2221" r:id="rId2173" xr:uid="{78EE142D-EF4B-4743-9597-8407F5F935DD}"/>
    <hyperlink ref="E2222" r:id="rId2174" xr:uid="{5BADA01F-7C01-4782-88B8-3936DAAA2534}"/>
    <hyperlink ref="E2223" r:id="rId2175" xr:uid="{E5341CE1-ACD6-4B1C-B7D0-1A158C71CA2A}"/>
    <hyperlink ref="E2224" r:id="rId2176" xr:uid="{16951475-D666-4F20-A012-142B040BC6A6}"/>
    <hyperlink ref="E2225" r:id="rId2177" xr:uid="{8133D840-EBB1-4524-9AC4-FB200C0CA259}"/>
    <hyperlink ref="E2226" r:id="rId2178" xr:uid="{36BCD381-C859-4312-B738-5A23D4700401}"/>
    <hyperlink ref="E2227" r:id="rId2179" xr:uid="{BDE31554-961B-4417-A209-10B282814141}"/>
    <hyperlink ref="E2228" r:id="rId2180" xr:uid="{E00BFE05-94A2-48CB-A1FE-C00AEE3A53AA}"/>
    <hyperlink ref="E2229" r:id="rId2181" xr:uid="{18CA6E0F-C8C8-4CF6-8CF2-3215B6C6EA14}"/>
    <hyperlink ref="E2230" r:id="rId2182" xr:uid="{6091A7C0-6B22-40CE-B301-00DD227E02C3}"/>
    <hyperlink ref="E2231" r:id="rId2183" xr:uid="{8F9D54FF-DAB4-4B52-8252-69C06BF72023}"/>
    <hyperlink ref="E2232" r:id="rId2184" xr:uid="{12EFC5C8-4FFB-4B80-93BB-EF35C865E78E}"/>
    <hyperlink ref="E2233" r:id="rId2185" xr:uid="{B80DAC94-5FF9-4D07-B966-53731078DF14}"/>
    <hyperlink ref="E2234" r:id="rId2186" xr:uid="{A5D53AB0-0AE2-41E7-BF1A-60A01CACF097}"/>
    <hyperlink ref="E2235" r:id="rId2187" xr:uid="{B738DACB-CFBD-4658-B6F1-F9FCB95568EF}"/>
    <hyperlink ref="E2236" r:id="rId2188" xr:uid="{AE4092F3-EFD3-4F0C-A5F3-BBE989AD5A71}"/>
    <hyperlink ref="E2237" r:id="rId2189" xr:uid="{F7B16459-46EB-4D50-A3B2-FB1CC15AE77B}"/>
    <hyperlink ref="E2238" r:id="rId2190" xr:uid="{3267904E-90B1-48AA-933E-E39792E6638D}"/>
    <hyperlink ref="E2239" r:id="rId2191" xr:uid="{97FC1B7F-9777-47FB-8F5D-C70D8A9C0ADF}"/>
    <hyperlink ref="E2240" r:id="rId2192" xr:uid="{A43D540E-3D9E-4AEE-BDDD-AE20481D1503}"/>
    <hyperlink ref="E2241" r:id="rId2193" xr:uid="{C0A563F6-204B-4C02-AC3B-DE54DCC5166B}"/>
    <hyperlink ref="E2242" r:id="rId2194" xr:uid="{43244CFA-34C3-4F69-A376-AF9F7CB76C09}"/>
    <hyperlink ref="E2243" r:id="rId2195" xr:uid="{99777993-E8C8-4488-A808-6582493F0DD0}"/>
    <hyperlink ref="E2244" r:id="rId2196" xr:uid="{3615DF4A-A10C-48C1-BAF6-6C1A40D781FC}"/>
    <hyperlink ref="E2245" r:id="rId2197" xr:uid="{BD3CC56E-D2E5-4130-96AE-EEB713DD4005}"/>
    <hyperlink ref="E2246" r:id="rId2198" xr:uid="{D756F844-22D0-447B-A4D7-3D704B9BDE96}"/>
    <hyperlink ref="E2247" r:id="rId2199" xr:uid="{59F1EA39-516A-4650-972A-8558356CF251}"/>
    <hyperlink ref="E2248" r:id="rId2200" xr:uid="{9A17E833-FC77-4969-BB3C-EB2ED6AAD068}"/>
    <hyperlink ref="E2249" r:id="rId2201" xr:uid="{63CDDF96-A85C-4207-ABCE-14D0A9AE2F9C}"/>
    <hyperlink ref="E2250" r:id="rId2202" xr:uid="{B889C2F2-0F7E-444B-9B6E-B62C78493BA2}"/>
    <hyperlink ref="E2251" r:id="rId2203" xr:uid="{38E814C5-0263-42C4-892F-FC2F14E352A0}"/>
    <hyperlink ref="E2252" r:id="rId2204" xr:uid="{873C99D7-BAD4-4008-B6AE-80E90A6CAB7B}"/>
    <hyperlink ref="E2253" r:id="rId2205" xr:uid="{0A7C9336-723A-4BDC-A7CA-3542D9FD4A36}"/>
    <hyperlink ref="E2254" r:id="rId2206" xr:uid="{FEAE0820-3F54-4527-9217-E5AEA4964C32}"/>
    <hyperlink ref="E2255" r:id="rId2207" xr:uid="{A3589E88-3998-4821-BA54-A11E84218693}"/>
    <hyperlink ref="E2256" r:id="rId2208" xr:uid="{CA1FB51E-A324-4637-A53C-21B77D9B83CA}"/>
    <hyperlink ref="E2257" r:id="rId2209" xr:uid="{32BA1524-23AE-4BE6-BF31-C0BA5E4769DA}"/>
    <hyperlink ref="E2258" r:id="rId2210" xr:uid="{7EE27B6A-38CB-419D-A0D2-FB24FD38DC83}"/>
    <hyperlink ref="E2259" r:id="rId2211" xr:uid="{F1505D45-EC56-4D6B-90CF-1AFE71DF4329}"/>
    <hyperlink ref="E2260" r:id="rId2212" xr:uid="{6C0E8215-EF45-4108-8B1C-BFD8BED389D9}"/>
    <hyperlink ref="E2261" r:id="rId2213" xr:uid="{0C92F434-C1D9-4D8A-9216-B1295916A9C3}"/>
    <hyperlink ref="E2262" r:id="rId2214" xr:uid="{83EBB743-D51B-4350-9600-D3D549F93F77}"/>
    <hyperlink ref="E2263" r:id="rId2215" xr:uid="{BE3DCDE3-DC74-4E53-966C-B55A181B0708}"/>
    <hyperlink ref="E2264" r:id="rId2216" xr:uid="{7979FDE5-74CB-4E6B-ABE9-70A50FF13F28}"/>
    <hyperlink ref="E2265" r:id="rId2217" xr:uid="{CB208590-BC9C-4DA0-BBA0-08F131ACE9A5}"/>
    <hyperlink ref="E2266" r:id="rId2218" xr:uid="{FAEF2FF3-1D57-4E40-9F82-F61ADF2D1D61}"/>
    <hyperlink ref="E2267" r:id="rId2219" xr:uid="{6BF50522-1162-4BC0-9AD3-5CD77D124B41}"/>
    <hyperlink ref="E2268" r:id="rId2220" xr:uid="{71E40C48-0DC8-4A0D-B942-3218E9EB83E9}"/>
    <hyperlink ref="E2269" r:id="rId2221" xr:uid="{C846233A-E404-4709-B701-721A1F91CAB1}"/>
    <hyperlink ref="E2270" r:id="rId2222" xr:uid="{A888E888-558F-4575-82D4-DD2748C48320}"/>
    <hyperlink ref="E2271" r:id="rId2223" xr:uid="{DF07B305-87E7-441D-A1E0-2D84F7D34165}"/>
    <hyperlink ref="E2272" r:id="rId2224" xr:uid="{EB667A30-7EA0-4625-B012-262402D394BC}"/>
    <hyperlink ref="E2273" r:id="rId2225" xr:uid="{E60F6F1F-2F86-4A85-AD8A-3DA8369574E1}"/>
    <hyperlink ref="E2274" r:id="rId2226" xr:uid="{812116D4-EA12-43FE-9273-A978FBCB710A}"/>
    <hyperlink ref="E2275" r:id="rId2227" xr:uid="{DC29993D-6A36-4D4B-B7CF-4F691DDE341C}"/>
    <hyperlink ref="E2276" r:id="rId2228" xr:uid="{65675FE8-DEE1-44D7-A7E7-45DEB062F888}"/>
    <hyperlink ref="E2277" r:id="rId2229" xr:uid="{CBC5608B-92B0-42FE-8EF8-9DC1D3651D69}"/>
    <hyperlink ref="E2278" r:id="rId2230" xr:uid="{9510B1D6-CB4B-4704-BFFF-51F747B4038F}"/>
    <hyperlink ref="E2279" r:id="rId2231" xr:uid="{3066B9BF-2F24-4BDA-8D4A-63F342C74E35}"/>
    <hyperlink ref="E2280" r:id="rId2232" xr:uid="{9EB2D190-B9AD-4467-AA58-B1A7C1A870C2}"/>
    <hyperlink ref="E2281" r:id="rId2233" xr:uid="{ADA19CF5-51DF-4E38-85B7-0261973E14A7}"/>
    <hyperlink ref="E2282" r:id="rId2234" xr:uid="{62609796-31A1-43FB-92FC-B1070713520B}"/>
    <hyperlink ref="E2283" r:id="rId2235" xr:uid="{56606D84-E475-4C94-BC05-6B922973B7CC}"/>
    <hyperlink ref="E2284" r:id="rId2236" xr:uid="{60FE55C7-3F90-4F18-8F5B-4115D3E05FF0}"/>
    <hyperlink ref="E2285" r:id="rId2237" xr:uid="{A83E1F15-8BA7-45C8-B686-9CA90F3FD50A}"/>
    <hyperlink ref="E2286" r:id="rId2238" xr:uid="{39122947-1224-44F8-8768-54DCA5B2D656}"/>
    <hyperlink ref="E2287" r:id="rId2239" xr:uid="{732F3885-AF91-4CDA-A450-ACB357D37329}"/>
    <hyperlink ref="E2288" r:id="rId2240" xr:uid="{113E44D4-5E43-4ECF-8ADF-C6E6E6F53EFD}"/>
    <hyperlink ref="E2289" r:id="rId2241" xr:uid="{56C4C38E-0DA4-464E-B9EE-89857566F400}"/>
    <hyperlink ref="E2290" r:id="rId2242" xr:uid="{E5A4CE69-9C30-4848-994A-E03CF3304B30}"/>
    <hyperlink ref="E2291" r:id="rId2243" xr:uid="{DC16F4BC-C42E-45B6-833C-89F85B804E7C}"/>
    <hyperlink ref="E2292" r:id="rId2244" xr:uid="{75FFF43E-3C3F-4E65-8396-2368235B3EF8}"/>
    <hyperlink ref="E2293" r:id="rId2245" xr:uid="{3261AE05-C9C8-4E91-A799-E48A584905D1}"/>
    <hyperlink ref="E2294" r:id="rId2246" xr:uid="{58C81E16-7326-4C46-9B01-84EE06E8525E}"/>
    <hyperlink ref="E2295" r:id="rId2247" xr:uid="{0C549C56-4EC6-4F82-8608-9B02908DC289}"/>
    <hyperlink ref="E2296" r:id="rId2248" xr:uid="{50A837CF-662E-4F9E-BEB1-74714B34A79A}"/>
    <hyperlink ref="E2297" r:id="rId2249" xr:uid="{4BB05222-C093-49B2-8D4E-022D6E09E19E}"/>
    <hyperlink ref="E2298" r:id="rId2250" xr:uid="{7ED25A84-8EB5-49D8-A31D-D66984FBE881}"/>
    <hyperlink ref="E2299" r:id="rId2251" xr:uid="{6AC79668-4FD5-4733-8D7A-A235AEB64D29}"/>
    <hyperlink ref="E2300" r:id="rId2252" xr:uid="{FF0915BD-6A93-4202-B7B5-83032B04F629}"/>
    <hyperlink ref="E2301" r:id="rId2253" xr:uid="{0225E7B1-BDDA-4FD5-B499-405D489E1648}"/>
    <hyperlink ref="E2302" r:id="rId2254" xr:uid="{A68A3B4C-121B-418A-9EA4-C413025AA72E}"/>
    <hyperlink ref="E2303" r:id="rId2255" xr:uid="{6E033D0B-05A4-4317-AC33-377846FC2175}"/>
    <hyperlink ref="E2304" r:id="rId2256" xr:uid="{61527E40-B7F5-4C9C-8D3A-DCAB112A044F}"/>
    <hyperlink ref="E2305" r:id="rId2257" xr:uid="{2665DD7A-E7B2-4128-BA9F-711D3BCCEE2F}"/>
    <hyperlink ref="E2306" r:id="rId2258" xr:uid="{F9525FED-AEF4-47C9-B620-76093E30286F}"/>
    <hyperlink ref="E2307" r:id="rId2259" xr:uid="{3E78D2F0-416C-486B-A26D-4FDA68EC10FF}"/>
    <hyperlink ref="E2308" r:id="rId2260" xr:uid="{94DA1F43-37B0-416A-B70D-96367BDDBD1A}"/>
    <hyperlink ref="E2309" r:id="rId2261" xr:uid="{2A95ED13-FD3A-4ED8-BE0E-DB54CCB3AA40}"/>
    <hyperlink ref="E2310" r:id="rId2262" xr:uid="{4F519DE5-EB4B-433B-8351-0A069C162DF1}"/>
    <hyperlink ref="E2311" r:id="rId2263" xr:uid="{5ECACA6B-5668-4D6E-952D-89BB979F0698}"/>
    <hyperlink ref="E2312" r:id="rId2264" xr:uid="{C1D82C38-216A-4817-B950-AD694AF425E5}"/>
    <hyperlink ref="E2313" r:id="rId2265" xr:uid="{8E4416D2-B009-40BB-8DF7-357C77A18D0A}"/>
    <hyperlink ref="E2314" r:id="rId2266" xr:uid="{3BFDF1C4-47A0-4860-97F1-819C2A14E2CF}"/>
    <hyperlink ref="E2315" r:id="rId2267" xr:uid="{78565EB4-04CC-47EE-9F4A-880093D41F2B}"/>
    <hyperlink ref="E2316" r:id="rId2268" xr:uid="{304EA804-7319-477B-B50E-C97C5D420300}"/>
    <hyperlink ref="E2317" r:id="rId2269" xr:uid="{E3588623-FA0B-4280-B5FC-F5CDA0AE0C6C}"/>
    <hyperlink ref="E2318" r:id="rId2270" xr:uid="{08974C80-6A35-40FD-8987-C681AE63F384}"/>
    <hyperlink ref="E2319" r:id="rId2271" xr:uid="{F089D1ED-3530-4B60-8001-F4C773DB1437}"/>
    <hyperlink ref="E2320" r:id="rId2272" xr:uid="{BB9CB878-7AE7-4223-A6CD-9E3D98D3771E}"/>
    <hyperlink ref="E2321" r:id="rId2273" xr:uid="{14247228-DF3A-4366-B3C8-03A2F1AB5171}"/>
    <hyperlink ref="E2322" r:id="rId2274" xr:uid="{A4AFADE7-FBC0-48E5-B77B-4F01BF0C61BB}"/>
    <hyperlink ref="E2323" r:id="rId2275" xr:uid="{CAD45491-9F5B-4006-898A-872E92CDC633}"/>
    <hyperlink ref="E2324" r:id="rId2276" xr:uid="{6688C849-8226-4219-BE64-A135F2898B9F}"/>
    <hyperlink ref="E2325" r:id="rId2277" xr:uid="{D0335594-36BA-4C6B-BA68-550BF02EEBD5}"/>
    <hyperlink ref="E2326" r:id="rId2278" xr:uid="{FC939338-AD99-4EAF-BB93-49E40CDE613C}"/>
    <hyperlink ref="E2327" r:id="rId2279" xr:uid="{24CF65A2-A8BC-4AF3-97C3-40895DE9E8B7}"/>
    <hyperlink ref="E2328" r:id="rId2280" xr:uid="{C3EFDC68-682A-4483-9CB5-B65384C6A280}"/>
    <hyperlink ref="E2329" r:id="rId2281" xr:uid="{DCDEBBD6-5D9D-4BEA-9BEA-0F2F31208A7C}"/>
    <hyperlink ref="E2330" r:id="rId2282" xr:uid="{3FAE985A-0FFB-4DBD-8479-EE1B3F1DC7D9}"/>
    <hyperlink ref="E2331" r:id="rId2283" xr:uid="{76CDA24B-8DC1-4BFF-94D8-1A5D5484E4AA}"/>
    <hyperlink ref="E2332" r:id="rId2284" xr:uid="{B5BD71C3-006F-44FF-9B82-DF787E128459}"/>
    <hyperlink ref="E2333" r:id="rId2285" xr:uid="{61D6FBA2-66AD-44C3-B491-15A4519AEB56}"/>
    <hyperlink ref="E2334" r:id="rId2286" xr:uid="{A8AA2532-59D9-41AC-96CF-E5CFB4D30C06}"/>
    <hyperlink ref="E2335" r:id="rId2287" xr:uid="{2418934C-5D90-4A4D-BD6C-B480CC052271}"/>
    <hyperlink ref="E2336" r:id="rId2288" xr:uid="{BE2D0952-825F-4D54-A6DA-7D8F144B74DC}"/>
    <hyperlink ref="E2337" r:id="rId2289" xr:uid="{DEC6AFF0-EF8B-4737-9EF9-390DCF597ABE}"/>
    <hyperlink ref="E2338" r:id="rId2290" xr:uid="{58C3A6C0-B7B5-4588-A967-19A440F0C399}"/>
    <hyperlink ref="E2339" r:id="rId2291" xr:uid="{0E76FAAD-6D82-4B0E-9B18-3BCA403F0DFA}"/>
    <hyperlink ref="E2340" r:id="rId2292" xr:uid="{5CD80B9A-B420-4CFA-8CF2-1C3564A360F3}"/>
    <hyperlink ref="E2341" r:id="rId2293" xr:uid="{C1F790AF-5BEB-45FC-9AD6-769C8D9F660B}"/>
    <hyperlink ref="E2342" r:id="rId2294" xr:uid="{F5E06488-6947-487E-952E-CAD217815B53}"/>
    <hyperlink ref="E2343" r:id="rId2295" xr:uid="{867089B6-3B96-4094-97B5-015F5F4DEED2}"/>
    <hyperlink ref="E2344" r:id="rId2296" xr:uid="{0FDE4682-93F0-4C06-851B-71881FFE92AE}"/>
    <hyperlink ref="E2345" r:id="rId2297" xr:uid="{E5863A84-4A67-49C2-98BC-DA54E5636D51}"/>
    <hyperlink ref="E2346" r:id="rId2298" xr:uid="{58FD4ED7-F82E-4F73-8ED9-D37730B440AE}"/>
    <hyperlink ref="E2347" r:id="rId2299" xr:uid="{3C91F065-A8F3-47FA-99D6-2AD980FA3286}"/>
    <hyperlink ref="E2348" r:id="rId2300" xr:uid="{37AF65D1-D1F8-4348-9CFC-214251E3B848}"/>
    <hyperlink ref="E2349" r:id="rId2301" xr:uid="{CA16D34A-8DE8-4FDD-AACD-31AFA3D80509}"/>
    <hyperlink ref="E2350" r:id="rId2302" xr:uid="{F952764B-B2E0-4A32-8E29-2B44937A2F5A}"/>
    <hyperlink ref="E2351" r:id="rId2303" xr:uid="{83801AE7-49BE-49C2-82C5-D107134CCC26}"/>
    <hyperlink ref="E2352" r:id="rId2304" xr:uid="{2F9ECB2D-7764-40A0-AE90-2C6DC762E8A0}"/>
    <hyperlink ref="E2353" r:id="rId2305" xr:uid="{9AA0CA6A-5321-4FCD-9ED9-54360564D458}"/>
    <hyperlink ref="E2354" r:id="rId2306" xr:uid="{959AC841-26DB-4945-AF3C-32C99467341F}"/>
    <hyperlink ref="E2355" r:id="rId2307" xr:uid="{63E66222-87B1-4397-A091-E0FEB9D0FFEA}"/>
    <hyperlink ref="E2356" r:id="rId2308" xr:uid="{3E702467-5FDE-4024-874D-AB247E3D8F93}"/>
    <hyperlink ref="E2357" r:id="rId2309" xr:uid="{465570FA-DD5D-461D-B98D-8B9E8F659B27}"/>
    <hyperlink ref="E2358" r:id="rId2310" xr:uid="{1E48B4FE-B1BB-4AE2-8F18-4731D12A12D6}"/>
    <hyperlink ref="E2359" r:id="rId2311" xr:uid="{533A498C-6864-42B7-BBF5-2D0C3B1C3ACE}"/>
    <hyperlink ref="E2360" r:id="rId2312" xr:uid="{3842D743-6F29-4E88-A4C5-FDA29617AB95}"/>
    <hyperlink ref="E2361" r:id="rId2313" xr:uid="{75E09F3A-2EDD-4823-979E-8CC300027C95}"/>
    <hyperlink ref="E2362" r:id="rId2314" xr:uid="{0E360E7F-530B-43A0-A8B7-FD778327CD8D}"/>
    <hyperlink ref="E2363" r:id="rId2315" xr:uid="{D382B2DD-D469-48A8-840B-566BA7012A2D}"/>
    <hyperlink ref="E2364" r:id="rId2316" xr:uid="{A7ACBECA-4925-41FF-BC77-1234DB3F71A1}"/>
    <hyperlink ref="E2365" r:id="rId2317" xr:uid="{A80DA9A6-E00C-4D0F-9DCE-E9513446FAA8}"/>
    <hyperlink ref="E2366" r:id="rId2318" xr:uid="{9599A1E2-2BAE-4FF9-8711-5829EE072D15}"/>
    <hyperlink ref="E2367" r:id="rId2319" xr:uid="{7A6F4DC8-F5C5-4D68-B0F2-2A2B19C32D1D}"/>
    <hyperlink ref="E2368" r:id="rId2320" xr:uid="{A1B47700-E85D-43B4-B1B9-313EA82421B1}"/>
    <hyperlink ref="E2369" r:id="rId2321" xr:uid="{365773C5-43F5-4368-A255-CD3CBA269125}"/>
    <hyperlink ref="E2370" r:id="rId2322" xr:uid="{65D967F0-40DD-4905-B19C-31C6F28EF7A1}"/>
    <hyperlink ref="E2371" r:id="rId2323" xr:uid="{13E8FA0C-A216-40E3-A1E3-F33A361034D9}"/>
    <hyperlink ref="E2372" r:id="rId2324" xr:uid="{C3306C01-8123-4345-AD25-574B05FBBA98}"/>
    <hyperlink ref="E2373" r:id="rId2325" xr:uid="{5DC2931D-1BB3-4140-8A50-23D4D424EA27}"/>
    <hyperlink ref="E2374" r:id="rId2326" xr:uid="{A4977655-C74E-4B61-934A-22FC616517C6}"/>
    <hyperlink ref="E2375" r:id="rId2327" xr:uid="{FD13BDFB-BA15-4D61-8320-937E1B65CAFA}"/>
    <hyperlink ref="E2376" r:id="rId2328" xr:uid="{33568F2C-67F4-4DCE-96F0-9F1DE3A22CEC}"/>
    <hyperlink ref="E2377" r:id="rId2329" xr:uid="{0131810C-2464-4BE7-B19B-03BD63B61B39}"/>
    <hyperlink ref="E2378" r:id="rId2330" xr:uid="{479B3A38-968A-4524-9412-38DA292B8005}"/>
    <hyperlink ref="E2379" r:id="rId2331" xr:uid="{ED842004-66BE-4724-9CBC-072ED64CDC8C}"/>
    <hyperlink ref="E2380" r:id="rId2332" xr:uid="{C1BB4F31-2540-440B-9A6C-79D9851AFC15}"/>
    <hyperlink ref="E2381" r:id="rId2333" xr:uid="{E1116B6F-544B-44C2-A439-50D69FE31094}"/>
    <hyperlink ref="E2382" r:id="rId2334" xr:uid="{81CE7F97-0815-4B25-A97D-4F8B17B415FB}"/>
    <hyperlink ref="E2383" r:id="rId2335" xr:uid="{A02879B9-788A-49E4-80E1-B303230FA1B8}"/>
    <hyperlink ref="E2384" r:id="rId2336" xr:uid="{A3E8D8E1-75DF-46E9-AC1C-779AA30D5CC2}"/>
    <hyperlink ref="E2385" r:id="rId2337" xr:uid="{01C41206-5F2A-4B82-84A1-8C0FBF0DE53A}"/>
    <hyperlink ref="E2386" r:id="rId2338" xr:uid="{214B8436-2FFB-45C4-A613-2E617D89F070}"/>
    <hyperlink ref="E2387" r:id="rId2339" xr:uid="{058C5F9E-5003-4AB6-888E-62E38B7B5A38}"/>
    <hyperlink ref="E2388" r:id="rId2340" xr:uid="{106172E5-B748-4D73-BCE6-DCB24450F026}"/>
    <hyperlink ref="E2389" r:id="rId2341" xr:uid="{7CDD52EB-788A-48AF-8EB0-E7E1679B30E5}"/>
    <hyperlink ref="E2390" r:id="rId2342" xr:uid="{C4E93BBA-EE30-40FC-B83E-2B09A5541D2D}"/>
    <hyperlink ref="E2391" r:id="rId2343" xr:uid="{C6240315-D371-4FE0-8ABF-1E284B4497CE}"/>
    <hyperlink ref="E2392" r:id="rId2344" xr:uid="{3411814D-CA12-4F50-BCD7-F9CEB563A137}"/>
    <hyperlink ref="E2393" r:id="rId2345" xr:uid="{2D8D69C4-C6B9-4307-9F45-6C9DA45EC7E0}"/>
    <hyperlink ref="E2394" r:id="rId2346" xr:uid="{754C360D-0A9F-4C6E-88F8-071F8ECC884E}"/>
    <hyperlink ref="E2395" r:id="rId2347" xr:uid="{42E09FEE-DBFD-45A0-981C-53EACBDA126D}"/>
    <hyperlink ref="E2396" r:id="rId2348" xr:uid="{0302DDBA-3293-4426-A5B9-B52684E24F23}"/>
    <hyperlink ref="E2397" r:id="rId2349" xr:uid="{AEBCDD05-6D25-4D04-A737-4C7733B6D5E6}"/>
    <hyperlink ref="E2398" r:id="rId2350" xr:uid="{55226C6E-D331-4AD5-A21A-C288F9D9B9F1}"/>
    <hyperlink ref="E2399" r:id="rId2351" xr:uid="{00111689-996B-452F-8C35-F942E5F64FE5}"/>
    <hyperlink ref="E2400" r:id="rId2352" xr:uid="{A2FE7F3D-EA06-4B85-89FC-C635E098E3CC}"/>
    <hyperlink ref="E2401" r:id="rId2353" xr:uid="{8659EA96-C420-4B1D-8101-60ECED5E8C61}"/>
    <hyperlink ref="E2402" r:id="rId2354" xr:uid="{BA24032B-8068-435F-907E-FA92C26F7216}"/>
    <hyperlink ref="E2403" r:id="rId2355" xr:uid="{90FE6ECA-A069-4DE9-AC64-4A02389EBCBF}"/>
    <hyperlink ref="E2404" r:id="rId2356" xr:uid="{3B3A124D-D0FA-4298-8B3E-A345F9757B58}"/>
    <hyperlink ref="E2405" r:id="rId2357" xr:uid="{979E1840-0D3A-4709-AA5F-501B1448207F}"/>
    <hyperlink ref="E2406" r:id="rId2358" xr:uid="{96E90D3A-6076-4273-A424-3A7CBCBDCBA8}"/>
    <hyperlink ref="E2407" r:id="rId2359" xr:uid="{35781BFC-8893-4FC9-ABBC-D81B09DCC26B}"/>
    <hyperlink ref="E2408" r:id="rId2360" xr:uid="{971B4E2B-82F0-4B51-A0A1-2F2B21425129}"/>
    <hyperlink ref="E2409" r:id="rId2361" xr:uid="{27B2A5AA-E69A-4832-9353-2991CDF14126}"/>
    <hyperlink ref="E2410" r:id="rId2362" xr:uid="{53393DC3-BE1E-4C4E-A5F3-3DAABF8B85DC}"/>
    <hyperlink ref="E2411" r:id="rId2363" xr:uid="{843C88D4-3131-4607-89E8-B75AA63B2F2A}"/>
    <hyperlink ref="E2412" r:id="rId2364" xr:uid="{F36E55C4-5134-431A-B0F7-2C61DB1DAD69}"/>
    <hyperlink ref="E2413" r:id="rId2365" xr:uid="{736A34E9-4C11-4895-8EF3-BAFCFFB67927}"/>
    <hyperlink ref="E2414" r:id="rId2366" xr:uid="{90DD3387-BA38-4478-BE9F-72D1AEA3E07B}"/>
    <hyperlink ref="E2415" r:id="rId2367" xr:uid="{C1CA3105-05C6-4287-8365-723DF32CB5A0}"/>
    <hyperlink ref="E2416" r:id="rId2368" xr:uid="{F09885E8-CB97-4E1D-A2A5-42252FA76DC7}"/>
    <hyperlink ref="E2417" r:id="rId2369" xr:uid="{50BAF1BE-BFFF-4B55-9E38-5083382F0FCB}"/>
    <hyperlink ref="E2418" r:id="rId2370" xr:uid="{AD9EB722-A241-4C35-8A2F-EEB7DC42BB28}"/>
    <hyperlink ref="E2419" r:id="rId2371" xr:uid="{06CAA26E-C5E7-4AAD-A8B3-60FAA139E81C}"/>
    <hyperlink ref="E2420" r:id="rId2372" xr:uid="{161485D1-F77B-42D9-8A82-D5C2F51D6B7C}"/>
    <hyperlink ref="E2421" r:id="rId2373" xr:uid="{4AA3FBDA-A1C9-481E-A3E5-B1CC3E2E6F24}"/>
    <hyperlink ref="E2422" r:id="rId2374" xr:uid="{CA8ECE45-0D91-4C6F-AEEC-D36FF0208D6C}"/>
    <hyperlink ref="E2423" r:id="rId2375" xr:uid="{19979774-D72F-4C19-A3E5-33F6B90A2809}"/>
    <hyperlink ref="E2424" r:id="rId2376" xr:uid="{CE45C46E-33DB-47D3-8E7B-C79AF5B7EC6F}"/>
    <hyperlink ref="E2425" r:id="rId2377" xr:uid="{4253C7C4-FFF2-4F09-A0D7-9A5605C7ABEB}"/>
    <hyperlink ref="E2426" r:id="rId2378" xr:uid="{B63E5560-87EE-4FCB-BE6F-521F5067548E}"/>
    <hyperlink ref="E2427" r:id="rId2379" xr:uid="{22FBA786-0963-4F79-A10C-52756017A5B6}"/>
    <hyperlink ref="E2428" r:id="rId2380" xr:uid="{62354704-E004-4806-9D67-916DBD09DB75}"/>
    <hyperlink ref="E2429" r:id="rId2381" xr:uid="{4297953E-740E-4E3C-8EFD-BDA2FE0E31A6}"/>
    <hyperlink ref="E2430" r:id="rId2382" xr:uid="{08C5140E-05FE-45DF-BDEE-C43D2CEAD771}"/>
    <hyperlink ref="E2431" r:id="rId2383" xr:uid="{340E842F-0534-4AB7-BE8B-4F67CB1DC359}"/>
    <hyperlink ref="E2432" r:id="rId2384" xr:uid="{585887B6-334E-4F27-A583-A2A3ED1DDB35}"/>
    <hyperlink ref="E2433" r:id="rId2385" xr:uid="{0FAD9A06-06B5-4F28-8F7C-01C1215ED08A}"/>
    <hyperlink ref="E2434" r:id="rId2386" xr:uid="{AFE08B57-B744-48C7-A6C7-C26E4C22995F}"/>
    <hyperlink ref="E2435" r:id="rId2387" xr:uid="{8071D4B9-C81C-4533-B1F6-B4CE4E7F8F28}"/>
    <hyperlink ref="E2436" r:id="rId2388" xr:uid="{23B15541-2F60-4CFF-8D38-416CFA339E5D}"/>
    <hyperlink ref="E2437" r:id="rId2389" xr:uid="{FF5C73F5-93B8-49A3-9F4A-0062BE225BAC}"/>
    <hyperlink ref="E2438" r:id="rId2390" xr:uid="{66EC3D55-19B8-444B-8C5F-2AE57F272B77}"/>
    <hyperlink ref="E2439" r:id="rId2391" xr:uid="{78954FF5-73CD-4F4C-8BFB-9B8E296E846E}"/>
    <hyperlink ref="E2440" r:id="rId2392" xr:uid="{75A22DE8-7160-48FB-87C6-FDF080F51027}"/>
    <hyperlink ref="E2441" r:id="rId2393" xr:uid="{37609727-70BD-4FBD-B933-EDB1003285E2}"/>
    <hyperlink ref="E2442" r:id="rId2394" xr:uid="{98F0DC6C-D254-4BBD-85C9-162B4D92EC53}"/>
    <hyperlink ref="E2443" r:id="rId2395" xr:uid="{06A01BBD-6094-4A8A-86B4-448EFBB72619}"/>
    <hyperlink ref="E2444" r:id="rId2396" xr:uid="{559C69AD-4F9E-4C91-9ECD-BE19D34866BC}"/>
    <hyperlink ref="E2445" r:id="rId2397" xr:uid="{DCE860F8-6915-4874-BAD6-543C9112A366}"/>
    <hyperlink ref="E2446" r:id="rId2398" xr:uid="{D8FDFE48-425B-4974-AF0D-3183F38ADB26}"/>
    <hyperlink ref="E2447" r:id="rId2399" xr:uid="{EAA52270-DAFE-4C26-9456-753F7240F8F9}"/>
    <hyperlink ref="E2448" r:id="rId2400" xr:uid="{7E0C5224-BE08-4224-9063-0836857CA6A6}"/>
    <hyperlink ref="E2449" r:id="rId2401" xr:uid="{E8DCF588-037D-46D3-B46F-92405889ADD6}"/>
    <hyperlink ref="E2450" r:id="rId2402" xr:uid="{82E688B1-C38B-42F2-9A68-0D6730F49CC4}"/>
    <hyperlink ref="E2451" r:id="rId2403" xr:uid="{0260F323-D054-4B5E-A4BB-8422AC4472EC}"/>
    <hyperlink ref="E2452" r:id="rId2404" xr:uid="{8A96851D-B26C-4E1D-9889-8CDC771719E0}"/>
    <hyperlink ref="E2453" r:id="rId2405" xr:uid="{DB0543E9-AD29-41DF-8099-C93EB531DD19}"/>
    <hyperlink ref="E2454" r:id="rId2406" xr:uid="{D050EFAB-DC3B-462D-9C4A-863D981B3D0C}"/>
    <hyperlink ref="E2455" r:id="rId2407" xr:uid="{B51B7A88-A0D3-484D-9886-B7084DE65819}"/>
    <hyperlink ref="E2456" r:id="rId2408" xr:uid="{D128CD31-9BE2-4E6C-98B8-DCF5C855507A}"/>
    <hyperlink ref="E2457" r:id="rId2409" xr:uid="{924A0828-5138-4ACA-BF6D-FF995FEC1AC5}"/>
    <hyperlink ref="E2458" r:id="rId2410" xr:uid="{82CD531E-DC5C-46F3-8292-0F2833D49B40}"/>
    <hyperlink ref="E2459" r:id="rId2411" xr:uid="{E27471CC-CF4B-4FE6-A568-12E3CAD87F19}"/>
    <hyperlink ref="E2460" r:id="rId2412" xr:uid="{F3EC8627-2141-44A0-9888-27BB8AB49E6D}"/>
    <hyperlink ref="E2461" r:id="rId2413" xr:uid="{FBA78508-A2A4-45AC-84A1-2B0B8834D6C9}"/>
    <hyperlink ref="E2462" r:id="rId2414" xr:uid="{DD357FE7-FFE8-40AF-AA97-1F89789BFCEE}"/>
    <hyperlink ref="E2463" r:id="rId2415" xr:uid="{1E29D9A5-D98B-43E1-AECD-E59A650E1AB7}"/>
    <hyperlink ref="E2464" r:id="rId2416" xr:uid="{4F5D2E27-48A8-488E-A1D0-5B0DF963D85A}"/>
    <hyperlink ref="E2465" r:id="rId2417" xr:uid="{CAAB1FC8-02E6-4A18-9C1F-C77F0B40CF2C}"/>
    <hyperlink ref="E2466" r:id="rId2418" xr:uid="{51B1EBC4-E681-401D-8948-A37745C4EF6E}"/>
    <hyperlink ref="E2467" r:id="rId2419" xr:uid="{5A3C6782-D9F7-4E60-BBB4-4F9EF830551E}"/>
    <hyperlink ref="E2468" r:id="rId2420" xr:uid="{1B973F37-8472-48B6-886F-81E6A9AEC68D}"/>
    <hyperlink ref="E2469" r:id="rId2421" xr:uid="{B85A469E-CD8B-414D-9AFF-AD0B643FE767}"/>
    <hyperlink ref="E2470" r:id="rId2422" xr:uid="{07722DE8-2979-4EEB-947F-310F89C8B227}"/>
    <hyperlink ref="E2471" r:id="rId2423" xr:uid="{C237BB1F-6D33-4DBD-8227-3377404E649D}"/>
    <hyperlink ref="E2472" r:id="rId2424" xr:uid="{37744E13-B827-491E-9DE2-6A9B632F5ACD}"/>
    <hyperlink ref="E2473" r:id="rId2425" xr:uid="{C0C4EB96-1700-461E-8887-74A663915434}"/>
    <hyperlink ref="E2474" r:id="rId2426" xr:uid="{77D0CE05-0D50-4612-AFA4-F8BC0E7D33F4}"/>
    <hyperlink ref="E2475" r:id="rId2427" xr:uid="{41DBDE70-DEE5-43A1-B6CC-A27279A764F3}"/>
    <hyperlink ref="E2476" r:id="rId2428" xr:uid="{D79ACBFE-24C7-4291-B4C5-AE6E7F351B09}"/>
    <hyperlink ref="E2477" r:id="rId2429" xr:uid="{B98B3B53-1325-4DF9-91DB-B85CD035246D}"/>
    <hyperlink ref="E2478" r:id="rId2430" xr:uid="{8A7F3DCF-B4E4-4F26-91AA-7542B120156A}"/>
    <hyperlink ref="E2479" r:id="rId2431" xr:uid="{597D509A-38C1-4736-B24C-A3AD5135F3A3}"/>
    <hyperlink ref="E2480" r:id="rId2432" xr:uid="{E235CB82-3E25-406E-874A-E9D6C28DD287}"/>
    <hyperlink ref="E2481" r:id="rId2433" xr:uid="{1DF1BB3B-7210-4E29-964B-BB5145F8DAA4}"/>
    <hyperlink ref="E2482" r:id="rId2434" xr:uid="{A076BEB0-0B34-4006-A5D8-6CA82BC5F783}"/>
    <hyperlink ref="E2483" r:id="rId2435" xr:uid="{3B20669E-5EBC-4682-97F4-264B018AFBF6}"/>
    <hyperlink ref="E2484" r:id="rId2436" xr:uid="{5FE9A0A1-0C43-4627-93BD-A4CFF284CD7F}"/>
    <hyperlink ref="E2485" r:id="rId2437" xr:uid="{F6751E3B-41F9-4E6E-A55C-55DAF2C4106D}"/>
    <hyperlink ref="E2486" r:id="rId2438" xr:uid="{5C720B33-5972-4B5E-AAEA-7645C4EC29A5}"/>
    <hyperlink ref="E2487" r:id="rId2439" xr:uid="{F0A86D98-661A-4F41-9EFB-35C0C8CDA44E}"/>
    <hyperlink ref="E2488" r:id="rId2440" xr:uid="{948A355F-5F70-4DCF-B6FE-82C6037EAB14}"/>
    <hyperlink ref="E2489" r:id="rId2441" xr:uid="{D03CB785-4479-40ED-B777-B4668E9C1D21}"/>
    <hyperlink ref="E2490" r:id="rId2442" xr:uid="{94FF4673-21A5-419C-9A22-FD782850892D}"/>
    <hyperlink ref="E2491" r:id="rId2443" xr:uid="{F4F06304-0EE0-4505-BEB9-3453F771D943}"/>
    <hyperlink ref="E2492" r:id="rId2444" xr:uid="{C3C86751-8B61-4819-A0ED-8576AD35421A}"/>
    <hyperlink ref="E2493" r:id="rId2445" xr:uid="{6A330F65-2A29-4A61-A575-8E52874E0A81}"/>
    <hyperlink ref="E2494" r:id="rId2446" xr:uid="{4CA4579E-543F-423A-B6A0-1FA24F78238D}"/>
    <hyperlink ref="E2495" r:id="rId2447" xr:uid="{3180AC1C-6CCD-4A0C-BB6C-4E9AB6B5F4CC}"/>
    <hyperlink ref="E2496" r:id="rId2448" xr:uid="{552BA782-F8AE-4CC6-A1A2-BC537E03D59C}"/>
    <hyperlink ref="E2497" r:id="rId2449" xr:uid="{FF124D83-618B-464C-8C25-B5A7B50FFDD2}"/>
    <hyperlink ref="E2498" r:id="rId2450" xr:uid="{A8FA1828-9722-4329-A795-ACC3F9FAD7CA}"/>
    <hyperlink ref="E2499" r:id="rId2451" xr:uid="{3DBEAB37-EFB7-45C8-9ABB-4D7BC5F0B8A2}"/>
    <hyperlink ref="E2500" r:id="rId2452" xr:uid="{50C83A7E-B4EA-489A-9394-E49F1E85D757}"/>
    <hyperlink ref="E2501" r:id="rId2453" xr:uid="{2F454407-A7A9-4056-8C0E-80B89C918287}"/>
    <hyperlink ref="E2502" r:id="rId2454" xr:uid="{B2034222-74DE-4EDF-8F0E-C40E8A79F116}"/>
    <hyperlink ref="E2503" r:id="rId2455" xr:uid="{98255B51-70CD-4852-A3D8-4115EEA6648B}"/>
    <hyperlink ref="E2504" r:id="rId2456" xr:uid="{070854CB-61C0-4E38-B5E7-91B960D48D93}"/>
    <hyperlink ref="E2505" r:id="rId2457" xr:uid="{E2D75D95-F3A1-4C20-8C3C-A699E13A27BD}"/>
    <hyperlink ref="E2506" r:id="rId2458" xr:uid="{28114F07-6613-44E2-B35C-FA5438606C63}"/>
    <hyperlink ref="E2507" r:id="rId2459" xr:uid="{E8D0E69A-0971-4376-A370-9AE4400D7867}"/>
    <hyperlink ref="E2508" r:id="rId2460" xr:uid="{57584979-4743-4A00-8687-CA13D360BAA0}"/>
    <hyperlink ref="E2509" r:id="rId2461" xr:uid="{2B40476A-8EAC-47AB-8D31-E106C250EEEC}"/>
    <hyperlink ref="E2510" r:id="rId2462" xr:uid="{72D305C1-38D1-4293-AF74-1B908740D9D3}"/>
    <hyperlink ref="E2511" r:id="rId2463" xr:uid="{DADB45AC-C080-47BC-84D6-40CD9CEC3567}"/>
    <hyperlink ref="E2512" r:id="rId2464" xr:uid="{F63A37F8-78BB-4D57-A569-A4AA5E92C587}"/>
    <hyperlink ref="E2513" r:id="rId2465" xr:uid="{E2031BAA-3259-47D2-A9AE-F3A5179E42F2}"/>
    <hyperlink ref="E2514" r:id="rId2466" xr:uid="{D1A8AAC0-C5A6-4E23-8FD4-05105FC9EFE6}"/>
    <hyperlink ref="E2515" r:id="rId2467" xr:uid="{95E15A4B-94DF-4D10-B9C4-C9D138A8A6D7}"/>
    <hyperlink ref="E2516" r:id="rId2468" xr:uid="{2E62D420-6A8E-4768-9AA1-C43DCE1ED12D}"/>
    <hyperlink ref="E2517" r:id="rId2469" xr:uid="{804035FF-2C60-4376-851B-3483AF9A6C70}"/>
    <hyperlink ref="E2518" r:id="rId2470" xr:uid="{9086136A-D621-40C5-868D-6817C71B84C1}"/>
    <hyperlink ref="E2519" r:id="rId2471" xr:uid="{CB7CF5ED-3E58-4078-B50D-420821D1A1A6}"/>
    <hyperlink ref="E2520" r:id="rId2472" xr:uid="{AAFCEDAB-D990-44E2-906B-EB70C71F67E6}"/>
    <hyperlink ref="E2521" r:id="rId2473" xr:uid="{E822AA02-0DBF-43E7-B016-9E9AB9691178}"/>
    <hyperlink ref="E2522" r:id="rId2474" xr:uid="{BD5FA5C3-000F-456B-B6CB-3248CE8F0D77}"/>
    <hyperlink ref="E2523" r:id="rId2475" xr:uid="{0D214F23-4B04-4AD8-82F8-1C6C6EAE71B1}"/>
    <hyperlink ref="E2524" r:id="rId2476" xr:uid="{C8BDB29F-8295-4E3B-86B4-00AE7BDBB615}"/>
    <hyperlink ref="E2525" r:id="rId2477" xr:uid="{8C434A96-2EF4-4C49-BBA1-63B01102FF87}"/>
    <hyperlink ref="E2526" r:id="rId2478" xr:uid="{88B7EA78-F003-4030-B398-C680FEDA184C}"/>
    <hyperlink ref="E2527" r:id="rId2479" xr:uid="{1DEF2260-219F-4C6E-AC6B-A9C93A1E5077}"/>
    <hyperlink ref="E2528" r:id="rId2480" xr:uid="{D494EDFF-FDE8-4032-861B-0F0F1EB9FA2C}"/>
    <hyperlink ref="E2529" r:id="rId2481" xr:uid="{464E72DD-D99C-41F3-94F6-6B2958BD7C2C}"/>
    <hyperlink ref="E2530" r:id="rId2482" xr:uid="{0D6470A5-67ED-4525-A5F1-AECB42F3F230}"/>
    <hyperlink ref="E2531" r:id="rId2483" xr:uid="{6C39B35D-20A1-44CF-BD13-8CF55D0C2199}"/>
    <hyperlink ref="E2532" r:id="rId2484" xr:uid="{C1D23553-5A4D-453E-B021-7921AA658C78}"/>
    <hyperlink ref="E2533" r:id="rId2485" xr:uid="{A9834E0E-1CB8-44BE-AFBB-4FB7910A84E6}"/>
    <hyperlink ref="E2534" r:id="rId2486" xr:uid="{2608646F-2EF2-435F-9DB9-A316502D39C7}"/>
    <hyperlink ref="E2535" r:id="rId2487" xr:uid="{BEEFE50F-2D71-4B6D-B0D0-06812CE0900F}"/>
    <hyperlink ref="E2536" r:id="rId2488" xr:uid="{019A7F69-FAEE-4FC3-975C-BDAC8440F824}"/>
    <hyperlink ref="E2537" r:id="rId2489" xr:uid="{92B19C73-002F-482D-8E80-A124956C3824}"/>
    <hyperlink ref="E2538" r:id="rId2490" xr:uid="{4BBAA17B-8B3E-45B5-B9F6-1ED3048BCE4D}"/>
    <hyperlink ref="E2539" r:id="rId2491" xr:uid="{D805D451-8894-4FDE-91ED-E42A2C349D86}"/>
    <hyperlink ref="E2540" r:id="rId2492" xr:uid="{70CE3DD0-015D-4B49-B712-00EC994B2D54}"/>
    <hyperlink ref="E2541" r:id="rId2493" xr:uid="{F4558E58-9E79-4BAF-A939-A2341492BE87}"/>
    <hyperlink ref="E2542" r:id="rId2494" xr:uid="{110BA54C-8E57-4424-AE88-934735B0D934}"/>
    <hyperlink ref="E2543" r:id="rId2495" xr:uid="{29547E83-8096-4A80-9AF0-396AA8943320}"/>
    <hyperlink ref="E2544" r:id="rId2496" xr:uid="{41CB19F2-84C8-4976-A47A-59BA632192F9}"/>
    <hyperlink ref="E2545" r:id="rId2497" xr:uid="{8E89F43F-F392-4FCC-99E7-07F0FA9A49FB}"/>
    <hyperlink ref="E2546" r:id="rId2498" xr:uid="{FA465626-670B-4E18-9ADF-B18436E97DC0}"/>
    <hyperlink ref="E2547" r:id="rId2499" xr:uid="{F9C5358E-4116-4F78-AD9B-5759EE3AE81A}"/>
    <hyperlink ref="E2548" r:id="rId2500" xr:uid="{F4847D81-CA9B-4409-B0C4-7D77314737F5}"/>
    <hyperlink ref="E2549" r:id="rId2501" xr:uid="{FC6695F1-21D8-46D2-87EA-D1A5B5A11A25}"/>
    <hyperlink ref="E2550" r:id="rId2502" xr:uid="{BEACD099-15FA-466E-84CB-84E5ECA1145E}"/>
    <hyperlink ref="E2551" r:id="rId2503" xr:uid="{0CC99626-F6F7-4884-85F5-E8B2C1164546}"/>
    <hyperlink ref="E2552" r:id="rId2504" xr:uid="{118D3ECE-3E44-4C21-98A0-C52465783739}"/>
    <hyperlink ref="E2553" r:id="rId2505" xr:uid="{D1A11873-5BB0-42C8-B787-919347EC13D2}"/>
    <hyperlink ref="E2554" r:id="rId2506" xr:uid="{8BDABA06-9D76-4AC5-9E70-674BBE118F0B}"/>
    <hyperlink ref="E2555" r:id="rId2507" xr:uid="{07C2F787-126E-4670-B7CB-DF9A8A556A57}"/>
    <hyperlink ref="E2556" r:id="rId2508" xr:uid="{439CBE86-1D59-4934-8045-8BB54414CDE0}"/>
    <hyperlink ref="E2557" r:id="rId2509" xr:uid="{4FF3DFBC-28CC-4C35-B545-A290EC2FBBC2}"/>
    <hyperlink ref="E2558" r:id="rId2510" xr:uid="{9C88DF02-82B6-4107-8B3E-4D8EC746757A}"/>
    <hyperlink ref="E2559" r:id="rId2511" xr:uid="{E6C8BA36-C959-4CE4-8078-8B4BE3BAB793}"/>
    <hyperlink ref="E2560" r:id="rId2512" xr:uid="{607C3192-9F3B-4488-B050-6E939D4927D5}"/>
    <hyperlink ref="E2561" r:id="rId2513" xr:uid="{5C1654DE-AAE7-4C35-A2EB-6BB72B66FA83}"/>
    <hyperlink ref="E2562" r:id="rId2514" xr:uid="{BFDA9ADE-A042-4B3A-B680-5782EF9A69D5}"/>
    <hyperlink ref="E2563" r:id="rId2515" xr:uid="{386E4073-16C6-4891-87BB-D2EF999143D4}"/>
    <hyperlink ref="E2564" r:id="rId2516" xr:uid="{DF6AFAA9-0519-44D3-B57B-9A92F290F5AA}"/>
    <hyperlink ref="E2565" r:id="rId2517" xr:uid="{D4F8EE5A-4808-40D1-A877-BC30AD4F1FEA}"/>
    <hyperlink ref="E2566" r:id="rId2518" xr:uid="{B8EEDBBF-164D-4967-B18C-1FFB2F3F0AAC}"/>
    <hyperlink ref="E2567" r:id="rId2519" xr:uid="{AC44FDB1-E7FC-470E-8731-FA58DE564797}"/>
    <hyperlink ref="E2568" r:id="rId2520" xr:uid="{3E978039-2172-431D-B61B-B1A0B4BEB2FA}"/>
    <hyperlink ref="E2569" r:id="rId2521" xr:uid="{ADE6F3A6-A1BE-4438-B822-89030E300B0F}"/>
    <hyperlink ref="E2570" r:id="rId2522" xr:uid="{2955452C-EA56-4C86-9377-22833B39FF39}"/>
    <hyperlink ref="E2571" r:id="rId2523" xr:uid="{E0422820-0963-4223-9B69-2DAFDBCB395B}"/>
    <hyperlink ref="E2572" r:id="rId2524" xr:uid="{2551FEE2-4E31-40FF-821C-9ECE252A5F02}"/>
    <hyperlink ref="E2573" r:id="rId2525" xr:uid="{FA49BF59-7450-46D1-839D-B4050B79D69E}"/>
    <hyperlink ref="E2574" r:id="rId2526" xr:uid="{51B9E71A-020D-4490-ADB5-624D314EA129}"/>
    <hyperlink ref="E2575" r:id="rId2527" xr:uid="{57088DFE-0738-43EC-B838-6A77A109E2B4}"/>
    <hyperlink ref="E2576" r:id="rId2528" xr:uid="{7E13E7C2-0A94-4644-B24B-F755A093F8B3}"/>
    <hyperlink ref="E2577" r:id="rId2529" xr:uid="{1718667A-ACA8-49E0-AAAA-BF7289CCA674}"/>
    <hyperlink ref="E2578" r:id="rId2530" xr:uid="{1AC8B571-F502-42D9-A74F-BF75E53585A0}"/>
    <hyperlink ref="E2579" r:id="rId2531" xr:uid="{A3237FA7-B884-4D54-B8E1-9B4D7DE68BCA}"/>
    <hyperlink ref="E2580" r:id="rId2532" xr:uid="{31F32F0C-6617-4791-8829-A97322B4D19F}"/>
    <hyperlink ref="E2581" r:id="rId2533" xr:uid="{F6E31BE4-7C4D-4376-9AFA-36D6AC047B84}"/>
    <hyperlink ref="E2582" r:id="rId2534" xr:uid="{F6BF5DF1-8786-469C-A470-0CAE2F9D0090}"/>
    <hyperlink ref="E2583" r:id="rId2535" xr:uid="{BCF70AD2-4B56-4B56-8516-BC893367A459}"/>
    <hyperlink ref="E2584" r:id="rId2536" xr:uid="{478770D3-EEB0-4EED-8B7D-E2C562533D52}"/>
    <hyperlink ref="E2585" r:id="rId2537" xr:uid="{E2861FBF-B6C6-434A-8C9E-EB2B518C7FD4}"/>
    <hyperlink ref="E2586" r:id="rId2538" xr:uid="{4FBCBD17-E2E3-4BE0-829B-63A366D3872E}"/>
    <hyperlink ref="E2587" r:id="rId2539" xr:uid="{86A53000-72F0-48B0-BA60-F95E78AB7A93}"/>
    <hyperlink ref="E2588" r:id="rId2540" xr:uid="{52C1D581-DB69-4010-8657-C1783166317E}"/>
    <hyperlink ref="E2589" r:id="rId2541" xr:uid="{5F2EE407-0D10-44BA-B518-9577926D7E0E}"/>
    <hyperlink ref="E2590" r:id="rId2542" xr:uid="{039F024D-50F7-42B2-AC8A-277221DD0200}"/>
    <hyperlink ref="E2591" r:id="rId2543" xr:uid="{B0F34B1D-8E53-468C-BDEF-357F919D742D}"/>
    <hyperlink ref="E2592" r:id="rId2544" xr:uid="{C1FF5E40-982F-4899-B0B4-42BF42F6A1D9}"/>
    <hyperlink ref="E2593" r:id="rId2545" xr:uid="{414B7661-24B1-4B13-B8E1-7E4B1AA6E2D7}"/>
    <hyperlink ref="E2594" r:id="rId2546" xr:uid="{F224340D-E0A3-468D-910C-64A4CA8DD5CD}"/>
    <hyperlink ref="E2595" r:id="rId2547" xr:uid="{8E392421-8816-4606-BEEB-2E7A7CBB9FC6}"/>
    <hyperlink ref="E2596" r:id="rId2548" xr:uid="{BFFA050E-1BF4-481F-ABF5-C87762C03AF1}"/>
    <hyperlink ref="E2597" r:id="rId2549" xr:uid="{D46AFE4B-1CC7-4E27-A606-C203C1AB4E12}"/>
    <hyperlink ref="E2598" r:id="rId2550" xr:uid="{98C0A03C-B1B6-40B4-AE21-ECD7887500B8}"/>
    <hyperlink ref="E2599" r:id="rId2551" xr:uid="{FBAB900D-E6EF-4D75-A142-6DA106CD45E7}"/>
    <hyperlink ref="E2600" r:id="rId2552" xr:uid="{294D2CAF-CF9B-4084-AFE2-6FD1983DEE90}"/>
    <hyperlink ref="E2601" r:id="rId2553" xr:uid="{AC099616-9C77-432C-9CB1-2C5B9B0F875C}"/>
    <hyperlink ref="E2602" r:id="rId2554" xr:uid="{E3262FE4-4122-49FB-A0A0-8F26EEEE43D2}"/>
    <hyperlink ref="E2603" r:id="rId2555" xr:uid="{596BE384-2CD4-4C37-B71C-10FC96EA56C0}"/>
    <hyperlink ref="E2604" r:id="rId2556" xr:uid="{3727FE28-7D64-4D44-AE26-0E9EC5700DDF}"/>
    <hyperlink ref="E2605" r:id="rId2557" xr:uid="{CE0AC2C1-D864-46FE-849F-AFBCE3D1E637}"/>
    <hyperlink ref="E2606" r:id="rId2558" xr:uid="{6B5ED033-E4AB-4DD9-8CB8-3099075B4B80}"/>
    <hyperlink ref="E2607" r:id="rId2559" xr:uid="{CF7517B7-E31C-49DC-A771-03BFE91B4F32}"/>
    <hyperlink ref="E2608" r:id="rId2560" xr:uid="{AB180B09-0DA7-4575-B643-C0DF8432CCBC}"/>
    <hyperlink ref="E2609" r:id="rId2561" xr:uid="{7DFD7BE3-FD2A-4AA9-A205-3E85582CBF59}"/>
    <hyperlink ref="E2610" r:id="rId2562" xr:uid="{6695C450-434F-4E33-9AEA-31212CFEC501}"/>
    <hyperlink ref="E2611" r:id="rId2563" xr:uid="{E2E33891-1B8C-408A-B42A-EF73F02FC1BF}"/>
    <hyperlink ref="E2612" r:id="rId2564" xr:uid="{22FA252C-4169-47B9-AC82-FB157F4B8D16}"/>
    <hyperlink ref="E2613" r:id="rId2565" xr:uid="{91049E78-C416-44BE-BBBB-C14E4C6BF14A}"/>
    <hyperlink ref="E2614" r:id="rId2566" xr:uid="{1DE24DC5-3D2C-41F5-A0F9-2125795D412F}"/>
    <hyperlink ref="E2615" r:id="rId2567" xr:uid="{F5BADE7E-2783-4631-A45C-F31E2702B242}"/>
    <hyperlink ref="E2616" r:id="rId2568" xr:uid="{4F385A3A-61ED-4C19-8C71-9E4E7A9EBFC3}"/>
    <hyperlink ref="E2617" r:id="rId2569" xr:uid="{44FAD096-3599-4A7B-A2C1-755ADD15CA1E}"/>
    <hyperlink ref="E2618" r:id="rId2570" xr:uid="{78078E76-A74A-4FD3-907F-D14B8A7C711C}"/>
    <hyperlink ref="E2619" r:id="rId2571" xr:uid="{9DCBAFCA-0E9A-439C-872A-DF14193F6D7A}"/>
    <hyperlink ref="E2620" r:id="rId2572" xr:uid="{479884B4-9740-4D26-AFE6-E77A2FAC66BD}"/>
    <hyperlink ref="E2621" r:id="rId2573" xr:uid="{55198E18-ED39-4EF5-8BA0-AAF9F48FDB87}"/>
    <hyperlink ref="E2622" r:id="rId2574" xr:uid="{F84D34CA-37CC-4AB7-8447-3641A2C66BD0}"/>
    <hyperlink ref="E2623" r:id="rId2575" xr:uid="{227535BC-B60D-420C-86AE-F5A7E3D8EA16}"/>
    <hyperlink ref="E2624" r:id="rId2576" xr:uid="{0CD0752C-9A16-4028-B31D-A9D4AF432E30}"/>
    <hyperlink ref="E2625" r:id="rId2577" xr:uid="{1D658F1F-6762-4C0D-9572-97799DCCD948}"/>
    <hyperlink ref="E2626" r:id="rId2578" xr:uid="{6E69A2CF-928A-49C0-ABBF-876796BCD372}"/>
    <hyperlink ref="E2627" r:id="rId2579" xr:uid="{C9939E11-3189-4E37-8844-47D58DB87FF2}"/>
    <hyperlink ref="E2628" r:id="rId2580" xr:uid="{4232CB09-8655-4E1C-9B7E-F5A228DECB3A}"/>
    <hyperlink ref="E2629" r:id="rId2581" xr:uid="{B5BC7EF5-3CA8-4F5F-9A37-D5DB756493AD}"/>
    <hyperlink ref="E2630" r:id="rId2582" xr:uid="{DAF942DB-9826-4A66-A783-A173C6259D14}"/>
    <hyperlink ref="E2631" r:id="rId2583" xr:uid="{491540DD-4F9C-4744-AF7A-671DACC98C89}"/>
    <hyperlink ref="E2632" r:id="rId2584" xr:uid="{A6E00AF8-D488-4BC8-B644-8485110A6E25}"/>
    <hyperlink ref="E2633" r:id="rId2585" xr:uid="{4F931D9B-5C60-4FEC-BA8B-79711187E551}"/>
    <hyperlink ref="E2634" r:id="rId2586" xr:uid="{1A3F5312-CE74-4434-BD27-0CB5672F4DB8}"/>
    <hyperlink ref="E2635" r:id="rId2587" xr:uid="{0A222DFA-7A3C-4A15-A708-C2F4CD087BC2}"/>
    <hyperlink ref="E2636" r:id="rId2588" xr:uid="{474306CF-71FF-4E58-BF17-1A30E96F8015}"/>
    <hyperlink ref="E2637" r:id="rId2589" xr:uid="{86E83960-E0ED-4CF9-8587-744014FF2ADF}"/>
    <hyperlink ref="E2638" r:id="rId2590" xr:uid="{233BEC12-E163-474A-B35B-EA77C5116FE5}"/>
    <hyperlink ref="E2639" r:id="rId2591" xr:uid="{B92C02F5-7765-4012-9FC0-3A2838814433}"/>
    <hyperlink ref="E2640" r:id="rId2592" xr:uid="{C79606F1-6706-4480-AAA2-9C88B7E5BD01}"/>
    <hyperlink ref="E2641" r:id="rId2593" xr:uid="{DCA71709-43A0-441B-A962-8F6E03564A69}"/>
    <hyperlink ref="E2642" r:id="rId2594" xr:uid="{9F441878-4F1A-4A28-A10B-B65F9CB431FF}"/>
    <hyperlink ref="E2643" r:id="rId2595" xr:uid="{D983EF84-A977-4C72-823F-14BEC1C240CB}"/>
    <hyperlink ref="E2644" r:id="rId2596" xr:uid="{C4E3C70A-D02E-474C-B5D6-84368930EFAF}"/>
    <hyperlink ref="E2645" r:id="rId2597" xr:uid="{E3D28180-486B-4B3A-A771-63F634759682}"/>
    <hyperlink ref="E2646" r:id="rId2598" xr:uid="{B7DD4507-5855-4BC0-9A9D-3C71BC52B914}"/>
    <hyperlink ref="E2647" r:id="rId2599" xr:uid="{EE43A3F7-FEFD-4254-BEA5-FAB2452DF214}"/>
    <hyperlink ref="E2648" r:id="rId2600" xr:uid="{1F08CE12-E18C-46C4-A6B8-C5FD24CF8582}"/>
    <hyperlink ref="E2649" r:id="rId2601" xr:uid="{C7AFD59E-3007-45DF-ACC8-43EBF6C27E13}"/>
    <hyperlink ref="E2650" r:id="rId2602" xr:uid="{55DCFFA8-0DEB-4540-942F-5A0ACC057024}"/>
    <hyperlink ref="E2651" r:id="rId2603" xr:uid="{DA5768D7-67BF-45BC-AE80-7176D9D3352E}"/>
    <hyperlink ref="E2652" r:id="rId2604" xr:uid="{9F3D0271-2477-478A-8016-145AFF9F0177}"/>
    <hyperlink ref="E2653" r:id="rId2605" xr:uid="{147D1EAA-9D97-44DA-950C-E16C33FB9765}"/>
    <hyperlink ref="E2654" r:id="rId2606" xr:uid="{E47A8B43-C325-4F97-B04E-4B87448CCA48}"/>
    <hyperlink ref="E2655" r:id="rId2607" xr:uid="{2D9AAB0B-AF71-4FEC-A453-FBF6100ACCAA}"/>
    <hyperlink ref="E2656" r:id="rId2608" xr:uid="{8A3EE3F4-2F86-481D-B627-56929B737564}"/>
    <hyperlink ref="E2657" r:id="rId2609" xr:uid="{6AB4A266-2F2B-4E57-8242-4958E66B9E16}"/>
    <hyperlink ref="E2658" r:id="rId2610" xr:uid="{77DE3024-573A-4392-BE71-66EC5AA07A00}"/>
    <hyperlink ref="E2659" r:id="rId2611" xr:uid="{BDBF9D6A-4F96-4050-9A66-85555822D651}"/>
    <hyperlink ref="E2660" r:id="rId2612" xr:uid="{DA94D8E8-C17B-482C-A581-AE9BF52B9376}"/>
    <hyperlink ref="E2661" r:id="rId2613" xr:uid="{8333426E-DDFF-42DB-A5C5-F0462CE03ABE}"/>
    <hyperlink ref="E2662" r:id="rId2614" xr:uid="{793B3834-36C8-4247-997D-2C3167831266}"/>
    <hyperlink ref="E2663" r:id="rId2615" xr:uid="{E69BD536-85BB-49B3-847F-851827AE8BB2}"/>
    <hyperlink ref="E2664" r:id="rId2616" xr:uid="{C1DB15CC-C2F0-45F2-9CFE-3FEEDD5506DC}"/>
    <hyperlink ref="E2665" r:id="rId2617" xr:uid="{71EDF439-34B1-41DB-A46B-E3433617B3E8}"/>
    <hyperlink ref="E2666" r:id="rId2618" xr:uid="{FE763969-B344-4D54-B371-B77032BC3EF2}"/>
    <hyperlink ref="E2667" r:id="rId2619" xr:uid="{A00E3FFA-F4DB-4DC3-A5B4-D7995B2C4BED}"/>
    <hyperlink ref="E2668" r:id="rId2620" xr:uid="{19A1439C-6115-4487-B460-BB780E61508B}"/>
    <hyperlink ref="E2669" r:id="rId2621" xr:uid="{57311D42-1E10-4CA8-A735-F295668328F1}"/>
    <hyperlink ref="E2670" r:id="rId2622" xr:uid="{53A06CCC-8667-474D-8F15-327549B38980}"/>
    <hyperlink ref="E2671" r:id="rId2623" xr:uid="{8C3D8912-C6AD-405D-ADE1-EFB4354DF9EC}"/>
    <hyperlink ref="E2672" r:id="rId2624" xr:uid="{CB85DC21-0B89-4269-AD4C-0D45F4945149}"/>
    <hyperlink ref="E2673" r:id="rId2625" xr:uid="{61A70AC9-6957-43A0-9E69-8DF9C0D2E92F}"/>
    <hyperlink ref="E2674" r:id="rId2626" xr:uid="{65C11CF1-A939-46DB-94B8-FECC42C2AC92}"/>
    <hyperlink ref="E2675" r:id="rId2627" xr:uid="{D07E8C52-BFB0-44CE-BCE3-FC959A2068AF}"/>
    <hyperlink ref="E2676" r:id="rId2628" xr:uid="{6960EA08-EF9E-4E35-B2D5-D4C0A3089EB7}"/>
    <hyperlink ref="E2677" r:id="rId2629" xr:uid="{B19CA135-1094-4AF8-B4F4-DBAF4300B7E1}"/>
    <hyperlink ref="E2678" r:id="rId2630" xr:uid="{D078EAA5-91A4-4A37-9BC3-03DF85BED304}"/>
    <hyperlink ref="E2679" r:id="rId2631" xr:uid="{3A9C21F2-DBB0-4459-9140-550ABEC139D5}"/>
    <hyperlink ref="E2680" r:id="rId2632" xr:uid="{641D4A45-3777-4917-9056-0DF59EEC1295}"/>
    <hyperlink ref="E2681" r:id="rId2633" xr:uid="{1C08E56B-F028-4581-9C77-895B692C0954}"/>
    <hyperlink ref="E2682" r:id="rId2634" xr:uid="{D2EB7A59-9890-4B64-812D-689AF3367F81}"/>
    <hyperlink ref="E2683" r:id="rId2635" xr:uid="{32E9D4EF-1AF5-489E-B0BB-9B84B26085E2}"/>
    <hyperlink ref="E2684" r:id="rId2636" xr:uid="{390AE5B9-23CE-4EB6-B362-577BF93CC4F8}"/>
    <hyperlink ref="E2685" r:id="rId2637" xr:uid="{387A64C6-FE03-44E6-BB3C-1AD96E6F82EB}"/>
    <hyperlink ref="E2686" r:id="rId2638" xr:uid="{CBA6B60D-22FC-4446-B992-8958D1239B0C}"/>
    <hyperlink ref="E2687" r:id="rId2639" xr:uid="{0061FC6B-E95F-4F16-BD49-2DAC05467F10}"/>
    <hyperlink ref="E2688" r:id="rId2640" xr:uid="{3A2C8AAA-0202-4DF5-8A2A-C38327FAEEBE}"/>
    <hyperlink ref="E2689" r:id="rId2641" xr:uid="{950C3602-ED20-4E07-AF5E-34E5485A80FA}"/>
    <hyperlink ref="E2690" r:id="rId2642" xr:uid="{EC2DAD83-A2D1-4DE0-8855-980D9BBACAF3}"/>
    <hyperlink ref="E2691" r:id="rId2643" xr:uid="{D3BE1440-BCAC-4CFE-A35E-AF98AB91B41F}"/>
    <hyperlink ref="E2692" r:id="rId2644" xr:uid="{825532E3-2B37-446E-B775-A1584CD48B99}"/>
    <hyperlink ref="E2693" r:id="rId2645" xr:uid="{EAC34887-1E01-4919-804A-1722746B6BE0}"/>
    <hyperlink ref="E2694" r:id="rId2646" xr:uid="{3EA448E8-A870-4C7F-BA95-AE365A3D19FD}"/>
    <hyperlink ref="E2695" r:id="rId2647" xr:uid="{D9103FD2-E9A0-44A6-A007-6310CF0D75BE}"/>
    <hyperlink ref="E2696" r:id="rId2648" xr:uid="{FBB444ED-CE2E-4219-AEAF-F77F0F7F6316}"/>
    <hyperlink ref="E2697" r:id="rId2649" xr:uid="{FA9F2B99-F33F-4574-832C-2955B3BEF127}"/>
    <hyperlink ref="E2698" r:id="rId2650" xr:uid="{A6EEF9D0-E85D-4F96-9F85-E04C1EC38FBB}"/>
    <hyperlink ref="E2699" r:id="rId2651" xr:uid="{FA7571E5-112F-40F2-A679-497D17778405}"/>
    <hyperlink ref="E2700" r:id="rId2652" xr:uid="{1D36A377-DA52-4E64-AC28-06566AA59C80}"/>
    <hyperlink ref="E2701" r:id="rId2653" xr:uid="{2BFD1BC4-EA5D-405B-A5AE-17B1661141CA}"/>
    <hyperlink ref="E2702" r:id="rId2654" xr:uid="{9620D651-FEB8-47F0-96B0-12F4918DB342}"/>
    <hyperlink ref="E2703" r:id="rId2655" xr:uid="{6E93613A-FF23-4064-A211-893CA7C8CF66}"/>
    <hyperlink ref="E2704" r:id="rId2656" xr:uid="{11C94819-DA31-4400-A605-FF2F298C7B15}"/>
    <hyperlink ref="E2705" r:id="rId2657" xr:uid="{123A09E2-9BCE-43F2-BAB2-5E0D97C4C940}"/>
    <hyperlink ref="E2706" r:id="rId2658" xr:uid="{7B36A3D8-CDE6-40E1-9015-D87BE7FDCFBC}"/>
    <hyperlink ref="E2707" r:id="rId2659" xr:uid="{9761E1DF-7F1C-4B69-97D5-6313117164B8}"/>
    <hyperlink ref="E2708" r:id="rId2660" xr:uid="{FE842773-F115-4E0A-9BA4-A15DA07766EF}"/>
    <hyperlink ref="E2709" r:id="rId2661" xr:uid="{C2577900-98EE-4A5D-BA48-E715EC1BDF9C}"/>
    <hyperlink ref="E2710" r:id="rId2662" xr:uid="{7391BC32-F20B-4C44-9313-A5B9C4AC5D5D}"/>
    <hyperlink ref="E2711" r:id="rId2663" xr:uid="{2EF3DE49-E832-4926-865A-A3FA2E03EB4F}"/>
    <hyperlink ref="E2712" r:id="rId2664" xr:uid="{EE28643D-529F-4A97-951F-1624E747C4F1}"/>
    <hyperlink ref="E2713" r:id="rId2665" xr:uid="{417DB92D-2B5D-46D1-B809-53ECC6FE828C}"/>
    <hyperlink ref="E2714" r:id="rId2666" xr:uid="{78797553-DC4D-4630-A9F3-2B9EBFB1D090}"/>
    <hyperlink ref="E2715" r:id="rId2667" xr:uid="{2ACA1095-844D-4A84-97F2-338C9D22216D}"/>
    <hyperlink ref="E2716" r:id="rId2668" xr:uid="{F062ABFB-D889-45EA-82DE-22126C4B11E0}"/>
    <hyperlink ref="E2717" r:id="rId2669" xr:uid="{C6C86495-AA23-4B37-9FA9-6DA766817047}"/>
    <hyperlink ref="E2718" r:id="rId2670" xr:uid="{AE94B9A4-7CB5-4CBA-94CD-84C4B480F2DD}"/>
    <hyperlink ref="E2719" r:id="rId2671" xr:uid="{59786824-77A5-4109-8907-C1023808101F}"/>
    <hyperlink ref="E2720" r:id="rId2672" xr:uid="{2D285BE6-058C-4125-B283-F5C6AF284AB5}"/>
    <hyperlink ref="E2721" r:id="rId2673" xr:uid="{BCAAF522-3B9A-4858-8CE2-92182AE49CB9}"/>
    <hyperlink ref="E2722" r:id="rId2674" xr:uid="{C941688D-DEAA-45AB-8108-80999AE6AAFF}"/>
    <hyperlink ref="E2723" r:id="rId2675" xr:uid="{0BF29CD2-73F1-44ED-AD8F-9D77B183B4FB}"/>
    <hyperlink ref="E2724" r:id="rId2676" xr:uid="{1316A032-6744-4DE4-BFDE-3B239068DAB4}"/>
    <hyperlink ref="E2725" r:id="rId2677" xr:uid="{5F13713E-250B-4A17-8AEF-07554131DF6D}"/>
    <hyperlink ref="E2726" r:id="rId2678" xr:uid="{273040A9-FC3A-44B6-A1F6-684BD31166BC}"/>
    <hyperlink ref="E2727" r:id="rId2679" xr:uid="{ED7AC4E1-74C2-4EF1-8891-063DD29071A2}"/>
    <hyperlink ref="E2728" r:id="rId2680" xr:uid="{6479563B-FF02-4E96-8782-8CD1AC14C486}"/>
    <hyperlink ref="E2729" r:id="rId2681" xr:uid="{094C43CF-D9A8-48B6-8029-973C82C9811D}"/>
    <hyperlink ref="E2730" r:id="rId2682" xr:uid="{6BCA6EF9-9ED2-420C-812D-E368F63FECA4}"/>
    <hyperlink ref="E2731" r:id="rId2683" xr:uid="{937CC7B5-D69E-4CAE-B594-5FA06C357B51}"/>
    <hyperlink ref="E2732" r:id="rId2684" xr:uid="{8FE350C4-8AFB-4775-BF15-BA1C4C16D18B}"/>
    <hyperlink ref="E2733" r:id="rId2685" xr:uid="{253EC767-F754-429F-9396-0BBEE2CE9D35}"/>
    <hyperlink ref="E2734" r:id="rId2686" xr:uid="{E9BB1605-A094-443F-A6B5-F612B79983BD}"/>
    <hyperlink ref="E2735" r:id="rId2687" xr:uid="{3D2F1C99-B28A-4C13-BFAE-66909203C3F7}"/>
    <hyperlink ref="E2736" r:id="rId2688" xr:uid="{40E0072C-BBE7-458A-99C4-278096CC5582}"/>
    <hyperlink ref="E2737" r:id="rId2689" xr:uid="{673E0726-0076-48AB-B19A-4BFC199475FE}"/>
    <hyperlink ref="E2738" r:id="rId2690" xr:uid="{15E9B3BB-3B4D-43FC-A4CC-3E3E5163DC6E}"/>
    <hyperlink ref="E2739" r:id="rId2691" xr:uid="{560B473F-87CF-4705-862E-31F581EC5898}"/>
    <hyperlink ref="E2740" r:id="rId2692" xr:uid="{4D1F4787-911D-42DD-9A73-6C30D4E1695D}"/>
    <hyperlink ref="E2741" r:id="rId2693" xr:uid="{7CA820E7-8AA8-4A1D-993D-5F63C68F77AD}"/>
    <hyperlink ref="E2742" r:id="rId2694" xr:uid="{FAF92F78-C699-45D0-A3DF-9B73EC4663D0}"/>
    <hyperlink ref="E2743" r:id="rId2695" xr:uid="{A44C539A-9F9B-43B4-BB12-BA305785D5B8}"/>
    <hyperlink ref="E2744" r:id="rId2696" xr:uid="{E68FA654-122A-414E-8653-CDA9086E7BBC}"/>
    <hyperlink ref="E2745" r:id="rId2697" xr:uid="{AA0A9E77-5810-4C95-959C-76E252F1B9A1}"/>
    <hyperlink ref="E2746" r:id="rId2698" xr:uid="{190C1334-DF62-4641-9ED9-B28B844FC7B9}"/>
    <hyperlink ref="E2747" r:id="rId2699" xr:uid="{E40CCAAF-4ED0-41B8-B7A5-2ABA15D49618}"/>
    <hyperlink ref="E2748" r:id="rId2700" xr:uid="{61E928D6-F1E9-4EB7-A361-6E5D08E32B7B}"/>
    <hyperlink ref="E2749" r:id="rId2701" xr:uid="{4E3AFC17-6F22-4FA5-8BCC-6F4082A64344}"/>
    <hyperlink ref="E2750" r:id="rId2702" xr:uid="{A6577F72-5BEF-46F7-83DD-31BF88801CAE}"/>
    <hyperlink ref="E2751" r:id="rId2703" xr:uid="{62A80192-D636-4642-84B1-E424AD4A4B52}"/>
    <hyperlink ref="E2752" r:id="rId2704" xr:uid="{04679412-C0E3-473E-BA46-50FB7CC6B87E}"/>
    <hyperlink ref="E2753" r:id="rId2705" xr:uid="{96E54EEB-94CD-4172-B86F-9A0B015E1BBB}"/>
    <hyperlink ref="E2754" r:id="rId2706" xr:uid="{3221AC59-8850-4884-B8F9-1F5159527E5F}"/>
    <hyperlink ref="E2755" r:id="rId2707" xr:uid="{66072E22-817E-40B0-9E73-AAF5E95797AF}"/>
    <hyperlink ref="E2756" r:id="rId2708" xr:uid="{DEE48BB8-693C-4812-B6ED-35724234C7CA}"/>
    <hyperlink ref="E2757" r:id="rId2709" xr:uid="{3AE9967E-90EC-4132-8ADD-ECB41A6FCCA6}"/>
    <hyperlink ref="E2758" r:id="rId2710" xr:uid="{16B44E44-4BB8-4B71-8F0F-E076197ACDF5}"/>
    <hyperlink ref="E2759" r:id="rId2711" xr:uid="{D93B0BF8-D9DF-4833-91BC-FD415C52CAAB}"/>
    <hyperlink ref="E2760" r:id="rId2712" xr:uid="{97F4596A-C6C9-4FA4-BA09-1671B3554D13}"/>
    <hyperlink ref="E2761" r:id="rId2713" xr:uid="{B0CA931C-13CE-4876-A81B-56C32B4989A3}"/>
    <hyperlink ref="E2762" r:id="rId2714" xr:uid="{BE0D0081-CC9B-4A90-AB3D-33AFB1913763}"/>
    <hyperlink ref="E2763" r:id="rId2715" xr:uid="{EABE5C71-BDB6-458F-A390-53624FDCB6C4}"/>
    <hyperlink ref="E2764" r:id="rId2716" xr:uid="{DFEB4654-79EC-453E-A987-B208B3E3B167}"/>
    <hyperlink ref="E2765" r:id="rId2717" xr:uid="{D6355D27-D7BA-46E6-8AF6-4389BD0055F0}"/>
    <hyperlink ref="E2766" r:id="rId2718" xr:uid="{685D47A1-C079-405C-BFD8-D4722E249942}"/>
    <hyperlink ref="E2767" r:id="rId2719" xr:uid="{107AABD0-903C-4202-97BE-E0D218D8CBE2}"/>
    <hyperlink ref="E2768" r:id="rId2720" xr:uid="{4A750828-1F26-4FBB-8A8B-E483DE5C19C7}"/>
    <hyperlink ref="E2769" r:id="rId2721" xr:uid="{1C5997EA-905D-4A84-ACBC-99955D59EAF0}"/>
    <hyperlink ref="E2770" r:id="rId2722" xr:uid="{35D7710C-B290-4D03-B835-404ABF216C14}"/>
    <hyperlink ref="E2771" r:id="rId2723" xr:uid="{85A6BFBE-1B69-4CF2-8D05-46485B909425}"/>
    <hyperlink ref="E2772" r:id="rId2724" xr:uid="{33BAF976-EF2C-4EAC-8844-046D24C4C9A4}"/>
    <hyperlink ref="E2773" r:id="rId2725" xr:uid="{39C31AC7-9B49-422A-9C2E-D11DC304915A}"/>
    <hyperlink ref="E2774" r:id="rId2726" xr:uid="{E5FE74CC-575B-4ECB-939E-E1F7543745F3}"/>
    <hyperlink ref="E2775" r:id="rId2727" xr:uid="{C3B9FF75-980A-416D-86A8-BE2DFF43B27E}"/>
    <hyperlink ref="E2776" r:id="rId2728" xr:uid="{75EF7D30-C2A1-4FBB-8EAC-4CE60AC19B5A}"/>
    <hyperlink ref="E2777" r:id="rId2729" xr:uid="{EC7EFEC0-09A1-4E56-B37E-221D911117DA}"/>
    <hyperlink ref="E2778" r:id="rId2730" xr:uid="{A2C3CDD2-15D6-43F3-A536-34A85A8D9A2B}"/>
    <hyperlink ref="E2779" r:id="rId2731" xr:uid="{EFDDD716-8148-408A-BB77-C829AE586022}"/>
    <hyperlink ref="E2780" r:id="rId2732" xr:uid="{76F1C626-48D4-4DD7-ACFD-969E20BCEA1C}"/>
    <hyperlink ref="E2781" r:id="rId2733" xr:uid="{45EB23DC-369E-4306-9654-10E4710198F1}"/>
    <hyperlink ref="E2782" r:id="rId2734" xr:uid="{33EBF85F-4F84-4F4A-A26D-EC9D33E2492C}"/>
    <hyperlink ref="E2783" r:id="rId2735" xr:uid="{2010B486-8659-48A5-A608-337566D75C0A}"/>
    <hyperlink ref="E2784" r:id="rId2736" xr:uid="{9A6778D9-FDAE-4308-B329-2112DF347C87}"/>
    <hyperlink ref="E2785" r:id="rId2737" xr:uid="{77A0BCF9-B2C1-40FB-A6CF-CEBDFF666F1B}"/>
    <hyperlink ref="E2786" r:id="rId2738" xr:uid="{86F64B3C-E236-45F7-ABCE-A1A2E317B4EB}"/>
    <hyperlink ref="E2787" r:id="rId2739" xr:uid="{F162B8AF-C969-4C8C-9F08-BAF4147835B4}"/>
    <hyperlink ref="E2788" r:id="rId2740" xr:uid="{87B08207-46E8-453E-9F7D-53BCA3BA2AD9}"/>
    <hyperlink ref="E2789" r:id="rId2741" xr:uid="{68AE855B-6003-4550-B6D2-334BDEE3EE7E}"/>
    <hyperlink ref="E2790" r:id="rId2742" xr:uid="{E1236529-BC7F-4B8F-AB13-041444D14340}"/>
    <hyperlink ref="E2791" r:id="rId2743" xr:uid="{F1FCC339-B5B3-402A-9921-0A61AFB4B6C4}"/>
    <hyperlink ref="E2792" r:id="rId2744" xr:uid="{8CB39663-2B3A-4F32-BC2D-93A4F63E4D66}"/>
    <hyperlink ref="E2793" r:id="rId2745" xr:uid="{FF440F11-495A-4E9A-A2D8-BCDCBA239758}"/>
    <hyperlink ref="E2794" r:id="rId2746" xr:uid="{00893284-A3CF-4C92-B4A2-069DD9890FD4}"/>
    <hyperlink ref="E2795" r:id="rId2747" xr:uid="{201D14A9-B65D-4DDA-9303-6D0E45351FE3}"/>
    <hyperlink ref="E2796" r:id="rId2748" xr:uid="{C8EEA7C5-6469-4FAB-B0AF-5DBAC441BCE2}"/>
    <hyperlink ref="E2797" r:id="rId2749" xr:uid="{D6DBBE85-F207-499B-A686-50CD6F459427}"/>
    <hyperlink ref="E2798" r:id="rId2750" xr:uid="{E4323D7E-A9D0-4287-BC5C-A1A6A1B0805A}"/>
    <hyperlink ref="E2799" r:id="rId2751" xr:uid="{F83B8551-DB48-4AC4-9D9D-85E876C1739A}"/>
    <hyperlink ref="E2800" r:id="rId2752" xr:uid="{6D12CA00-D5A3-4813-82F7-B48473A2A89F}"/>
    <hyperlink ref="E2801" r:id="rId2753" xr:uid="{1E5B2F1B-B7EF-475B-AFA1-294C71BFA011}"/>
    <hyperlink ref="E2802" r:id="rId2754" xr:uid="{1A9A3361-9A45-4496-96FF-F94730F42524}"/>
    <hyperlink ref="E2803" r:id="rId2755" xr:uid="{8FCB9268-8C94-4421-B4DC-CDE0801CE81D}"/>
    <hyperlink ref="E2804" r:id="rId2756" xr:uid="{A9180F42-A0E8-47D0-9222-E5050F542375}"/>
    <hyperlink ref="E2805" r:id="rId2757" xr:uid="{69D7F36A-ECFB-442A-8BF8-662AF70D1AFC}"/>
    <hyperlink ref="E2806" r:id="rId2758" xr:uid="{20C3916B-9921-404A-93CC-A77E92A0AA18}"/>
    <hyperlink ref="E2807" r:id="rId2759" xr:uid="{92679A7E-969C-403F-A072-C05D2631D49A}"/>
    <hyperlink ref="E2808" r:id="rId2760" xr:uid="{ABDBE59B-B059-45BA-984B-6DB72AFC642C}"/>
    <hyperlink ref="E2809" r:id="rId2761" xr:uid="{8CC75B47-B2F4-4EE6-95CC-ACC45FB72654}"/>
    <hyperlink ref="E2810" r:id="rId2762" xr:uid="{81E15091-39B2-4C0C-AAAF-AAC534F46620}"/>
    <hyperlink ref="E2811" r:id="rId2763" xr:uid="{FFC34791-220E-4038-81B8-3ED4B86EF43E}"/>
    <hyperlink ref="E2812" r:id="rId2764" xr:uid="{8B1E5080-8DE0-46E7-AC37-83C2FD0D041C}"/>
    <hyperlink ref="E2813" r:id="rId2765" xr:uid="{2257E8AE-5B4B-4053-8941-859F46510CDE}"/>
    <hyperlink ref="E2814" r:id="rId2766" xr:uid="{B8D5FDEC-935F-43E1-9982-6CFC415FF07E}"/>
    <hyperlink ref="E2815" r:id="rId2767" xr:uid="{CA8893E6-CD9D-4E0B-A952-1EF3FC9C900E}"/>
    <hyperlink ref="E2816" r:id="rId2768" xr:uid="{0EB1976A-A70A-4658-AA7F-2A7087E64716}"/>
    <hyperlink ref="E2817" r:id="rId2769" xr:uid="{D05EDE64-ABCD-4CF9-A2CA-7973A9A1511F}"/>
    <hyperlink ref="E2818" r:id="rId2770" xr:uid="{1563E23B-6B5F-4D1F-8C24-2DF0A7C3B594}"/>
    <hyperlink ref="E2819" r:id="rId2771" xr:uid="{6CAFA3AB-24B1-497D-A1E1-D46F82EB178B}"/>
    <hyperlink ref="E2820" r:id="rId2772" xr:uid="{594DA5BB-DF52-4A8C-814F-4D7CFE7DECF3}"/>
    <hyperlink ref="E2821" r:id="rId2773" xr:uid="{F049EAB7-16B2-44B6-81C4-5246DA5E7C1C}"/>
    <hyperlink ref="E2822" r:id="rId2774" xr:uid="{5E0FF6F2-56BE-44E0-A468-7EA207E19178}"/>
    <hyperlink ref="E2823" r:id="rId2775" xr:uid="{D0E28CB9-16CA-4740-BCA5-E0838DB4935D}"/>
    <hyperlink ref="E2824" r:id="rId2776" xr:uid="{E8CB7641-6E5A-4F29-93D7-8C3D300777EA}"/>
    <hyperlink ref="E2825" r:id="rId2777" xr:uid="{8CE30DCF-BD1E-4F34-8001-6B82423FABBF}"/>
    <hyperlink ref="E2826" r:id="rId2778" xr:uid="{C8CF35A0-F029-4019-99BD-9E37EA80DF53}"/>
    <hyperlink ref="E2827" r:id="rId2779" xr:uid="{BCBE6470-862D-45A9-AD17-B171BA1FF550}"/>
    <hyperlink ref="E2828" r:id="rId2780" xr:uid="{B24E4AC9-F72E-44E1-9A78-56C97F9F2FB9}"/>
    <hyperlink ref="E2829" r:id="rId2781" xr:uid="{7A5B2F60-F7E3-428A-8CB3-8DA7600EEF15}"/>
    <hyperlink ref="E2830" r:id="rId2782" xr:uid="{C807D633-A6A2-4BD9-B1B0-97FF00177D44}"/>
    <hyperlink ref="E2831" r:id="rId2783" xr:uid="{97F9736A-6E4E-4BB2-B973-EF433E59365F}"/>
    <hyperlink ref="E2832" r:id="rId2784" xr:uid="{828073A2-47A9-4997-A57D-CDF00E03E4C0}"/>
    <hyperlink ref="E2833" r:id="rId2785" xr:uid="{2244166F-0B02-4E32-991A-3657323075B3}"/>
    <hyperlink ref="E2834" r:id="rId2786" xr:uid="{40C451D9-C514-4744-9065-EF6C870AE22F}"/>
    <hyperlink ref="E2835" r:id="rId2787" xr:uid="{35E50A88-D3DA-4FC5-ACFA-B1094647EA44}"/>
    <hyperlink ref="E2836" r:id="rId2788" xr:uid="{782D1772-1DA9-40E1-B4DE-BEFB09AB17CB}"/>
    <hyperlink ref="E2837" r:id="rId2789" xr:uid="{158449B0-CB97-4652-91C0-B68CFD32EDE7}"/>
    <hyperlink ref="E2838" r:id="rId2790" xr:uid="{04E8CECF-3DEE-4F68-9CD5-8836A51C16A3}"/>
    <hyperlink ref="E2839" r:id="rId2791" xr:uid="{E8CF8897-C124-4D55-901B-0CD8BC753DA6}"/>
    <hyperlink ref="E2840" r:id="rId2792" xr:uid="{67008009-1788-4348-A365-B6FBC5763D34}"/>
    <hyperlink ref="E2841" r:id="rId2793" xr:uid="{B71452ED-6CFB-49B0-8A18-30EB25AB0A6E}"/>
    <hyperlink ref="E2842" r:id="rId2794" xr:uid="{D839EA5C-F43F-44A2-84F7-8A19FBE879FE}"/>
    <hyperlink ref="E2843" r:id="rId2795" xr:uid="{E1B58310-0DFF-49C6-8D9E-2E5CBF3D2113}"/>
    <hyperlink ref="E2844" r:id="rId2796" xr:uid="{DEE92789-DB8B-445C-A3B5-181997757AEC}"/>
    <hyperlink ref="E2845" r:id="rId2797" xr:uid="{C64D4E5E-436B-4FCC-A635-84EFED3EFECE}"/>
    <hyperlink ref="E2846" r:id="rId2798" xr:uid="{B88B7AE6-4DA1-43A8-A893-2B26AA08B403}"/>
    <hyperlink ref="E2847" r:id="rId2799" xr:uid="{2541E56B-C948-4F5C-93DD-07F00FE60E68}"/>
    <hyperlink ref="E2848" r:id="rId2800" xr:uid="{826A226C-2C61-4F84-8A83-7337DE1A1806}"/>
    <hyperlink ref="E2849" r:id="rId2801" xr:uid="{E761FE9D-315B-4FEA-8B01-C300D7591968}"/>
    <hyperlink ref="E2850" r:id="rId2802" xr:uid="{751AD438-3419-435D-9447-99471CC67B41}"/>
    <hyperlink ref="E2851" r:id="rId2803" xr:uid="{5120D7A2-3839-4E17-AD10-F801500CA337}"/>
    <hyperlink ref="E2852" r:id="rId2804" xr:uid="{C15EEA85-C023-4CA3-8FF2-2CE95CEEEFE5}"/>
    <hyperlink ref="E2853" r:id="rId2805" xr:uid="{BA3D1F0A-06BC-4445-9E95-F78FA38EADB8}"/>
    <hyperlink ref="E2854" r:id="rId2806" xr:uid="{81B3111D-29CF-411C-8127-C02DCD21E655}"/>
    <hyperlink ref="E2855" r:id="rId2807" xr:uid="{48F43524-036F-4DBE-993D-610D32A6402D}"/>
    <hyperlink ref="E2856" r:id="rId2808" xr:uid="{28B7B58F-2730-4D75-8CDF-890725C98899}"/>
    <hyperlink ref="E2857" r:id="rId2809" xr:uid="{0E0CE2E8-C8B9-4612-A413-B18BFD126962}"/>
    <hyperlink ref="E2858" r:id="rId2810" xr:uid="{B0FDD78A-F398-4F25-AA3C-46579CD51944}"/>
    <hyperlink ref="E2859" r:id="rId2811" xr:uid="{F252127D-2160-4046-BCE0-AADC9AE28C08}"/>
    <hyperlink ref="E2860" r:id="rId2812" xr:uid="{232985FC-C621-47F9-9799-39CF46F7D0D3}"/>
    <hyperlink ref="E2861" r:id="rId2813" xr:uid="{9079D011-8353-46F9-ADFB-3C8532486C03}"/>
    <hyperlink ref="E2862" r:id="rId2814" xr:uid="{A374A231-09A7-4A9D-85BA-A9D0E399855F}"/>
    <hyperlink ref="E2863" r:id="rId2815" xr:uid="{99B822F9-6D5F-41F1-AD80-73DB226C2416}"/>
    <hyperlink ref="E2864" r:id="rId2816" xr:uid="{3F1DAC84-254F-4A93-A3FC-8608E376D7EA}"/>
    <hyperlink ref="E2865" r:id="rId2817" xr:uid="{5D4617A8-5771-4C80-96F1-EE63CC855DEE}"/>
    <hyperlink ref="E2866" r:id="rId2818" xr:uid="{DDBF1624-C6A9-4037-B138-620EABEF158C}"/>
    <hyperlink ref="E2867" r:id="rId2819" xr:uid="{717498D9-4E13-484A-BD15-8910346A0E03}"/>
    <hyperlink ref="E2868" r:id="rId2820" xr:uid="{D9DF024E-BC53-4C72-A5E9-4FBE92D9BBBC}"/>
    <hyperlink ref="E2869" r:id="rId2821" xr:uid="{86C5BB7D-4660-4565-AEBF-2ABAC3C2E72C}"/>
    <hyperlink ref="E2870" r:id="rId2822" xr:uid="{94742ABE-8872-4C89-AFCE-79A132B0A813}"/>
    <hyperlink ref="E2871" r:id="rId2823" xr:uid="{1E5B3A0A-03F2-4967-8B7C-38B232AF7A17}"/>
    <hyperlink ref="E2872" r:id="rId2824" xr:uid="{1084C0DE-5694-41DD-8BB0-8163B0F26B27}"/>
    <hyperlink ref="E2873" r:id="rId2825" xr:uid="{2EF28744-9798-4A91-B7D8-E7A02E3A728F}"/>
    <hyperlink ref="E2874" r:id="rId2826" xr:uid="{01287C35-C882-49D0-9442-9D905D43A246}"/>
    <hyperlink ref="E2875" r:id="rId2827" xr:uid="{A2DD7D83-3721-4599-AF52-B083781FE757}"/>
    <hyperlink ref="E2876" r:id="rId2828" xr:uid="{628A274A-080E-4936-AC04-C0904AB1CCF8}"/>
    <hyperlink ref="E2877" r:id="rId2829" xr:uid="{D49E0DCE-46E6-484C-BBE8-58D65C3E1D76}"/>
    <hyperlink ref="E2878" r:id="rId2830" xr:uid="{35466B73-F03D-4C28-A092-723386FFD9E0}"/>
    <hyperlink ref="E2879" r:id="rId2831" xr:uid="{36D3E2FF-1C56-4361-B9A5-4B1FB5F63191}"/>
    <hyperlink ref="E2880" r:id="rId2832" xr:uid="{1B7A6E6B-85AE-4864-9105-CEEAE2C0D221}"/>
    <hyperlink ref="E2881" r:id="rId2833" xr:uid="{9331716D-5B0B-4234-AA2C-8875F7359400}"/>
    <hyperlink ref="E2882" r:id="rId2834" xr:uid="{5019530D-2303-4450-B6A0-5047B22FCECB}"/>
    <hyperlink ref="E2883" r:id="rId2835" xr:uid="{05D2C782-0309-4339-8EF0-8F30D7D38167}"/>
    <hyperlink ref="E2884" r:id="rId2836" xr:uid="{31315734-11C5-4AAD-92B3-ED6F572E7B9C}"/>
    <hyperlink ref="E2885" r:id="rId2837" xr:uid="{6F47F2C2-080C-4A67-9188-6C3531A42253}"/>
    <hyperlink ref="E2886" r:id="rId2838" xr:uid="{FC655BD1-DC1F-49EC-9F83-5AD573D45EAE}"/>
    <hyperlink ref="E2887" r:id="rId2839" xr:uid="{7CACF952-98A1-417F-8C92-F920CF6167DC}"/>
    <hyperlink ref="E2888" r:id="rId2840" xr:uid="{A130547A-C6A0-4C36-B34C-F87403112D15}"/>
    <hyperlink ref="E2889" r:id="rId2841" xr:uid="{F4EBD9AB-A8A8-44A5-80E9-68C0E4CE7FDC}"/>
    <hyperlink ref="E2890" r:id="rId2842" xr:uid="{B7741723-E3CB-4ADB-AE6A-E16A04681572}"/>
    <hyperlink ref="E2891" r:id="rId2843" xr:uid="{8D58846F-8CA6-4AA4-8EA5-ED9CDE7B17C4}"/>
    <hyperlink ref="E2892" r:id="rId2844" xr:uid="{11E9A374-B5DB-4406-A530-44588D155411}"/>
    <hyperlink ref="E2893" r:id="rId2845" xr:uid="{6F53B134-FB2E-48B4-9DD4-DD0BBC52E5B6}"/>
    <hyperlink ref="E2894" r:id="rId2846" xr:uid="{D4E6FFFC-9144-4CA6-A988-A36D05019EAD}"/>
    <hyperlink ref="E2895" r:id="rId2847" xr:uid="{D059734A-E3D4-4691-A54B-790FCADF4259}"/>
    <hyperlink ref="E2896" r:id="rId2848" xr:uid="{EDC9C2E3-A732-4521-A7A2-258D27B76E09}"/>
    <hyperlink ref="E2897" r:id="rId2849" xr:uid="{563DDC26-320B-4B3D-9CCA-5B781550B18B}"/>
    <hyperlink ref="E2898" r:id="rId2850" xr:uid="{47A70BBF-B8B3-4925-B854-87442B604AE7}"/>
    <hyperlink ref="E2899" r:id="rId2851" xr:uid="{40FA573F-7AF6-4D8C-9D2B-CAFBF8BDC4F9}"/>
    <hyperlink ref="E2900" r:id="rId2852" xr:uid="{B86796CA-F11A-4F81-8D7F-B4A8F3970C86}"/>
    <hyperlink ref="E2901" r:id="rId2853" xr:uid="{EA47B400-250B-492B-9BF4-E7CC50137AD3}"/>
    <hyperlink ref="E2902" r:id="rId2854" xr:uid="{50DFEE81-A7AA-4709-BD91-ACDB85AAD006}"/>
    <hyperlink ref="E2903" r:id="rId2855" xr:uid="{6E014426-6F63-45D5-9BED-10F40E178D37}"/>
    <hyperlink ref="E2904" r:id="rId2856" xr:uid="{CE967C95-B60C-4E8F-987F-D3BFF707BC77}"/>
    <hyperlink ref="E2905" r:id="rId2857" xr:uid="{AFC75D09-25D0-48A1-A525-178AB30FC809}"/>
    <hyperlink ref="E2906" r:id="rId2858" xr:uid="{44547164-6490-450F-85C9-BD064A0DA8B1}"/>
    <hyperlink ref="E2907" r:id="rId2859" xr:uid="{08329548-B72B-42CA-858D-A1F3154AEF6B}"/>
    <hyperlink ref="E2908" r:id="rId2860" xr:uid="{C1FC0446-8414-4BC9-830D-1823143D07A9}"/>
    <hyperlink ref="E2909" r:id="rId2861" xr:uid="{EB53503B-7F15-4E25-A7E8-D86962144853}"/>
    <hyperlink ref="E2910" r:id="rId2862" xr:uid="{C4ACF257-1951-4439-997B-D4C67BCE7BF6}"/>
    <hyperlink ref="E2911" r:id="rId2863" xr:uid="{150E3C76-A142-46FE-9576-B82E0CE65FA1}"/>
    <hyperlink ref="E2912" r:id="rId2864" xr:uid="{48AFDA9D-8598-463E-9F6C-693101D49531}"/>
    <hyperlink ref="E2913" r:id="rId2865" xr:uid="{7308D1F0-FEE3-441A-9C86-49092E1570FA}"/>
    <hyperlink ref="E2914" r:id="rId2866" xr:uid="{3B339C07-0EE6-4DD4-B911-1C4C0C827CA5}"/>
    <hyperlink ref="E2915" r:id="rId2867" xr:uid="{4533E02F-03E2-4EE6-965C-5333B4480754}"/>
    <hyperlink ref="E2916" r:id="rId2868" xr:uid="{5E64D8E6-60FD-49EB-BE14-5CE7A4C338D5}"/>
    <hyperlink ref="E2917" r:id="rId2869" xr:uid="{55FD24F9-663B-447D-8B53-6D84A2A7C1C2}"/>
    <hyperlink ref="E2918" r:id="rId2870" xr:uid="{378B7B5D-E57B-4298-9A38-3D604E3B6193}"/>
    <hyperlink ref="E2919" r:id="rId2871" xr:uid="{FC4DBFA2-093B-48F7-AEF6-0886260204AA}"/>
    <hyperlink ref="E2920" r:id="rId2872" xr:uid="{F2D5535A-702F-4568-87DC-0F152C798EF1}"/>
    <hyperlink ref="E2921" r:id="rId2873" xr:uid="{C188AD23-8C80-41E8-BC19-A28C29A50F0A}"/>
    <hyperlink ref="E2922" r:id="rId2874" xr:uid="{DC8FD5D9-12B6-4716-BA35-8EB530F04168}"/>
    <hyperlink ref="E2923" r:id="rId2875" xr:uid="{31298788-DB61-4666-9982-BB6512159D6C}"/>
    <hyperlink ref="E2924" r:id="rId2876" xr:uid="{CAAE681D-10B1-4A1D-B0DA-06AFA9CB6192}"/>
    <hyperlink ref="E2925" r:id="rId2877" xr:uid="{8EF3C1EB-4DB8-47F2-A368-04AF7E44EC53}"/>
    <hyperlink ref="E2926" r:id="rId2878" xr:uid="{DC3A8C39-8972-4EB9-B99F-771BFF82CC6B}"/>
    <hyperlink ref="E2927" r:id="rId2879" xr:uid="{9AF31CCD-40D5-4FD9-8C87-BBE3CD680289}"/>
    <hyperlink ref="E2928" r:id="rId2880" xr:uid="{716FFB12-7E79-4972-A67C-FE5B7A02E513}"/>
    <hyperlink ref="E2929" r:id="rId2881" xr:uid="{6D698380-85B2-44E0-A564-8E197B78B634}"/>
    <hyperlink ref="E2930" r:id="rId2882" xr:uid="{42475C82-3E62-4CAB-A918-4D5791AA8FBE}"/>
    <hyperlink ref="E2931" r:id="rId2883" xr:uid="{2322C5AB-AFA4-4528-87B8-AF2900A15BD5}"/>
    <hyperlink ref="E2932" r:id="rId2884" xr:uid="{DF212EBA-86FA-4546-A3E6-AABB9D1C2B93}"/>
    <hyperlink ref="E2933" r:id="rId2885" xr:uid="{06ED6A4B-6C61-4FF3-9E92-5E7B335966D2}"/>
    <hyperlink ref="E2934" r:id="rId2886" xr:uid="{11E7C9B2-A3C7-446F-B886-65A24EF9CBDD}"/>
    <hyperlink ref="E2935" r:id="rId2887" xr:uid="{813F95F7-E05E-4EDD-ACBC-CB6D376A1940}"/>
    <hyperlink ref="E2936" r:id="rId2888" xr:uid="{19BE1FC8-B8FA-4F4B-9483-E7F0C4D4B72A}"/>
    <hyperlink ref="E2937" r:id="rId2889" xr:uid="{44E110D6-841E-40C9-954E-424C5A5B3A06}"/>
    <hyperlink ref="E2938" r:id="rId2890" xr:uid="{05A48666-1AF8-4531-835B-517494480C6C}"/>
    <hyperlink ref="E2939" r:id="rId2891" xr:uid="{B838F32E-2BD0-4F83-8FBA-18156E610F18}"/>
    <hyperlink ref="E2940" r:id="rId2892" xr:uid="{B31E3093-4BCD-457A-933F-4B940FE0DDB1}"/>
    <hyperlink ref="E2941" r:id="rId2893" xr:uid="{1E110507-4C97-4E2F-808F-FB720C9E0774}"/>
    <hyperlink ref="E2942" r:id="rId2894" xr:uid="{6CE7A341-086D-430E-AB21-8C9A2C9DE58B}"/>
    <hyperlink ref="E2943" r:id="rId2895" xr:uid="{9D2A88D7-E08A-4AC4-ACCC-300E1D4B6EE1}"/>
    <hyperlink ref="E2944" r:id="rId2896" xr:uid="{BAA33E75-B2F2-465C-A4EB-C3E32083EC58}"/>
    <hyperlink ref="E2945" r:id="rId2897" xr:uid="{EE8C6BE2-8875-4B4A-B97B-A91B80C49951}"/>
    <hyperlink ref="E2946" r:id="rId2898" xr:uid="{F48C9440-5FA4-46B2-930E-7C82F035E0B6}"/>
    <hyperlink ref="E2947" r:id="rId2899" xr:uid="{EAC8F4DB-043F-4678-BE76-71610C761870}"/>
    <hyperlink ref="E2948" r:id="rId2900" xr:uid="{A0152AB4-1CBA-4ABB-8BA5-71A7B17138A9}"/>
    <hyperlink ref="E2949" r:id="rId2901" xr:uid="{9D246397-6A99-4DAC-AD24-6E2EE2528D6A}"/>
    <hyperlink ref="E2950" r:id="rId2902" xr:uid="{C43382D8-F4BD-4478-8660-DE35C2839612}"/>
    <hyperlink ref="E2951" r:id="rId2903" xr:uid="{DC45C14D-8889-480A-A801-B062A8AEF6C8}"/>
    <hyperlink ref="E2952" r:id="rId2904" xr:uid="{EB747A5F-2162-4003-A637-298B1A3D6F20}"/>
    <hyperlink ref="E2953" r:id="rId2905" xr:uid="{6C2663ED-99DD-44CC-B10B-FEFF3117CD16}"/>
    <hyperlink ref="E2954" r:id="rId2906" xr:uid="{3C33DAA8-BD8C-435A-998C-64CFE3A2E944}"/>
    <hyperlink ref="E2955" r:id="rId2907" xr:uid="{8784A726-D6FD-413F-9911-C3F63336F4F0}"/>
    <hyperlink ref="E2956" r:id="rId2908" xr:uid="{8CC23D69-2BF5-4581-9656-58AEDBD70B1D}"/>
    <hyperlink ref="E2957" r:id="rId2909" xr:uid="{6D340964-886A-4315-8D7F-E6E7C0AB85E0}"/>
    <hyperlink ref="E2958" r:id="rId2910" xr:uid="{FEDB49DF-A6A9-4E7A-A725-F95842AB72A1}"/>
    <hyperlink ref="E2959" r:id="rId2911" xr:uid="{FCFFD830-4836-4E25-9431-D10FB412F527}"/>
    <hyperlink ref="E2960" r:id="rId2912" xr:uid="{5F15D1C2-0BE5-4A48-B52F-A7E893158079}"/>
    <hyperlink ref="E2961" r:id="rId2913" xr:uid="{A5724DE1-43F2-49F1-A059-AD6A8FE5A0C6}"/>
    <hyperlink ref="E2962" r:id="rId2914" xr:uid="{66149A5A-DEF0-4FA9-8E88-E3AA5EC302FE}"/>
    <hyperlink ref="E2963" r:id="rId2915" xr:uid="{6510C81F-8B20-46C3-A021-CB03A9E8C89F}"/>
    <hyperlink ref="E2964" r:id="rId2916" xr:uid="{67DE0CBA-ADEC-4692-99CD-8E26A8032C41}"/>
    <hyperlink ref="E2965" r:id="rId2917" xr:uid="{204E3387-57C3-4E48-A0DE-6A18AC919DEE}"/>
    <hyperlink ref="E2966" r:id="rId2918" xr:uid="{551A6113-B224-4C9A-839F-D0CDDE9B179B}"/>
    <hyperlink ref="E2967" r:id="rId2919" xr:uid="{0229A732-B74D-4A94-BEF9-E2515E1CE954}"/>
    <hyperlink ref="E2968" r:id="rId2920" xr:uid="{C38E8204-9642-4276-9C31-F5A77EE39CFE}"/>
    <hyperlink ref="E2969" r:id="rId2921" xr:uid="{E8C182B3-D1D3-4817-80CA-3A0B8523A548}"/>
    <hyperlink ref="E2970" r:id="rId2922" xr:uid="{39D8C386-474C-4908-9B31-90A8245D7EDC}"/>
    <hyperlink ref="E2971" r:id="rId2923" xr:uid="{9F75147E-271F-4D86-A853-2500724FB10A}"/>
    <hyperlink ref="E2972" r:id="rId2924" xr:uid="{EA5FB49F-F1CF-4E86-BDCC-61388321EB29}"/>
    <hyperlink ref="E2973" r:id="rId2925" xr:uid="{B8919E07-582C-4666-BA3E-7CE5108AF03E}"/>
    <hyperlink ref="E2974" r:id="rId2926" xr:uid="{E49A3015-B305-4DE4-AE96-7C6682E0955F}"/>
    <hyperlink ref="E2975" r:id="rId2927" xr:uid="{0F26B49B-28A5-44EF-9E56-09FAB26F53E3}"/>
    <hyperlink ref="E2976" r:id="rId2928" xr:uid="{9A6EFBFF-668F-4C44-B6D6-F460AA656F05}"/>
    <hyperlink ref="E2977" r:id="rId2929" xr:uid="{B15859C5-1849-4F3C-92FA-F26D65E86747}"/>
    <hyperlink ref="E2978" r:id="rId2930" xr:uid="{A62B541E-D193-4B9C-A89B-12E20753F115}"/>
    <hyperlink ref="E2979" r:id="rId2931" xr:uid="{C5D2C9F0-72D7-49A1-AB99-EDEB95C42613}"/>
    <hyperlink ref="E2980" r:id="rId2932" xr:uid="{3D97192A-612F-40E9-A1CB-020E7B0674B3}"/>
    <hyperlink ref="E2981" r:id="rId2933" xr:uid="{B5C6FB3E-59CD-45D3-98AB-D48CF65BEB66}"/>
    <hyperlink ref="E2982" r:id="rId2934" xr:uid="{A7C5803B-B07C-4CA3-B771-945C72245FF1}"/>
    <hyperlink ref="E2983" r:id="rId2935" xr:uid="{E784672C-28E2-4A81-B81C-5A209BDCAC48}"/>
    <hyperlink ref="E2984" r:id="rId2936" xr:uid="{AD7100B1-4F66-46D9-8C23-C203FADC7562}"/>
    <hyperlink ref="E2985" r:id="rId2937" xr:uid="{89B76749-EE50-4F71-98F1-F7B725E30DEC}"/>
    <hyperlink ref="E2986" r:id="rId2938" xr:uid="{D2CDA2B5-3849-42D6-9CF7-C4FB31566C37}"/>
    <hyperlink ref="E2987" r:id="rId2939" xr:uid="{8B084568-1F19-443B-9444-1A702A2B53AE}"/>
    <hyperlink ref="E2988" r:id="rId2940" xr:uid="{07F21EDC-D1AE-4D1A-A25D-A5DB12AAA65A}"/>
    <hyperlink ref="E2989" r:id="rId2941" xr:uid="{EC230D1F-7D45-4222-984D-3BAABECAEC24}"/>
    <hyperlink ref="E2990" r:id="rId2942" xr:uid="{15A5B214-6DD6-4C61-AE93-0CC4BC6EFCC2}"/>
    <hyperlink ref="E2991" r:id="rId2943" xr:uid="{8BF4C442-D8C1-4F66-A338-26D94056B53A}"/>
    <hyperlink ref="E2992" r:id="rId2944" xr:uid="{3CD26BF7-FE98-4380-A323-AC7B9A4FD492}"/>
    <hyperlink ref="E2993" r:id="rId2945" xr:uid="{71091FA5-702E-49BE-939A-3D7EE87CA27F}"/>
    <hyperlink ref="E2994" r:id="rId2946" xr:uid="{EDD10BF9-C672-4E64-8542-3F3AC3610130}"/>
    <hyperlink ref="E2995" r:id="rId2947" xr:uid="{F4A6DD82-AABF-491E-9507-C26923A7F9E4}"/>
    <hyperlink ref="E2996" r:id="rId2948" xr:uid="{CBEE06E8-6DBE-4830-B5A8-AED021BF8CCF}"/>
    <hyperlink ref="E2997" r:id="rId2949" xr:uid="{BC2373FF-D8E3-49EF-9754-E42E9F7A151B}"/>
    <hyperlink ref="E2998" r:id="rId2950" xr:uid="{88DADB1B-A721-4CAB-A2BB-DC78FFD0C434}"/>
    <hyperlink ref="E2999" r:id="rId2951" xr:uid="{90228A7E-5F3C-476B-BF6F-811132AD6F21}"/>
    <hyperlink ref="E3000" r:id="rId2952" xr:uid="{FCC17452-BA5E-4C6F-B063-1515A1FCC78C}"/>
    <hyperlink ref="E3001" r:id="rId2953" xr:uid="{5B5E4C8F-F80D-47EF-9F6D-4E3EAA762FA9}"/>
    <hyperlink ref="E3002" r:id="rId2954" xr:uid="{BC208627-7C4B-4CEC-B4A0-2A780E27D14F}"/>
    <hyperlink ref="E3003" r:id="rId2955" xr:uid="{0BDDB14C-A0A0-4AAF-842E-C262FD9B9734}"/>
    <hyperlink ref="E3004" r:id="rId2956" xr:uid="{77E3F904-E901-4205-B283-D3C3F9DDD787}"/>
    <hyperlink ref="E3005" r:id="rId2957" xr:uid="{394F3B1B-074C-45EA-81EA-F0CB5E958C51}"/>
    <hyperlink ref="E3006" r:id="rId2958" xr:uid="{443B55C9-CE87-496C-9937-F2316B0294E9}"/>
    <hyperlink ref="E3007" r:id="rId2959" xr:uid="{70F943FC-584C-4CD3-9A4B-169F90D4D058}"/>
    <hyperlink ref="E3008" r:id="rId2960" xr:uid="{E35E5C13-6332-480C-9800-E1973F583CD4}"/>
    <hyperlink ref="E3009" r:id="rId2961" xr:uid="{581899D1-448C-4C84-A08E-38355587428D}"/>
    <hyperlink ref="E3010" r:id="rId2962" xr:uid="{9AEC36AF-C1C7-41FC-B722-485422E3E87D}"/>
    <hyperlink ref="E3011" r:id="rId2963" xr:uid="{C0AEA03A-0E86-4440-834E-7D43196798ED}"/>
    <hyperlink ref="E3012" r:id="rId2964" xr:uid="{B722BAE4-F386-4B83-8B5B-9B79A44CB806}"/>
    <hyperlink ref="E3013" r:id="rId2965" xr:uid="{8B7A9CD4-27F7-440F-8F59-322380C2EA2A}"/>
    <hyperlink ref="E3014" r:id="rId2966" xr:uid="{15636C37-586A-41E1-B4CC-1AE98B250075}"/>
    <hyperlink ref="E3015" r:id="rId2967" xr:uid="{19F93A1A-C44E-4A5B-A434-471BC7E426BE}"/>
    <hyperlink ref="E3016" r:id="rId2968" xr:uid="{0C55EC9B-A949-40AC-B260-9069117F2686}"/>
    <hyperlink ref="E3017" r:id="rId2969" xr:uid="{D61655B4-87DB-4E51-BC37-29FE0A237F9E}"/>
    <hyperlink ref="E3018" r:id="rId2970" xr:uid="{7B38B727-2D75-48D7-B9EA-2C8DB168F2A4}"/>
    <hyperlink ref="E3019" r:id="rId2971" xr:uid="{0E7DCB67-D04D-49BE-90A2-CAC589B60F66}"/>
    <hyperlink ref="E3020" r:id="rId2972" xr:uid="{18F913D2-3530-4828-88FB-14D763FD8864}"/>
    <hyperlink ref="E3021" r:id="rId2973" xr:uid="{51FDB3BC-491A-411D-8692-860BD18DA4C6}"/>
    <hyperlink ref="E3022" r:id="rId2974" xr:uid="{3353620D-C88D-4973-90D3-A4CABCDB4CC7}"/>
    <hyperlink ref="E3023" r:id="rId2975" xr:uid="{CCB2397A-67D9-49B8-A019-24F56EE8559E}"/>
    <hyperlink ref="E3024" r:id="rId2976" xr:uid="{3B02BE71-7A47-491A-85DA-D25299898ED3}"/>
    <hyperlink ref="E3025" r:id="rId2977" xr:uid="{A4CFB16A-C041-471A-819C-B635BE7653A0}"/>
    <hyperlink ref="E3026" r:id="rId2978" xr:uid="{A6242046-B2E7-4E16-B41B-865660452761}"/>
    <hyperlink ref="E3027" r:id="rId2979" xr:uid="{61D3E7E4-740A-43FB-A8FC-A6FFAD86B882}"/>
    <hyperlink ref="E3028" r:id="rId2980" xr:uid="{CDA71A57-EFA1-4C3B-8815-AFEADA7EDE7A}"/>
    <hyperlink ref="E3029" r:id="rId2981" xr:uid="{0605B9B3-4917-4BA3-A13E-EF38FE4ECF41}"/>
    <hyperlink ref="E3030" r:id="rId2982" xr:uid="{0903E37F-2343-4FD7-B987-C91904CAAFF3}"/>
    <hyperlink ref="E3031" r:id="rId2983" xr:uid="{C2E93891-E135-459F-878E-63C62E5F7910}"/>
    <hyperlink ref="E3032" r:id="rId2984" xr:uid="{EB85788B-72C8-4A1D-877B-D147ACA67D3A}"/>
    <hyperlink ref="E3033" r:id="rId2985" xr:uid="{7A6241F7-708B-4ACE-B41C-871E98889C63}"/>
    <hyperlink ref="E3034" r:id="rId2986" xr:uid="{A0FFE32B-E464-4E67-8428-A19666111CB0}"/>
    <hyperlink ref="E3035" r:id="rId2987" xr:uid="{FAB006D4-1880-482C-9192-7568360A0618}"/>
    <hyperlink ref="E3036" r:id="rId2988" xr:uid="{9F340BF6-76F8-4DC6-A401-30086D64A30F}"/>
    <hyperlink ref="E3037" r:id="rId2989" xr:uid="{120D13B4-9251-41D2-B054-2DC6D3E77308}"/>
    <hyperlink ref="E3038" r:id="rId2990" xr:uid="{54B9003E-3926-41F6-B585-DD8BD7FFEBED}"/>
    <hyperlink ref="E3039" r:id="rId2991" xr:uid="{C20FB186-6C5F-4F60-9CDE-D2098C4594B8}"/>
    <hyperlink ref="E3040" r:id="rId2992" xr:uid="{32719BE5-CDC2-44C5-A040-8603BEEBC076}"/>
    <hyperlink ref="E3041" r:id="rId2993" xr:uid="{D11640CB-647C-4618-B0AD-6C1C36D76DC8}"/>
    <hyperlink ref="E3042" r:id="rId2994" xr:uid="{F18B124E-93E7-41A3-AAC0-6925A10916CD}"/>
    <hyperlink ref="E3043" r:id="rId2995" xr:uid="{ED8F4CA5-C435-48F2-8107-0521E96666DE}"/>
    <hyperlink ref="E3044" r:id="rId2996" xr:uid="{3483BECF-92CF-4AE4-A23F-2CDFD3A702A1}"/>
    <hyperlink ref="E3045" r:id="rId2997" xr:uid="{7784C3B0-5FEE-4148-9612-3E6B69C9CDEE}"/>
    <hyperlink ref="E3046" r:id="rId2998" xr:uid="{10E8C29B-8D6A-43D8-86C3-FA7A34ED4D63}"/>
    <hyperlink ref="E3047" r:id="rId2999" xr:uid="{1578FD3A-803E-4CD4-B954-5DE0B3654235}"/>
    <hyperlink ref="E3048" r:id="rId3000" xr:uid="{007E36BC-F373-4E32-8A9D-2D0CE7997698}"/>
    <hyperlink ref="E3049" r:id="rId3001" xr:uid="{599D5883-170B-4D55-87A0-B79950640A8D}"/>
    <hyperlink ref="E3050" r:id="rId3002" xr:uid="{F5D6785E-1993-4E96-A2B0-E8C2E799DE11}"/>
    <hyperlink ref="E3051" r:id="rId3003" xr:uid="{ADDB7C20-5B10-4AA5-BF07-D01429223B5D}"/>
    <hyperlink ref="E3052" r:id="rId3004" xr:uid="{FDAED2D0-F1C3-4E2F-8AC4-356210628A5F}"/>
    <hyperlink ref="E3053" r:id="rId3005" xr:uid="{8F8F2D4B-9B24-4226-985E-F2FAB3D48366}"/>
    <hyperlink ref="E3054" r:id="rId3006" xr:uid="{47D8CFA5-7BC6-4DB8-A5DC-236898FC33A6}"/>
    <hyperlink ref="E3055" r:id="rId3007" xr:uid="{620F1A54-8D30-4BF9-B20B-FD21663B2A79}"/>
    <hyperlink ref="E3056" r:id="rId3008" xr:uid="{E19D4FFA-5335-4CDF-A385-B67F1E881579}"/>
    <hyperlink ref="E3057" r:id="rId3009" xr:uid="{6E561507-2EA2-4017-8FF3-CB96EB23D220}"/>
    <hyperlink ref="E3058" r:id="rId3010" xr:uid="{CE1108B0-09E9-4E84-BE16-138FD9886AF1}"/>
    <hyperlink ref="E3059" r:id="rId3011" xr:uid="{15471897-68CA-4477-A931-84F7A7ACC80D}"/>
    <hyperlink ref="E3060" r:id="rId3012" xr:uid="{7E2AC584-D936-42A9-BC8B-BF92A8472629}"/>
    <hyperlink ref="E3061" r:id="rId3013" xr:uid="{C95308B2-38FC-4F6F-89BE-908D34207F47}"/>
    <hyperlink ref="E3062" r:id="rId3014" xr:uid="{C9F3E595-5AA2-43D5-97C7-7061719A0415}"/>
    <hyperlink ref="E3063" r:id="rId3015" xr:uid="{B01B57C0-AC96-4169-AAD7-E5CA2AD1120F}"/>
    <hyperlink ref="E3064" r:id="rId3016" xr:uid="{0805CD7C-0FC6-4FA5-873C-CBDCEFFC1306}"/>
    <hyperlink ref="E3065" r:id="rId3017" xr:uid="{AAFB3286-FAAF-4922-90B5-3D3AA2141C93}"/>
    <hyperlink ref="E3066" r:id="rId3018" xr:uid="{866C6B65-2650-4D38-B879-C6BF043687AF}"/>
    <hyperlink ref="E3067" r:id="rId3019" xr:uid="{CCB02982-5919-4BC0-B1C4-ED4BA7ED403A}"/>
    <hyperlink ref="E3068" r:id="rId3020" xr:uid="{4598CE9E-735F-4D72-AFDC-3907E0332F1D}"/>
    <hyperlink ref="E3069" r:id="rId3021" xr:uid="{894A0264-24F6-4FBC-8517-0A93027ACEB8}"/>
    <hyperlink ref="E3070" r:id="rId3022" xr:uid="{9FE52607-C733-4776-9791-3CF09AA9105E}"/>
    <hyperlink ref="E3071" r:id="rId3023" xr:uid="{33E54109-FC70-404D-BC11-587A1629200B}"/>
    <hyperlink ref="E3072" r:id="rId3024" xr:uid="{CED08277-DA55-4ADF-B2BC-C514FA7E30EE}"/>
    <hyperlink ref="E3073" r:id="rId3025" xr:uid="{40F199B4-182E-4574-874E-B3198637582B}"/>
    <hyperlink ref="E3074" r:id="rId3026" xr:uid="{8F2DD675-A678-496B-80AD-815A2ED5FC46}"/>
    <hyperlink ref="E3075" r:id="rId3027" xr:uid="{21C1B135-E917-40DF-8D3F-387E6D532359}"/>
    <hyperlink ref="E3076" r:id="rId3028" xr:uid="{5C5350F8-53C9-457C-A116-DC3ED127AB5F}"/>
    <hyperlink ref="E3077" r:id="rId3029" xr:uid="{DD80BD36-0F2D-44A0-9FEB-3933EEF3E10D}"/>
    <hyperlink ref="E3078" r:id="rId3030" xr:uid="{1AFA6DFA-D41B-4A52-9D76-D8F6F360F5FB}"/>
    <hyperlink ref="E3079" r:id="rId3031" xr:uid="{50CE2A10-7A2D-4049-A914-72992DCE8C29}"/>
    <hyperlink ref="E3080" r:id="rId3032" xr:uid="{634DF207-FB63-41A1-A0D1-77BBF44EF3B6}"/>
    <hyperlink ref="E3081" r:id="rId3033" xr:uid="{798122E7-A749-4C7F-9DC1-ADEF3C70D464}"/>
    <hyperlink ref="E3082" r:id="rId3034" xr:uid="{90A5DB69-7EEA-44BC-A2F3-BC7E814F7B70}"/>
    <hyperlink ref="E3083" r:id="rId3035" xr:uid="{B9A41B51-19EA-4EAC-AB6E-FA2D8DA1EE92}"/>
    <hyperlink ref="E3084" r:id="rId3036" xr:uid="{58EC382C-C567-4DC0-849D-37E5684DF750}"/>
    <hyperlink ref="E3085" r:id="rId3037" xr:uid="{5048A558-8021-47B5-88AD-1DD90CF068B6}"/>
    <hyperlink ref="E3086" r:id="rId3038" xr:uid="{2183A9D1-DE8B-42B9-8BE2-4D304BEB88C4}"/>
    <hyperlink ref="E3087" r:id="rId3039" xr:uid="{B5AFF09C-44B9-4AFD-99A7-2B69F99F57E1}"/>
    <hyperlink ref="E3088" r:id="rId3040" xr:uid="{C1E21AFB-9710-47DD-B4FC-DBA064FB3148}"/>
    <hyperlink ref="E3089" r:id="rId3041" xr:uid="{C4403181-E20E-497F-866F-32148DA6F536}"/>
    <hyperlink ref="E3090" r:id="rId3042" xr:uid="{1D6CA051-C7E6-4C87-9DEE-DD8F9F6144BD}"/>
    <hyperlink ref="E3091" r:id="rId3043" xr:uid="{3D02CAB3-19C2-43ED-9BA2-BCCBEC4C6828}"/>
    <hyperlink ref="E3092" r:id="rId3044" xr:uid="{BE20403E-6042-4F84-B33C-9B4EA9C03C04}"/>
    <hyperlink ref="E3093" r:id="rId3045" xr:uid="{5AC1BD9B-4661-4DA0-A00E-4D76A73950ED}"/>
    <hyperlink ref="E3094" r:id="rId3046" xr:uid="{16FACC67-4FF8-4309-BAAF-7CE5E80D1F47}"/>
    <hyperlink ref="E3095" r:id="rId3047" xr:uid="{D631716A-3371-4829-879A-CCA2A84DA683}"/>
    <hyperlink ref="E3096" r:id="rId3048" xr:uid="{1051C0C5-E12F-4976-A716-FBA8D8E29233}"/>
    <hyperlink ref="E3097" r:id="rId3049" xr:uid="{57709861-B27F-4AE0-BE61-D81BEA913CD4}"/>
    <hyperlink ref="E3098" r:id="rId3050" xr:uid="{8CF195C1-D69C-4A8E-B625-2CEB585C35DD}"/>
    <hyperlink ref="E3099" r:id="rId3051" xr:uid="{AD6360B2-4B37-4CBC-B320-F433CC6B150A}"/>
    <hyperlink ref="E3100" r:id="rId3052" xr:uid="{FD544203-F3DA-4DF7-B28C-A13A1737E658}"/>
    <hyperlink ref="E3101" r:id="rId3053" xr:uid="{23567198-551E-4D16-9D38-A8674F22518A}"/>
    <hyperlink ref="E3102" r:id="rId3054" xr:uid="{917F2A88-147A-4EB3-A3DE-D2D0D66E130C}"/>
    <hyperlink ref="E3103" r:id="rId3055" xr:uid="{76513E7F-6727-4F2C-9F6B-282633CB9353}"/>
    <hyperlink ref="E3104" r:id="rId3056" xr:uid="{03601EDE-6B3F-4A18-9EF2-126ECBF40067}"/>
    <hyperlink ref="E3105" r:id="rId3057" xr:uid="{017D4D02-C480-48FF-985B-BDB8EDC22907}"/>
    <hyperlink ref="E3106" r:id="rId3058" xr:uid="{2662A4F2-7EAB-440E-ADAA-D5E77EACD9A0}"/>
    <hyperlink ref="E3107" r:id="rId3059" xr:uid="{B4A73420-42E2-4C94-A037-876A7A26C9BD}"/>
    <hyperlink ref="E3108" r:id="rId3060" xr:uid="{5BF04B94-DEC0-4406-A441-50C62BCE05B1}"/>
    <hyperlink ref="E3109" r:id="rId3061" xr:uid="{CF80F84C-7018-41D0-B633-3325E7D5AD43}"/>
    <hyperlink ref="E3110" r:id="rId3062" xr:uid="{B8B37DC5-7767-49F6-9B2F-D49651B0660B}"/>
    <hyperlink ref="E3111" r:id="rId3063" xr:uid="{15A47F3D-559D-4CE0-915F-4E3D3843A2A0}"/>
    <hyperlink ref="E3112" r:id="rId3064" xr:uid="{53469BB7-0F54-4D3E-9532-1EDBFBB1C887}"/>
    <hyperlink ref="E3113" r:id="rId3065" xr:uid="{C5CEDF92-CB94-44CD-8886-AB79267E94F7}"/>
    <hyperlink ref="E3114" r:id="rId3066" xr:uid="{91F6364B-6CBE-4AD3-9449-B34F2C2DCA05}"/>
    <hyperlink ref="E3115" r:id="rId3067" xr:uid="{85CC3136-429A-40EE-AED4-3E82DC6D2889}"/>
    <hyperlink ref="E3116" r:id="rId3068" xr:uid="{EB343BEF-64B3-4D3B-AC08-A7F926A7E098}"/>
    <hyperlink ref="E3117" r:id="rId3069" xr:uid="{4FF6BDB5-09F1-4702-B0AD-7C1C6E95A2D7}"/>
    <hyperlink ref="E3118" r:id="rId3070" xr:uid="{CCC41586-29CA-41D8-86BC-BE22D9B2FDB2}"/>
    <hyperlink ref="E3119" r:id="rId3071" xr:uid="{B56DF6A9-BAE1-4C9D-AA84-A5F5B816FD0F}"/>
    <hyperlink ref="E3120" r:id="rId3072" xr:uid="{B63C1FEA-E5C1-4252-AE59-E7426FC166D1}"/>
    <hyperlink ref="E3121" r:id="rId3073" xr:uid="{3D8DBB25-322B-4A99-BA59-B27C83C12502}"/>
    <hyperlink ref="E3122" r:id="rId3074" xr:uid="{8896E6AF-4A2E-47A2-944C-03AEA92C7EE4}"/>
    <hyperlink ref="E3123" r:id="rId3075" xr:uid="{7AA3E0AA-61F0-4044-9190-A3C4B28AE2EC}"/>
    <hyperlink ref="E3124" r:id="rId3076" xr:uid="{CA37CD7E-E65D-44E3-80CE-7F52F5DF0669}"/>
    <hyperlink ref="E3125" r:id="rId3077" xr:uid="{96568C5C-3428-4C2B-8623-5E6B93D199A9}"/>
    <hyperlink ref="E3126" r:id="rId3078" xr:uid="{A7DBA68F-5770-4F69-8DF3-9A2D86C337DF}"/>
    <hyperlink ref="E3127" r:id="rId3079" xr:uid="{6408DAA1-3801-40B2-9C82-58A0711E6ACA}"/>
    <hyperlink ref="E3128" r:id="rId3080" xr:uid="{85013775-A689-47BA-9262-4D9778F85D73}"/>
    <hyperlink ref="E3129" r:id="rId3081" xr:uid="{3B271FD7-B62B-4863-8C6A-63083BAB817E}"/>
    <hyperlink ref="E3130" r:id="rId3082" xr:uid="{15C0392C-A103-4677-B679-76E254A90FC9}"/>
    <hyperlink ref="E3131" r:id="rId3083" xr:uid="{5339DEBB-6D81-44E3-BDB7-BBE0CE7E42A9}"/>
    <hyperlink ref="E3132" r:id="rId3084" xr:uid="{7DAC025D-F2B4-40FA-8204-509A9C72E5CF}"/>
    <hyperlink ref="E3133" r:id="rId3085" xr:uid="{030F31BA-2A8F-4368-9691-92D872414396}"/>
    <hyperlink ref="E3134" r:id="rId3086" xr:uid="{4450F786-D195-4468-87FA-4980B4CE0FD4}"/>
    <hyperlink ref="E3135" r:id="rId3087" xr:uid="{673F8095-86F5-442F-8ACF-C099A44294C0}"/>
    <hyperlink ref="E3136" r:id="rId3088" xr:uid="{48300722-3E25-4EB7-B08C-671F76BDD53C}"/>
    <hyperlink ref="E3137" r:id="rId3089" xr:uid="{7BF21331-C7C8-4F85-9773-25E6FD0DF813}"/>
    <hyperlink ref="E3138" r:id="rId3090" xr:uid="{DD291B00-8910-454D-B1DB-3BB27A5432D6}"/>
    <hyperlink ref="E3139" r:id="rId3091" xr:uid="{5C8D968A-342C-49FA-A91C-3C6F1769508C}"/>
    <hyperlink ref="E3140" r:id="rId3092" xr:uid="{205ADBA4-638A-4CE5-A90A-F773DF6094F8}"/>
    <hyperlink ref="E3141" r:id="rId3093" xr:uid="{F1913B76-490A-4405-AF83-D08A1949B52E}"/>
    <hyperlink ref="E3142" r:id="rId3094" xr:uid="{D4ED1BC5-ED42-45B5-A23A-0BFAE8966D46}"/>
    <hyperlink ref="E3143" r:id="rId3095" xr:uid="{3471FE19-8718-4D8B-8C06-FB49D047442F}"/>
    <hyperlink ref="E3144" r:id="rId3096" xr:uid="{E4EBC400-56A9-4076-95E0-3AD83F162D71}"/>
    <hyperlink ref="E3145" r:id="rId3097" xr:uid="{BFD775DC-E6CD-4A2F-8205-A0D333DAA453}"/>
    <hyperlink ref="E3146" r:id="rId3098" xr:uid="{E4B5D8F8-DA50-4160-8A02-CA0267B82275}"/>
    <hyperlink ref="E3147" r:id="rId3099" xr:uid="{FBEDBBF0-B281-48E0-8392-8C038DB588A5}"/>
    <hyperlink ref="E3148" r:id="rId3100" xr:uid="{E07669B9-DAE0-4554-9210-4D2AAEA898AD}"/>
    <hyperlink ref="E3149" r:id="rId3101" xr:uid="{1A9128BB-B8C9-4066-B699-E3E92A420A87}"/>
    <hyperlink ref="E3150" r:id="rId3102" xr:uid="{B3212B9C-F63A-4C82-BCDA-2A53F32A885A}"/>
    <hyperlink ref="E3151" r:id="rId3103" xr:uid="{F23001A4-D2E5-45FF-A43E-E7D0560EB5B8}"/>
    <hyperlink ref="E3152" r:id="rId3104" xr:uid="{A7C30E7A-F5B1-4AD3-803F-30EF99E08A5C}"/>
    <hyperlink ref="E3153" r:id="rId3105" xr:uid="{5554F087-7FCF-416A-B5F2-B5E1F49B9EA5}"/>
    <hyperlink ref="E3154" r:id="rId3106" xr:uid="{57659A55-4F83-4F15-A575-9C623E5D6A7E}"/>
    <hyperlink ref="E3155" r:id="rId3107" xr:uid="{4BB5A045-F843-49A0-ABDE-9B1DFB43E954}"/>
    <hyperlink ref="E3156" r:id="rId3108" xr:uid="{4BC59750-8AB4-4970-97A7-F75CE7276024}"/>
    <hyperlink ref="E3157" r:id="rId3109" xr:uid="{AFFF553E-1125-4849-A8E9-C8DDE25CCE0B}"/>
    <hyperlink ref="E3158" r:id="rId3110" xr:uid="{9BD4456A-770D-43D5-8871-4F251397CE84}"/>
    <hyperlink ref="E3159" r:id="rId3111" xr:uid="{B5E61FF7-2DB5-4E50-8F90-0A83E7097AEC}"/>
    <hyperlink ref="E3160" r:id="rId3112" xr:uid="{3A8FD0CA-85D2-4818-8E14-C675F1EBBA63}"/>
    <hyperlink ref="E3161" r:id="rId3113" xr:uid="{CB8E00C0-B1C9-4834-A78D-7EC33A2EAD1D}"/>
    <hyperlink ref="E3162" r:id="rId3114" xr:uid="{19BA07C4-B70A-4E55-B8BD-86E56D47E0C9}"/>
    <hyperlink ref="E3163" r:id="rId3115" xr:uid="{0E30A415-FD4B-46D8-923B-9B200221DD64}"/>
    <hyperlink ref="E3164" r:id="rId3116" xr:uid="{72417141-E659-40E7-A71F-45D5DDD27CCF}"/>
    <hyperlink ref="E3165" r:id="rId3117" xr:uid="{40B9CBC4-CBBF-48B8-9BEE-9D8D0C079312}"/>
    <hyperlink ref="E3166" r:id="rId3118" xr:uid="{285721BA-8347-4B32-9986-48250C16B2F3}"/>
    <hyperlink ref="E3167" r:id="rId3119" xr:uid="{9B022B85-D4B3-4E64-90B3-DC1391DA88CF}"/>
    <hyperlink ref="E3168" r:id="rId3120" xr:uid="{AB96476A-D881-4421-BA47-062569FC8014}"/>
    <hyperlink ref="E3169" r:id="rId3121" xr:uid="{B2DB5F5A-8F4E-4397-9E63-259AAEC59172}"/>
    <hyperlink ref="E3170" r:id="rId3122" xr:uid="{75616D1B-D5DE-4D2A-85DC-9BF282E8E7AD}"/>
    <hyperlink ref="E3171" r:id="rId3123" xr:uid="{80A17708-D650-4F6E-807E-ABE0724B7C36}"/>
    <hyperlink ref="E3172" r:id="rId3124" xr:uid="{DEAF6C0E-2518-4BA4-A8E1-78F7479B49D7}"/>
    <hyperlink ref="E3173" r:id="rId3125" xr:uid="{5B89E8C7-0877-443A-B496-1DF925D5D99A}"/>
    <hyperlink ref="E3174" r:id="rId3126" xr:uid="{65D6C18F-8EB6-46AD-8678-FAEBABF47E97}"/>
    <hyperlink ref="E3175" r:id="rId3127" xr:uid="{1E798C2A-FB48-4E51-99DE-A0FC12D52857}"/>
    <hyperlink ref="E3176" r:id="rId3128" xr:uid="{C4DB4038-B753-49E8-A259-8126DE9011EF}"/>
    <hyperlink ref="E3177" r:id="rId3129" xr:uid="{DAB98510-EC4A-41DD-9B7C-8682DC6D4509}"/>
    <hyperlink ref="E3178" r:id="rId3130" xr:uid="{58F620CC-5693-49D6-93A1-3AFFB968DD19}"/>
    <hyperlink ref="E3179" r:id="rId3131" xr:uid="{4CC626FD-514C-484E-9D34-144B1A7D229C}"/>
    <hyperlink ref="E3180" r:id="rId3132" xr:uid="{A2C2FEDB-DF88-491A-BDCB-30541452DF37}"/>
    <hyperlink ref="E3181" r:id="rId3133" xr:uid="{CC72F3C9-1F87-4E0A-BFE7-56E704F51673}"/>
    <hyperlink ref="E3182" r:id="rId3134" xr:uid="{C0040A00-5F4B-4E9A-8C95-6BCCB58FDA16}"/>
    <hyperlink ref="E3183" r:id="rId3135" xr:uid="{370B6A00-5CE2-485F-AA6A-A451DA8342E4}"/>
    <hyperlink ref="E3184" r:id="rId3136" xr:uid="{FD73A28E-5988-459F-8F5A-5FCD449C49DB}"/>
    <hyperlink ref="E3185" r:id="rId3137" xr:uid="{B9585873-4580-4D5C-A8EF-D91359F7871B}"/>
    <hyperlink ref="E3186" r:id="rId3138" xr:uid="{BB77BE34-658D-48CC-9F9D-5AA8CC60B00C}"/>
    <hyperlink ref="E3187" r:id="rId3139" xr:uid="{C5F75851-1003-4DDD-BF67-A3E62A802DC9}"/>
    <hyperlink ref="E3188" r:id="rId3140" xr:uid="{8F6176B6-1E69-479C-B1B5-6817F0FD9E4B}"/>
    <hyperlink ref="E3189" r:id="rId3141" xr:uid="{FD2CBECC-8850-4BDB-BDC2-76A2423BCBCB}"/>
    <hyperlink ref="E3190" r:id="rId3142" xr:uid="{0E6F9849-8B4D-45FB-9660-CC73F5CB366C}"/>
    <hyperlink ref="E3191" r:id="rId3143" xr:uid="{9B49070E-221E-4196-A8D4-4B60916E58AF}"/>
    <hyperlink ref="E3192" r:id="rId3144" xr:uid="{772174F1-49D8-49D7-BB12-6DE3292BF9AE}"/>
    <hyperlink ref="E3193" r:id="rId3145" xr:uid="{455FAE7F-2BA4-4F62-90D5-87D7CC52172C}"/>
    <hyperlink ref="E3194" r:id="rId3146" xr:uid="{ADD3152D-15FF-41E9-8E03-7A9F1D481033}"/>
    <hyperlink ref="E3195" r:id="rId3147" xr:uid="{433F133A-4EDC-42B0-8FAC-9E1EAF36C198}"/>
    <hyperlink ref="E3196" r:id="rId3148" xr:uid="{130B74A0-3570-4872-9A18-36DF437C9F03}"/>
    <hyperlink ref="E3197" r:id="rId3149" xr:uid="{5175F379-BCD8-47F8-A336-87B97F2CBAA7}"/>
    <hyperlink ref="E3198" r:id="rId3150" xr:uid="{3DE915AC-1B7D-4481-9CA5-696419B2C9C1}"/>
    <hyperlink ref="E3199" r:id="rId3151" xr:uid="{C98DF160-DF84-4493-8D47-B6BCECDA61A7}"/>
    <hyperlink ref="E3200" r:id="rId3152" xr:uid="{BF1D98F3-CD57-48C7-8DB3-22D1D9D64508}"/>
    <hyperlink ref="E3201" r:id="rId3153" xr:uid="{8175CA41-C63C-4CB5-8AF5-8D0D5B480C49}"/>
    <hyperlink ref="E3202" r:id="rId3154" xr:uid="{ABBAAFB4-3FF8-4351-A055-2750180903A7}"/>
    <hyperlink ref="E3203" r:id="rId3155" xr:uid="{A8269DF4-9F78-4DA7-B05C-DB02CB847784}"/>
    <hyperlink ref="E3204" r:id="rId3156" xr:uid="{25C5DA86-650F-48F8-852E-7C62715B6975}"/>
    <hyperlink ref="E3205" r:id="rId3157" xr:uid="{E6BD97FD-6BAB-42B8-BC62-63D8D8911EE5}"/>
    <hyperlink ref="E3206" r:id="rId3158" xr:uid="{1F433C0E-BE69-43DE-B0E8-FACCD6A2E943}"/>
    <hyperlink ref="E3207" r:id="rId3159" xr:uid="{E3D64A40-56A0-43CF-B34A-522C6F83149B}"/>
    <hyperlink ref="E3208" r:id="rId3160" xr:uid="{45418274-5AED-4646-812A-60E6ADAE5590}"/>
    <hyperlink ref="E3209" r:id="rId3161" xr:uid="{BE2BEAC9-4604-4EC5-B4F5-9F74FCF19AC2}"/>
    <hyperlink ref="E3210" r:id="rId3162" xr:uid="{E298622F-BC37-49E6-B3F6-1E769EECE188}"/>
    <hyperlink ref="E3211" r:id="rId3163" xr:uid="{EBA5A700-ECE5-44E3-86E7-B6D2077816A8}"/>
    <hyperlink ref="E3212" r:id="rId3164" xr:uid="{F2F175F2-1B85-4957-83FD-672659B048D8}"/>
    <hyperlink ref="E3213" r:id="rId3165" xr:uid="{6FE618BE-F1F8-4A7A-9E70-175F3619E9AF}"/>
    <hyperlink ref="E3214" r:id="rId3166" xr:uid="{D227941F-9AD8-48B7-B2B0-DA775CAEBB0B}"/>
    <hyperlink ref="E3215" r:id="rId3167" xr:uid="{78779D28-9366-43D7-B40D-3782EB2CE92C}"/>
    <hyperlink ref="E3216" r:id="rId3168" xr:uid="{9C97E78B-270D-4BB2-966E-DB2F6BC164E0}"/>
    <hyperlink ref="E3217" r:id="rId3169" xr:uid="{4D74E33E-8051-40A5-AF98-2C05EF4E772B}"/>
    <hyperlink ref="E3218" r:id="rId3170" xr:uid="{878213D4-42C8-4A50-BC62-7566943F3403}"/>
    <hyperlink ref="E3219" r:id="rId3171" xr:uid="{2480E47D-8BB4-4A13-9525-50A5D1DC27F7}"/>
    <hyperlink ref="E3220" r:id="rId3172" xr:uid="{3356472D-5669-4FED-A3EC-6AF8BA5037BA}"/>
    <hyperlink ref="E3221" r:id="rId3173" xr:uid="{E4964E6C-3422-41EC-BAC3-708E8BCB6949}"/>
    <hyperlink ref="E3222" r:id="rId3174" xr:uid="{945F7F48-6722-4B4C-BE69-70F8186E96B6}"/>
    <hyperlink ref="E3223" r:id="rId3175" xr:uid="{A08EA059-2574-457F-ADC6-E67BA4B0204D}"/>
    <hyperlink ref="E3224" r:id="rId3176" xr:uid="{F7A852CA-224D-4D6A-932D-DD75E0A2DC0C}"/>
    <hyperlink ref="E3225" r:id="rId3177" xr:uid="{8EC37FA7-0E3D-4D05-A5FB-E1BDA6FE3BB6}"/>
    <hyperlink ref="E3226" r:id="rId3178" xr:uid="{FF222826-1C2B-4DCD-AB9D-3FEF2A4369DD}"/>
    <hyperlink ref="E3227" r:id="rId3179" xr:uid="{DE5BA16D-3606-4B87-92FE-73B79F4925C0}"/>
    <hyperlink ref="E3228" r:id="rId3180" xr:uid="{7186398D-9A25-4B8C-A884-3E8C73590FEA}"/>
    <hyperlink ref="E3229" r:id="rId3181" xr:uid="{C9D7E998-8D54-4DDB-9F74-7167994C0C47}"/>
    <hyperlink ref="E3230" r:id="rId3182" xr:uid="{168108BD-8B61-4DA2-8D34-4DDA2CC10539}"/>
    <hyperlink ref="E3231" r:id="rId3183" xr:uid="{C12F1BFA-0694-44AD-84AF-B66A39F64606}"/>
    <hyperlink ref="E3232" r:id="rId3184" xr:uid="{C10D2D3D-E348-4395-8587-33121F212B27}"/>
    <hyperlink ref="E3233" r:id="rId3185" xr:uid="{05161B4C-0D7B-41F8-AF85-8BC03D781E76}"/>
    <hyperlink ref="E3234" r:id="rId3186" xr:uid="{65F12E08-64B5-4CB6-97BB-70C2C18EEE43}"/>
    <hyperlink ref="E3235" r:id="rId3187" xr:uid="{D89C43EE-E223-4234-9C5B-519DD7807DA8}"/>
    <hyperlink ref="E3236" r:id="rId3188" xr:uid="{5777E8EE-D10E-4DF1-BEE3-54707F9AA855}"/>
    <hyperlink ref="E3237" r:id="rId3189" xr:uid="{91F41815-CA45-4BA6-A5FF-C7ED5F3466D1}"/>
    <hyperlink ref="E3238" r:id="rId3190" xr:uid="{B1E0A037-8BA4-411A-8502-3A69B9B5BF6E}"/>
    <hyperlink ref="E3239" r:id="rId3191" xr:uid="{B004254E-9E5D-48A4-9CBE-2753937F3A71}"/>
    <hyperlink ref="E3240" r:id="rId3192" xr:uid="{9A37864A-D02E-4725-BDB2-A288C2BAF634}"/>
    <hyperlink ref="E3241" r:id="rId3193" xr:uid="{8A287459-9700-47E0-901E-AF442CC84240}"/>
    <hyperlink ref="E3242" r:id="rId3194" xr:uid="{DB64D5F7-07D8-42CD-9FE6-EDDF31CB094D}"/>
    <hyperlink ref="E3243" r:id="rId3195" xr:uid="{0A5B2E5D-BBE9-4654-B63A-7A120F65B186}"/>
    <hyperlink ref="E3244" r:id="rId3196" xr:uid="{E6BA17C7-4B0A-43D1-9350-903B6304D895}"/>
    <hyperlink ref="E3245" r:id="rId3197" xr:uid="{BEA20496-ADD4-441F-9C9B-72686E001882}"/>
    <hyperlink ref="E3246" r:id="rId3198" xr:uid="{D8E70CE6-15AC-4D85-A54F-5007C9792A73}"/>
    <hyperlink ref="E3247" r:id="rId3199" xr:uid="{26F8747F-0BC3-4609-98AF-1672D520545A}"/>
    <hyperlink ref="E3248" r:id="rId3200" xr:uid="{41ACB53F-A468-489F-A530-39C18B6325CF}"/>
    <hyperlink ref="E3249" r:id="rId3201" xr:uid="{1FE28D81-68D6-4D9B-ACC5-14B3076A0C65}"/>
    <hyperlink ref="E3250" r:id="rId3202" xr:uid="{A7EF5A7D-AB2F-492D-839F-407D7D04EAC2}"/>
    <hyperlink ref="E3251" r:id="rId3203" xr:uid="{5ABD645F-7F0D-4DA2-A195-3CF4E06753D5}"/>
    <hyperlink ref="E3252" r:id="rId3204" xr:uid="{72F81776-D70C-46C3-8A02-A03E35E198CC}"/>
    <hyperlink ref="E3253" r:id="rId3205" xr:uid="{3C951CFF-AAFE-4CB2-9FBA-638BD5396514}"/>
    <hyperlink ref="E3254" r:id="rId3206" xr:uid="{07259152-CE63-4E47-B019-A538CAE16567}"/>
    <hyperlink ref="E3255" r:id="rId3207" xr:uid="{9F8F5A5C-8E2D-4BEB-9AF2-8A05D75F041B}"/>
    <hyperlink ref="E3256" r:id="rId3208" xr:uid="{B8046486-FAAD-4E31-8EF8-853113947AD8}"/>
    <hyperlink ref="E3257" r:id="rId3209" xr:uid="{0F9A69F0-5603-4997-974B-64198E2EC684}"/>
    <hyperlink ref="E3258" r:id="rId3210" xr:uid="{DB45DD8C-8B2E-49F8-9BE1-4E782C5B04A3}"/>
    <hyperlink ref="E3259" r:id="rId3211" xr:uid="{BFEC95C4-E43E-40DC-9428-72DD03B5ACFC}"/>
    <hyperlink ref="E3260" r:id="rId3212" xr:uid="{F8611499-E417-4222-9A2F-8BC58DC53585}"/>
    <hyperlink ref="E3261" r:id="rId3213" xr:uid="{260AE7FB-0D66-45F0-B9FA-50833A8B8D47}"/>
    <hyperlink ref="E3262" r:id="rId3214" xr:uid="{4064712D-08BF-4836-91D9-A88FA436726E}"/>
    <hyperlink ref="E3263" r:id="rId3215" xr:uid="{EE8885BD-776A-4862-905A-8F160A8A60D9}"/>
    <hyperlink ref="E3264" r:id="rId3216" xr:uid="{739BF665-59C0-4534-AAAE-AC620DB117FD}"/>
    <hyperlink ref="E3265" r:id="rId3217" xr:uid="{6243AEBC-40D4-4FFA-AEC3-0CF5761AC8B6}"/>
    <hyperlink ref="E3266" r:id="rId3218" xr:uid="{1AAD7804-00B5-4C5D-A871-ECC063731BA4}"/>
    <hyperlink ref="E3267" r:id="rId3219" xr:uid="{685E71F1-4066-4363-AA8E-F718419BC0A7}"/>
    <hyperlink ref="E3268" r:id="rId3220" xr:uid="{3FF93E25-AF23-41C4-8675-2EE0F7D8D140}"/>
    <hyperlink ref="E3269" r:id="rId3221" xr:uid="{D4AFF619-EC0D-44FA-9BFB-D29CD90BDA74}"/>
    <hyperlink ref="E3270" r:id="rId3222" xr:uid="{2D79C426-C341-4E42-B0C4-08CEC0A443B9}"/>
    <hyperlink ref="E3271" r:id="rId3223" xr:uid="{F5764A83-876C-4E29-90D4-D57ED79B5AA4}"/>
    <hyperlink ref="E3272" r:id="rId3224" xr:uid="{CFE12766-F1F9-4128-A711-29F65C5057A7}"/>
    <hyperlink ref="E3273" r:id="rId3225" xr:uid="{C7012F6E-9CD1-4A0F-A2C3-F571D8AB5C94}"/>
    <hyperlink ref="E3274" r:id="rId3226" xr:uid="{96502AC6-CE7F-4CB6-B258-276E5160A192}"/>
    <hyperlink ref="E3275" r:id="rId3227" xr:uid="{7DD3AF6E-5873-4D69-8D16-F9FCA12976E9}"/>
    <hyperlink ref="E3276" r:id="rId3228" xr:uid="{5DBC6595-E3E4-4AAC-A979-DA4BC415330F}"/>
    <hyperlink ref="E3277" r:id="rId3229" xr:uid="{ACABE227-EF71-421C-A982-45C35255D403}"/>
    <hyperlink ref="E3278" r:id="rId3230" xr:uid="{75FA0E17-6651-4121-B68A-A841B77E3649}"/>
    <hyperlink ref="E3279" r:id="rId3231" xr:uid="{F21457D5-52AC-4D93-B739-A322F04F2B37}"/>
    <hyperlink ref="E3280" r:id="rId3232" xr:uid="{F65785F6-A590-4F7F-9A79-FEC21CA24A47}"/>
    <hyperlink ref="E3281" r:id="rId3233" xr:uid="{3665D79E-5C0F-4378-914A-0FC0ED914833}"/>
    <hyperlink ref="E3282" r:id="rId3234" xr:uid="{5E751F17-6739-4A52-AEB8-8A51A70B35AB}"/>
    <hyperlink ref="E3283" r:id="rId3235" xr:uid="{BA4E7CDA-5EE3-4B8E-8F74-4D436EEEB123}"/>
    <hyperlink ref="E3284" r:id="rId3236" xr:uid="{333182FF-C061-432E-A27E-4E53C6C5B2A6}"/>
    <hyperlink ref="E3285" r:id="rId3237" xr:uid="{A5472E76-A965-44B5-B41B-002E09C2F653}"/>
    <hyperlink ref="E3286" r:id="rId3238" xr:uid="{C98E851F-96D3-4988-90A9-A19D321B8D63}"/>
    <hyperlink ref="E3287" r:id="rId3239" xr:uid="{8EBCCDCA-777B-4975-9777-A4CE760B82BA}"/>
    <hyperlink ref="E3288" r:id="rId3240" xr:uid="{D4FFCFE0-B400-4DCB-B257-042F8373DA00}"/>
    <hyperlink ref="E3289" r:id="rId3241" xr:uid="{9B0CCC7F-B948-4929-A91E-E9CB006B5F58}"/>
    <hyperlink ref="E3290" r:id="rId3242" xr:uid="{A458C66E-99D6-43BE-AE4A-A6240D552CAE}"/>
    <hyperlink ref="E3291" r:id="rId3243" xr:uid="{D18528D2-36E8-4173-B091-FFF2E52B7AA8}"/>
    <hyperlink ref="E3292" r:id="rId3244" xr:uid="{80D65B52-E8D8-4177-B556-C0C1A68687FB}"/>
    <hyperlink ref="E3293" r:id="rId3245" xr:uid="{5B830C4F-F4D1-42A0-ADE0-9F9F80506EAE}"/>
    <hyperlink ref="E3294" r:id="rId3246" xr:uid="{FCC69905-9326-4C43-AA89-63EC6DE9B785}"/>
    <hyperlink ref="E3295" r:id="rId3247" xr:uid="{7EA6D34B-B842-4852-88FE-A4BC281FD38E}"/>
    <hyperlink ref="E3296" r:id="rId3248" xr:uid="{A9362F97-2439-4EFE-A49A-7FE3F9F8E57B}"/>
    <hyperlink ref="E3297" r:id="rId3249" xr:uid="{6462D9C0-C751-4AC8-AA42-B16BDB9E14B7}"/>
    <hyperlink ref="E3298" r:id="rId3250" xr:uid="{2DB453CC-CE1B-4114-81AA-30E33B880B81}"/>
    <hyperlink ref="E3299" r:id="rId3251" xr:uid="{97760C54-C20A-413E-B972-9B50BE6D15B0}"/>
    <hyperlink ref="E3300" r:id="rId3252" xr:uid="{FBCEFEC9-566C-4D26-A005-404AF831FC2B}"/>
    <hyperlink ref="E3301" r:id="rId3253" xr:uid="{E69CDD15-531A-4040-85FA-1EC4220C8653}"/>
    <hyperlink ref="E3302" r:id="rId3254" xr:uid="{F9E659E4-B11E-46BF-AD49-7A66A184A923}"/>
    <hyperlink ref="E3303" r:id="rId3255" xr:uid="{4C299DED-0C0D-4B2B-B8D2-C0EDAC7EB6D5}"/>
    <hyperlink ref="E3304" r:id="rId3256" xr:uid="{522FBAAB-42B2-4EA1-8820-8F94B044023C}"/>
    <hyperlink ref="E3305" r:id="rId3257" xr:uid="{9DA68F4D-511C-4205-A7A3-C1EEB8E3A2B4}"/>
    <hyperlink ref="E3306" r:id="rId3258" xr:uid="{238BE438-0ACE-4DC6-AAA3-0A234B66D8C7}"/>
    <hyperlink ref="E3307" r:id="rId3259" xr:uid="{3E673338-8B8A-4A86-9E5D-1E5E7A5088EC}"/>
    <hyperlink ref="E3308" r:id="rId3260" xr:uid="{CBFA952B-7BAC-479F-9392-69EAF4C7BFFC}"/>
    <hyperlink ref="E3309" r:id="rId3261" xr:uid="{D9D071AF-2A60-46AA-A856-3FE93798D2A4}"/>
    <hyperlink ref="E3310" r:id="rId3262" xr:uid="{1538A0E1-8CFF-4740-9F95-CA4AF8495FCD}"/>
    <hyperlink ref="E3311" r:id="rId3263" xr:uid="{B1DF79D7-38CF-423E-B1E4-45D3593BC308}"/>
    <hyperlink ref="E3312" r:id="rId3264" xr:uid="{29264FED-11F7-4ABF-9568-BC2D56015DE0}"/>
    <hyperlink ref="E3313" r:id="rId3265" xr:uid="{346F5D54-B487-480F-B5E0-BFEF57635E65}"/>
    <hyperlink ref="E3314" r:id="rId3266" xr:uid="{AB8EC3AA-0521-4007-A579-DDE591614F37}"/>
    <hyperlink ref="E3315" r:id="rId3267" xr:uid="{2E79A9CB-FB27-45C7-B2C1-1122615A670F}"/>
    <hyperlink ref="E3316" r:id="rId3268" xr:uid="{3EB307D4-5CD4-4624-8E4E-F5E76A39D3CF}"/>
    <hyperlink ref="E3317" r:id="rId3269" xr:uid="{42876E9B-9E21-4E66-86AF-3B46A1DD586A}"/>
    <hyperlink ref="E3318" r:id="rId3270" xr:uid="{1784D36B-42CF-418B-93E4-0E8F6D2DABF4}"/>
    <hyperlink ref="E3319" r:id="rId3271" xr:uid="{D595B121-916B-4E23-9AD1-891434511425}"/>
    <hyperlink ref="E3320" r:id="rId3272" xr:uid="{A72127E4-35FB-446A-BDD5-D91641D562D7}"/>
    <hyperlink ref="E3321" r:id="rId3273" xr:uid="{19DD8356-5A45-42E7-A225-EEBAFF1F3DAA}"/>
    <hyperlink ref="E3322" r:id="rId3274" xr:uid="{40F684EC-2037-48A6-949C-69BC429D3E54}"/>
    <hyperlink ref="E3323" r:id="rId3275" xr:uid="{3494B28A-9C80-48EE-B0EE-0000A147CCE2}"/>
    <hyperlink ref="E3324" r:id="rId3276" xr:uid="{28F6BBCD-3CE6-4059-97FF-C7807C6997BF}"/>
    <hyperlink ref="E3325" r:id="rId3277" xr:uid="{CE147DA0-2290-43D2-8C8E-462213A2E92E}"/>
    <hyperlink ref="E3326" r:id="rId3278" xr:uid="{B5575CA2-3906-4AF9-90B6-74ABAD2C9610}"/>
    <hyperlink ref="E3327" r:id="rId3279" xr:uid="{DC2D830F-EA1E-40A7-8330-8DE96E68C65D}"/>
    <hyperlink ref="E3328" r:id="rId3280" xr:uid="{9ED2DA78-67ED-478B-B870-544855F92782}"/>
    <hyperlink ref="E3329" r:id="rId3281" xr:uid="{708CDDF7-A302-48BC-9706-1531DDCCA27C}"/>
    <hyperlink ref="E3330" r:id="rId3282" xr:uid="{CE820751-77D6-4F57-99BF-238790107A30}"/>
    <hyperlink ref="E3331" r:id="rId3283" xr:uid="{AE210074-7830-4F04-8C43-BB366DCF45C2}"/>
    <hyperlink ref="E3332" r:id="rId3284" xr:uid="{2AAE7875-F45F-4DA5-8111-ECE65B674C67}"/>
    <hyperlink ref="E3333" r:id="rId3285" xr:uid="{346048D4-DC5E-49C7-9CF0-93BCCED98878}"/>
    <hyperlink ref="E3334" r:id="rId3286" xr:uid="{52C9EAC5-0665-4FD1-8E37-3EBC25A12B81}"/>
    <hyperlink ref="E3335" r:id="rId3287" xr:uid="{2E5039EF-5371-4536-A847-8333C5B2B04F}"/>
    <hyperlink ref="E3336" r:id="rId3288" xr:uid="{C87D24E2-DD0E-427A-BF77-F7827366C08D}"/>
    <hyperlink ref="E3337" r:id="rId3289" xr:uid="{0837B5FF-A03A-473D-B64B-46FBBF6B9A2F}"/>
    <hyperlink ref="E3338" r:id="rId3290" xr:uid="{7C355657-667C-468A-981F-1AB6DFE7B06C}"/>
    <hyperlink ref="E3339" r:id="rId3291" xr:uid="{BB8B2B2C-AA55-42FD-A798-977F89EC7C62}"/>
    <hyperlink ref="E3340" r:id="rId3292" xr:uid="{77FEC74F-411A-4ACF-9283-904FB34F4F77}"/>
    <hyperlink ref="E3341" r:id="rId3293" xr:uid="{E65FB31A-A6FC-44C9-A76B-EC45A6B73EE4}"/>
    <hyperlink ref="E3342" r:id="rId3294" xr:uid="{36E06E75-7FC4-4A43-9669-CFFE565D5E03}"/>
    <hyperlink ref="E3343" r:id="rId3295" xr:uid="{17E9EAE4-515D-4C63-90C6-8EFFCD23392B}"/>
    <hyperlink ref="E3344" r:id="rId3296" xr:uid="{EA56C01D-44C6-40C2-BC36-337B64C61245}"/>
    <hyperlink ref="E3345" r:id="rId3297" xr:uid="{40D46C4E-604A-4574-BD5E-2E58AC4C3B29}"/>
    <hyperlink ref="E3346" r:id="rId3298" xr:uid="{A51E511F-242B-424D-AC91-02F80365D774}"/>
    <hyperlink ref="E3347" r:id="rId3299" xr:uid="{5EC86722-FEB3-48BE-B427-736CA4338FFE}"/>
    <hyperlink ref="E3348" r:id="rId3300" xr:uid="{D707AE8A-D757-450B-8457-EE6254BAAD06}"/>
    <hyperlink ref="E3349" r:id="rId3301" xr:uid="{51F81786-E18F-4D41-90AD-65C4C768A77D}"/>
    <hyperlink ref="E3350" r:id="rId3302" xr:uid="{FF69168E-2502-4216-A3C2-66423BF9672A}"/>
    <hyperlink ref="E3351" r:id="rId3303" xr:uid="{0BE69E30-A8A0-476B-A6BC-5099F92B8584}"/>
    <hyperlink ref="E3352" r:id="rId3304" xr:uid="{96639AED-AC62-416C-AE65-A66D6E1EE303}"/>
    <hyperlink ref="E3353" r:id="rId3305" xr:uid="{37086E77-1FE9-4A72-8FD5-CD21CF69AEBD}"/>
    <hyperlink ref="E3354" r:id="rId3306" xr:uid="{0E653F0F-3BF7-4388-A051-A925B23447B8}"/>
    <hyperlink ref="E3355" r:id="rId3307" xr:uid="{845F23EE-672F-457A-8554-DA93BB542877}"/>
    <hyperlink ref="E3356" r:id="rId3308" xr:uid="{D9685342-4DF9-4D04-A2FC-797F655506A0}"/>
    <hyperlink ref="E3357" r:id="rId3309" xr:uid="{D0E56D26-57A9-4A88-AABE-23FD1BD94179}"/>
    <hyperlink ref="E3358" r:id="rId3310" xr:uid="{1A017498-BEF3-4EE0-97F8-59280ADF5E3A}"/>
    <hyperlink ref="E3359" r:id="rId3311" xr:uid="{17C176B3-AB5C-4D7F-ABFA-1E499ACF0D7B}"/>
    <hyperlink ref="E3360" r:id="rId3312" xr:uid="{2B29B78E-2AA9-45A6-AD8D-0FBEAC0135C0}"/>
    <hyperlink ref="E3361" r:id="rId3313" xr:uid="{5B9B9E7E-CC4B-4BA7-BA43-27D71B0781A6}"/>
    <hyperlink ref="E3362" r:id="rId3314" xr:uid="{FB6CF337-0482-494B-AE82-6B679CE23522}"/>
    <hyperlink ref="E3363" r:id="rId3315" xr:uid="{F21C15E4-DBA0-4A19-A36E-BFD2BAFBA1ED}"/>
    <hyperlink ref="E3364" r:id="rId3316" xr:uid="{571DC02D-EF2A-4C69-BEAD-469DE8BF904F}"/>
    <hyperlink ref="E3365" r:id="rId3317" xr:uid="{9FD3E7C6-6A8F-45DB-8DF9-32349B415CEA}"/>
    <hyperlink ref="E3366" r:id="rId3318" xr:uid="{F7BC4730-0B28-4CFD-91B3-FAA45DC6ACFA}"/>
    <hyperlink ref="E3367" r:id="rId3319" xr:uid="{85FD00C8-45CA-49ED-B66A-B0FD297E8252}"/>
    <hyperlink ref="E3368" r:id="rId3320" xr:uid="{BC5F59E0-F6EE-4EEA-8B68-C81E94F9DF32}"/>
    <hyperlink ref="E3369" r:id="rId3321" xr:uid="{50CAAEE3-85DE-419E-8FF8-FC53F9510E3F}"/>
    <hyperlink ref="E3370" r:id="rId3322" xr:uid="{48FCB5A6-E953-4D4A-AD06-77B7A10BC5CA}"/>
    <hyperlink ref="E3371" r:id="rId3323" xr:uid="{01097EE8-5EDC-4307-8347-F939495D2808}"/>
    <hyperlink ref="E3372" r:id="rId3324" xr:uid="{F33D7E0F-63A7-46F6-9221-8BC18E8DDE8C}"/>
    <hyperlink ref="E3373" r:id="rId3325" xr:uid="{279CA284-549F-4601-A999-B7EE84983195}"/>
    <hyperlink ref="E3374" r:id="rId3326" xr:uid="{DCDAF65F-85F6-4C3C-996D-257EB14D8534}"/>
    <hyperlink ref="E3375" r:id="rId3327" xr:uid="{5D35E2E2-2A81-4C55-9989-70178C76C7A2}"/>
    <hyperlink ref="E3376" r:id="rId3328" xr:uid="{BE93A4B6-8768-4ADC-813F-86CB68F142D3}"/>
    <hyperlink ref="E3377" r:id="rId3329" xr:uid="{1B13D9A9-FD16-488F-8EF8-590E07605595}"/>
    <hyperlink ref="E3378" r:id="rId3330" xr:uid="{2F078CFF-00C8-46D3-8C7C-FB4269E1CF1D}"/>
    <hyperlink ref="E3379" r:id="rId3331" xr:uid="{83F301FE-E6DB-420C-930F-36D9AEC589CC}"/>
    <hyperlink ref="E3380" r:id="rId3332" xr:uid="{27BEC0DB-AA84-4CAD-A2DA-1AED3226126D}"/>
    <hyperlink ref="E3381" r:id="rId3333" xr:uid="{31948217-24FE-4F8C-AAB9-E516044AC29D}"/>
    <hyperlink ref="E3382" r:id="rId3334" xr:uid="{14B09617-22CA-490B-A6B2-F4A27A9279F8}"/>
    <hyperlink ref="E3383" r:id="rId3335" xr:uid="{4D0B13AE-35E5-4CF9-97F7-772D39DFB312}"/>
    <hyperlink ref="E3384" r:id="rId3336" xr:uid="{3D336A72-8242-4FD6-AC81-B8F268EF6328}"/>
    <hyperlink ref="E3385" r:id="rId3337" xr:uid="{C2319DE5-D466-413C-877A-4C5D74816839}"/>
    <hyperlink ref="E3386" r:id="rId3338" xr:uid="{D2DBF6E5-4DCA-4E27-8D31-1EBBD1808B0A}"/>
    <hyperlink ref="E3387" r:id="rId3339" xr:uid="{6D200058-4F7B-4B9D-855E-83084A255F0E}"/>
    <hyperlink ref="E3388" r:id="rId3340" xr:uid="{F26B82E2-F700-4389-99D6-874404F5BBB2}"/>
    <hyperlink ref="E3389" r:id="rId3341" xr:uid="{E0953B65-E3AC-4481-B7F4-54785564F147}"/>
    <hyperlink ref="E3390" r:id="rId3342" xr:uid="{9E51E201-90E0-42D7-B1E2-80E8131312FB}"/>
    <hyperlink ref="E3391" r:id="rId3343" xr:uid="{980ED4A8-D802-4609-9EF6-9925D6981062}"/>
    <hyperlink ref="E3392" r:id="rId3344" xr:uid="{C50915A2-B6D2-4B89-8C69-813E77948227}"/>
    <hyperlink ref="E3393" r:id="rId3345" xr:uid="{1B859998-E535-4069-899A-9561C6390101}"/>
    <hyperlink ref="E3394" r:id="rId3346" xr:uid="{0C65B37B-1E8B-4B52-9315-430B9DD274A2}"/>
    <hyperlink ref="E3395" r:id="rId3347" xr:uid="{A5638CD6-16F0-4677-8558-1DF1E8B34450}"/>
    <hyperlink ref="E3396" r:id="rId3348" xr:uid="{381A0E78-DB5D-4477-8739-953DE87F3F1D}"/>
    <hyperlink ref="E3397" r:id="rId3349" xr:uid="{A0A4067A-54B7-45F7-8FEB-98BC95C5588D}"/>
    <hyperlink ref="E3398" r:id="rId3350" xr:uid="{F87DDF6E-978A-49DC-9863-BC0EA6B7F56A}"/>
    <hyperlink ref="E3399" r:id="rId3351" xr:uid="{84C7CEEC-E209-4AB7-BA52-CF8579C5A031}"/>
    <hyperlink ref="E3400" r:id="rId3352" xr:uid="{AC1BF178-4942-4266-967E-CBC451518F6D}"/>
    <hyperlink ref="E3401" r:id="rId3353" xr:uid="{3BA148EF-9E1D-44A2-BAB0-266866F95E32}"/>
    <hyperlink ref="E3402" r:id="rId3354" xr:uid="{D2F1703E-2A56-44A7-B279-54F617466244}"/>
    <hyperlink ref="E3403" r:id="rId3355" xr:uid="{4C21411C-9EC3-4755-95A8-0EF2A630F01E}"/>
    <hyperlink ref="E3404" r:id="rId3356" xr:uid="{DC909A56-2570-4171-B125-23C667698F4E}"/>
    <hyperlink ref="E3405" r:id="rId3357" xr:uid="{EBC96C58-BBED-48BD-A46F-F044A213ABF4}"/>
    <hyperlink ref="E3406" r:id="rId3358" xr:uid="{2C3D3ADE-4325-4E75-A850-FFB42DCEED38}"/>
    <hyperlink ref="E3407" r:id="rId3359" xr:uid="{5C2D3874-893F-43AB-AE6D-E4AF7D1A3B54}"/>
    <hyperlink ref="E3408" r:id="rId3360" xr:uid="{800A37FF-6771-490E-84F7-FC791A509507}"/>
    <hyperlink ref="E3409" r:id="rId3361" xr:uid="{B7C4BE87-9255-4208-B891-E08E88ADC183}"/>
    <hyperlink ref="E3410" r:id="rId3362" xr:uid="{2E80C4EC-455E-4BB7-BA4D-BE8AA66492DE}"/>
    <hyperlink ref="E3411" r:id="rId3363" xr:uid="{D6C64D38-38D5-4AF3-837F-1522034EA8B6}"/>
    <hyperlink ref="E3412" r:id="rId3364" xr:uid="{1E4EC1E2-22D9-4DF2-A3A6-9DE24A1DF0B6}"/>
    <hyperlink ref="E3413" r:id="rId3365" xr:uid="{05A4EA71-972D-46A5-A06B-A2252DEF5CA6}"/>
    <hyperlink ref="E3414" r:id="rId3366" xr:uid="{2271748B-C03D-48D8-B2E4-6F0EEB3E7D03}"/>
    <hyperlink ref="E3415" r:id="rId3367" xr:uid="{5F89E394-714A-4056-9E8A-1306BF8B770A}"/>
    <hyperlink ref="E3416" r:id="rId3368" xr:uid="{45E91034-106D-4F1B-960D-C46F8A45D2C7}"/>
    <hyperlink ref="E3417" r:id="rId3369" xr:uid="{3A803D7B-7AD9-47B9-ACF3-1BD8E6EC4542}"/>
    <hyperlink ref="E3418" r:id="rId3370" xr:uid="{C3563887-116B-4906-A315-1D9DB86AB590}"/>
    <hyperlink ref="E3419" r:id="rId3371" xr:uid="{6701E6F3-B88D-436A-AF13-26248012BBD2}"/>
    <hyperlink ref="E3420" r:id="rId3372" xr:uid="{177746E1-F41F-4C5C-8CC7-A898CCBA02BE}"/>
    <hyperlink ref="E3421" r:id="rId3373" xr:uid="{C2D96042-1644-4EC4-9646-D0D62402CF9C}"/>
    <hyperlink ref="E3422" r:id="rId3374" xr:uid="{4B08AC93-1E94-4376-85AD-4726484FA2A3}"/>
    <hyperlink ref="E3423" r:id="rId3375" xr:uid="{0953D6DE-902A-43EE-B788-303F6C87519F}"/>
    <hyperlink ref="E3424" r:id="rId3376" xr:uid="{A105A5C9-6E69-4420-852F-98DF1C3BBA24}"/>
    <hyperlink ref="E3425" r:id="rId3377" xr:uid="{5A7A3EB4-A12C-4D67-A0F2-8724A92C9CAB}"/>
    <hyperlink ref="E3426" r:id="rId3378" xr:uid="{73C53399-1F8C-4081-A1E3-647C7A98011F}"/>
    <hyperlink ref="E3427" r:id="rId3379" xr:uid="{8C975B8D-4039-453C-AC51-015A0CB68A0C}"/>
    <hyperlink ref="E3428" r:id="rId3380" xr:uid="{BC03512C-2C41-4D66-8BB8-86D83490A35A}"/>
    <hyperlink ref="E3429" r:id="rId3381" xr:uid="{8B022E36-2A0F-4463-B390-405BD1952A99}"/>
    <hyperlink ref="E3430" r:id="rId3382" xr:uid="{3D3690B4-42BC-4E1F-A005-F397569D51D2}"/>
    <hyperlink ref="E3431" r:id="rId3383" xr:uid="{AB48618B-798C-4CBA-8FBB-1F654CCEF699}"/>
    <hyperlink ref="E3432" r:id="rId3384" xr:uid="{6F1D74DA-D294-42EF-B8DC-7F45141CBEE9}"/>
    <hyperlink ref="E3433" r:id="rId3385" xr:uid="{A8A791F2-9F0E-4048-B85E-746031913A37}"/>
    <hyperlink ref="E3434" r:id="rId3386" xr:uid="{6A65752F-85B3-451C-B76F-22CE7A056563}"/>
    <hyperlink ref="E3435" r:id="rId3387" xr:uid="{4AA17ACB-9DD6-4609-A53B-9A79ECE4EF4F}"/>
    <hyperlink ref="E3436" r:id="rId3388" xr:uid="{3846983B-A6E7-4379-BABD-007DC5EA4D09}"/>
    <hyperlink ref="E3437" r:id="rId3389" xr:uid="{32B47E41-4ABC-4583-BA21-15B3A72592DD}"/>
    <hyperlink ref="E3438" r:id="rId3390" xr:uid="{76351404-7A41-4A2D-A019-F04EF398C545}"/>
    <hyperlink ref="E3439" r:id="rId3391" xr:uid="{4A330597-0879-4196-A513-4C287F5CCEDE}"/>
    <hyperlink ref="E3440" r:id="rId3392" xr:uid="{F30A392E-18A0-4426-A150-1A2E0480E49F}"/>
    <hyperlink ref="E3441" r:id="rId3393" xr:uid="{A3DE078E-D06F-4466-85B1-C90600B188B9}"/>
    <hyperlink ref="E3442" r:id="rId3394" xr:uid="{51A3E747-1559-41EB-8B73-A8CB0BA94E7B}"/>
    <hyperlink ref="E3443" r:id="rId3395" xr:uid="{1CD8E352-37C0-4581-B524-7177293C16EC}"/>
    <hyperlink ref="E3444" r:id="rId3396" xr:uid="{194407C1-CCE4-413F-9CD3-D8F836C0EC82}"/>
    <hyperlink ref="E3445" r:id="rId3397" xr:uid="{4F49A0C2-8949-4305-8D03-C2F358ED2E7A}"/>
    <hyperlink ref="E3446" r:id="rId3398" xr:uid="{17D4825A-0071-45E9-ADAD-1EB561EC629F}"/>
    <hyperlink ref="E3447" r:id="rId3399" xr:uid="{C85FBC1B-9D4B-4932-84E1-9CB3310D0D77}"/>
    <hyperlink ref="E3448" r:id="rId3400" xr:uid="{19ADA145-9372-4CE6-92C1-122F4CEB2033}"/>
    <hyperlink ref="E3449" r:id="rId3401" xr:uid="{0BD19827-7AF4-49CC-8989-9CA0922F3B20}"/>
    <hyperlink ref="E3450" r:id="rId3402" xr:uid="{1A4F0206-6124-481B-A246-C1C735CF1EE6}"/>
    <hyperlink ref="E3451" r:id="rId3403" xr:uid="{24E67BBF-8B76-447A-91E4-6DA7D021E183}"/>
    <hyperlink ref="E3452" r:id="rId3404" xr:uid="{D23C1D02-FC93-4FEC-B732-9C1C6F70EF0B}"/>
    <hyperlink ref="E3453" r:id="rId3405" xr:uid="{CBAF832A-DBD1-4F7D-B958-0155CE2EE88D}"/>
    <hyperlink ref="E3454" r:id="rId3406" xr:uid="{C30736D5-8C2A-4BEE-9EB6-6B2C02CBBC1B}"/>
    <hyperlink ref="E3455" r:id="rId3407" xr:uid="{A54F3FD3-56E2-4596-AA55-DB435BDE8E83}"/>
    <hyperlink ref="E3456" r:id="rId3408" xr:uid="{FF4E3499-93E9-4DFC-8C8A-5C668A37D283}"/>
    <hyperlink ref="E3457" r:id="rId3409" xr:uid="{7F8F311A-EA5B-40FB-89C0-2A72F28D3240}"/>
    <hyperlink ref="E3458" r:id="rId3410" xr:uid="{D8681A04-E005-4B24-8D8A-FA121F3D9C2D}"/>
    <hyperlink ref="E3459" r:id="rId3411" xr:uid="{585762D8-286D-4BED-B87C-89516DC549F6}"/>
    <hyperlink ref="E3460" r:id="rId3412" xr:uid="{D20D6D84-9F4D-4876-8F52-01E682EAE8F8}"/>
    <hyperlink ref="E3461" r:id="rId3413" xr:uid="{0BDDAB88-785F-4DBC-82EA-A4A7CBDB6ECC}"/>
    <hyperlink ref="E3462" r:id="rId3414" xr:uid="{1584480E-198F-4608-B3D2-964396391A50}"/>
    <hyperlink ref="E3463" r:id="rId3415" xr:uid="{047631F6-0330-424F-BA75-32A574E316FE}"/>
    <hyperlink ref="E3464" r:id="rId3416" xr:uid="{6F276072-8AA5-46DD-9A38-92A42998D2E3}"/>
    <hyperlink ref="E3465" r:id="rId3417" xr:uid="{0FA6CC59-3F4A-48C3-982F-486F0F4C269D}"/>
    <hyperlink ref="E3466" r:id="rId3418" xr:uid="{8E0CDB8C-042B-4F48-9978-88475C2B22D7}"/>
    <hyperlink ref="E3467" r:id="rId3419" xr:uid="{0CDB1FF5-2BAD-4E33-8E37-A95D02F3B438}"/>
    <hyperlink ref="E3468" r:id="rId3420" xr:uid="{F5F99264-2C41-4C23-B5C0-7C452DA06056}"/>
    <hyperlink ref="E3469" r:id="rId3421" xr:uid="{2D3FE9B1-67F9-4D6E-AC61-930CCB966BC2}"/>
    <hyperlink ref="E3470" r:id="rId3422" xr:uid="{9380E27F-3DDB-4C24-A2AE-AA77C5AED60C}"/>
    <hyperlink ref="E3471" r:id="rId3423" xr:uid="{6C259E9A-D8C1-4313-8DAF-443EA542BA60}"/>
    <hyperlink ref="E3472" r:id="rId3424" xr:uid="{DD10B8D1-7AB9-4AEF-AB9B-737003473410}"/>
    <hyperlink ref="E3473" r:id="rId3425" xr:uid="{C8FEB81C-DD05-4A4F-A0DB-8B5FCF83F9EA}"/>
    <hyperlink ref="E3474" r:id="rId3426" xr:uid="{8D16C0CF-FA43-4591-8C1C-423EDF424EB3}"/>
    <hyperlink ref="E3475" r:id="rId3427" xr:uid="{93D32CFF-4D67-4616-B22B-C48987C2DE80}"/>
    <hyperlink ref="E3476" r:id="rId3428" xr:uid="{6704E86C-8B53-47DF-A1AD-5B10C9DBB318}"/>
    <hyperlink ref="E3477" r:id="rId3429" xr:uid="{13D82844-CEF3-4EA8-BB1A-38E73B5FBBE2}"/>
    <hyperlink ref="E3478" r:id="rId3430" xr:uid="{BEA77BA4-E5C6-4CB0-AC41-2482D1831BE7}"/>
    <hyperlink ref="E3479" r:id="rId3431" xr:uid="{5F95E45A-D2C5-448A-9914-2C242821F8E3}"/>
    <hyperlink ref="E3480" r:id="rId3432" xr:uid="{55DC534E-1256-4657-965B-A0A92B0DA7C6}"/>
    <hyperlink ref="E3481" r:id="rId3433" xr:uid="{86AAD9C0-82B4-44D6-8F73-D917693D03F5}"/>
    <hyperlink ref="E3482" r:id="rId3434" xr:uid="{14333603-A4CA-4658-916C-7F952C53397C}"/>
    <hyperlink ref="E3483" r:id="rId3435" xr:uid="{57C95F03-F1F8-4185-A58B-9E5474AD3440}"/>
    <hyperlink ref="E3484" r:id="rId3436" xr:uid="{1D9F7211-6DA7-4C96-8F05-BD1291A57443}"/>
    <hyperlink ref="E3485" r:id="rId3437" xr:uid="{10698DB4-971D-47B0-9A02-A68DF5483B0B}"/>
    <hyperlink ref="E3486" r:id="rId3438" xr:uid="{8E8855AB-4E64-4D67-8819-F9F823C8C1FC}"/>
    <hyperlink ref="E3487" r:id="rId3439" xr:uid="{66CF07CB-4E75-4C02-A09C-B10B20CCEBE5}"/>
    <hyperlink ref="E3488" r:id="rId3440" xr:uid="{3DB0D640-C1AF-4C2A-BA3A-33AF2EED4B0B}"/>
    <hyperlink ref="E3489" r:id="rId3441" xr:uid="{0DF9A623-F6AE-477F-ABE6-F34B9A9FFD2E}"/>
    <hyperlink ref="E3490" r:id="rId3442" xr:uid="{A7D2DC99-EA13-469E-B627-EE0558B3FDDF}"/>
    <hyperlink ref="E3491" r:id="rId3443" xr:uid="{14656806-2BF4-45EB-80B2-09462479755B}"/>
    <hyperlink ref="E3492" r:id="rId3444" xr:uid="{8A901E3B-93FE-4DF7-A006-61922B3FDDB9}"/>
    <hyperlink ref="E3493" r:id="rId3445" xr:uid="{DDA50E0D-404D-4888-815A-FB427A89F5C9}"/>
    <hyperlink ref="E3494" r:id="rId3446" xr:uid="{0F938859-78AD-425F-AA27-EE35ABE0CC4F}"/>
    <hyperlink ref="E3495" r:id="rId3447" xr:uid="{D174957F-EE5C-410E-B997-1B32DCB4E9CB}"/>
    <hyperlink ref="E3496" r:id="rId3448" xr:uid="{11C48899-14F3-4308-8BF7-3DB5D6EEFBFF}"/>
    <hyperlink ref="E3497" r:id="rId3449" xr:uid="{B5F7B275-4D31-4DB3-8726-71D4207EEB65}"/>
    <hyperlink ref="E3498" r:id="rId3450" xr:uid="{B61988B5-1EFC-49FC-A552-ACB56B2A79F4}"/>
    <hyperlink ref="E3499" r:id="rId3451" xr:uid="{19DFBCA5-7FD9-4787-B81E-B859C3086C1A}"/>
    <hyperlink ref="E3500" r:id="rId3452" xr:uid="{DC84AF86-C27B-4764-85BD-5FC24D2F6BED}"/>
    <hyperlink ref="E3501" r:id="rId3453" xr:uid="{8052AACF-4FF8-433D-8198-A041E24AD3D9}"/>
    <hyperlink ref="E3502" r:id="rId3454" xr:uid="{B28DF04D-43C4-47CA-A418-B844326162FE}"/>
    <hyperlink ref="E3503" r:id="rId3455" xr:uid="{6BA14D7A-3F4E-47E6-8046-8AC1D272837B}"/>
    <hyperlink ref="E3504" r:id="rId3456" xr:uid="{0183E34A-3F6F-49AD-AF78-C792B9CF3DC9}"/>
    <hyperlink ref="E3505" r:id="rId3457" xr:uid="{1A201B8B-F851-49DA-AB75-C3D1CD3C6765}"/>
    <hyperlink ref="E3506" r:id="rId3458" xr:uid="{8AA9B51F-0170-49F0-96D0-0FC4F2438F19}"/>
    <hyperlink ref="E3507" r:id="rId3459" xr:uid="{FB2D9A3D-47DE-4086-9481-18079B294A7C}"/>
    <hyperlink ref="E3508" r:id="rId3460" xr:uid="{8CF6D4CB-F961-45AB-8D1C-6F308DDC92A8}"/>
    <hyperlink ref="E3509" r:id="rId3461" xr:uid="{325775D9-71BD-4082-81E6-BB6642BDC9D7}"/>
    <hyperlink ref="E3510" r:id="rId3462" xr:uid="{563EF0D5-03E4-43FB-8E53-D52EC6B36736}"/>
    <hyperlink ref="E3511" r:id="rId3463" xr:uid="{F840A27F-9BAD-4C39-B796-FD2B612072FE}"/>
    <hyperlink ref="E3512" r:id="rId3464" xr:uid="{731EADB2-CF1D-45EA-811B-2126548D9C23}"/>
    <hyperlink ref="E3513" r:id="rId3465" xr:uid="{C4E85AF9-FF20-457E-AE54-2B4A51301299}"/>
    <hyperlink ref="E3514" r:id="rId3466" xr:uid="{35206F9F-3CE2-41C7-B1F1-20AEA303421C}"/>
    <hyperlink ref="E3515" r:id="rId3467" xr:uid="{DF30B90F-E7B5-4E49-A2F7-4309735BCEA7}"/>
    <hyperlink ref="E3516" r:id="rId3468" xr:uid="{939D006D-56D5-4FFA-B42C-3A4B6D21641F}"/>
    <hyperlink ref="E3517" r:id="rId3469" xr:uid="{00A1270C-9819-414A-9773-9196F6CA2002}"/>
    <hyperlink ref="E3518" r:id="rId3470" xr:uid="{ED6B2F99-46FB-4F03-8357-F42C29A54912}"/>
    <hyperlink ref="E3519" r:id="rId3471" xr:uid="{DD5658CE-0E7F-4AC5-A06F-3C136509441A}"/>
    <hyperlink ref="E3520" r:id="rId3472" xr:uid="{82E99DB7-DC95-4E91-83E3-CF90592B216B}"/>
    <hyperlink ref="E3521" r:id="rId3473" xr:uid="{B99B1D63-764E-4000-A791-D01C521BCBC4}"/>
    <hyperlink ref="E3522" r:id="rId3474" xr:uid="{F717B8E6-6AA4-4E8A-AECB-3533A7D3798B}"/>
    <hyperlink ref="E3523" r:id="rId3475" xr:uid="{B7CE46F7-2B79-4522-9F57-B65AF14D03D2}"/>
    <hyperlink ref="E3524" r:id="rId3476" xr:uid="{A5309FB9-400F-47B6-BF1A-11CF1A8951CE}"/>
    <hyperlink ref="E3525" r:id="rId3477" xr:uid="{30DD8341-8370-4D67-B63C-69D6B820D822}"/>
    <hyperlink ref="E3526" r:id="rId3478" xr:uid="{F4DBC0B6-344F-475C-BA3B-639D8655A859}"/>
    <hyperlink ref="E3527" r:id="rId3479" xr:uid="{FF4CA9B5-43C3-495D-B181-B0C3C2F3021A}"/>
    <hyperlink ref="E3528" r:id="rId3480" xr:uid="{08A25878-E5D0-4A25-8E19-FB8158A77DC1}"/>
    <hyperlink ref="E3529" r:id="rId3481" xr:uid="{2D5A6F50-D949-413E-8845-816E6310D370}"/>
    <hyperlink ref="E3530" r:id="rId3482" xr:uid="{0D81AA8C-3950-4ABF-9834-3EE1C9D88ED7}"/>
    <hyperlink ref="E3531" r:id="rId3483" xr:uid="{37974E96-BC6E-41DB-B126-C552ACBFE2F7}"/>
    <hyperlink ref="E3532" r:id="rId3484" xr:uid="{4533F9FE-32D3-4AAD-A2B0-08862E4E6978}"/>
    <hyperlink ref="E3533" r:id="rId3485" xr:uid="{A5EF1E9C-7F51-4D19-8DBE-35BCF27391E5}"/>
    <hyperlink ref="E3534" r:id="rId3486" xr:uid="{C8646DFF-5373-439A-A9AF-DBF2E76604D9}"/>
    <hyperlink ref="E3535" r:id="rId3487" xr:uid="{6973F930-CCD7-413E-A62E-79FD540F779B}"/>
    <hyperlink ref="E3536" r:id="rId3488" xr:uid="{E2DCE775-DF55-43DC-9EB4-9B145B052EE1}"/>
    <hyperlink ref="E3537" r:id="rId3489" xr:uid="{7AECDCF4-6232-4EA1-AC43-C5D1C9F7124F}"/>
    <hyperlink ref="E3538" r:id="rId3490" xr:uid="{3C26F9F5-626E-4228-BC91-ADB47827C9FE}"/>
    <hyperlink ref="E3539" r:id="rId3491" xr:uid="{F182C7CA-7031-4DF9-BDDD-3C944092E738}"/>
    <hyperlink ref="E3540" r:id="rId3492" xr:uid="{0E5B0389-AB23-4867-A9D5-19CD230D8DB8}"/>
    <hyperlink ref="E3541" r:id="rId3493" xr:uid="{ABB7684C-55AC-460A-A626-FBCBD7FB5A09}"/>
    <hyperlink ref="E3542" r:id="rId3494" xr:uid="{896FDA17-FDAD-4E49-A0F5-CA2C99ED7C69}"/>
    <hyperlink ref="E3543" r:id="rId3495" xr:uid="{9A2EE474-D1E0-4F6E-93EC-560E81C578AA}"/>
    <hyperlink ref="E3544" r:id="rId3496" xr:uid="{4B770E03-8DE3-494F-907E-67DD8F19DCE3}"/>
    <hyperlink ref="E3545" r:id="rId3497" xr:uid="{BA57967C-191A-4FBC-82E8-718559BB02F7}"/>
    <hyperlink ref="E3546" r:id="rId3498" xr:uid="{074F2103-DCAA-4C94-9282-72D0F9995169}"/>
    <hyperlink ref="E3547" r:id="rId3499" xr:uid="{F4A086E8-38DE-46C5-9327-67A3BE4B12B0}"/>
    <hyperlink ref="E3548" r:id="rId3500" xr:uid="{99EAF427-C7D0-429E-A3FF-F149BA54C8EB}"/>
    <hyperlink ref="E3549" r:id="rId3501" xr:uid="{C4142BF8-6DA6-4B7F-9868-2F89EEEB7CEC}"/>
    <hyperlink ref="E3550" r:id="rId3502" xr:uid="{ED092450-F23E-4494-A75E-5156FBBF1FBA}"/>
    <hyperlink ref="E3551" r:id="rId3503" xr:uid="{84DF8632-07AD-4C0F-9220-41242FF42571}"/>
    <hyperlink ref="E3552" r:id="rId3504" xr:uid="{91B31967-5BC2-40FB-BA4C-0B96629B9FD9}"/>
    <hyperlink ref="E3553" r:id="rId3505" xr:uid="{B612AADE-242A-4AAC-9805-211AC9B253D7}"/>
    <hyperlink ref="E3554" r:id="rId3506" xr:uid="{B4861AB7-234A-42BD-8467-7DE65A685636}"/>
    <hyperlink ref="E3555" r:id="rId3507" xr:uid="{89AD8EAB-49E7-4E2B-97BE-DF854D852DEC}"/>
    <hyperlink ref="E3556" r:id="rId3508" xr:uid="{A3506C06-122D-4E55-A4BD-0DA2FD43605B}"/>
    <hyperlink ref="E3557" r:id="rId3509" xr:uid="{091F4635-49DF-46F9-A7A7-2843CB5AEBED}"/>
    <hyperlink ref="E3558" r:id="rId3510" xr:uid="{E5B97DAF-0147-41F8-AE30-E48FF370DB8C}"/>
    <hyperlink ref="E3559" r:id="rId3511" xr:uid="{5C011722-FD48-41B0-956C-D424D669F6A8}"/>
    <hyperlink ref="E3560" r:id="rId3512" xr:uid="{15E9F6DE-3F2A-4EAB-9937-4AD786FA0197}"/>
    <hyperlink ref="E3561" r:id="rId3513" xr:uid="{8DDA3E4E-DA7D-4CD3-B71F-49CBA043FCA8}"/>
    <hyperlink ref="E3562" r:id="rId3514" xr:uid="{944A853D-7338-4847-8F15-97E5B31FC111}"/>
    <hyperlink ref="E3563" r:id="rId3515" xr:uid="{10A516E1-2619-4FA5-854F-92354DB080DF}"/>
    <hyperlink ref="E3564" r:id="rId3516" xr:uid="{E0CB9363-FF64-437F-B249-4A1B8CFB6D32}"/>
    <hyperlink ref="E3565" r:id="rId3517" xr:uid="{016EA3FB-6043-4F45-AB9E-6CA8D26C7B64}"/>
    <hyperlink ref="E3566" r:id="rId3518" xr:uid="{DB33B4C0-6FDA-47D5-92BD-EEAA8A651C71}"/>
    <hyperlink ref="E3567" r:id="rId3519" xr:uid="{87CC0C17-5F4A-4DAC-A63C-6E1D7E50C2E3}"/>
    <hyperlink ref="E3568" r:id="rId3520" xr:uid="{F79CF343-B0CF-457C-9C91-74D70DB7061A}"/>
    <hyperlink ref="E3569" r:id="rId3521" xr:uid="{A294DE55-C6C9-49FD-BA7A-384D088A5766}"/>
    <hyperlink ref="E3570" r:id="rId3522" xr:uid="{2FF1BCFA-9C62-4F4F-92DF-C54FAD7C082F}"/>
    <hyperlink ref="E3571" r:id="rId3523" xr:uid="{EA4D5F38-9669-4438-A248-CB169FD28B06}"/>
    <hyperlink ref="E3572" r:id="rId3524" xr:uid="{A1F94660-EEB1-4D87-BEAB-AD1EC89CD141}"/>
    <hyperlink ref="E3573" r:id="rId3525" xr:uid="{8374A954-6FE9-4B90-9FB0-DDE2F6D762B0}"/>
    <hyperlink ref="E3574" r:id="rId3526" xr:uid="{495156B5-8CB4-4B4D-8B49-E01C806F638A}"/>
    <hyperlink ref="E3575" r:id="rId3527" xr:uid="{AB35D93D-3812-45F7-AE99-C5D2A64685C3}"/>
    <hyperlink ref="E3576" r:id="rId3528" xr:uid="{C37D0C08-6151-4F2F-A678-6C63C988F638}"/>
    <hyperlink ref="E3577" r:id="rId3529" xr:uid="{5B4B991F-3952-479D-B646-F51B4F495224}"/>
    <hyperlink ref="E3578" r:id="rId3530" xr:uid="{9C8677DC-7AE9-4E2B-A910-222E58B440A9}"/>
    <hyperlink ref="E3579" r:id="rId3531" xr:uid="{82D10DC5-4E21-4104-81EE-CFAEA6B27E75}"/>
    <hyperlink ref="E3580" r:id="rId3532" xr:uid="{177CF9C2-C743-4755-8185-C8533FFC56DC}"/>
    <hyperlink ref="E3581" r:id="rId3533" xr:uid="{2DF5D6B1-4AAC-47D9-A266-17923B54F0FF}"/>
    <hyperlink ref="E3582" r:id="rId3534" xr:uid="{7029772A-AB1F-49DB-9B47-6F1E2CE90817}"/>
    <hyperlink ref="E3583" r:id="rId3535" xr:uid="{46B5841E-4195-4492-9F86-BEF71AA9A6C1}"/>
    <hyperlink ref="E3584" r:id="rId3536" xr:uid="{57614D15-9CA6-4B45-9029-C8069BB733E9}"/>
    <hyperlink ref="E3585" r:id="rId3537" xr:uid="{C813749A-859A-4FE4-AC7A-BFC453BD495B}"/>
    <hyperlink ref="E3586" r:id="rId3538" xr:uid="{09E3503A-D801-43DE-B653-F88E1FC7C4FE}"/>
    <hyperlink ref="E3587" r:id="rId3539" xr:uid="{BA6FB52D-AA81-498C-A3BA-1A35EF6967F3}"/>
    <hyperlink ref="E3588" r:id="rId3540" xr:uid="{1F0A67BE-C8C7-40CF-8826-ABB28C36CCBF}"/>
    <hyperlink ref="E3589" r:id="rId3541" xr:uid="{EE7699FF-F193-44D0-999E-6C188900AC5C}"/>
    <hyperlink ref="E3590" r:id="rId3542" xr:uid="{46C1C8CE-C6FB-4949-8653-6B2919773EBB}"/>
    <hyperlink ref="E3591" r:id="rId3543" xr:uid="{BE7E1060-3E08-4481-8F18-F795EC37BCF6}"/>
    <hyperlink ref="E3592" r:id="rId3544" xr:uid="{CEADD4BC-1C1A-474B-8704-6D55821B2DCA}"/>
    <hyperlink ref="E3593" r:id="rId3545" xr:uid="{CA8DCBA9-A2C8-4983-9139-7CAF51AF2AEC}"/>
    <hyperlink ref="E3594" r:id="rId3546" xr:uid="{5319EAAB-07C6-448D-815D-7FCF70FC82DE}"/>
    <hyperlink ref="E3595" r:id="rId3547" xr:uid="{CA827FF5-1D6D-4254-8068-9058B719A302}"/>
    <hyperlink ref="E3596" r:id="rId3548" xr:uid="{8C38F988-12CC-40D8-9014-397F94595654}"/>
    <hyperlink ref="E3597" r:id="rId3549" xr:uid="{C959645A-A8A8-4CE0-B821-6FAF9C898ADD}"/>
    <hyperlink ref="E3598" r:id="rId3550" xr:uid="{1AB08EF2-67CC-4713-B55B-712447E9D6B8}"/>
    <hyperlink ref="E3599" r:id="rId3551" xr:uid="{CFDEB8E8-0554-4419-8378-F8CFCE6E8983}"/>
    <hyperlink ref="E3600" r:id="rId3552" xr:uid="{1529E898-67F5-4177-AC16-8C912CBF06F8}"/>
    <hyperlink ref="E3601" r:id="rId3553" xr:uid="{93E97DD9-C961-44DF-ADCE-14F9270AE7E8}"/>
    <hyperlink ref="E3602" r:id="rId3554" xr:uid="{196929E0-EC05-4E09-9719-2818890F4EF3}"/>
    <hyperlink ref="E3603" r:id="rId3555" xr:uid="{C57A553B-7AB5-4ABE-910B-6DD1EE596772}"/>
    <hyperlink ref="E3604" r:id="rId3556" xr:uid="{731F2B2B-600D-494B-8E69-C6132FDA7F39}"/>
    <hyperlink ref="E3605" r:id="rId3557" xr:uid="{6E7EB981-0431-4CAC-BBFA-115567CC0D71}"/>
    <hyperlink ref="E3606" r:id="rId3558" xr:uid="{0B85EB50-54AA-40E3-9973-92CDA57A78EC}"/>
    <hyperlink ref="E3607" r:id="rId3559" xr:uid="{7DF02BCF-5565-439B-8E85-0698EAE7FAF4}"/>
    <hyperlink ref="E3608" r:id="rId3560" xr:uid="{7FFF0153-7BDD-464E-AF02-BFEBEFD3CE22}"/>
    <hyperlink ref="E3609" r:id="rId3561" xr:uid="{978F890E-9AF2-4018-BBE0-81568B1DBD36}"/>
    <hyperlink ref="E3610" r:id="rId3562" xr:uid="{0E992AF8-EDD1-4EF3-AD48-725B24658847}"/>
    <hyperlink ref="E3611" r:id="rId3563" xr:uid="{AE77665E-94A1-4FD4-8BBD-9FF2EE9EB5F1}"/>
    <hyperlink ref="E3612" r:id="rId3564" xr:uid="{5C1BA823-E5F2-4BD2-912B-B4554FDE1ED8}"/>
    <hyperlink ref="E3613" r:id="rId3565" xr:uid="{6BA1F183-BF4A-42C4-B8CC-7BF782B436FD}"/>
    <hyperlink ref="E3614" r:id="rId3566" xr:uid="{7FF982C8-39C9-41E6-B8B7-8D49D345C459}"/>
    <hyperlink ref="E3615" r:id="rId3567" xr:uid="{8F67BA22-FDEE-495E-83DA-8F5522E0A04C}"/>
    <hyperlink ref="E3616" r:id="rId3568" xr:uid="{4F8FF277-68B0-4E65-80E1-24DF1AE2CC76}"/>
    <hyperlink ref="E3617" r:id="rId3569" xr:uid="{F8BB4BF9-6874-4EB0-B206-8FB98FB5F129}"/>
    <hyperlink ref="E3618" r:id="rId3570" xr:uid="{24D99956-055A-4DBC-BA9E-9B4523799F41}"/>
    <hyperlink ref="E3619" r:id="rId3571" xr:uid="{E3758E5D-1E6B-4196-B718-826D5554BEE8}"/>
    <hyperlink ref="E3620" r:id="rId3572" xr:uid="{8DC8FD5B-556B-441B-9AC2-A8E84DEA517F}"/>
    <hyperlink ref="E3621" r:id="rId3573" xr:uid="{EC5DDB9A-4A8B-4D3B-8182-FF7009015ADB}"/>
    <hyperlink ref="E3622" r:id="rId3574" xr:uid="{C9E84864-06E2-4679-929D-A2AE1183BD69}"/>
    <hyperlink ref="E3623" r:id="rId3575" xr:uid="{585050C8-7287-43A6-97C9-BD810A5855C5}"/>
    <hyperlink ref="E3624" r:id="rId3576" xr:uid="{596A906F-2C3C-49C4-9B28-7F665E98A470}"/>
    <hyperlink ref="E3625" r:id="rId3577" xr:uid="{1D5DBB26-400D-42D0-B057-F2C5C01D75CF}"/>
    <hyperlink ref="E3626" r:id="rId3578" xr:uid="{F61E5D01-C21C-4D16-963B-4E9A0332564B}"/>
    <hyperlink ref="E3627" r:id="rId3579" xr:uid="{3D0608FB-58DF-4CA5-92D1-AB6248BA6541}"/>
    <hyperlink ref="E3628" r:id="rId3580" xr:uid="{8A38B9A0-8CFD-4681-B705-96328A025635}"/>
    <hyperlink ref="E3629" r:id="rId3581" xr:uid="{2A827984-2448-447A-9180-EEE50147B9A4}"/>
    <hyperlink ref="E3630" r:id="rId3582" xr:uid="{A3377DF5-E855-443E-86F7-551C734169DE}"/>
    <hyperlink ref="E3631" r:id="rId3583" xr:uid="{7A895E18-59AB-4892-A999-9872C85278B1}"/>
    <hyperlink ref="E3632" r:id="rId3584" xr:uid="{F54551AD-39E6-47DA-B94F-AF7D5B422948}"/>
    <hyperlink ref="E3633" r:id="rId3585" xr:uid="{5A8AF251-084D-4760-BBF1-10791F2B45D4}"/>
    <hyperlink ref="E3634" r:id="rId3586" xr:uid="{FA5FF02E-4C07-4545-A249-50D52B81B4F2}"/>
    <hyperlink ref="E3635" r:id="rId3587" xr:uid="{1C672AE5-7C5E-49F5-8A74-3E03492D9DB2}"/>
    <hyperlink ref="E3636" r:id="rId3588" xr:uid="{3B7BAD4B-9BF1-43F3-98B5-A6BE9CED1F60}"/>
    <hyperlink ref="E3637" r:id="rId3589" xr:uid="{AAB96644-1CDF-49AE-BC5B-FF61F476DAD2}"/>
    <hyperlink ref="E3638" r:id="rId3590" xr:uid="{7D512220-F147-4BCF-A10B-F213D33918B4}"/>
    <hyperlink ref="E3639" r:id="rId3591" xr:uid="{D931E26B-C550-42EF-96A9-09FDDC87CD50}"/>
    <hyperlink ref="E3640" r:id="rId3592" xr:uid="{6F3D1E48-1152-4362-B443-4979A07F6DB9}"/>
    <hyperlink ref="E3641" r:id="rId3593" xr:uid="{B76C7672-C11C-4A12-AC2C-F81CA426ED2A}"/>
    <hyperlink ref="E3642" r:id="rId3594" xr:uid="{56A29D6B-AB64-4033-A8E7-514B017D8232}"/>
    <hyperlink ref="E3643" r:id="rId3595" xr:uid="{4866B323-9E5B-4030-960E-6D4E75C05D1B}"/>
    <hyperlink ref="E3644" r:id="rId3596" xr:uid="{5270D05A-C487-461F-BC48-BE8CD5626AD9}"/>
    <hyperlink ref="E3645" r:id="rId3597" xr:uid="{6F9A7978-7B98-4DFA-B03C-24291FCB0247}"/>
    <hyperlink ref="E3646" r:id="rId3598" xr:uid="{54E006D4-1823-4063-9CFB-0E1B7EA1B17F}"/>
    <hyperlink ref="E3647" r:id="rId3599" xr:uid="{66F6D897-A248-4A12-BA53-BB4DA63DB557}"/>
    <hyperlink ref="E3648" r:id="rId3600" xr:uid="{E4E5763B-9298-4075-9990-40071438C111}"/>
    <hyperlink ref="E3649" r:id="rId3601" xr:uid="{F3561B5A-6AD3-4413-A868-0A4936DBCA04}"/>
    <hyperlink ref="E3650" r:id="rId3602" xr:uid="{39460280-0FEE-45C9-A871-663B032D462D}"/>
    <hyperlink ref="E3651" r:id="rId3603" xr:uid="{BEC97324-10D2-499D-B744-693CB9C27A96}"/>
    <hyperlink ref="E3652" r:id="rId3604" xr:uid="{FFDBB615-292B-46A6-8020-CC2B05277094}"/>
    <hyperlink ref="E3653" r:id="rId3605" xr:uid="{34F72B0E-7308-4FD4-8554-7C037E1FD288}"/>
    <hyperlink ref="E3654" r:id="rId3606" xr:uid="{E1005EF5-BB87-4F50-92D7-3DF23F0B9648}"/>
    <hyperlink ref="E3655" r:id="rId3607" xr:uid="{A8D9E8CC-CF15-47B3-9507-B081E0DF5A38}"/>
    <hyperlink ref="E3656" r:id="rId3608" xr:uid="{7EDEDD82-15DA-49C9-8013-91B402E27055}"/>
    <hyperlink ref="E3657" r:id="rId3609" xr:uid="{BCE9C53E-11B2-46E0-AC9D-43CA21879E1D}"/>
    <hyperlink ref="E3658" r:id="rId3610" xr:uid="{6B09DE4D-0D0C-4C8D-9BCA-5DF8318471C7}"/>
    <hyperlink ref="E3659" r:id="rId3611" xr:uid="{3BA9A559-B838-4CC5-873F-605A6A6AF7ED}"/>
    <hyperlink ref="E3660" r:id="rId3612" xr:uid="{303A2134-581C-407A-B9F1-DC58BFE73DB4}"/>
    <hyperlink ref="E3661" r:id="rId3613" xr:uid="{B5AAD807-6D5E-498F-998D-028E5B5C877F}"/>
    <hyperlink ref="E3662" r:id="rId3614" xr:uid="{DB9433A0-2335-4BC5-B89D-3D0F9B5092E9}"/>
    <hyperlink ref="E3663" r:id="rId3615" xr:uid="{7013EBC7-EBD7-43C7-A780-368886FD5FEA}"/>
    <hyperlink ref="E3664" r:id="rId3616" xr:uid="{F3E3FAE3-7F4F-445F-8F9E-ECE92FFE6D2B}"/>
    <hyperlink ref="E3665" r:id="rId3617" xr:uid="{582C4924-C637-45E2-A774-ACD4060C5A01}"/>
    <hyperlink ref="E3666" r:id="rId3618" xr:uid="{634F46F8-7FF6-4FEF-9215-4CF89AA25C2B}"/>
    <hyperlink ref="E3667" r:id="rId3619" xr:uid="{C087FF6F-B3F7-4893-932E-ED20A1BDC06B}"/>
    <hyperlink ref="E3668" r:id="rId3620" xr:uid="{5365D98B-D1ED-4454-94AA-1D502093CC90}"/>
    <hyperlink ref="E3669" r:id="rId3621" xr:uid="{D14842DE-C946-4CFA-A5F5-A6034A2F9A95}"/>
    <hyperlink ref="E3670" r:id="rId3622" xr:uid="{79CD460E-398C-4A0E-952A-FCE6A0A2DFA2}"/>
    <hyperlink ref="E3671" r:id="rId3623" xr:uid="{400185B1-3FEE-44A7-9DC5-B6F84AC27715}"/>
    <hyperlink ref="E3672" r:id="rId3624" xr:uid="{FC39ECE2-C6E4-4CCD-8C4B-5512D819064B}"/>
    <hyperlink ref="E3673" r:id="rId3625" xr:uid="{F77743A6-1B18-4869-B2B8-362679A33255}"/>
    <hyperlink ref="E3674" r:id="rId3626" xr:uid="{40CFA434-4489-45C7-8E18-D79A6155AA43}"/>
    <hyperlink ref="E3675" r:id="rId3627" xr:uid="{570F4E10-A51C-446D-ABFC-2B7273E3C9E8}"/>
    <hyperlink ref="E3676" r:id="rId3628" xr:uid="{93D8695F-E52F-47E8-85BD-E5995D07496F}"/>
    <hyperlink ref="E3677" r:id="rId3629" xr:uid="{743F4B5A-20F9-4214-BAE2-AAC2FF4DA098}"/>
    <hyperlink ref="E3678" r:id="rId3630" xr:uid="{2236A8D1-E881-46B0-B0D8-40F34E976099}"/>
    <hyperlink ref="E3679" r:id="rId3631" xr:uid="{598F3372-F9BD-4CD3-9E91-2A33E0741828}"/>
    <hyperlink ref="E3680" r:id="rId3632" xr:uid="{6AB28954-0919-4694-974E-73BBA3C5EDA0}"/>
    <hyperlink ref="E3681" r:id="rId3633" xr:uid="{7647E8C2-142D-44D1-A8B9-1458E3020D22}"/>
    <hyperlink ref="E3682" r:id="rId3634" xr:uid="{C20C60FA-8E11-4C74-9F32-017C0082587E}"/>
    <hyperlink ref="E3683" r:id="rId3635" xr:uid="{51448ECC-D464-4DE8-8E5C-A5ADA4CBE353}"/>
    <hyperlink ref="E3684" r:id="rId3636" xr:uid="{551A71A8-C27C-4B77-A863-27B78EC37E5A}"/>
    <hyperlink ref="E3685" r:id="rId3637" xr:uid="{CB9D803B-14AE-4D22-AAD5-7EE8A5661B92}"/>
    <hyperlink ref="E3686" r:id="rId3638" xr:uid="{34A1A272-EBCE-4957-99FF-9BB62B16450B}"/>
    <hyperlink ref="E3687" r:id="rId3639" xr:uid="{7CE42FFC-9A46-4384-A6D7-F28A76966ADE}"/>
    <hyperlink ref="E3688" r:id="rId3640" xr:uid="{414A85C1-6938-40D0-BD6C-2CFBE2EADBEA}"/>
    <hyperlink ref="E3689" r:id="rId3641" xr:uid="{1ACFA240-6B0D-4B21-BCB2-BBA4EC1EA314}"/>
    <hyperlink ref="E3690" r:id="rId3642" xr:uid="{910C654E-6EFA-4DBC-8F16-463FEE843494}"/>
    <hyperlink ref="E3691" r:id="rId3643" xr:uid="{2EEBBEEE-D57A-4CC2-ACAE-6019448F3375}"/>
    <hyperlink ref="E3692" r:id="rId3644" xr:uid="{DB07D3DA-209F-4A06-A353-83805E17E4E3}"/>
    <hyperlink ref="E3693" r:id="rId3645" xr:uid="{F528C0E7-EA7E-482B-91C0-979D78767E22}"/>
    <hyperlink ref="E3694" r:id="rId3646" xr:uid="{98C4E186-BE0C-430A-818C-432BC4824EE1}"/>
    <hyperlink ref="E3695" r:id="rId3647" xr:uid="{649E0D80-9523-4993-9453-A821CA71CE9F}"/>
    <hyperlink ref="E3696" r:id="rId3648" xr:uid="{450106F6-BA54-4FA7-8042-772F9B8B4EE3}"/>
    <hyperlink ref="E3697" r:id="rId3649" xr:uid="{F14D3F8B-A57C-41B0-B9FD-0C3A129833CA}"/>
    <hyperlink ref="E3698" r:id="rId3650" xr:uid="{76C09075-3AD9-4685-94B9-E084AFA195D4}"/>
    <hyperlink ref="E3699" r:id="rId3651" xr:uid="{BED77C9F-1521-4A33-8F36-4D8FBA7C5572}"/>
    <hyperlink ref="E3700" r:id="rId3652" xr:uid="{AF88376F-D703-4B96-855E-8E7CBD3F3059}"/>
    <hyperlink ref="E3701" r:id="rId3653" xr:uid="{108493E6-8013-4659-9125-43D2C3D8C42A}"/>
    <hyperlink ref="E3702" r:id="rId3654" xr:uid="{85881BF1-0574-43AE-A218-673A466BE769}"/>
    <hyperlink ref="E3703" r:id="rId3655" xr:uid="{DBDB54D5-D434-4317-8DC6-2339F148F5F5}"/>
    <hyperlink ref="E3704" r:id="rId3656" xr:uid="{1A93D2C3-5733-4E57-9062-67CC29BA2F98}"/>
    <hyperlink ref="E3705" r:id="rId3657" xr:uid="{B595C9DC-CE81-4401-9ECE-B6F2B12C5C35}"/>
    <hyperlink ref="E3706" r:id="rId3658" xr:uid="{A8F7104E-1319-4C16-A239-97935468F6B4}"/>
    <hyperlink ref="E3707" r:id="rId3659" xr:uid="{56DDAD9E-232A-4C71-94AC-069F3B09F9BA}"/>
    <hyperlink ref="E3708" r:id="rId3660" xr:uid="{A3EE8193-0229-4796-83C3-1EE360C4DF2C}"/>
    <hyperlink ref="E3709" r:id="rId3661" xr:uid="{8316E415-9E17-41BE-A3D1-FBC0A33F90EA}"/>
    <hyperlink ref="E3710" r:id="rId3662" xr:uid="{A61C5F1B-1CA0-44B3-AD2F-5833E5F4E83A}"/>
    <hyperlink ref="E3711" r:id="rId3663" xr:uid="{DC833474-1229-4D29-A601-C4D45D69848D}"/>
    <hyperlink ref="E3712" r:id="rId3664" xr:uid="{2A81230B-52DD-4A85-8DE4-3676162162C4}"/>
    <hyperlink ref="E3713" r:id="rId3665" xr:uid="{E5F84FA9-E5BF-439E-B726-EB01329393EF}"/>
    <hyperlink ref="E3714" r:id="rId3666" xr:uid="{B1E2E133-FB5D-4854-A849-58864338DABE}"/>
    <hyperlink ref="E3715" r:id="rId3667" xr:uid="{15B253B5-0A90-4139-8361-23B145436CBF}"/>
    <hyperlink ref="E3716" r:id="rId3668" xr:uid="{0038572D-00A5-46E9-91A0-6A0CA74D320C}"/>
    <hyperlink ref="E3717" r:id="rId3669" xr:uid="{A3876654-40F9-4372-80E9-B87ED90002FB}"/>
    <hyperlink ref="E3718" r:id="rId3670" xr:uid="{3D960BB9-E8A3-4BB7-92CF-BB30B9372049}"/>
    <hyperlink ref="E3719" r:id="rId3671" xr:uid="{67388DF4-CA5C-447B-A500-C5D2828D7632}"/>
    <hyperlink ref="E3720" r:id="rId3672" xr:uid="{8E3B34D8-5F9C-4F49-B24D-11EC6B085FEF}"/>
    <hyperlink ref="E3721" r:id="rId3673" xr:uid="{35A87308-F9DF-4184-AE58-C9B63AC54B6A}"/>
    <hyperlink ref="E3722" r:id="rId3674" xr:uid="{3A9F448F-9D47-4DEB-B5BF-F5523E9A8C17}"/>
    <hyperlink ref="E3723" r:id="rId3675" xr:uid="{0417B8F8-8E29-4F72-836F-A97B8C651B6B}"/>
    <hyperlink ref="E3724" r:id="rId3676" xr:uid="{8F207636-F825-4129-B32C-9450E2EB1B30}"/>
    <hyperlink ref="E3725" r:id="rId3677" xr:uid="{A2343C03-A930-4D05-BE41-05EAF87EE191}"/>
    <hyperlink ref="E3726" r:id="rId3678" xr:uid="{71C1A6BB-7A31-40AD-B81D-57B1798B464C}"/>
    <hyperlink ref="E3727" r:id="rId3679" xr:uid="{49177281-78DC-40F9-9D00-7CBFEEBC4AA7}"/>
    <hyperlink ref="E3728" r:id="rId3680" xr:uid="{728E4B9F-23B0-45D7-B0AF-0304897F9C88}"/>
    <hyperlink ref="E3729" r:id="rId3681" xr:uid="{FCBD2BE4-EF7A-4496-89C1-F2B6F415E672}"/>
    <hyperlink ref="E3730" r:id="rId3682" xr:uid="{ACEC5AAA-3C11-4765-953B-5AAC466E3CE3}"/>
    <hyperlink ref="E3731" r:id="rId3683" xr:uid="{F4B958E9-7149-4B08-97A4-480C69ABDE55}"/>
    <hyperlink ref="E3732" r:id="rId3684" xr:uid="{B713CC45-F2B0-4E7E-942B-8D385514414A}"/>
    <hyperlink ref="E3733" r:id="rId3685" xr:uid="{10D51C35-1E9F-427C-9AAB-35251D1FC15E}"/>
    <hyperlink ref="E3734" r:id="rId3686" xr:uid="{9B2D4EB2-9C03-4B27-A31A-735141D5981F}"/>
    <hyperlink ref="E3735" r:id="rId3687" xr:uid="{521B0F43-75DA-418E-87B0-9A9A09B49590}"/>
    <hyperlink ref="E3736" r:id="rId3688" xr:uid="{4747776A-A4D6-428C-A160-5334911BC4AD}"/>
    <hyperlink ref="E3737" r:id="rId3689" xr:uid="{A27A758E-8B70-4293-8FFB-B31879D742C7}"/>
    <hyperlink ref="E3738" r:id="rId3690" xr:uid="{3CD625C2-844A-4086-ACF3-1739839CE804}"/>
    <hyperlink ref="E3739" r:id="rId3691" xr:uid="{3E3F0EC4-D388-4A4C-8E26-69E9AF4E6227}"/>
    <hyperlink ref="E3740" r:id="rId3692" xr:uid="{3924BF25-09B3-42B1-B850-5D5B5D686760}"/>
    <hyperlink ref="E3741" r:id="rId3693" xr:uid="{C9BE085A-7A5A-4DC3-853D-7C9754E12A08}"/>
    <hyperlink ref="E3742" r:id="rId3694" xr:uid="{11BD66F9-A54B-46C9-99D3-2101F183AEDA}"/>
    <hyperlink ref="E3743" r:id="rId3695" xr:uid="{16DB3A10-E992-4164-93F1-8A6418041C73}"/>
    <hyperlink ref="E3744" r:id="rId3696" xr:uid="{1871FBEB-4D7A-4A9E-A1F8-FF3BC2DFF1B8}"/>
    <hyperlink ref="E3745" r:id="rId3697" xr:uid="{220EDC5D-B88B-4637-A310-A4F5C9E78D14}"/>
    <hyperlink ref="E3746" r:id="rId3698" xr:uid="{DBE3FD84-0BAD-4EB1-8DEC-F2B430774FED}"/>
    <hyperlink ref="E3747" r:id="rId3699" xr:uid="{C02A586C-5C12-4A3D-B4AF-7FEC7C606B59}"/>
    <hyperlink ref="E3748" r:id="rId3700" xr:uid="{76CFAFEA-19E3-49D8-9F67-1A6F185E9E49}"/>
    <hyperlink ref="E3749" r:id="rId3701" xr:uid="{28861569-EF0A-4200-8E36-D5FB5E34363D}"/>
    <hyperlink ref="E3750" r:id="rId3702" xr:uid="{F7A0633B-257D-472D-9EB4-C6BDEC5C559C}"/>
    <hyperlink ref="E3751" r:id="rId3703" xr:uid="{61DC910E-4984-49C3-8867-731482DACCFE}"/>
    <hyperlink ref="E3752" r:id="rId3704" xr:uid="{50B458E9-81CB-4A75-A082-A79C4A2FEEA0}"/>
    <hyperlink ref="E3753" r:id="rId3705" xr:uid="{9C05D542-BCCA-41F0-9AF0-41CB41C1CFB8}"/>
    <hyperlink ref="E3754" r:id="rId3706" xr:uid="{66C8C80B-DD3E-477D-A704-ABFF0FB217D1}"/>
    <hyperlink ref="E3755" r:id="rId3707" xr:uid="{C800CDDD-DDF8-4FE1-A679-F26A63464516}"/>
    <hyperlink ref="E3756" r:id="rId3708" xr:uid="{71169261-7866-4912-875E-56359907D2F4}"/>
    <hyperlink ref="E3757" r:id="rId3709" xr:uid="{FB98D446-FBF3-4DEB-BF1F-DBB9F7D27C8A}"/>
    <hyperlink ref="E3758" r:id="rId3710" xr:uid="{A5C717AE-E4B9-4597-A19A-36F2A4C3AD19}"/>
    <hyperlink ref="E3759" r:id="rId3711" xr:uid="{203FC4FA-D17E-41BD-83BA-2284956C7DDB}"/>
    <hyperlink ref="E3760" r:id="rId3712" xr:uid="{C0303BED-880F-473E-A2D8-A69DED900322}"/>
    <hyperlink ref="E3761" r:id="rId3713" xr:uid="{FC2B24BC-2D84-4A74-B6BB-BDAA1082EC4B}"/>
    <hyperlink ref="E3762" r:id="rId3714" xr:uid="{27F8CF8F-010C-4B9A-AD98-E2752AFB3FD5}"/>
    <hyperlink ref="E3763" r:id="rId3715" xr:uid="{FC86309D-886C-471D-90B3-2F5E27019C60}"/>
    <hyperlink ref="E3764" r:id="rId3716" xr:uid="{38481AAE-A825-432B-B1E4-B5EE858DC64A}"/>
    <hyperlink ref="E3765" r:id="rId3717" xr:uid="{AEC5CA76-DA04-420C-BBE4-758A5FC6B9FB}"/>
    <hyperlink ref="E3766" r:id="rId3718" xr:uid="{7C210501-C903-400F-96EB-8412D70A5DBE}"/>
    <hyperlink ref="E3767" r:id="rId3719" xr:uid="{CEF76569-C7DD-4C49-B9F9-4912DB43D7B4}"/>
    <hyperlink ref="E3768" r:id="rId3720" xr:uid="{2613D444-1D1F-4E95-A8B7-76E282024B9D}"/>
    <hyperlink ref="E3769" r:id="rId3721" xr:uid="{81A3A5FA-8572-4E23-A24E-C205D51AA8E2}"/>
    <hyperlink ref="E3770" r:id="rId3722" xr:uid="{50589922-DD92-4856-B94C-7B015DB070F5}"/>
    <hyperlink ref="E3771" r:id="rId3723" xr:uid="{168E9A43-BE27-499F-8432-2DA20211FCCF}"/>
    <hyperlink ref="E3772" r:id="rId3724" xr:uid="{195486DF-7B01-424D-8077-F4A77ADF0ABA}"/>
    <hyperlink ref="E3773" r:id="rId3725" xr:uid="{DD84368E-8B39-41CE-8891-85BB2A83DB0D}"/>
    <hyperlink ref="E3774" r:id="rId3726" xr:uid="{95334B4D-A8F0-4BF3-9A02-336B237E3C08}"/>
    <hyperlink ref="E3775" r:id="rId3727" xr:uid="{981146F3-51F7-438A-B9DF-87E862501DC0}"/>
    <hyperlink ref="E3776" r:id="rId3728" xr:uid="{8BF6ED4E-2C71-4220-B46A-58FF815F36EA}"/>
    <hyperlink ref="E3777" r:id="rId3729" xr:uid="{D0853254-72E5-4CFA-8B87-8841B85A1C9A}"/>
    <hyperlink ref="E3778" r:id="rId3730" xr:uid="{2BA117D5-94BF-40FE-A3BB-1A75CF72F289}"/>
    <hyperlink ref="E3779" r:id="rId3731" xr:uid="{E3CD3FF6-6FC9-424C-8860-1C60B5A37591}"/>
    <hyperlink ref="E3780" r:id="rId3732" xr:uid="{6872792A-7679-4D27-9EBE-08141DB7E4A2}"/>
    <hyperlink ref="E3781" r:id="rId3733" xr:uid="{968D6C58-0C04-4A5B-8623-3DE88EC1DB86}"/>
    <hyperlink ref="E3782" r:id="rId3734" xr:uid="{4675B7D2-78FB-4670-A0FC-005C1BFAD4DF}"/>
    <hyperlink ref="E3783" r:id="rId3735" xr:uid="{34FF58E7-1C00-4D5B-8E11-7BCEEDE78C4F}"/>
    <hyperlink ref="E3784" r:id="rId3736" xr:uid="{09D10980-2E2B-4211-B982-FAF3C0786608}"/>
    <hyperlink ref="E3785" r:id="rId3737" xr:uid="{65A64B2A-4605-4263-A968-779D4D6865E7}"/>
    <hyperlink ref="E3786" r:id="rId3738" xr:uid="{E344E43A-B5B4-41B1-81F2-EC0525AC83B7}"/>
    <hyperlink ref="E3787" r:id="rId3739" xr:uid="{E044A611-3568-47C3-B4E9-A2A1F6FF6647}"/>
    <hyperlink ref="E3788" r:id="rId3740" xr:uid="{4439CC07-9529-4E8B-85E2-052A97098447}"/>
    <hyperlink ref="E3789" r:id="rId3741" xr:uid="{7E7B9B7A-FFE4-468C-BB60-C3078E84F4E9}"/>
    <hyperlink ref="E3790" r:id="rId3742" xr:uid="{E4C6C65A-B56A-4F1F-A66C-F54F21EA75D4}"/>
    <hyperlink ref="E3791" r:id="rId3743" xr:uid="{0115B0AE-9925-4D80-8224-37C01C853582}"/>
    <hyperlink ref="E3792" r:id="rId3744" xr:uid="{C20EC818-A4B8-4D06-8E04-4D91991D0FAB}"/>
    <hyperlink ref="E3793" r:id="rId3745" xr:uid="{4CFA1D2B-1B1A-4DDB-9A66-31E561FA5471}"/>
    <hyperlink ref="E3794" r:id="rId3746" xr:uid="{B7117F63-4744-42E0-BF19-B16E24E8C76B}"/>
    <hyperlink ref="E3795" r:id="rId3747" xr:uid="{CADED36E-BB7A-4F28-AFFB-8D260828EF98}"/>
    <hyperlink ref="E3796" r:id="rId3748" xr:uid="{62B514FF-8FEF-4C09-B0BD-ADC05E19C68F}"/>
    <hyperlink ref="E3797" r:id="rId3749" xr:uid="{FC39B8FB-CA92-4426-834C-1FD7141088FB}"/>
    <hyperlink ref="E3798" r:id="rId3750" xr:uid="{716F9218-843F-4244-B676-F65ED23C621B}"/>
    <hyperlink ref="E3799" r:id="rId3751" xr:uid="{8D4266D8-44B1-41D9-9AC0-22C62210A0AB}"/>
    <hyperlink ref="E3800" r:id="rId3752" xr:uid="{175AC2FD-6C6F-43E6-8A41-0BFB2630A284}"/>
    <hyperlink ref="E3801" r:id="rId3753" xr:uid="{DCABB49A-8439-4057-B6B5-08CA081D6471}"/>
    <hyperlink ref="E3802" r:id="rId3754" xr:uid="{203CC97E-D2B0-4E0E-8AED-49D0FCB0224E}"/>
    <hyperlink ref="E3803" r:id="rId3755" xr:uid="{1B95FA36-1A77-420C-A5BB-0454944935D4}"/>
    <hyperlink ref="E3804" r:id="rId3756" xr:uid="{6EA62B0B-E010-4D51-8F46-06235973E511}"/>
    <hyperlink ref="E3805" r:id="rId3757" xr:uid="{201FBA8D-994F-46A5-95B9-2B4F52A1133B}"/>
    <hyperlink ref="E3806" r:id="rId3758" xr:uid="{8DADA06F-688F-476B-BAC9-68033DE34354}"/>
    <hyperlink ref="E3807" r:id="rId3759" xr:uid="{402D84AC-33B4-4B36-8463-93326AEBCF88}"/>
    <hyperlink ref="E3808" r:id="rId3760" xr:uid="{2A24EDB0-791E-4AEC-A369-53EEF14A21B6}"/>
    <hyperlink ref="E3809" r:id="rId3761" xr:uid="{424E5006-8585-49DC-A408-6CA5780DF1DB}"/>
    <hyperlink ref="E3810" r:id="rId3762" xr:uid="{1D1C6370-025E-4F4B-8E47-C25EF601EA28}"/>
    <hyperlink ref="E3811" r:id="rId3763" xr:uid="{B98E819D-F154-475E-94F7-AEF8E87A0458}"/>
    <hyperlink ref="E3812" r:id="rId3764" xr:uid="{720F1E8E-97D1-4B05-8F75-6F86F5F43EFB}"/>
    <hyperlink ref="E3813" r:id="rId3765" xr:uid="{03E8ADD9-42F4-463A-B46A-7242AA65615B}"/>
    <hyperlink ref="E3814" r:id="rId3766" xr:uid="{2B4A3C08-8611-4F45-9863-A4EAEFBB4E8D}"/>
    <hyperlink ref="E3815" r:id="rId3767" xr:uid="{B80CFE6A-C116-4316-B475-4F2FE8EC8580}"/>
    <hyperlink ref="E3816" r:id="rId3768" xr:uid="{FE3867D9-C0DC-49B4-B825-2EFC2DF9FA6F}"/>
    <hyperlink ref="E3817" r:id="rId3769" xr:uid="{C1D01482-BFF8-4E57-9C61-A3F5A0A6A149}"/>
    <hyperlink ref="E3818" r:id="rId3770" xr:uid="{6C367924-674B-40C7-9BFC-FB94378DE486}"/>
    <hyperlink ref="E3819" r:id="rId3771" xr:uid="{AF5D6B9C-EDA7-47B5-A5EB-E67E4BC766D1}"/>
    <hyperlink ref="E3820" r:id="rId3772" xr:uid="{E24DFBE7-26C8-42F4-930C-22D9F583D5E5}"/>
    <hyperlink ref="E3821" r:id="rId3773" xr:uid="{77311942-D76D-401A-B0E0-E3C9B85396D3}"/>
    <hyperlink ref="E3822" r:id="rId3774" xr:uid="{63A1BA36-CFBB-4580-AAB9-267251340C28}"/>
    <hyperlink ref="E3823" r:id="rId3775" xr:uid="{66E74D85-F25C-44AE-A936-7F8D5221F06B}"/>
    <hyperlink ref="E3824" r:id="rId3776" xr:uid="{A687B936-0CFA-4143-922E-D70DEF057A8E}"/>
    <hyperlink ref="E3825" r:id="rId3777" xr:uid="{521BB120-407F-4BB7-A9E1-507B9855FFEA}"/>
    <hyperlink ref="E3826" r:id="rId3778" xr:uid="{FD0ED305-78BE-4186-AD23-C8A11F3FC3FF}"/>
    <hyperlink ref="E3827" r:id="rId3779" xr:uid="{8A9981E4-510B-428D-8A97-B1A14BDECA40}"/>
    <hyperlink ref="E3828" r:id="rId3780" xr:uid="{5A8CDE66-B9E2-4BB8-ACD3-A62EC18263BB}"/>
    <hyperlink ref="E3829" r:id="rId3781" xr:uid="{FE5C5875-F7D9-4945-8A3C-4C8454E7D90F}"/>
    <hyperlink ref="E3830" r:id="rId3782" xr:uid="{B1BBC29E-613C-4158-9B9D-434C96676D96}"/>
    <hyperlink ref="E3831" r:id="rId3783" xr:uid="{9752DC1A-7025-47D8-81CB-81EA08A80AC9}"/>
    <hyperlink ref="E3832" r:id="rId3784" xr:uid="{120A3920-0C42-4888-810C-75D16F945029}"/>
    <hyperlink ref="E3833" r:id="rId3785" xr:uid="{E2391E9E-7AB4-4B1B-90E7-25EF3FC5CB5D}"/>
    <hyperlink ref="E3834" r:id="rId3786" xr:uid="{64E8B2DE-3B11-4EFC-BF93-36C77E1A9B5F}"/>
    <hyperlink ref="E3835" r:id="rId3787" xr:uid="{4E424A9C-4335-4106-A282-2D9A97F13DC0}"/>
    <hyperlink ref="E3836" r:id="rId3788" xr:uid="{C1389D8D-AAB0-4694-A7E9-D76538802DA8}"/>
    <hyperlink ref="E3837" r:id="rId3789" xr:uid="{E63B6249-216C-4E7D-B497-DD48B70C58B6}"/>
    <hyperlink ref="E3838" r:id="rId3790" xr:uid="{19542697-DFA4-4C6B-82CC-A582CD0CD816}"/>
    <hyperlink ref="E3839" r:id="rId3791" xr:uid="{22AEC263-793C-4E3D-8FBC-CC28C0AC6AB8}"/>
    <hyperlink ref="E3840" r:id="rId3792" xr:uid="{7366AB2F-2CC9-4A9E-AA1A-0F30C35D8A64}"/>
    <hyperlink ref="E3841" r:id="rId3793" xr:uid="{E28CCD09-8C97-4015-802B-3048FB925AB1}"/>
    <hyperlink ref="E3842" r:id="rId3794" xr:uid="{ED1F2787-43DE-4E9A-A814-4EA3ACE7E855}"/>
    <hyperlink ref="E3843" r:id="rId3795" xr:uid="{FA8DC3ED-ED90-42EF-BF6A-A6B05ED0C1B6}"/>
    <hyperlink ref="E3844" r:id="rId3796" xr:uid="{F87B3B57-799B-4ED7-AEC6-351C57217289}"/>
    <hyperlink ref="E3845" r:id="rId3797" xr:uid="{939215A8-5ED7-4D42-BE97-4EA3544A2018}"/>
    <hyperlink ref="E3846" r:id="rId3798" xr:uid="{90DB9DDF-994E-48A4-9787-A86C4C13BBD0}"/>
    <hyperlink ref="E3847" r:id="rId3799" xr:uid="{713F07C0-EF82-4B5E-9CEF-59A887E8B949}"/>
    <hyperlink ref="E3848" r:id="rId3800" xr:uid="{170EEB0E-B1DB-45F0-A632-D5C401BD8350}"/>
    <hyperlink ref="E3849" r:id="rId3801" xr:uid="{5D6369CE-B2C8-4DDD-93BB-62100F0FC83A}"/>
    <hyperlink ref="E3850" r:id="rId3802" xr:uid="{EFBEB0AF-7155-41BD-8482-B365D2CFD9C2}"/>
    <hyperlink ref="E3851" r:id="rId3803" xr:uid="{B6BE7006-B267-4706-8CCE-87D20840E3FD}"/>
    <hyperlink ref="E3852" r:id="rId3804" xr:uid="{38A3641D-8C10-4051-B3BB-A181759305D0}"/>
    <hyperlink ref="E3853" r:id="rId3805" xr:uid="{CAAF96E5-D4D1-4F32-A5EB-A38A6A1E1582}"/>
    <hyperlink ref="E3854" r:id="rId3806" xr:uid="{C3C4991F-DB94-48C2-90B4-C2A4A5B83B30}"/>
    <hyperlink ref="E3855" r:id="rId3807" xr:uid="{CE34A1E0-11A4-43E8-8735-9A71390E3A66}"/>
    <hyperlink ref="E3856" r:id="rId3808" xr:uid="{5EFBFFC4-83F5-4EE3-B5D6-21E1AC24209E}"/>
    <hyperlink ref="E3857" r:id="rId3809" xr:uid="{8CFB51C3-A9B3-44C4-A0EC-283ACE25763F}"/>
    <hyperlink ref="E3858" r:id="rId3810" xr:uid="{C3F1AF3B-AB40-4026-9016-BEFBB21E5CCD}"/>
    <hyperlink ref="E3859" r:id="rId3811" xr:uid="{0827ADF2-8255-4FBF-B6C0-98DAED577A1D}"/>
    <hyperlink ref="E3860" r:id="rId3812" xr:uid="{9F907001-23CA-4860-B239-5F81B078464C}"/>
    <hyperlink ref="E3861" r:id="rId3813" xr:uid="{2AE04FFC-9E02-4DE4-8A3E-DEC23EAC5B3A}"/>
    <hyperlink ref="E3862" r:id="rId3814" xr:uid="{529402DF-A880-46B1-815C-23409C529462}"/>
    <hyperlink ref="E3863" r:id="rId3815" xr:uid="{2BE04F96-CE3C-434B-98E6-15CF76D4161C}"/>
    <hyperlink ref="E3864" r:id="rId3816" xr:uid="{366F630A-E1B3-469F-8688-CC40168AF35F}"/>
    <hyperlink ref="E3865" r:id="rId3817" xr:uid="{C4D79C6E-7CF4-4049-BF9E-9F03CF0016DC}"/>
    <hyperlink ref="E3866" r:id="rId3818" xr:uid="{FEE016BF-BA15-48D8-A97C-DC3E45E9F988}"/>
    <hyperlink ref="E3867" r:id="rId3819" xr:uid="{8958EF87-C531-493E-AC12-B08A1D56B860}"/>
    <hyperlink ref="E3868" r:id="rId3820" xr:uid="{2B2B94AA-EC47-4DB9-8364-C4797CA2D4CE}"/>
    <hyperlink ref="E3869" r:id="rId3821" xr:uid="{BBD59C88-4DCE-49D8-8DE3-1AD2BCC8DC2A}"/>
    <hyperlink ref="E3870" r:id="rId3822" xr:uid="{8FC639A6-EA04-446C-AD14-CF1B9375FC1A}"/>
    <hyperlink ref="E3871" r:id="rId3823" xr:uid="{82B43967-7652-4579-9D53-58CC1A3AC271}"/>
    <hyperlink ref="E3872" r:id="rId3824" xr:uid="{FF21E13B-295D-4FAD-8850-A19C8A1C74F6}"/>
    <hyperlink ref="E3873" r:id="rId3825" xr:uid="{FC8986DE-CADC-4625-AC78-F39C90CC57FF}"/>
    <hyperlink ref="E3874" r:id="rId3826" xr:uid="{B6C7A667-59D5-4CF2-B1F0-0B6A669CA829}"/>
    <hyperlink ref="E3875" r:id="rId3827" xr:uid="{8B84DF08-FB6E-4F19-AA27-4499C3AFF931}"/>
    <hyperlink ref="E3876" r:id="rId3828" xr:uid="{2E4F89AA-9958-461D-B859-A8CDC856E8F7}"/>
    <hyperlink ref="E3877" r:id="rId3829" xr:uid="{77B75121-4197-4B3F-9269-58F8A7E61CCE}"/>
    <hyperlink ref="E3878" r:id="rId3830" xr:uid="{2380D530-53F5-47B4-8167-4331CAC66FB2}"/>
    <hyperlink ref="E3879" r:id="rId3831" xr:uid="{BD097115-4D15-4578-9705-38EC55FEF23F}"/>
    <hyperlink ref="E3880" r:id="rId3832" xr:uid="{85868366-F54D-49AE-B913-72FE3456F723}"/>
    <hyperlink ref="E3881" r:id="rId3833" xr:uid="{DC18FB97-E074-43E5-8E36-2B5B24AA3B21}"/>
    <hyperlink ref="E3882" r:id="rId3834" xr:uid="{6AD905E6-911B-4A9C-95A8-175C8B9F9F4B}"/>
    <hyperlink ref="E3883" r:id="rId3835" xr:uid="{3BA587D0-23A2-491C-94D2-C32F6AE25B6C}"/>
    <hyperlink ref="E3884" r:id="rId3836" xr:uid="{C29F784E-FEEB-426E-8C73-67C73E061B59}"/>
    <hyperlink ref="E3885" r:id="rId3837" xr:uid="{D889A016-5ABD-4048-836F-CB3A078F0658}"/>
    <hyperlink ref="E3886" r:id="rId3838" xr:uid="{CFC0E3D5-1575-4727-980B-4A5D3FF9C865}"/>
    <hyperlink ref="E3887" r:id="rId3839" xr:uid="{8240533F-4284-4D57-B001-5320184DA1EC}"/>
    <hyperlink ref="E3888" r:id="rId3840" xr:uid="{0F4045D7-825E-4BF0-A3B5-A5E86E6A11F7}"/>
    <hyperlink ref="E3889" r:id="rId3841" xr:uid="{69A7C75F-C504-41F6-9958-5F8336D3D72B}"/>
    <hyperlink ref="E3890" r:id="rId3842" xr:uid="{30FE9326-2DEE-4095-B7BF-DCC2265ABC6C}"/>
    <hyperlink ref="E3891" r:id="rId3843" xr:uid="{16BAC834-8253-47D7-B823-44E12BDBC300}"/>
    <hyperlink ref="E3892" r:id="rId3844" xr:uid="{B0C122F1-F651-4F9F-A80A-19120FE84F73}"/>
    <hyperlink ref="E3893" r:id="rId3845" xr:uid="{54B873EF-B1F9-4036-96C6-A8695DB35107}"/>
    <hyperlink ref="E3894" r:id="rId3846" xr:uid="{9099B624-2D1C-428A-B7C2-3E03B23C8260}"/>
    <hyperlink ref="E3895" r:id="rId3847" xr:uid="{3827D8A3-8682-4E0F-BB6A-26FDCE59675D}"/>
    <hyperlink ref="E3896" r:id="rId3848" xr:uid="{146D598C-F0DD-4B7C-B27B-335E21385FC4}"/>
    <hyperlink ref="E3897" r:id="rId3849" xr:uid="{5D43D84C-A8B8-4DA5-A770-3B824687E493}"/>
    <hyperlink ref="E3898" r:id="rId3850" xr:uid="{3098440B-A4E7-40A2-856D-EBE5DE0CE6A5}"/>
    <hyperlink ref="E3899" r:id="rId3851" xr:uid="{D02A0BF2-F503-4AFC-8C53-B19FAEC6F97E}"/>
    <hyperlink ref="E3900" r:id="rId3852" xr:uid="{B0DA4B46-F81B-47D2-9E67-4F3E56AABEC3}"/>
    <hyperlink ref="E3901" r:id="rId3853" xr:uid="{1B32CE67-2ABD-4C3C-B476-8F5464AE1CCF}"/>
    <hyperlink ref="E3902" r:id="rId3854" xr:uid="{C8A352ED-24B4-4282-97CA-5277316D9F18}"/>
    <hyperlink ref="E3903" r:id="rId3855" xr:uid="{10C8E4DA-F46A-43D2-A386-FC9F45D3D96D}"/>
    <hyperlink ref="E3904" r:id="rId3856" xr:uid="{06856F53-A033-4E37-A8A3-2E6CD3033F2B}"/>
    <hyperlink ref="E3905" r:id="rId3857" xr:uid="{AB7F8617-0E20-4F20-A578-1BB4BD6BBD43}"/>
    <hyperlink ref="E3906" r:id="rId3858" xr:uid="{6D604A7B-F18D-4EAC-9A9C-6DDC118AA6F9}"/>
    <hyperlink ref="E3907" r:id="rId3859" xr:uid="{FD6E0588-91EF-4052-8406-BDB90DCC691F}"/>
    <hyperlink ref="E3908" r:id="rId3860" xr:uid="{52F75F52-595A-496B-AB5C-05EABFB567A0}"/>
    <hyperlink ref="E3909" r:id="rId3861" xr:uid="{038EFFA5-B0A2-44B5-9289-8C1E73881351}"/>
    <hyperlink ref="E3910" r:id="rId3862" xr:uid="{E3200166-566A-4C75-B8E1-D97F0493F044}"/>
    <hyperlink ref="E3911" r:id="rId3863" xr:uid="{E45E53EB-9C46-4682-A1EB-BD4DCF33BCB1}"/>
    <hyperlink ref="E3912" r:id="rId3864" xr:uid="{622F5097-701B-4F23-9A7C-1EA5C70AC982}"/>
    <hyperlink ref="E3913" r:id="rId3865" xr:uid="{92C6143A-FD57-48D3-8DD5-00DBDF16E753}"/>
    <hyperlink ref="E3914" r:id="rId3866" xr:uid="{686259F6-EF5E-4BCB-A35A-BCB917426073}"/>
    <hyperlink ref="E3915" r:id="rId3867" xr:uid="{E119F38C-F983-4B6E-B207-022910E18922}"/>
    <hyperlink ref="E3916" r:id="rId3868" xr:uid="{75D47BFC-360A-4105-B8B6-471DD9F9761A}"/>
    <hyperlink ref="E3917" r:id="rId3869" xr:uid="{E9CC7298-EE69-4A9A-8341-7E8EDFE3C2F8}"/>
    <hyperlink ref="E3918" r:id="rId3870" xr:uid="{30A955DB-E5BD-4A32-80E1-7A5CF9BB3A5E}"/>
    <hyperlink ref="E3919" r:id="rId3871" xr:uid="{8BD89D34-4625-49F4-A57B-3419AD53E36D}"/>
    <hyperlink ref="E3920" r:id="rId3872" xr:uid="{380BAE5A-B861-4E11-A175-09334913ED78}"/>
    <hyperlink ref="E3921" r:id="rId3873" xr:uid="{04B111F9-E768-41C9-8915-30373D3F9AD7}"/>
    <hyperlink ref="E3922" r:id="rId3874" xr:uid="{A3077211-559D-406F-93E3-A1CC38BB6D1F}"/>
    <hyperlink ref="E3923" r:id="rId3875" xr:uid="{912F0444-6906-47B0-B5CC-5F1224EFE1DF}"/>
    <hyperlink ref="E3924" r:id="rId3876" xr:uid="{8A6AF816-275C-47CE-B616-2ACD4D438ED8}"/>
    <hyperlink ref="E3925" r:id="rId3877" xr:uid="{7DE0C499-BAA2-4728-B2DB-7F47C5F29CC3}"/>
    <hyperlink ref="E3926" r:id="rId3878" xr:uid="{662ED58F-F287-4F14-B416-ACF8DF53D3E5}"/>
    <hyperlink ref="E3927" r:id="rId3879" xr:uid="{77A43C5C-A110-4885-8DAD-EE50680F151D}"/>
    <hyperlink ref="E3928" r:id="rId3880" xr:uid="{EF58CF7D-0DE8-4678-BE5F-08E85A9B1756}"/>
    <hyperlink ref="E3929" r:id="rId3881" xr:uid="{12E581F0-2137-41E2-BA3E-05161B87489C}"/>
    <hyperlink ref="E3930" r:id="rId3882" xr:uid="{C7B2FE45-CC1D-4B15-A221-F896109D1B30}"/>
    <hyperlink ref="E3931" r:id="rId3883" xr:uid="{8F68D93F-4C24-4BEB-A360-92D4FB21382D}"/>
    <hyperlink ref="E3932" r:id="rId3884" xr:uid="{F46AA3E6-EC1D-460A-AF95-E9B25B67FF35}"/>
    <hyperlink ref="E3933" r:id="rId3885" xr:uid="{EDFC635A-D86D-4310-B28F-C8C4EA2BC4D0}"/>
    <hyperlink ref="E3934" r:id="rId3886" xr:uid="{8E7CD1C5-F1D8-4A4F-A09F-B6420C077E6A}"/>
    <hyperlink ref="E3935" r:id="rId3887" xr:uid="{099B8EF1-09F3-4204-B1BB-D471DC22B4EC}"/>
    <hyperlink ref="E3936" r:id="rId3888" xr:uid="{94945754-1AB6-4926-BE88-7911150064F4}"/>
    <hyperlink ref="E3937" r:id="rId3889" xr:uid="{7F36B5F1-FA48-4F75-B967-E58B888AA312}"/>
    <hyperlink ref="E3938" r:id="rId3890" xr:uid="{A32E0173-B74A-4F46-A523-5102C6C20D53}"/>
    <hyperlink ref="E3939" r:id="rId3891" xr:uid="{8EAE7D3D-3019-4B80-A52E-2DBC64C2202E}"/>
    <hyperlink ref="E3940" r:id="rId3892" xr:uid="{8E60C702-FDE1-4AF2-B677-4D27799D18D7}"/>
    <hyperlink ref="E3941" r:id="rId3893" xr:uid="{2489F897-6B42-4FD5-BD0C-D584BB3B793D}"/>
    <hyperlink ref="E3942" r:id="rId3894" xr:uid="{2B0FEFCD-DE7F-4813-88AB-28D6CB4C35D7}"/>
    <hyperlink ref="E3943" r:id="rId3895" xr:uid="{A3170E5E-591C-4C3E-B80C-39FFA534E68C}"/>
    <hyperlink ref="E3944" r:id="rId3896" xr:uid="{BEDB163C-F967-4049-818F-5B40F925D932}"/>
    <hyperlink ref="E3945" r:id="rId3897" xr:uid="{5A06F5D5-F666-4F9D-BEFF-23E815A9A883}"/>
    <hyperlink ref="E3946" r:id="rId3898" xr:uid="{03176A36-5BFB-470F-AB21-C8F92611BD7E}"/>
    <hyperlink ref="E3947" r:id="rId3899" xr:uid="{7695AB68-83F3-497D-9EB0-0790B66D6B2B}"/>
    <hyperlink ref="E3948" r:id="rId3900" xr:uid="{C9273E61-3264-42DE-9255-14DBF1503F7A}"/>
    <hyperlink ref="E3949" r:id="rId3901" xr:uid="{CE86AD82-2681-4A13-B91D-1C873A1C9C52}"/>
    <hyperlink ref="E3950" r:id="rId3902" xr:uid="{6874F9F9-3F40-4532-BE69-A304FAC39768}"/>
    <hyperlink ref="E3951" r:id="rId3903" xr:uid="{33110C4B-8F78-4685-8239-34DB8DE85097}"/>
    <hyperlink ref="E3952" r:id="rId3904" xr:uid="{0EAD12CD-2B64-4B7F-B183-45C01ABFCDE8}"/>
    <hyperlink ref="E3953" r:id="rId3905" xr:uid="{565E40D8-5441-4DA1-8660-00B1AC665EA1}"/>
    <hyperlink ref="E3954" r:id="rId3906" xr:uid="{9A515ED0-D22C-4CE5-B46C-476149E1A204}"/>
    <hyperlink ref="E3955" r:id="rId3907" xr:uid="{0CC5C682-EE5E-48D5-87A5-407E9F17EDAF}"/>
    <hyperlink ref="E3956" r:id="rId3908" xr:uid="{8BB79067-AAA9-4C84-85A5-AAA1DD1B3E24}"/>
    <hyperlink ref="E3957" r:id="rId3909" xr:uid="{8794434C-2DE4-4236-AAC8-2F47FEE8896E}"/>
    <hyperlink ref="E3958" r:id="rId3910" xr:uid="{7468B6E9-7746-457C-91B1-15BFB0DEB4FE}"/>
    <hyperlink ref="E3959" r:id="rId3911" xr:uid="{816948FA-CCE3-4886-B72D-BF2B5EE9AD32}"/>
    <hyperlink ref="E3960" r:id="rId3912" xr:uid="{F839FD20-092A-4DDA-9D8B-2934DD543745}"/>
    <hyperlink ref="E3961" r:id="rId3913" xr:uid="{4FFD3540-4208-464F-A42A-49CA3CA03BB2}"/>
    <hyperlink ref="E3962" r:id="rId3914" xr:uid="{12B45890-B5F3-4CAF-B562-C3ED6C1DD24E}"/>
    <hyperlink ref="E3963" r:id="rId3915" xr:uid="{933D50CA-2F39-42CD-B75E-25DFA703178B}"/>
    <hyperlink ref="E3964" r:id="rId3916" xr:uid="{5380F3ED-7CEB-4820-B521-D80C4E3558C4}"/>
    <hyperlink ref="E3965" r:id="rId3917" xr:uid="{94C0A247-1D78-43FA-A384-80C750CC165C}"/>
    <hyperlink ref="E3966" r:id="rId3918" xr:uid="{EAA89EEC-9584-4B9A-9CA8-FF437C9B6818}"/>
    <hyperlink ref="E3967" r:id="rId3919" xr:uid="{8D87F055-C2F0-49BE-82A2-3013E8979A9A}"/>
    <hyperlink ref="E3968" r:id="rId3920" xr:uid="{9B144C8B-0B5F-4CB9-AE12-714084295C2B}"/>
    <hyperlink ref="E3969" r:id="rId3921" xr:uid="{DA53B6F7-C165-45C5-8F0F-0F5D783EA5B9}"/>
    <hyperlink ref="E3970" r:id="rId3922" xr:uid="{2188096A-3EEF-49C8-94C2-89CB624B2FC6}"/>
    <hyperlink ref="E3971" r:id="rId3923" xr:uid="{E8F2A31E-C62A-490C-AEC0-9212257C4BB2}"/>
    <hyperlink ref="E3972" r:id="rId3924" xr:uid="{03581E7D-D6A3-4AB8-94DF-B87D6B36D099}"/>
    <hyperlink ref="E3973" r:id="rId3925" xr:uid="{8517BF36-5258-4A4F-9F39-684F433708B0}"/>
    <hyperlink ref="E3974" r:id="rId3926" xr:uid="{B672932F-FC98-4E97-9610-E9536BFD0DA3}"/>
    <hyperlink ref="E3975" r:id="rId3927" xr:uid="{54B4BB33-44F8-4AFB-BF14-A89013A9176E}"/>
    <hyperlink ref="E3976" r:id="rId3928" xr:uid="{1B5CD57D-9F6E-46DE-91F2-E8EE8E5F101A}"/>
    <hyperlink ref="E3977" r:id="rId3929" xr:uid="{350DE54E-20F6-45F3-B2B9-7EC310AEFFDB}"/>
    <hyperlink ref="E3978" r:id="rId3930" xr:uid="{34C0BCE1-4255-4330-B2F9-E9CA2E73AFAF}"/>
    <hyperlink ref="E3979" r:id="rId3931" xr:uid="{DE551FE0-C071-458F-A522-051D10F759BE}"/>
    <hyperlink ref="E3980" r:id="rId3932" xr:uid="{9A6BCF85-9C7D-494D-A9B4-C9840E736627}"/>
    <hyperlink ref="E3981" r:id="rId3933" xr:uid="{E6B28567-1F5D-43A3-B39C-05032520FFC4}"/>
    <hyperlink ref="E3982" r:id="rId3934" xr:uid="{C5006F12-ED2E-4B0E-909D-9A2AC6E098FF}"/>
    <hyperlink ref="E3983" r:id="rId3935" xr:uid="{617CF87B-5100-47B1-9928-763C8CBEC027}"/>
    <hyperlink ref="E3984" r:id="rId3936" xr:uid="{ADCA8589-0097-4866-8827-9DB811F5919C}"/>
    <hyperlink ref="E3985" r:id="rId3937" xr:uid="{4DE9E708-AD52-444F-9141-394B44575D18}"/>
    <hyperlink ref="E3986" r:id="rId3938" xr:uid="{CEBE1A5E-D67E-47D4-97C0-928998A4D828}"/>
    <hyperlink ref="E3987" r:id="rId3939" xr:uid="{04EAE86A-F84E-4182-A9E4-C2E1E5476F3C}"/>
    <hyperlink ref="E3988" r:id="rId3940" xr:uid="{1153DF8A-A08E-45D4-A1FC-C29CE5ACC0F8}"/>
    <hyperlink ref="E3989" r:id="rId3941" xr:uid="{3F506847-2892-4532-8FC2-50104BEFEFA4}"/>
    <hyperlink ref="E3990" r:id="rId3942" xr:uid="{FA59C395-0D60-49D1-9A10-4BCD5F1705D4}"/>
    <hyperlink ref="E3991" r:id="rId3943" xr:uid="{0D125A0D-DAC7-4ACA-8C6C-EAFB42FEAB4E}"/>
    <hyperlink ref="E3992" r:id="rId3944" xr:uid="{1B9605EA-B235-4295-8340-27133F4A9F9A}"/>
    <hyperlink ref="E3993" r:id="rId3945" xr:uid="{1F845B41-8E21-4CF3-9557-3640F7B047D6}"/>
    <hyperlink ref="E3994" r:id="rId3946" xr:uid="{229038A6-860F-45D1-B2D9-FCDA84F22184}"/>
    <hyperlink ref="E3995" r:id="rId3947" xr:uid="{93C882D4-CCEB-4CE5-B6CF-22C54B5585EF}"/>
    <hyperlink ref="E3996" r:id="rId3948" xr:uid="{5F685FAC-2C37-433C-A1AA-969BF85AC39A}"/>
    <hyperlink ref="E3997" r:id="rId3949" xr:uid="{FA38A62E-DC30-4817-BCFF-AA07D0BC1673}"/>
    <hyperlink ref="E3998" r:id="rId3950" xr:uid="{F37632FA-A8EB-47FA-9E8C-749CECD34F0F}"/>
    <hyperlink ref="E3999" r:id="rId3951" xr:uid="{7A750F3D-0213-460A-ACD5-838F46405A03}"/>
    <hyperlink ref="E4000" r:id="rId3952" xr:uid="{5E28095B-4A41-4E49-891A-9F226135C874}"/>
    <hyperlink ref="E4001" r:id="rId3953" xr:uid="{9DCA359E-1BBC-4942-8343-4D70AE781210}"/>
    <hyperlink ref="E4002" r:id="rId3954" xr:uid="{A703BC36-B69A-4998-B54F-5559BE5E4BE1}"/>
    <hyperlink ref="E4003" r:id="rId3955" xr:uid="{7BF8456E-D2B9-4C78-8235-167911AB98EF}"/>
    <hyperlink ref="E4004" r:id="rId3956" xr:uid="{6A0E317C-10CB-491A-A63C-437BEA47F268}"/>
    <hyperlink ref="E4005" r:id="rId3957" xr:uid="{0DB703BB-0BC8-4265-9094-35DE20ECA868}"/>
    <hyperlink ref="E4006" r:id="rId3958" xr:uid="{730D8E56-25B6-4F4D-A8B2-18AC138822CF}"/>
    <hyperlink ref="E4007" r:id="rId3959" xr:uid="{32863936-2BD0-4D0B-BD9F-5717032474A6}"/>
    <hyperlink ref="E4008" r:id="rId3960" xr:uid="{F8E87AC8-A945-4815-AF3E-811EA8ACD264}"/>
    <hyperlink ref="E4009" r:id="rId3961" xr:uid="{37489577-62FD-4EF5-AC64-3FB80EEF5D80}"/>
    <hyperlink ref="E4010" r:id="rId3962" xr:uid="{4BFB1D4A-54B3-44D7-ACAE-6F36F955321B}"/>
    <hyperlink ref="E4011" r:id="rId3963" xr:uid="{F87AE060-915B-4AE5-B2ED-CE52EF240108}"/>
    <hyperlink ref="E4012" r:id="rId3964" xr:uid="{F563A603-F8F2-4BF2-AFB4-AF5F84E56F19}"/>
    <hyperlink ref="E4013" r:id="rId3965" xr:uid="{31912727-247B-4380-982D-829020810FD0}"/>
    <hyperlink ref="E4014" r:id="rId3966" xr:uid="{E317C668-0931-40AF-9140-14BB469AFC6F}"/>
    <hyperlink ref="E4015" r:id="rId3967" xr:uid="{C7C2269B-1A91-411B-8FED-C7227B674441}"/>
    <hyperlink ref="E4016" r:id="rId3968" xr:uid="{51731888-8D7B-49F0-A8F5-C0F311A4C808}"/>
    <hyperlink ref="E4017" r:id="rId3969" xr:uid="{C1129052-1CFA-4B38-ADC4-706ED1D67566}"/>
    <hyperlink ref="E4018" r:id="rId3970" xr:uid="{EBC014D1-7B04-4343-89B4-E8228BD3FE35}"/>
    <hyperlink ref="E4019" r:id="rId3971" xr:uid="{1245FA0B-DCE2-4893-AA32-8C2D8FBD44E2}"/>
    <hyperlink ref="E4020" r:id="rId3972" xr:uid="{DE10BD9A-76F8-4832-BB74-B73200B53222}"/>
    <hyperlink ref="E4021" r:id="rId3973" xr:uid="{D6779BD5-9343-4AD7-96CF-D5D508C7F104}"/>
    <hyperlink ref="E4022" r:id="rId3974" xr:uid="{41575F23-BE89-44AD-973B-048E356719AF}"/>
    <hyperlink ref="E4023" r:id="rId3975" xr:uid="{85064496-D336-491A-B09E-C288D2CE0974}"/>
    <hyperlink ref="E4024" r:id="rId3976" xr:uid="{3B1CBE1A-AB9A-4D79-9023-D2A8FA7A34B2}"/>
    <hyperlink ref="E4025" r:id="rId3977" xr:uid="{A8522014-940B-4793-A599-7F95F48A3A58}"/>
    <hyperlink ref="E4026" r:id="rId3978" xr:uid="{ECB1770D-6809-4BE3-94B4-2F7EC4EDFB98}"/>
    <hyperlink ref="E4027" r:id="rId3979" xr:uid="{BA028D4E-85C9-4A6D-9513-ECB2A86AC53F}"/>
    <hyperlink ref="E4028" r:id="rId3980" xr:uid="{17C7F2EC-ECA3-4FF3-9F7A-6BEFD9FFB072}"/>
    <hyperlink ref="E4029" r:id="rId3981" xr:uid="{B065A390-B26D-40C2-88BB-F05881DC81B3}"/>
    <hyperlink ref="E4030" r:id="rId3982" xr:uid="{86683DBD-6DDD-4937-AAF8-47D53BC9DF59}"/>
    <hyperlink ref="E4031" r:id="rId3983" xr:uid="{3AD5875A-9274-461F-AB3D-D8B76E1C9ED7}"/>
    <hyperlink ref="E4032" r:id="rId3984" xr:uid="{9BBA2775-6EE4-4EE1-BC4A-C7CEA10A8A2C}"/>
    <hyperlink ref="E4033" r:id="rId3985" xr:uid="{AF403447-698F-4F98-90E2-E979C98B4CA6}"/>
    <hyperlink ref="E4034" r:id="rId3986" xr:uid="{6FF72EF2-C4B2-4D17-9D2A-CECD720BD3B1}"/>
    <hyperlink ref="E4035" r:id="rId3987" xr:uid="{EFF7BA8A-D85E-4B81-A976-D2E0716D216C}"/>
    <hyperlink ref="E4036" r:id="rId3988" xr:uid="{E20D839C-C67B-4D4C-9AF3-7A7BB7042E84}"/>
    <hyperlink ref="E4037" r:id="rId3989" xr:uid="{CAAA3273-DD55-4DB1-942E-B7B8DFF0111F}"/>
    <hyperlink ref="E4038" r:id="rId3990" xr:uid="{7E94FB75-F54B-47BC-AD1C-FC7CEBFFFF62}"/>
    <hyperlink ref="E4039" r:id="rId3991" xr:uid="{DEA9BCFF-25F2-4FA5-96B5-817045E0E7C0}"/>
    <hyperlink ref="E4040" r:id="rId3992" xr:uid="{AC57898B-ABE7-47F6-84F6-B6DAEFE9C9AF}"/>
    <hyperlink ref="E4041" r:id="rId3993" xr:uid="{0F8EF379-16FD-4477-9BE6-D0A456A1724D}"/>
    <hyperlink ref="E4042" r:id="rId3994" xr:uid="{36F7B7A2-B4D9-451B-9DA9-C064E41C4B96}"/>
    <hyperlink ref="E4043" r:id="rId3995" xr:uid="{D0896611-4614-4B18-B509-43E5B520FF2D}"/>
    <hyperlink ref="E4044" r:id="rId3996" xr:uid="{CD0E8CF1-C9CD-4769-BD86-9A25A9A4EC9C}"/>
    <hyperlink ref="E4045" r:id="rId3997" xr:uid="{FC487162-19FE-4602-AAD5-882522D81E9A}"/>
    <hyperlink ref="E4046" r:id="rId3998" xr:uid="{7886066E-94A6-49D3-A386-5965678A76A0}"/>
    <hyperlink ref="E4047" r:id="rId3999" xr:uid="{D2391496-718A-4AC8-BFD7-D73932EEE459}"/>
    <hyperlink ref="E4048" r:id="rId4000" xr:uid="{DF7BC96D-226F-46D7-A701-0F15C68A82A9}"/>
    <hyperlink ref="E4049" r:id="rId4001" xr:uid="{31A593AE-F165-4AF9-8BA8-434D81BBBFC9}"/>
    <hyperlink ref="E4050" r:id="rId4002" xr:uid="{D3A1CD89-4A6A-411D-A6FF-8E98B03D4A11}"/>
    <hyperlink ref="E4051" r:id="rId4003" xr:uid="{E89085DA-F134-4C31-BE8C-C31EE314D9F8}"/>
    <hyperlink ref="E4052" r:id="rId4004" xr:uid="{6DF833FF-EC4B-4EC2-B76E-CC6177576091}"/>
    <hyperlink ref="E4053" r:id="rId4005" xr:uid="{D7376623-E4A0-44FD-87C9-4000249C428A}"/>
    <hyperlink ref="E4054" r:id="rId4006" xr:uid="{14EA2517-8A69-493A-ABE9-ECDF20E5AD1F}"/>
    <hyperlink ref="E4055" r:id="rId4007" xr:uid="{23154F35-2B9B-4CFC-9E82-F520FCDADBDB}"/>
    <hyperlink ref="E4056" r:id="rId4008" xr:uid="{A6D4DDA6-0810-4A42-B2DD-B40FA99BAAB7}"/>
    <hyperlink ref="E4057" r:id="rId4009" xr:uid="{F8998D20-B2EC-4ED5-9F76-530687692BDB}"/>
    <hyperlink ref="E4058" r:id="rId4010" xr:uid="{771197AF-64AB-4574-B9D1-4C0D6541B61E}"/>
    <hyperlink ref="E4059" r:id="rId4011" xr:uid="{67A302D7-AE63-4A8E-BE93-1640BC629C9D}"/>
    <hyperlink ref="E4060" r:id="rId4012" xr:uid="{9B967ED6-B8AC-4C61-AF34-094E07E60E6E}"/>
    <hyperlink ref="E4061" r:id="rId4013" xr:uid="{EA104099-F88E-469D-82C7-355E875C493C}"/>
    <hyperlink ref="E4062" r:id="rId4014" xr:uid="{B02930A1-2B1C-44B9-9187-C93D296AF609}"/>
    <hyperlink ref="E4063" r:id="rId4015" xr:uid="{441281AB-2EA6-4A50-917E-5290FD505E95}"/>
    <hyperlink ref="E4064" r:id="rId4016" xr:uid="{CC008791-3E7D-44F2-B215-2C45D858E269}"/>
    <hyperlink ref="E4065" r:id="rId4017" xr:uid="{B861E404-BFC9-4302-9149-8A50FA7DCB81}"/>
    <hyperlink ref="E4066" r:id="rId4018" xr:uid="{7E396F4A-7A1F-446B-A452-AAC4FC017630}"/>
    <hyperlink ref="E4067" r:id="rId4019" xr:uid="{28045487-99FC-48A1-B17C-C8C8C4A53EA9}"/>
    <hyperlink ref="E4068" r:id="rId4020" xr:uid="{BE643F15-679A-439E-8EFC-D0852D80DEDE}"/>
    <hyperlink ref="E4069" r:id="rId4021" xr:uid="{38802EA0-A79B-49D5-9ABD-7BC298F71F51}"/>
    <hyperlink ref="E4070" r:id="rId4022" xr:uid="{DFFF9CD3-2E05-432C-BB48-E26491F735E8}"/>
    <hyperlink ref="E4071" r:id="rId4023" xr:uid="{93F953F0-EA33-4607-918C-8C2E3AB5D717}"/>
    <hyperlink ref="E4072" r:id="rId4024" xr:uid="{9F545941-6F06-4EED-8C4F-65331EEC10B1}"/>
    <hyperlink ref="E4073" r:id="rId4025" xr:uid="{5CC3C596-CDB5-4C6D-8A96-D5A21107AEEB}"/>
    <hyperlink ref="E4074" r:id="rId4026" xr:uid="{8C4F94C4-0D2D-4BD6-A42B-B28B730419F0}"/>
    <hyperlink ref="E4075" r:id="rId4027" xr:uid="{1CBB3E99-C6CC-4650-80EF-F44303141D5D}"/>
    <hyperlink ref="E4076" r:id="rId4028" xr:uid="{863C425A-0909-4A2D-8499-86032876FF13}"/>
    <hyperlink ref="E4077" r:id="rId4029" xr:uid="{DFF86024-AB26-4CED-8157-57807CB50288}"/>
    <hyperlink ref="E4078" r:id="rId4030" xr:uid="{11020BA8-3581-4640-9B50-B5FE99B01282}"/>
    <hyperlink ref="E4079" r:id="rId4031" xr:uid="{E40BF2AA-8AAF-4604-ABBB-4FDB68DF0940}"/>
    <hyperlink ref="E4080" r:id="rId4032" xr:uid="{E6191D3F-AF67-4255-8862-B42683F6041B}"/>
    <hyperlink ref="E4081" r:id="rId4033" xr:uid="{9F9D3407-4AC0-4CE0-AC20-197EA817828B}"/>
    <hyperlink ref="E4082" r:id="rId4034" xr:uid="{D25B5FA0-E7FB-451D-9586-3EA019CFE393}"/>
    <hyperlink ref="E4083" r:id="rId4035" xr:uid="{1AC021A4-A440-493A-9D4B-294AA7E32C3D}"/>
    <hyperlink ref="E4084" r:id="rId4036" xr:uid="{70DEF488-74E8-44D8-900E-A83D9152C5E0}"/>
    <hyperlink ref="E4085" r:id="rId4037" xr:uid="{0D51C929-0BB4-4B7F-BA92-D11257BAFF95}"/>
    <hyperlink ref="E4086" r:id="rId4038" xr:uid="{4BED72FC-E6F4-4443-836C-FD68B4576455}"/>
    <hyperlink ref="E4087" r:id="rId4039" xr:uid="{C4904826-B742-4D33-B00E-124839103CD7}"/>
    <hyperlink ref="E4088" r:id="rId4040" xr:uid="{ED2BCB15-1BDE-48FA-8934-5CE979C18DB8}"/>
    <hyperlink ref="E4089" r:id="rId4041" xr:uid="{3D144E4F-9F8E-46A8-9E61-15DB9F173F4B}"/>
    <hyperlink ref="E4090" r:id="rId4042" xr:uid="{0586DA12-4E43-4FCC-B567-3F575254E4B9}"/>
    <hyperlink ref="E4091" r:id="rId4043" xr:uid="{03F8CF09-F3C3-4C50-B2F9-93555A5F3A80}"/>
    <hyperlink ref="E4092" r:id="rId4044" xr:uid="{271879BB-9729-499B-B485-85F1B8F210FA}"/>
    <hyperlink ref="E4093" r:id="rId4045" xr:uid="{D0142BCD-4396-49E8-8C0F-7FD26602FC3D}"/>
    <hyperlink ref="E4094" r:id="rId4046" xr:uid="{79D2CA51-E483-4BB8-8C3F-0715DBA07729}"/>
    <hyperlink ref="E4095" r:id="rId4047" xr:uid="{05869863-892E-46CC-9E7C-67E1EC180412}"/>
    <hyperlink ref="E4096" r:id="rId4048" xr:uid="{04C0D279-DB90-4613-A720-7B43415D0A1F}"/>
    <hyperlink ref="E4097" r:id="rId4049" xr:uid="{A9A901FB-8EB1-46C3-9A8E-A80ED5FD772A}"/>
    <hyperlink ref="E4098" r:id="rId4050" xr:uid="{DAFD07FB-CB09-4D6D-8477-64F3FE282BD1}"/>
    <hyperlink ref="E4099" r:id="rId4051" xr:uid="{63F19D8F-B79A-457C-997F-60B6DE7D2BDC}"/>
    <hyperlink ref="E4100" r:id="rId4052" xr:uid="{DD1C8E41-0880-4AE9-9C35-40224D0E03FA}"/>
    <hyperlink ref="E4101" r:id="rId4053" xr:uid="{7397B6C1-C410-40E8-8FB8-FA4F722BF41F}"/>
    <hyperlink ref="E4102" r:id="rId4054" xr:uid="{87229851-982F-4775-8C4B-A44A89D3D112}"/>
    <hyperlink ref="E4103" r:id="rId4055" xr:uid="{B89E6213-02ED-4D4F-8E5B-9793D455EA93}"/>
    <hyperlink ref="E4104" r:id="rId4056" xr:uid="{290070C8-C6BA-4470-B59A-C905CEBD59BC}"/>
    <hyperlink ref="E4105" r:id="rId4057" xr:uid="{2FDBAF1B-29CB-439B-A2DA-96B9F06DED2D}"/>
    <hyperlink ref="E4106" r:id="rId4058" xr:uid="{775BEBEB-A660-4075-B325-4DCE9764EAE4}"/>
    <hyperlink ref="E4107" r:id="rId4059" xr:uid="{8F4B0724-991A-4D13-9710-EF8ECC7265B5}"/>
    <hyperlink ref="E4108" r:id="rId4060" xr:uid="{122A2955-CA31-4A59-AC47-F5BC2F3FD526}"/>
    <hyperlink ref="E4109" r:id="rId4061" xr:uid="{403416A1-F449-4DB5-974B-C921AC8C7BFC}"/>
    <hyperlink ref="E4110" r:id="rId4062" xr:uid="{5752CDFE-3C79-4168-840B-42B43A85C104}"/>
    <hyperlink ref="E4111" r:id="rId4063" xr:uid="{16A9EE94-091E-4BBB-B95A-CF5FF112B1BD}"/>
    <hyperlink ref="E4112" r:id="rId4064" xr:uid="{D9D08566-0E7B-40CB-8933-91135808432B}"/>
    <hyperlink ref="E4113" r:id="rId4065" xr:uid="{1BD5DAF1-2993-4BC6-8CD8-72657337E7A1}"/>
    <hyperlink ref="E4114" r:id="rId4066" xr:uid="{C9A1061D-B9C6-4D1A-B677-757009484059}"/>
    <hyperlink ref="E4115" r:id="rId4067" xr:uid="{B3051ED2-9196-4B25-BB5A-6E327BD75216}"/>
    <hyperlink ref="E4116" r:id="rId4068" xr:uid="{4E4E4458-0182-4FF6-B1EB-941DEA1E4406}"/>
    <hyperlink ref="E4117" r:id="rId4069" xr:uid="{03A382AC-B69E-4FD4-94B8-34ABE4DF1E40}"/>
    <hyperlink ref="E4118" r:id="rId4070" xr:uid="{81DC9C00-DD32-4BC2-8F19-FCF305E9AEF6}"/>
    <hyperlink ref="E4119" r:id="rId4071" xr:uid="{05A8AF29-2440-4B4E-90B1-42A7F3ED930D}"/>
    <hyperlink ref="E4120" r:id="rId4072" xr:uid="{704911E1-E1BC-4696-ABA1-D7E2E7AA0FA3}"/>
    <hyperlink ref="E4121" r:id="rId4073" xr:uid="{3381EC00-A4D0-4C87-A943-D9D55CD6D448}"/>
    <hyperlink ref="E4122" r:id="rId4074" xr:uid="{407B3D33-9B89-49C0-B87B-D627B3AD642D}"/>
    <hyperlink ref="E4123" r:id="rId4075" xr:uid="{748BEFB7-8EEC-4EAC-A12D-36786A145CD1}"/>
    <hyperlink ref="E4124" r:id="rId4076" xr:uid="{5C0B931B-9A86-4FF5-B915-953BF3C825A1}"/>
    <hyperlink ref="E4125" r:id="rId4077" xr:uid="{F7FC56BD-C1F9-4072-A093-54E3CD888AC1}"/>
    <hyperlink ref="E4126" r:id="rId4078" xr:uid="{411325C8-11C8-4FE1-A522-2B29215BB501}"/>
    <hyperlink ref="E4127" r:id="rId4079" xr:uid="{A7FE6FD4-45F9-4169-B6C2-1B3A224A5EA0}"/>
    <hyperlink ref="E4128" r:id="rId4080" xr:uid="{67D4DB16-9B2C-4E01-9844-A40F2F8F9251}"/>
    <hyperlink ref="E4129" r:id="rId4081" xr:uid="{37220C7A-C128-4134-88E0-6E7146BA5684}"/>
    <hyperlink ref="E4130" r:id="rId4082" xr:uid="{4E72A851-FE79-4B61-A079-EFEEF3918DA6}"/>
    <hyperlink ref="E4131" r:id="rId4083" xr:uid="{2DA80CE9-ADD9-4F22-8BC8-7AA0427851F1}"/>
    <hyperlink ref="E4132" r:id="rId4084" xr:uid="{03F0F5BD-6179-4631-B665-405C444FC5F1}"/>
    <hyperlink ref="E4133" r:id="rId4085" xr:uid="{59121DBA-04D6-4265-A2CE-F8CCAAF246B3}"/>
    <hyperlink ref="E4134" r:id="rId4086" xr:uid="{BA766E27-DA3F-4492-B00E-18735A0583BF}"/>
    <hyperlink ref="E4135" r:id="rId4087" xr:uid="{7B9EF68C-311C-429D-A799-BCA64EE16E1F}"/>
    <hyperlink ref="E4136" r:id="rId4088" xr:uid="{673799D5-8107-44A9-913D-9714A4CF74E2}"/>
    <hyperlink ref="E4137" r:id="rId4089" xr:uid="{513C932C-7617-4F32-8477-6BE772625C39}"/>
    <hyperlink ref="E4138" r:id="rId4090" xr:uid="{C706963E-4EE1-4ADA-BA15-F36760246F26}"/>
    <hyperlink ref="E4139" r:id="rId4091" xr:uid="{DF2FC762-FD05-43F6-9A26-AB2B1909E84F}"/>
    <hyperlink ref="E4140" r:id="rId4092" xr:uid="{0F1CCE98-5DA7-496F-96C0-C2F91BDD8621}"/>
    <hyperlink ref="E4141" r:id="rId4093" xr:uid="{A1E49A9E-94A3-46B7-B5EE-B26C992CD6A7}"/>
    <hyperlink ref="E4142" r:id="rId4094" xr:uid="{28BEA9A8-5A7C-423D-915F-1BD7DB1A686E}"/>
    <hyperlink ref="E4143" r:id="rId4095" xr:uid="{02CAB5BE-83C4-4884-A701-1F88DCDF0770}"/>
    <hyperlink ref="E4144" r:id="rId4096" xr:uid="{6C0A274C-1622-4838-AE4E-C040921F4112}"/>
    <hyperlink ref="E4145" r:id="rId4097" xr:uid="{444A6931-8A7B-4BA7-BB57-FEDDB99B44FB}"/>
    <hyperlink ref="E4146" r:id="rId4098" xr:uid="{29533F59-158C-41F7-997A-DA02B546B3AD}"/>
    <hyperlink ref="E4147" r:id="rId4099" xr:uid="{3422D12F-E294-4726-A84C-BE88A08A74BC}"/>
    <hyperlink ref="E4148" r:id="rId4100" xr:uid="{2A47822F-3FA9-4FDD-863F-B680C49AC36E}"/>
    <hyperlink ref="E4149" r:id="rId4101" xr:uid="{29794C61-CDC6-41AA-B4DC-AD7922E7F5DB}"/>
    <hyperlink ref="E4150" r:id="rId4102" xr:uid="{B1118D5E-2560-40F8-87B0-3AD729A9BB3E}"/>
    <hyperlink ref="E4151" r:id="rId4103" xr:uid="{AE3AFCC1-85C2-410F-B87F-8B6E2A03B7A8}"/>
    <hyperlink ref="E4152" r:id="rId4104" xr:uid="{5327986E-6CF7-4D1A-9FED-14EC6A195420}"/>
    <hyperlink ref="E4153" r:id="rId4105" xr:uid="{905162D3-687F-4763-B237-F6CBE211D45A}"/>
    <hyperlink ref="E4154" r:id="rId4106" xr:uid="{11BB4BBD-A3D6-4F08-906A-9245302ADDDC}"/>
    <hyperlink ref="E4155" r:id="rId4107" xr:uid="{7EEEF9E2-B945-4A44-A94C-3AD94D03EED0}"/>
    <hyperlink ref="E4156" r:id="rId4108" xr:uid="{DB56A21B-3B15-449F-8100-0129FAE4520C}"/>
    <hyperlink ref="E4157" r:id="rId4109" xr:uid="{CEC36B56-E71B-43ED-B798-DA5F0D2A641A}"/>
    <hyperlink ref="E4158" r:id="rId4110" xr:uid="{96642C65-A264-4C60-B6BE-F412D75F7FC7}"/>
    <hyperlink ref="E4159" r:id="rId4111" xr:uid="{485F67F6-34CD-4B7F-B707-1C9F0ED710B9}"/>
    <hyperlink ref="E4160" r:id="rId4112" xr:uid="{2179EE0E-6568-4DC5-9F01-51F4BD7DA00E}"/>
    <hyperlink ref="E4161" r:id="rId4113" xr:uid="{601CBFB1-3314-4333-90D8-AA27EF0AFD14}"/>
    <hyperlink ref="E4162" r:id="rId4114" xr:uid="{BC1BA4FA-B9F7-480C-B86E-E12736A8E39A}"/>
    <hyperlink ref="E4163" r:id="rId4115" xr:uid="{F55D6983-0249-48C3-ACEB-C694E12E5296}"/>
    <hyperlink ref="E4164" r:id="rId4116" xr:uid="{5B93A2AE-1A11-4828-8AE5-5832DA7245CC}"/>
    <hyperlink ref="E4165" r:id="rId4117" xr:uid="{6ED9E109-3F23-446A-AB16-0CEF30497CC9}"/>
    <hyperlink ref="E4166" r:id="rId4118" xr:uid="{CA3EF68B-95EF-418F-B853-AEB637C638C4}"/>
    <hyperlink ref="E4167" r:id="rId4119" xr:uid="{FC1A30C0-5C8A-4995-B528-65E1511DC69C}"/>
    <hyperlink ref="E4168" r:id="rId4120" xr:uid="{5EEE797A-DA4B-49CD-BBE6-1E92A7DDA885}"/>
    <hyperlink ref="E4169" r:id="rId4121" xr:uid="{5EB4497C-773D-4B0C-BC6F-6834A2E043E7}"/>
    <hyperlink ref="E4170" r:id="rId4122" xr:uid="{1AD41A88-1926-4B2F-8E32-4DFFCF151E50}"/>
    <hyperlink ref="E4171" r:id="rId4123" xr:uid="{964F99D3-841D-4F72-B350-C867708809C5}"/>
    <hyperlink ref="E4172" r:id="rId4124" xr:uid="{A4E8AB69-A2AC-42B8-9E5E-5B43361A36AA}"/>
    <hyperlink ref="E4173" r:id="rId4125" xr:uid="{D8DF9BF2-8388-4EAC-91BF-EC78A98383C3}"/>
    <hyperlink ref="E4174" r:id="rId4126" xr:uid="{7120660B-2868-4B66-88B3-1E680F95D395}"/>
    <hyperlink ref="E4175" r:id="rId4127" xr:uid="{3B7139DC-ADA8-49A4-AA5A-2D00685DA8C9}"/>
    <hyperlink ref="E4176" r:id="rId4128" xr:uid="{5F1182E3-FF3F-48C0-82AF-DBB496DA00CF}"/>
    <hyperlink ref="E4177" r:id="rId4129" xr:uid="{BA04DFFF-D588-484D-9D56-ACE254A2A2C2}"/>
    <hyperlink ref="E4178" r:id="rId4130" xr:uid="{B34D66C2-3936-4BB8-9792-E28B0C22EBB6}"/>
    <hyperlink ref="E4179" r:id="rId4131" xr:uid="{9473C473-8A68-47D6-8669-90D92B656993}"/>
    <hyperlink ref="E4180" r:id="rId4132" xr:uid="{E7DA6387-65A2-4088-A31B-F5AF03F471B6}"/>
    <hyperlink ref="E4181" r:id="rId4133" xr:uid="{BEA5D88F-3EFB-4629-A905-9EC7E140ABA2}"/>
    <hyperlink ref="E4182" r:id="rId4134" xr:uid="{0D64B8E9-7FB2-434F-80B0-63D07145FCC9}"/>
    <hyperlink ref="E4183" r:id="rId4135" xr:uid="{1443087E-8ABF-4F08-8C95-F4D5D706AE48}"/>
    <hyperlink ref="E4184" r:id="rId4136" xr:uid="{16810B4A-8DB8-4FD1-A6B4-1A1017AE7A1B}"/>
    <hyperlink ref="E4185" r:id="rId4137" xr:uid="{2C410D21-2F84-4536-AE5A-F05BDA437B07}"/>
    <hyperlink ref="E4186" r:id="rId4138" xr:uid="{523A95BA-D073-4328-B410-24AC54CD3133}"/>
    <hyperlink ref="E4187" r:id="rId4139" xr:uid="{125D0BA1-AD97-4427-A9AD-994C2708EEFC}"/>
    <hyperlink ref="E4188" r:id="rId4140" xr:uid="{230EE430-E46E-40A0-9CBB-979E1B9B4328}"/>
    <hyperlink ref="E4189" r:id="rId4141" xr:uid="{42315FDE-C7E5-4802-83D6-48C607B8920F}"/>
    <hyperlink ref="E4190" r:id="rId4142" xr:uid="{97E16BD2-9F6D-40FD-BF81-EC1FF25D83EC}"/>
    <hyperlink ref="E4191" r:id="rId4143" xr:uid="{8DC25C68-700F-4123-8F2C-0C5F5F0CC777}"/>
    <hyperlink ref="E4192" r:id="rId4144" xr:uid="{65DD9F13-F18A-493A-B963-1552701C1CCA}"/>
    <hyperlink ref="E4193" r:id="rId4145" xr:uid="{5CC422FE-A3AF-448C-9C61-4638CD6E4992}"/>
    <hyperlink ref="E4194" r:id="rId4146" xr:uid="{4FB5C6B5-667D-46A9-A886-2CB3342BCC56}"/>
    <hyperlink ref="E4195" r:id="rId4147" xr:uid="{6C7A18D3-3056-4D20-8F87-14E1993403C3}"/>
    <hyperlink ref="E4196" r:id="rId4148" xr:uid="{C72EC069-2D59-49F7-80F0-361D4999EE79}"/>
    <hyperlink ref="E4197" r:id="rId4149" xr:uid="{7A51DD38-DD6D-4980-A81A-75E1A407F536}"/>
    <hyperlink ref="E4198" r:id="rId4150" xr:uid="{A446F8C6-37C6-427C-BF27-BA911FFC9720}"/>
    <hyperlink ref="E4199" r:id="rId4151" xr:uid="{38440471-87D6-47C2-BBB4-EBF083DD9EC3}"/>
    <hyperlink ref="E4200" r:id="rId4152" xr:uid="{A33A2D05-2BC0-402A-B878-4AB962106504}"/>
    <hyperlink ref="E4201" r:id="rId4153" xr:uid="{4B55C8F0-CA9C-4D28-A7BE-D1057B231019}"/>
    <hyperlink ref="E4202" r:id="rId4154" xr:uid="{7A86A8C8-9281-49D2-8D13-A7106C55C9C0}"/>
    <hyperlink ref="E4203" r:id="rId4155" xr:uid="{29A2714C-AD5C-451A-865D-8CECF46FCA55}"/>
    <hyperlink ref="E4204" r:id="rId4156" xr:uid="{B13D6590-3C7B-4C04-B32F-C78BD8EFC05F}"/>
    <hyperlink ref="E4205" r:id="rId4157" xr:uid="{B3B04978-B107-41B8-BDDB-72F7FC39B05D}"/>
    <hyperlink ref="E4206" r:id="rId4158" xr:uid="{5D8931E1-4690-4813-80A4-5BA50A6DFF4B}"/>
    <hyperlink ref="E4207" r:id="rId4159" xr:uid="{F97C320E-F66C-4F99-82D2-B5DDCB64989D}"/>
    <hyperlink ref="E4208" r:id="rId4160" xr:uid="{CEC50D93-775F-4B33-BC93-78E1173D9AC2}"/>
    <hyperlink ref="E4209" r:id="rId4161" xr:uid="{41679288-4D08-45F7-85F7-B577E0CE8F8F}"/>
    <hyperlink ref="E4210" r:id="rId4162" xr:uid="{EA06B718-A545-411E-9D85-C316E36F4065}"/>
    <hyperlink ref="E4211" r:id="rId4163" xr:uid="{93936A49-91A6-4475-B3B6-F07FD6D06045}"/>
    <hyperlink ref="E4212" r:id="rId4164" xr:uid="{A78F854D-2611-42F3-8D89-AA36BFE6DB88}"/>
    <hyperlink ref="E4213" r:id="rId4165" xr:uid="{A1CEF079-8CE5-4297-834E-5774AA015C59}"/>
    <hyperlink ref="E4214" r:id="rId4166" xr:uid="{157514C5-2E25-4BB4-A186-72FFC4B6B6A5}"/>
    <hyperlink ref="E4215" r:id="rId4167" xr:uid="{C13A2B46-6916-4CF1-81E7-DFCEC81BA6FA}"/>
    <hyperlink ref="E4216" r:id="rId4168" xr:uid="{666F4149-8491-4881-83D0-51CF4A26378D}"/>
    <hyperlink ref="E4217" r:id="rId4169" xr:uid="{D5D7F281-EFD6-4974-95C3-F7EF8C8425D2}"/>
    <hyperlink ref="E4218" r:id="rId4170" xr:uid="{89DFEABD-A4D0-4F6E-9B74-2002AA6BFA14}"/>
    <hyperlink ref="E4219" r:id="rId4171" xr:uid="{8953CCDC-96F7-49C7-B01D-A3DF76EEC601}"/>
    <hyperlink ref="E4220" r:id="rId4172" xr:uid="{D27F6BB2-8AF3-4603-A233-CC6F68811232}"/>
    <hyperlink ref="E4221" r:id="rId4173" xr:uid="{4351250F-FD3F-4F41-9F22-7DD2215D744D}"/>
    <hyperlink ref="E4222" r:id="rId4174" xr:uid="{48EEC894-5261-4975-A5B2-93D6735C892D}"/>
    <hyperlink ref="E4223" r:id="rId4175" xr:uid="{3AC95259-25F2-437A-9EEF-3C582D12C37F}"/>
    <hyperlink ref="E4224" r:id="rId4176" xr:uid="{5D8849B9-3AC2-4823-8050-E6E860457B17}"/>
    <hyperlink ref="E4225" r:id="rId4177" xr:uid="{EE70A594-3EA4-4DB5-9A46-4797880F6FAC}"/>
    <hyperlink ref="E4226" r:id="rId4178" xr:uid="{F544460D-4E4B-488B-9101-79577E9A929E}"/>
    <hyperlink ref="E4227" r:id="rId4179" xr:uid="{247E6379-F433-44B7-8C5A-9871A7B71CD9}"/>
    <hyperlink ref="E4228" r:id="rId4180" xr:uid="{14A6514B-A10E-4753-B81E-E80E00075DD1}"/>
    <hyperlink ref="E4229" r:id="rId4181" xr:uid="{F86B66AB-E68E-4607-9961-F3018E25A212}"/>
    <hyperlink ref="E4230" r:id="rId4182" xr:uid="{5BB839B8-AD0F-4297-A2AE-C01E8F3AA3D6}"/>
    <hyperlink ref="E4231" r:id="rId4183" xr:uid="{A993B93E-FB5A-4246-9F24-5F61A912E7E0}"/>
    <hyperlink ref="E4232" r:id="rId4184" xr:uid="{8CFFEFD3-14DE-401C-80CA-CFDE079A2A55}"/>
    <hyperlink ref="E4233" r:id="rId4185" xr:uid="{585FF17D-213B-4143-9B94-9EABD480631C}"/>
    <hyperlink ref="E4234" r:id="rId4186" xr:uid="{511AF430-D058-4771-891E-70FA06CDB625}"/>
    <hyperlink ref="E4235" r:id="rId4187" xr:uid="{13F96B6F-7F31-4559-BA41-9C9F73CEDA0A}"/>
    <hyperlink ref="E4236" r:id="rId4188" xr:uid="{530A8017-F5D6-45D5-9462-A65C08DFFB95}"/>
    <hyperlink ref="E4237" r:id="rId4189" xr:uid="{01CC24C6-86B3-4336-8224-2D8C3B7CD061}"/>
    <hyperlink ref="E4238" r:id="rId4190" xr:uid="{06E37A9C-D3C4-4A3E-ABB1-03AACAC95F8C}"/>
    <hyperlink ref="E4239" r:id="rId4191" xr:uid="{9E6A9879-0493-4E49-A905-C03D833A8655}"/>
    <hyperlink ref="E4240" r:id="rId4192" xr:uid="{81C7FFDF-4D96-4021-9B0F-D0B02A101446}"/>
    <hyperlink ref="E4241" r:id="rId4193" xr:uid="{A297CF67-3F53-422E-A1AF-EB9D7826FAEE}"/>
    <hyperlink ref="E4242" r:id="rId4194" xr:uid="{24AC6E16-3880-43C6-BDBB-4F596896D1D7}"/>
    <hyperlink ref="E4243" r:id="rId4195" xr:uid="{26AA0689-E4E5-40B3-A819-EA5553FD518E}"/>
    <hyperlink ref="E4244" r:id="rId4196" xr:uid="{FA67115A-24E3-4F6F-94FB-B19952694775}"/>
    <hyperlink ref="E4245" r:id="rId4197" xr:uid="{36DD3814-05EC-41DA-8551-9C3E7633D739}"/>
    <hyperlink ref="E4246" r:id="rId4198" xr:uid="{0D5E7EC3-2311-40D6-B804-1804D98C689C}"/>
    <hyperlink ref="E4247" r:id="rId4199" xr:uid="{0CB35937-8DD2-4EFA-A315-7B588947CCF7}"/>
    <hyperlink ref="E4248" r:id="rId4200" xr:uid="{8E5549D7-505D-4CDE-9BD3-EE03D765733E}"/>
    <hyperlink ref="E4249" r:id="rId4201" xr:uid="{2DB39840-5A2D-47B8-A0EE-B17CEBC1D489}"/>
    <hyperlink ref="E4250" r:id="rId4202" xr:uid="{235B545A-8196-4763-98C0-37BDDAD5983F}"/>
    <hyperlink ref="E4251" r:id="rId4203" xr:uid="{C4CE873E-43C9-43A5-9739-2375FF62F0F4}"/>
    <hyperlink ref="E4252" r:id="rId4204" xr:uid="{B264C4D4-51B4-4AB1-BDEF-80C47AC72F9E}"/>
    <hyperlink ref="E4253" r:id="rId4205" xr:uid="{8BD71EC3-6EAD-4554-A256-97737E4546B4}"/>
    <hyperlink ref="E4254" r:id="rId4206" xr:uid="{64DE2A10-BF62-45B9-B95C-0260AC11B039}"/>
    <hyperlink ref="E4255" r:id="rId4207" xr:uid="{542E4722-BF7E-4EA8-8498-495F8D545D7C}"/>
    <hyperlink ref="E4256" r:id="rId4208" xr:uid="{CB8E6EBB-496F-4AA0-9AE8-32FF4119A894}"/>
    <hyperlink ref="E4257" r:id="rId4209" xr:uid="{13199608-9646-4681-B070-A8FCBE6ADFE1}"/>
    <hyperlink ref="E4258" r:id="rId4210" xr:uid="{746819B4-327F-4254-ACAC-3CE99D8D65F9}"/>
    <hyperlink ref="E4259" r:id="rId4211" xr:uid="{F2726CE3-6FBD-4E86-8171-479202210BA6}"/>
    <hyperlink ref="E4260" r:id="rId4212" xr:uid="{B2E98369-06BC-433B-97A5-94FDAF5C4C44}"/>
    <hyperlink ref="E4261" r:id="rId4213" xr:uid="{530748B1-3012-407D-BD90-2EC29A711F09}"/>
    <hyperlink ref="E4262" r:id="rId4214" xr:uid="{7EA332DA-E08D-4997-B932-1331305CEB06}"/>
    <hyperlink ref="E4263" r:id="rId4215" xr:uid="{F6BE618A-F1B3-4CE2-BFC9-F71C057621FA}"/>
    <hyperlink ref="E4264" r:id="rId4216" xr:uid="{A1696F49-F759-4BEB-ACE3-83D5325631ED}"/>
    <hyperlink ref="E4265" r:id="rId4217" xr:uid="{9ED5C8CC-A61D-4496-A790-CDB6D3F99768}"/>
    <hyperlink ref="E4266" r:id="rId4218" xr:uid="{91DEA44E-9333-4A2E-98B7-058FF1EFE37A}"/>
    <hyperlink ref="E4267" r:id="rId4219" xr:uid="{9B47BFA8-102C-4DC7-87CD-50D8A394D4D2}"/>
    <hyperlink ref="E4268" r:id="rId4220" xr:uid="{DA52C7F9-A90F-4C7C-AB91-F73DE9D325F9}"/>
    <hyperlink ref="E4269" r:id="rId4221" xr:uid="{D6907F1C-C7BB-47CE-BCAB-AD799476EE42}"/>
    <hyperlink ref="E4270" r:id="rId4222" xr:uid="{93F0F976-799E-40AC-9304-816B0040D67F}"/>
    <hyperlink ref="E4271" r:id="rId4223" xr:uid="{E0B50A89-BC65-4E8C-BDC1-6A127425B9D3}"/>
    <hyperlink ref="E4272" r:id="rId4224" xr:uid="{865C0BFB-B121-462C-B348-8D23E29B3C23}"/>
    <hyperlink ref="E4273" r:id="rId4225" xr:uid="{A21F5CC0-7602-4E1C-BFBE-EB1470A8AF0D}"/>
    <hyperlink ref="E4274" r:id="rId4226" xr:uid="{BBFDDFA6-3D88-4A00-9E1F-B77CA8A00B24}"/>
    <hyperlink ref="E4275" r:id="rId4227" xr:uid="{520A70D7-DCDA-49F7-993B-2A388AD23ADF}"/>
    <hyperlink ref="E4276" r:id="rId4228" xr:uid="{8B36CF4D-1C12-4739-B3AE-7FC5CF593E94}"/>
    <hyperlink ref="E4277" r:id="rId4229" xr:uid="{4C3108FE-AB65-4978-B26A-AAF02BF8129D}"/>
    <hyperlink ref="E4278" r:id="rId4230" xr:uid="{62504668-FDAA-4B74-83BA-9350F2F52C70}"/>
    <hyperlink ref="E4279" r:id="rId4231" xr:uid="{4802ACC2-0AA3-4617-95FF-ACD998052A53}"/>
    <hyperlink ref="E4280" r:id="rId4232" xr:uid="{0BD36E2F-C21E-4249-A4AE-42CF546D7E90}"/>
    <hyperlink ref="E4281" r:id="rId4233" xr:uid="{511D7C0F-2E09-47A9-BA0B-F3E814C44001}"/>
    <hyperlink ref="E4282" r:id="rId4234" xr:uid="{716F12C9-8CE9-4B09-9481-8DCE0BB1B7AA}"/>
    <hyperlink ref="E4283" r:id="rId4235" xr:uid="{433F3CDE-1E48-4D01-B1AB-6163F4C2CFE0}"/>
    <hyperlink ref="E4284" r:id="rId4236" xr:uid="{CEF64CBB-DE98-49E4-8AE7-C97350C6560F}"/>
    <hyperlink ref="E4285" r:id="rId4237" xr:uid="{49DC3AA1-F154-4459-BBD5-D9204F6B00A6}"/>
    <hyperlink ref="E4286" r:id="rId4238" xr:uid="{37893C9D-F820-45CD-888A-196325723C86}"/>
    <hyperlink ref="E4287" r:id="rId4239" xr:uid="{85B2E026-BBCE-4DE9-86E0-A2B0B9F99D19}"/>
    <hyperlink ref="E4288" r:id="rId4240" xr:uid="{E4BD6C54-957D-46A4-B139-6CACFBC707C0}"/>
    <hyperlink ref="E4289" r:id="rId4241" xr:uid="{F188027A-87E9-4558-9738-D1FB5A17E80F}"/>
    <hyperlink ref="E4290" r:id="rId4242" xr:uid="{33C84865-957B-4FAE-B317-B4FC49E49D8F}"/>
    <hyperlink ref="E4291" r:id="rId4243" xr:uid="{33021FA3-710B-4E29-B1F5-AA7D68208F29}"/>
    <hyperlink ref="E4292" r:id="rId4244" xr:uid="{DB7F2B39-8152-4159-9BB2-FBDDB78432F2}"/>
    <hyperlink ref="E4293" r:id="rId4245" xr:uid="{8BA17E97-4AF9-4531-8E13-99D051780A29}"/>
    <hyperlink ref="E4294" r:id="rId4246" xr:uid="{E0F62327-DCCF-4F7C-90BA-666E30105B24}"/>
    <hyperlink ref="E4295" r:id="rId4247" xr:uid="{8B565D8E-CA87-457F-A543-5E746D789CF5}"/>
    <hyperlink ref="E4296" r:id="rId4248" xr:uid="{24770D77-AC6E-40D7-A2CF-E34F14082742}"/>
    <hyperlink ref="E4297" r:id="rId4249" xr:uid="{91D4EB37-5978-457D-AB3A-B14EE6BFB1AC}"/>
    <hyperlink ref="E4298" r:id="rId4250" xr:uid="{9231F0DA-63D6-414E-AF43-7C9C1B6815B6}"/>
    <hyperlink ref="E4299" r:id="rId4251" xr:uid="{357C0DF0-C425-4840-B65C-2471C37D0EED}"/>
    <hyperlink ref="E4300" r:id="rId4252" xr:uid="{C69032DB-5BA1-48E7-B9B5-92B97D54E96D}"/>
    <hyperlink ref="E4301" r:id="rId4253" xr:uid="{2A505407-514B-4379-A8A7-06F398EE07B0}"/>
    <hyperlink ref="E4302" r:id="rId4254" xr:uid="{7E9FEEB4-6F51-4190-8D16-32B862D619BA}"/>
    <hyperlink ref="E4303" r:id="rId4255" xr:uid="{7301A885-EBE1-4542-B3EB-88E07C4AD363}"/>
    <hyperlink ref="E4304" r:id="rId4256" xr:uid="{EB9F430F-7F9A-45E5-B3CF-9097DFC3E1EA}"/>
    <hyperlink ref="E4305" r:id="rId4257" xr:uid="{1A135C4E-D9FF-44C5-9C85-FB66FC8B11D2}"/>
    <hyperlink ref="E4306" r:id="rId4258" xr:uid="{9E419ED6-89CE-4C62-A379-472C7BC6AA72}"/>
    <hyperlink ref="E4307" r:id="rId4259" xr:uid="{73098773-DF89-409B-A838-79E376DE9ADF}"/>
    <hyperlink ref="E4308" r:id="rId4260" xr:uid="{508FCFA8-FB0B-465D-ACA4-35B6AD8BE50B}"/>
    <hyperlink ref="E4309" r:id="rId4261" xr:uid="{BA4FE425-6873-4B85-BF2B-0ABE513658AA}"/>
    <hyperlink ref="E4310" r:id="rId4262" xr:uid="{5029D067-C1E2-4A51-BD15-8D208FD502B7}"/>
    <hyperlink ref="E4311" r:id="rId4263" xr:uid="{88B47561-4567-4362-B3A7-20AF64B090C2}"/>
    <hyperlink ref="E4312" r:id="rId4264" xr:uid="{33DFB014-20A7-4F71-B24B-9D06A51414DC}"/>
    <hyperlink ref="E4313" r:id="rId4265" xr:uid="{7698A4E6-893C-4230-96A4-3B50E28B7017}"/>
    <hyperlink ref="E4314" r:id="rId4266" xr:uid="{86082ABB-9C1E-4BD2-A830-3B73D87EAEE8}"/>
    <hyperlink ref="E4315" r:id="rId4267" xr:uid="{2354D744-57DC-4DC4-A1CA-C74FEDF8D23A}"/>
    <hyperlink ref="E4316" r:id="rId4268" xr:uid="{89ADA515-94D8-4250-A77C-398164EEE667}"/>
    <hyperlink ref="E4317" r:id="rId4269" xr:uid="{E2BCA25E-EAD9-40B5-BFD0-3656ECA6E5AA}"/>
    <hyperlink ref="E4318" r:id="rId4270" xr:uid="{C330D292-5BE5-40C2-B2E8-5927A9FD67BB}"/>
    <hyperlink ref="E4319" r:id="rId4271" xr:uid="{5060E4D8-9CB2-4EF4-A59F-263E3FAC1C5A}"/>
    <hyperlink ref="E4320" r:id="rId4272" xr:uid="{BFE4B612-E7CB-414A-9ACC-DCD6247C3296}"/>
    <hyperlink ref="E4321" r:id="rId4273" xr:uid="{6134C570-4A24-40FA-BBEE-0332CEF634FA}"/>
    <hyperlink ref="E4322" r:id="rId4274" xr:uid="{65711A5E-0A04-4199-B38E-8B978417BD92}"/>
    <hyperlink ref="E4323" r:id="rId4275" xr:uid="{D45ADC6A-E196-4424-B598-D12963B26946}"/>
    <hyperlink ref="E4324" r:id="rId4276" xr:uid="{C21B1DEA-2402-4F60-9B43-63F5AE39A149}"/>
    <hyperlink ref="E4325" r:id="rId4277" xr:uid="{B6967F4C-5886-498E-9890-263DFD297C3A}"/>
    <hyperlink ref="E4326" r:id="rId4278" xr:uid="{53D12DB3-37CE-44B3-8F49-E825D9246522}"/>
    <hyperlink ref="E4327" r:id="rId4279" xr:uid="{75512254-0F7E-4E36-953C-47DB547DC6D1}"/>
    <hyperlink ref="E4328" r:id="rId4280" xr:uid="{313AAC18-1EED-423D-BF89-BD615517AAF8}"/>
    <hyperlink ref="E4329" r:id="rId4281" xr:uid="{1A009B5B-A0BB-45B4-BF8F-8AE368EF4FF1}"/>
    <hyperlink ref="E4330" r:id="rId4282" xr:uid="{D3E2C6E2-CB2E-424F-9044-C3E0EE3C2507}"/>
    <hyperlink ref="E4331" r:id="rId4283" xr:uid="{F5371080-D673-4344-A8ED-A32D53266B5D}"/>
    <hyperlink ref="E4332" r:id="rId4284" xr:uid="{D733F241-8566-4559-9DC6-4734BEC2AE88}"/>
    <hyperlink ref="E4333" r:id="rId4285" xr:uid="{2FFB60A4-CB3E-476C-ADCA-0855540635F3}"/>
    <hyperlink ref="E4334" r:id="rId4286" xr:uid="{B3590E47-8629-4742-9E98-F0108B22420D}"/>
    <hyperlink ref="E4335" r:id="rId4287" xr:uid="{68BF4EC3-698F-4507-BCDC-45283E54ACB6}"/>
    <hyperlink ref="E4336" r:id="rId4288" xr:uid="{7EB4CB22-86AB-4FE1-A21F-D4EE17BB0283}"/>
    <hyperlink ref="E4337" r:id="rId4289" xr:uid="{2D618345-94C1-4D87-B9CC-7E09BCB0A919}"/>
    <hyperlink ref="E4338" r:id="rId4290" xr:uid="{1B4857A7-2AB7-4963-B151-FBE79BFAD88B}"/>
    <hyperlink ref="E4339" r:id="rId4291" xr:uid="{F8B05F22-4118-44B9-84DB-21F2B483ABAB}"/>
    <hyperlink ref="E4340" r:id="rId4292" xr:uid="{EF042C70-7F6B-4044-8026-2D275EC8FE28}"/>
    <hyperlink ref="E4341" r:id="rId4293" xr:uid="{22248FB1-4B65-4B56-8CE6-839EABD9B338}"/>
    <hyperlink ref="E4342" r:id="rId4294" xr:uid="{829BF586-0316-48E7-83C1-EA30FEFE827C}"/>
    <hyperlink ref="E4343" r:id="rId4295" xr:uid="{AAFF1642-D5CD-44A9-B4AB-A7CD6A6C6A9E}"/>
    <hyperlink ref="E4344" r:id="rId4296" xr:uid="{80E38725-382C-42DE-AC6E-63C108E03CFC}"/>
    <hyperlink ref="E4345" r:id="rId4297" xr:uid="{E9A83531-4AE0-46B0-A4A1-FF9AAF26B049}"/>
    <hyperlink ref="E4346" r:id="rId4298" xr:uid="{B1BC3718-0830-4269-916D-622B665E679D}"/>
    <hyperlink ref="E4347" r:id="rId4299" xr:uid="{5D34378D-A113-4610-94FA-F8DF50566406}"/>
    <hyperlink ref="E4348" r:id="rId4300" xr:uid="{44E06D90-8143-4A4E-AD75-6D535E57FF22}"/>
    <hyperlink ref="E4349" r:id="rId4301" xr:uid="{3C2685DA-F499-49B0-B4E6-BE10A3902360}"/>
    <hyperlink ref="E4350" r:id="rId4302" xr:uid="{EE3E2F9B-71DC-4D97-AA43-AD0127AD4A1F}"/>
    <hyperlink ref="E4351" r:id="rId4303" xr:uid="{49975BF3-FA0F-492E-AD16-86FC874A4C3C}"/>
    <hyperlink ref="E4352" r:id="rId4304" xr:uid="{EE0C38B1-F4CF-4FFC-9F55-A70A8D0BB631}"/>
    <hyperlink ref="E4353" r:id="rId4305" xr:uid="{351CDBD3-A0FD-4F36-85A5-B261DE90E230}"/>
    <hyperlink ref="E4354" r:id="rId4306" xr:uid="{00645320-A1AC-46A1-9CF3-23E492372170}"/>
    <hyperlink ref="E4355" r:id="rId4307" xr:uid="{D5FD6848-0366-4C64-9AC6-1389E7CE6ECF}"/>
    <hyperlink ref="E4356" r:id="rId4308" xr:uid="{61906D41-5902-4017-BCF8-484BB2CA8349}"/>
    <hyperlink ref="E4357" r:id="rId4309" xr:uid="{9A93B939-E306-4B36-B427-F3A99040B66F}"/>
    <hyperlink ref="E4358" r:id="rId4310" xr:uid="{196C7BA4-9313-467A-9D90-735598CF2AC0}"/>
    <hyperlink ref="E4359" r:id="rId4311" xr:uid="{D6F8445C-50EA-43B4-AE34-98EBAB643B2F}"/>
    <hyperlink ref="E4360" r:id="rId4312" xr:uid="{E4C0D8F0-2937-4637-9D67-08A2EC1551A1}"/>
    <hyperlink ref="E4361" r:id="rId4313" xr:uid="{78231990-B96B-4C3E-9E96-6B0F86CFEB41}"/>
    <hyperlink ref="E4362" r:id="rId4314" xr:uid="{168F87ED-4CCA-4186-B757-A89C4A4DAEC6}"/>
    <hyperlink ref="E4363" r:id="rId4315" xr:uid="{AB9FDFFD-BE56-484B-B98A-712D379CC48B}"/>
    <hyperlink ref="E4364" r:id="rId4316" xr:uid="{5DC65F15-EEC2-49A4-8295-841FFC9440F7}"/>
    <hyperlink ref="E4365" r:id="rId4317" xr:uid="{375084F7-3BE9-4EEF-8565-0141EAD18617}"/>
    <hyperlink ref="E4366" r:id="rId4318" xr:uid="{97637F7B-7E04-437F-88B9-0DBFBC373B38}"/>
    <hyperlink ref="E4367" r:id="rId4319" xr:uid="{27FA94C7-113F-4FF2-8E3E-F4143D8790F9}"/>
    <hyperlink ref="E4368" r:id="rId4320" xr:uid="{38ACB75C-D6D4-414D-9FD9-3577D5FB91D9}"/>
    <hyperlink ref="E4369" r:id="rId4321" xr:uid="{0ADDA2DF-57A5-4530-9A33-2BE49A37B086}"/>
    <hyperlink ref="E4370" r:id="rId4322" xr:uid="{746041CE-78D0-4D27-AC02-D43BE9BC6B18}"/>
    <hyperlink ref="E4371" r:id="rId4323" xr:uid="{66F1F4A8-4A07-48A4-BBC3-340C7E5A4089}"/>
    <hyperlink ref="E4372" r:id="rId4324" xr:uid="{DD0A39A4-402F-47C8-B3EB-6D0868E8CC38}"/>
    <hyperlink ref="E4373" r:id="rId4325" xr:uid="{65EDC5A6-07CD-4BA1-8431-0ACD3EAF1B28}"/>
    <hyperlink ref="E4374" r:id="rId4326" xr:uid="{4FE28D18-380D-4563-91B2-F753A99A4E0D}"/>
    <hyperlink ref="E4375" r:id="rId4327" xr:uid="{DD6035C0-3514-4788-BE1E-789931C1BBBF}"/>
    <hyperlink ref="E4376" r:id="rId4328" xr:uid="{6FCBC75A-C62B-40E1-AB35-FC32F788AF36}"/>
    <hyperlink ref="E4377" r:id="rId4329" xr:uid="{5980D4A4-50F6-4EA3-AE38-29CB3660DB37}"/>
    <hyperlink ref="E4378" r:id="rId4330" xr:uid="{616CF980-015F-47B3-BEFF-4B57E37C69CE}"/>
    <hyperlink ref="E4379" r:id="rId4331" xr:uid="{4BFA166E-8ACB-4366-A4CF-74C1744B501D}"/>
    <hyperlink ref="E4380" r:id="rId4332" xr:uid="{05505F79-87C3-4C6E-9DBE-A79FB2C01696}"/>
    <hyperlink ref="E4381" r:id="rId4333" xr:uid="{AA6B7536-0820-4C9F-82FD-424136A87C4E}"/>
    <hyperlink ref="E4382" r:id="rId4334" xr:uid="{2206D90B-14BC-4D2E-B506-928AA9C0C177}"/>
    <hyperlink ref="E4383" r:id="rId4335" xr:uid="{6425EC3A-97FD-44C7-B1C6-A760108AE0D5}"/>
    <hyperlink ref="E4384" r:id="rId4336" xr:uid="{4B5635DB-1DFC-4FF5-9434-48D7B900EF04}"/>
    <hyperlink ref="E4385" r:id="rId4337" xr:uid="{A2413A0E-9E69-4276-903D-2E9374169C6A}"/>
    <hyperlink ref="E4386" r:id="rId4338" xr:uid="{11634166-596C-416F-B45F-6546B04CAF05}"/>
    <hyperlink ref="E4387" r:id="rId4339" xr:uid="{725D5F8C-6453-41C3-A8FA-A2EA828A48C4}"/>
    <hyperlink ref="E4388" r:id="rId4340" xr:uid="{F5EC3160-BB96-4037-B310-CF27BD25E42A}"/>
    <hyperlink ref="E4389" r:id="rId4341" xr:uid="{4346B925-0435-47F6-8639-2EAA11691944}"/>
    <hyperlink ref="E4390" r:id="rId4342" xr:uid="{C04500F6-16E0-4D47-BAC1-30F4C43EDB27}"/>
    <hyperlink ref="E4391" r:id="rId4343" xr:uid="{B1E81BEB-F70D-4441-A268-353465B143F2}"/>
    <hyperlink ref="E4392" r:id="rId4344" xr:uid="{A6DD6F41-9A76-4DE2-97F2-E692A95D4C57}"/>
    <hyperlink ref="E4393" r:id="rId4345" xr:uid="{EACB034C-DAC2-4200-AD4A-C0FFDE5C3A99}"/>
    <hyperlink ref="E4394" r:id="rId4346" xr:uid="{CCB48DF2-AD9E-4376-8BB2-95B46C3A40E5}"/>
    <hyperlink ref="E4395" r:id="rId4347" xr:uid="{DC3DF3EA-C52E-49B0-8CBB-DA1D3BF68981}"/>
    <hyperlink ref="E4396" r:id="rId4348" xr:uid="{830BB84F-237B-4089-9DCF-7E82CD225007}"/>
    <hyperlink ref="E4397" r:id="rId4349" xr:uid="{DA1B57DE-C6D5-4D37-A729-F742B9B825AB}"/>
    <hyperlink ref="E4398" r:id="rId4350" xr:uid="{DF7348C1-BE30-4F7E-886A-F0765452818C}"/>
    <hyperlink ref="E4399" r:id="rId4351" xr:uid="{F70369DA-BCBE-48FB-AB1B-D21541FD59DF}"/>
    <hyperlink ref="E4400" r:id="rId4352" xr:uid="{67D4DE93-CD1C-495A-B653-190C7762E3F2}"/>
    <hyperlink ref="E4401" r:id="rId4353" xr:uid="{67B5C987-7D75-49F0-92FD-CCCBB4A474B9}"/>
    <hyperlink ref="E4402" r:id="rId4354" xr:uid="{D3E55158-C508-441A-AD73-4276BD9E1D9D}"/>
    <hyperlink ref="E4403" r:id="rId4355" xr:uid="{7143276B-AF5F-4501-AAE7-3A15ADB5C249}"/>
    <hyperlink ref="E4404" r:id="rId4356" xr:uid="{2257DAF5-C94D-4961-81E1-5AD7FACE8E81}"/>
    <hyperlink ref="E4405" r:id="rId4357" xr:uid="{83F69BBE-2F42-4055-A730-017D6837475A}"/>
    <hyperlink ref="E4406" r:id="rId4358" xr:uid="{82FEF30C-95B8-493B-B354-270B5A1B1E75}"/>
    <hyperlink ref="E4407" r:id="rId4359" xr:uid="{2BC29015-2EBF-49A7-A976-A3CCA1581EA7}"/>
    <hyperlink ref="E4408" r:id="rId4360" xr:uid="{CCC4B59C-9220-4208-90E9-CD3BD8CB9780}"/>
    <hyperlink ref="E4409" r:id="rId4361" xr:uid="{2F20AFA7-ED1B-4E0A-9D32-9D7D3D08523C}"/>
    <hyperlink ref="E4410" r:id="rId4362" xr:uid="{E86589FA-099D-4349-9291-9EE1EF23AE53}"/>
    <hyperlink ref="E4411" r:id="rId4363" xr:uid="{708AB48B-8293-473F-A5B8-3035153FD3BD}"/>
    <hyperlink ref="E4412" r:id="rId4364" xr:uid="{3247B7D7-2AA4-4987-B3A2-D44F91B71B9B}"/>
    <hyperlink ref="E4413" r:id="rId4365" xr:uid="{B1920F12-DF5B-4FC9-8654-562365ECB248}"/>
    <hyperlink ref="E4414" r:id="rId4366" xr:uid="{C06F5969-1103-42C7-8305-5D67D5BE4FFA}"/>
    <hyperlink ref="E4415" r:id="rId4367" xr:uid="{A52DFB1B-D896-47F3-86AE-7B896ABF8E43}"/>
    <hyperlink ref="E4416" r:id="rId4368" xr:uid="{0596D757-010F-409B-B218-DBA82D50DCF5}"/>
    <hyperlink ref="E4417" r:id="rId4369" xr:uid="{C1765D77-BA54-475F-BFC6-848B8F00184B}"/>
    <hyperlink ref="E4418" r:id="rId4370" xr:uid="{62CA48D9-1CB0-41A9-8123-2D236E6AB207}"/>
    <hyperlink ref="E4419" r:id="rId4371" xr:uid="{1C3F1129-AD1E-4995-8429-46C8F85B7C72}"/>
    <hyperlink ref="E4420" r:id="rId4372" xr:uid="{3CA59ECD-5746-4EE9-9F75-3DEA48CF0E56}"/>
    <hyperlink ref="E4421" r:id="rId4373" xr:uid="{D70A7E90-5C08-4780-B811-8C403A93570D}"/>
    <hyperlink ref="E4422" r:id="rId4374" xr:uid="{C23CBEE2-C80F-4B82-AAD4-42CF94289EB1}"/>
    <hyperlink ref="E4423" r:id="rId4375" xr:uid="{CECE8784-644E-4E8E-BA1B-C53E15DD5813}"/>
    <hyperlink ref="E4424" r:id="rId4376" xr:uid="{85E413CA-7110-441A-8A3D-66330C292910}"/>
    <hyperlink ref="E4425" r:id="rId4377" xr:uid="{F51D462B-7300-4B53-96AC-C88F82443DA7}"/>
    <hyperlink ref="E4426" r:id="rId4378" xr:uid="{90B45BCE-7527-4676-BD4E-A6E78B832A94}"/>
    <hyperlink ref="E4427" r:id="rId4379" xr:uid="{5A75186E-DDD6-4D63-AD4B-31F7298CA728}"/>
    <hyperlink ref="E4428" r:id="rId4380" xr:uid="{786C51B5-6749-4A51-9B5E-970261C7397D}"/>
    <hyperlink ref="E4429" r:id="rId4381" xr:uid="{EF771CBD-74E6-4DD7-A5F6-AF3BFB76DBDE}"/>
    <hyperlink ref="E4430" r:id="rId4382" xr:uid="{0C58841E-9D03-4096-AC18-AA7D84735011}"/>
    <hyperlink ref="E4431" r:id="rId4383" xr:uid="{1FBF7980-E776-4553-9F16-92D7276FFED9}"/>
    <hyperlink ref="E4432" r:id="rId4384" xr:uid="{C0F04AB0-21D1-4BF8-96BE-B896C7D7CC6A}"/>
    <hyperlink ref="E4433" r:id="rId4385" xr:uid="{BC31D29F-2826-4561-8C55-051E13D7B0AA}"/>
    <hyperlink ref="E4434" r:id="rId4386" xr:uid="{0B136159-0892-4CA6-9196-D87C86F6453B}"/>
    <hyperlink ref="E4435" r:id="rId4387" xr:uid="{48C4C3FA-C54F-4689-847E-65FB69E695B8}"/>
    <hyperlink ref="E4436" r:id="rId4388" xr:uid="{657B933E-CE1B-49CE-89CE-950C77B05F9A}"/>
    <hyperlink ref="E4437" r:id="rId4389" xr:uid="{A845B96C-B1B5-49C3-9DE2-96D66FEE8920}"/>
    <hyperlink ref="E4438" r:id="rId4390" xr:uid="{CD932AB2-9971-4D98-9C92-39613BFC1659}"/>
    <hyperlink ref="E4439" r:id="rId4391" xr:uid="{3D0C1B1A-BC2B-408D-AD9A-440691FA8D09}"/>
    <hyperlink ref="E4440" r:id="rId4392" xr:uid="{44AF7FE9-CDD4-4B91-8863-336E75151860}"/>
    <hyperlink ref="E4441" r:id="rId4393" xr:uid="{63752D3E-03CC-4F36-8CC3-008F7E350186}"/>
    <hyperlink ref="E4442" r:id="rId4394" xr:uid="{B58BB23C-CD2B-4A53-8B7D-111E34A96A77}"/>
    <hyperlink ref="E4443" r:id="rId4395" xr:uid="{CC9EC36B-9041-45BA-BE9A-D0FF357C1E7C}"/>
    <hyperlink ref="E4444" r:id="rId4396" xr:uid="{B23FD6E5-078D-4F64-8647-DA09F3D6BCD8}"/>
    <hyperlink ref="E4445" r:id="rId4397" xr:uid="{277A7064-B6A4-402A-9B4D-628BC17F5FA5}"/>
    <hyperlink ref="E4446" r:id="rId4398" xr:uid="{071F3936-F880-4D32-A01D-FE20408B8099}"/>
    <hyperlink ref="E4447" r:id="rId4399" xr:uid="{75B2F14B-8D7F-4E58-BCFD-3810C165FF51}"/>
    <hyperlink ref="E4448" r:id="rId4400" xr:uid="{4BDC9ED9-2297-4B10-BB12-A4BCE623DC2B}"/>
    <hyperlink ref="E4449" r:id="rId4401" xr:uid="{1CE13A4F-76B2-4B26-AC6E-C2FDA1D54E81}"/>
    <hyperlink ref="E4450" r:id="rId4402" xr:uid="{4DD14033-33B3-4149-9995-899FC6163E6F}"/>
    <hyperlink ref="E4451" r:id="rId4403" xr:uid="{DC32FD8C-28C9-4E1F-A1CC-50FBFF74A191}"/>
    <hyperlink ref="E4452" r:id="rId4404" xr:uid="{76DB9BCF-4D2A-4965-A185-7F9E98126679}"/>
    <hyperlink ref="E4453" r:id="rId4405" xr:uid="{9ECD9321-3411-4B8B-A80D-16617EEA832B}"/>
    <hyperlink ref="E4454" r:id="rId4406" xr:uid="{F5B05255-CDD1-43B4-8681-A561FCD0565B}"/>
    <hyperlink ref="E4455" r:id="rId4407" xr:uid="{57C3C59C-6F11-4727-B077-CEB4C90851EB}"/>
    <hyperlink ref="E4456" r:id="rId4408" xr:uid="{64B719D5-ED3C-44B3-BF1B-DA307E7C0D7E}"/>
    <hyperlink ref="E4457" r:id="rId4409" xr:uid="{A8CAF7B6-0A10-4246-A3B7-0CFEC62F04A3}"/>
    <hyperlink ref="E4458" r:id="rId4410" xr:uid="{1467A6DE-DE9F-4A58-ACC2-B78CD7A61F67}"/>
    <hyperlink ref="E4459" r:id="rId4411" xr:uid="{DB130F3F-A7E3-4947-BA16-8BF3B0885B06}"/>
    <hyperlink ref="E4460" r:id="rId4412" xr:uid="{7E69E72B-30EA-4635-8EFF-CD0DB4574451}"/>
    <hyperlink ref="E4461" r:id="rId4413" xr:uid="{71508267-BFCD-4BC1-86E7-D596206DBFF8}"/>
    <hyperlink ref="E4462" r:id="rId4414" xr:uid="{885EC99B-3DB2-414A-A04F-AAF9898271E5}"/>
    <hyperlink ref="E4463" r:id="rId4415" xr:uid="{B3B9B0FA-4514-4E7E-80ED-301171073DC0}"/>
    <hyperlink ref="E4464" r:id="rId4416" xr:uid="{E9BAA38C-CE97-409C-AD6D-A41EA79FEC1A}"/>
    <hyperlink ref="E4465" r:id="rId4417" xr:uid="{52381191-E79E-4982-A4CA-6D22A9658BF4}"/>
    <hyperlink ref="E4466" r:id="rId4418" xr:uid="{E4A9C15B-3700-45A7-8F5B-4939EB87FBD5}"/>
    <hyperlink ref="E4467" r:id="rId4419" xr:uid="{BE8B9BC8-E284-4B72-840B-8E27B9032C38}"/>
    <hyperlink ref="E4468" r:id="rId4420" xr:uid="{C443B3D2-889F-479B-92C3-8CB2A7AB17D4}"/>
    <hyperlink ref="E4469" r:id="rId4421" xr:uid="{AEFD0124-E572-4AC5-AFB7-07EB46DD7234}"/>
    <hyperlink ref="E4470" r:id="rId4422" xr:uid="{B41F5A52-81DE-454B-B3D0-806D6F5B4981}"/>
    <hyperlink ref="E4471" r:id="rId4423" xr:uid="{E9CD07D2-65D8-4AC9-B0AB-38DDE05F58E6}"/>
    <hyperlink ref="E4472" r:id="rId4424" xr:uid="{95F74265-CF4E-4501-8DA6-B48B9ACC6724}"/>
    <hyperlink ref="E4473" r:id="rId4425" xr:uid="{A1DE2E6A-BA3B-431E-B1E4-35C6C8891FEE}"/>
    <hyperlink ref="E4474" r:id="rId4426" xr:uid="{BEFC6E1B-5328-4AD9-B89E-8A4FB0EC182C}"/>
    <hyperlink ref="E4475" r:id="rId4427" xr:uid="{21E8FDB7-8E15-4ACE-902A-431035D60A87}"/>
    <hyperlink ref="E4476" r:id="rId4428" xr:uid="{ECC6FD75-8D4B-4546-A154-187A857AD0BD}"/>
    <hyperlink ref="E4477" r:id="rId4429" xr:uid="{876735E3-DF1D-46C0-A03F-7940137B3BD6}"/>
    <hyperlink ref="E4478" r:id="rId4430" xr:uid="{86D019B7-5283-4B81-926C-7EF7BB44B2D0}"/>
    <hyperlink ref="E4479" r:id="rId4431" xr:uid="{325714AE-B2A6-407B-BDCE-D27C223DBB3F}"/>
    <hyperlink ref="E4480" r:id="rId4432" xr:uid="{1D5FD20B-EDD8-4465-9F86-A0E43C670C31}"/>
    <hyperlink ref="E4481" r:id="rId4433" xr:uid="{AF0F97B8-34DD-4A59-9717-F0C87D950D26}"/>
    <hyperlink ref="E4482" r:id="rId4434" xr:uid="{7F65B8CD-F15E-4908-9F2A-2613EF951814}"/>
    <hyperlink ref="E4483" r:id="rId4435" xr:uid="{F0ED3081-10C6-4F1A-AFCF-5167DA9DDD57}"/>
    <hyperlink ref="E4484" r:id="rId4436" xr:uid="{ED08B168-67C1-492D-B920-76DB11B36DCC}"/>
    <hyperlink ref="E4485" r:id="rId4437" xr:uid="{D16ABFF3-51C1-4FA8-B4E8-EA5CFBEAAA62}"/>
    <hyperlink ref="E4486" r:id="rId4438" xr:uid="{7240DACF-D290-4B69-BB0E-FDD117A9D7C3}"/>
    <hyperlink ref="E4487" r:id="rId4439" xr:uid="{728FEF57-F0E7-4EF6-9599-2174A04FCF3E}"/>
    <hyperlink ref="E4488" r:id="rId4440" xr:uid="{159C15E9-6040-466C-AF5C-BE107A4905B6}"/>
    <hyperlink ref="E4489" r:id="rId4441" xr:uid="{04C08AB1-2980-4F33-B218-FC4CC6AB3D3C}"/>
    <hyperlink ref="E4490" r:id="rId4442" xr:uid="{A991999E-5781-4972-A1FD-373C05233418}"/>
    <hyperlink ref="E4491" r:id="rId4443" xr:uid="{A29AEB3F-71AD-4C37-9753-F62CBCBA49FF}"/>
    <hyperlink ref="E4492" r:id="rId4444" xr:uid="{96773F0E-FAE5-4CD3-98C9-1E9644308C14}"/>
    <hyperlink ref="E4493" r:id="rId4445" xr:uid="{336AEBCC-481D-47A8-9CA7-BC8BC5C737C1}"/>
    <hyperlink ref="E4494" r:id="rId4446" xr:uid="{7D967818-C842-45F7-B923-8BD9FB54B935}"/>
    <hyperlink ref="E4495" r:id="rId4447" xr:uid="{D9143C40-62CF-4896-9AF9-8B92B62C86A0}"/>
    <hyperlink ref="E4496" r:id="rId4448" xr:uid="{4A35D39C-BB9D-4C3C-8486-4AE724CD7763}"/>
    <hyperlink ref="E4497" r:id="rId4449" xr:uid="{8EEDDEB8-5E5C-4BA6-AF1C-8FF470059E79}"/>
    <hyperlink ref="E4498" r:id="rId4450" xr:uid="{24330258-BF1F-4594-966F-D727E0DF9453}"/>
    <hyperlink ref="E4499" r:id="rId4451" xr:uid="{8CEFD551-998A-4BC1-8855-80FA70FD8B68}"/>
    <hyperlink ref="E4500" r:id="rId4452" xr:uid="{F61A5452-A7C2-4D65-A593-C67F11BA7EFC}"/>
    <hyperlink ref="E4501" r:id="rId4453" xr:uid="{F6936605-0641-4FD7-953E-4F60CD31A065}"/>
    <hyperlink ref="E4502" r:id="rId4454" xr:uid="{245CFF4A-CDBC-4A1B-95C8-7610D76F9021}"/>
    <hyperlink ref="E4503" r:id="rId4455" xr:uid="{92134EED-A71B-48D7-9D31-8933883FBF39}"/>
    <hyperlink ref="E4504" r:id="rId4456" xr:uid="{835D575A-718C-4D62-A137-043F1F43B48F}"/>
    <hyperlink ref="E4505" r:id="rId4457" xr:uid="{D0D7600A-6768-4B67-BA02-9E4F96A7C766}"/>
    <hyperlink ref="E4506" r:id="rId4458" xr:uid="{AE4C1983-E351-4722-8786-3BC1FCE20C77}"/>
    <hyperlink ref="E4507" r:id="rId4459" xr:uid="{934BC9CF-9616-410E-844C-DFD0AAE2FE13}"/>
    <hyperlink ref="E4508" r:id="rId4460" xr:uid="{100D28E1-405D-4B1D-A3D5-03D21121C0E7}"/>
    <hyperlink ref="E4509" r:id="rId4461" xr:uid="{98E12686-75CB-4071-9A3F-E55A6EE353B7}"/>
    <hyperlink ref="E4510" r:id="rId4462" xr:uid="{F08BC916-0E58-475E-ABD1-829B9753166A}"/>
    <hyperlink ref="E4511" r:id="rId4463" xr:uid="{49CBA686-4AE9-42A4-AEBE-89B7740165F5}"/>
    <hyperlink ref="E4512" r:id="rId4464" xr:uid="{F95F9335-0521-420B-A10A-6D916DEF66BC}"/>
    <hyperlink ref="E4513" r:id="rId4465" xr:uid="{AD461769-F0B7-42EA-B5A2-129271ED8268}"/>
    <hyperlink ref="E4514" r:id="rId4466" xr:uid="{408D11CB-13AB-4CB1-8299-0458B94FF3E9}"/>
    <hyperlink ref="E4515" r:id="rId4467" xr:uid="{D1532E75-7F80-426A-BE65-CDC97E3AEFD0}"/>
    <hyperlink ref="E4516" r:id="rId4468" xr:uid="{A683EF51-2540-4C23-9FA5-D26BE8485179}"/>
    <hyperlink ref="E4517" r:id="rId4469" xr:uid="{A7D09B78-875A-422B-ACE4-D3D088502463}"/>
    <hyperlink ref="E4518" r:id="rId4470" xr:uid="{833D9B60-1DB9-4B0F-A74F-42001AFCFC80}"/>
    <hyperlink ref="E4519" r:id="rId4471" xr:uid="{54A4AEA1-9D5D-451A-9226-1148C4251D1F}"/>
    <hyperlink ref="E4520" r:id="rId4472" xr:uid="{A045DF76-EA09-4604-B5C3-8E20BB5E55AF}"/>
    <hyperlink ref="E4521" r:id="rId4473" xr:uid="{277BA978-1097-414E-9703-007BBAC85E2D}"/>
    <hyperlink ref="E4522" r:id="rId4474" xr:uid="{14ED409A-06B2-433F-A333-76384DD11D52}"/>
    <hyperlink ref="E4523" r:id="rId4475" xr:uid="{892B4A2F-417B-4559-9762-D84C241CFCE8}"/>
    <hyperlink ref="E4524" r:id="rId4476" xr:uid="{76DC3ABE-3DA4-421A-AEE5-1D6A2FFF3318}"/>
    <hyperlink ref="E4525" r:id="rId4477" xr:uid="{E1FE4661-4347-4FFA-B1CF-A32927F1CAEC}"/>
    <hyperlink ref="E4526" r:id="rId4478" xr:uid="{EECF494D-271E-4A0D-80D4-06979BDF467C}"/>
    <hyperlink ref="E4527" r:id="rId4479" xr:uid="{52AC1187-656A-4240-ADEA-06BA15496B37}"/>
    <hyperlink ref="E4528" r:id="rId4480" xr:uid="{94AF7E59-3846-409B-B5E4-10584C34E5BC}"/>
    <hyperlink ref="E4529" r:id="rId4481" xr:uid="{CF8B232E-4D47-4614-98B2-FC826FEB8152}"/>
    <hyperlink ref="E4530" r:id="rId4482" xr:uid="{486D2330-BD85-43E7-9F8E-A05321C98EEB}"/>
    <hyperlink ref="E4531" r:id="rId4483" xr:uid="{5D71640E-E516-4956-889D-410091191D01}"/>
    <hyperlink ref="E4532" r:id="rId4484" xr:uid="{E6514E8B-FC2B-4FA1-84F9-9F862DD7AD7E}"/>
    <hyperlink ref="E4533" r:id="rId4485" xr:uid="{27AEA5D2-5E42-4F38-97F1-A77266762BD9}"/>
    <hyperlink ref="E4534" r:id="rId4486" xr:uid="{3A36369E-872E-45FD-B02B-355BE337D05D}"/>
    <hyperlink ref="E4535" r:id="rId4487" xr:uid="{C56987FE-93E5-4148-A73A-3506FD0839D1}"/>
    <hyperlink ref="E4536" r:id="rId4488" xr:uid="{76479A8B-E127-4E3E-A03A-D72A902BF06D}"/>
    <hyperlink ref="E4537" r:id="rId4489" xr:uid="{B0B05344-D5BA-4184-989F-11E3EE9DB3C6}"/>
    <hyperlink ref="E4538" r:id="rId4490" xr:uid="{0EA1BF9F-6183-4D7C-AC6A-7CD9E4534EE4}"/>
    <hyperlink ref="E4539" r:id="rId4491" xr:uid="{CF4A8930-484F-4203-B1E3-ECD0505DE864}"/>
    <hyperlink ref="E4540" r:id="rId4492" xr:uid="{8FAF1237-F3AF-4AFA-B041-7B712A162D4B}"/>
    <hyperlink ref="E4541" r:id="rId4493" xr:uid="{C2D3CC42-1966-4991-B491-242235503B02}"/>
    <hyperlink ref="E4542" r:id="rId4494" xr:uid="{E472AEFA-526B-4520-8BDA-28152A32FED5}"/>
    <hyperlink ref="E4543" r:id="rId4495" xr:uid="{1AABBCC5-6675-4C38-814D-8804B1F6F9B9}"/>
    <hyperlink ref="E4544" r:id="rId4496" xr:uid="{DD5F7837-C920-44C9-B2F6-232B579D7D22}"/>
    <hyperlink ref="E4545" r:id="rId4497" xr:uid="{FD8FED2E-3B58-458B-B26F-8E27F40A3A00}"/>
    <hyperlink ref="E4546" r:id="rId4498" xr:uid="{A82A1205-787E-414C-9941-1BF7E5387B9C}"/>
    <hyperlink ref="E4547" r:id="rId4499" xr:uid="{9B06B7C7-3DDD-44D0-81FF-63F389343F67}"/>
    <hyperlink ref="E4548" r:id="rId4500" xr:uid="{F20BBB3B-2196-4684-9920-78FE98D6C8C2}"/>
    <hyperlink ref="E4549" r:id="rId4501" xr:uid="{92392CE0-0A64-4937-A0A4-CFA1D088BE59}"/>
    <hyperlink ref="E4550" r:id="rId4502" xr:uid="{BE720B72-EE55-4B13-9CF1-C7321AAB56F0}"/>
    <hyperlink ref="E4551" r:id="rId4503" xr:uid="{C084D385-D2C7-40B4-8570-5F5A346BB3D6}"/>
    <hyperlink ref="E4552" r:id="rId4504" xr:uid="{B3E215E7-1813-47F1-9C08-480B5B404A4B}"/>
    <hyperlink ref="E4553" r:id="rId4505" xr:uid="{234E6A35-8CD2-45BE-B043-5F3B32A8AFA1}"/>
    <hyperlink ref="E4554" r:id="rId4506" xr:uid="{552691AA-E654-4B8A-8133-B8242D01BF6A}"/>
    <hyperlink ref="E4555" r:id="rId4507" xr:uid="{4C9B3220-3E8C-4F67-9D8D-59DC222C1EA2}"/>
    <hyperlink ref="E4556" r:id="rId4508" xr:uid="{1B959021-CCC6-4158-BC14-C291EF6873E6}"/>
    <hyperlink ref="E4557" r:id="rId4509" xr:uid="{B005A429-364B-4150-8A4B-F8846E8074ED}"/>
    <hyperlink ref="E4558" r:id="rId4510" xr:uid="{578E6AD8-BCC2-4DC2-8EC6-E058F48493D9}"/>
    <hyperlink ref="E4559" r:id="rId4511" xr:uid="{5FEB2350-00FA-4794-8591-B87855566F08}"/>
    <hyperlink ref="E4560" r:id="rId4512" xr:uid="{C93ED088-42AA-4130-8A7D-66C59C960AA3}"/>
    <hyperlink ref="E4561" r:id="rId4513" xr:uid="{E8D08D54-9E48-4843-BF6A-6B401FD1906C}"/>
    <hyperlink ref="E4562" r:id="rId4514" xr:uid="{2C4603CF-D4A6-4E6A-9B58-C30B84047292}"/>
    <hyperlink ref="E4563" r:id="rId4515" xr:uid="{5BB6790A-1C27-41FF-93F8-3D23775FC14B}"/>
    <hyperlink ref="E4564" r:id="rId4516" xr:uid="{6ECCD486-F069-4BFE-A9B5-E950B1E03B1D}"/>
    <hyperlink ref="E4565" r:id="rId4517" xr:uid="{A5287C42-5A4A-4BA0-A4C3-8B097C6970D2}"/>
    <hyperlink ref="E4566" r:id="rId4518" xr:uid="{2B25F725-42CC-4384-8D80-5501781AA31F}"/>
    <hyperlink ref="E4567" r:id="rId4519" xr:uid="{48739417-1D4B-44AD-9C67-5D8DE8BE098F}"/>
    <hyperlink ref="E4568" r:id="rId4520" xr:uid="{9DFD2789-C8EF-47FC-811F-3787B137F7EF}"/>
    <hyperlink ref="E4569" r:id="rId4521" xr:uid="{A17EA225-CB01-4394-9073-BE511F09EDD5}"/>
    <hyperlink ref="E4570" r:id="rId4522" xr:uid="{E6585E72-2850-4B03-889A-2C8447ADE9E3}"/>
    <hyperlink ref="E4571" r:id="rId4523" xr:uid="{4A70BA2C-42A8-48FD-BFE2-EDEF70E4E07D}"/>
    <hyperlink ref="E4572" r:id="rId4524" xr:uid="{25B6DCE0-27D3-49D7-9503-A054A77D3CAB}"/>
    <hyperlink ref="E4573" r:id="rId4525" xr:uid="{6D3816D1-BB27-4F2A-A6B7-409D6706BE28}"/>
    <hyperlink ref="E4574" r:id="rId4526" xr:uid="{3E6E56F2-2E3F-4F37-A2DC-267700225304}"/>
    <hyperlink ref="E4575" r:id="rId4527" xr:uid="{C81EA37A-1F05-4BDC-827D-D75F68CAA78C}"/>
    <hyperlink ref="E4576" r:id="rId4528" xr:uid="{FBB37FDD-1C4B-499C-A9F0-04FFC667473B}"/>
    <hyperlink ref="E4577" r:id="rId4529" xr:uid="{13C25D35-CE99-4F2E-AA44-81B595AA7FA6}"/>
    <hyperlink ref="E4578" r:id="rId4530" xr:uid="{C80D24EA-FA8A-46FA-902F-11A7804EDA2E}"/>
    <hyperlink ref="E4579" r:id="rId4531" xr:uid="{AAEA6CC7-B32E-4DC1-98D7-2B35CD8710F7}"/>
    <hyperlink ref="E4580" r:id="rId4532" xr:uid="{B7CE137D-D75F-4C13-A985-E3AA3970F351}"/>
    <hyperlink ref="E4581" r:id="rId4533" xr:uid="{EF61D12D-D6EE-4EE5-8225-DB610FFD7813}"/>
    <hyperlink ref="E4582" r:id="rId4534" xr:uid="{95314352-2B8C-440F-8693-BC2E86B34423}"/>
    <hyperlink ref="E4583" r:id="rId4535" xr:uid="{157156E1-546F-4EB4-8707-1C936F9AEDFC}"/>
    <hyperlink ref="E4584" r:id="rId4536" xr:uid="{27C077F2-F45F-4771-AACB-B53279507A5C}"/>
    <hyperlink ref="E4585" r:id="rId4537" xr:uid="{ED2D24FB-3BC5-4E54-9609-FFE733D755BC}"/>
    <hyperlink ref="E4586" r:id="rId4538" xr:uid="{E81B8D5D-0422-49E2-9490-7083957A0865}"/>
    <hyperlink ref="E4587" r:id="rId4539" xr:uid="{73A488A5-B60A-41E4-BEC6-73A88BBBAE10}"/>
    <hyperlink ref="E4588" r:id="rId4540" xr:uid="{535764DF-BF12-4B63-9BAD-B9C0421EE429}"/>
    <hyperlink ref="E4589" r:id="rId4541" xr:uid="{9106B078-C7B2-43C7-A0D6-3ACF497E92B8}"/>
    <hyperlink ref="E4590" r:id="rId4542" xr:uid="{7EF7767F-4EBE-4B31-AEBD-347FCDF9046B}"/>
    <hyperlink ref="E4591" r:id="rId4543" xr:uid="{A288FAB8-77E9-4DA3-953D-DBFDBD2BA2F4}"/>
    <hyperlink ref="E4592" r:id="rId4544" xr:uid="{DB68A3F8-A4EF-4C0A-9873-09FE3D7A66D0}"/>
    <hyperlink ref="E4593" r:id="rId4545" xr:uid="{F6E09791-917F-4D0C-8120-044775859FDF}"/>
    <hyperlink ref="E4594" r:id="rId4546" xr:uid="{2DF8D52D-9244-4D7C-9C6B-7FEE1546E357}"/>
    <hyperlink ref="E4595" r:id="rId4547" xr:uid="{A54AA654-EBF9-4FD0-8BA9-22B5B99596F8}"/>
    <hyperlink ref="E4596" r:id="rId4548" xr:uid="{5011AE16-39B8-43D6-8310-AE1BB948E8E5}"/>
    <hyperlink ref="E4597" r:id="rId4549" xr:uid="{56A3B5BB-2F10-41A3-A0FB-76B9E1FB0C1A}"/>
    <hyperlink ref="E4598" r:id="rId4550" xr:uid="{E3B9B480-3D6A-42B4-A5E1-6A44AD9A314F}"/>
    <hyperlink ref="E4599" r:id="rId4551" xr:uid="{D2FDA60F-9F72-424B-8AE1-C6128A76B548}"/>
    <hyperlink ref="E4600" r:id="rId4552" xr:uid="{C287B95F-8D54-4790-B23A-73C4F13DA8F1}"/>
    <hyperlink ref="E4601" r:id="rId4553" xr:uid="{7B92AE3A-0737-4AEB-BF0A-647C086F27DB}"/>
    <hyperlink ref="E4602" r:id="rId4554" xr:uid="{0921647E-CB8E-4C10-8B00-D47B4BFC6AFA}"/>
    <hyperlink ref="E4603" r:id="rId4555" xr:uid="{2C3399CB-B400-45B2-9359-D01B792DFBCC}"/>
    <hyperlink ref="E4604" r:id="rId4556" xr:uid="{3CA44AC0-1C7A-425C-9123-C05E2DCE9CAE}"/>
    <hyperlink ref="E4605" r:id="rId4557" xr:uid="{A13543D8-EDB5-4012-A8B5-01B89DABA1BC}"/>
    <hyperlink ref="E4606" r:id="rId4558" xr:uid="{78F71B02-BE96-4A62-9883-41442B11A6AE}"/>
    <hyperlink ref="E4607" r:id="rId4559" xr:uid="{371F973A-7D15-4160-BECB-3B189F2FF54F}"/>
    <hyperlink ref="E4608" r:id="rId4560" xr:uid="{80853ABA-7ABC-45C1-AFA0-0487A80E6B83}"/>
    <hyperlink ref="E4609" r:id="rId4561" xr:uid="{65B0C8A7-7DE3-47A1-A61F-73D1DE6A94F6}"/>
    <hyperlink ref="E4610" r:id="rId4562" xr:uid="{D75ACC05-F167-4385-847B-C1D6DBCCAF20}"/>
    <hyperlink ref="E4611" r:id="rId4563" xr:uid="{657FF72D-9ADE-4BE0-BD96-BED53C83D4D4}"/>
    <hyperlink ref="E4612" r:id="rId4564" xr:uid="{F54A552A-41C2-4286-8433-3DBE5B544145}"/>
    <hyperlink ref="E4613" r:id="rId4565" xr:uid="{6DBFBBF7-D0AF-43EE-A509-A342B19FE443}"/>
    <hyperlink ref="E4614" r:id="rId4566" xr:uid="{956B5E5D-49AD-4085-A130-79F6E91A3687}"/>
    <hyperlink ref="E4615" r:id="rId4567" xr:uid="{42CE44D9-CD1D-49CF-8A1E-C6CC840A728D}"/>
    <hyperlink ref="E4616" r:id="rId4568" xr:uid="{E43B6F54-3A57-4509-BB0C-D5C9BF06EE42}"/>
    <hyperlink ref="E4617" r:id="rId4569" xr:uid="{1D69F56C-F716-4D9D-B12F-7199A8544C4C}"/>
    <hyperlink ref="E4618" r:id="rId4570" xr:uid="{6806F0F9-8943-4AE4-BC78-A0A82F2DF860}"/>
    <hyperlink ref="E4619" r:id="rId4571" xr:uid="{06E9316F-C373-42A1-8616-46406FB2866F}"/>
    <hyperlink ref="E4620" r:id="rId4572" xr:uid="{16CA960D-6E3A-4655-90BB-E5BEB8764BA0}"/>
    <hyperlink ref="E4621" r:id="rId4573" xr:uid="{526B3344-8727-4E02-B744-6B4A54FB399C}"/>
    <hyperlink ref="E4622" r:id="rId4574" xr:uid="{97E8A314-EBD2-4AA4-B812-392159BC337C}"/>
    <hyperlink ref="E4623" r:id="rId4575" xr:uid="{D5D80796-79C4-4082-9FA3-72D6D762DF20}"/>
    <hyperlink ref="E4624" r:id="rId4576" xr:uid="{95F55D45-CB46-4084-82F7-9D3318D06636}"/>
    <hyperlink ref="E4625" r:id="rId4577" xr:uid="{44E2DBCC-0C65-4A9C-9D1C-78DD2738E93D}"/>
    <hyperlink ref="E4626" r:id="rId4578" xr:uid="{2AC6A81A-5B2C-4FB6-83B1-004329D0E6FD}"/>
    <hyperlink ref="E4627" r:id="rId4579" xr:uid="{617B6137-BBDA-4949-A0F8-CD2A4ADC150C}"/>
    <hyperlink ref="E4628" r:id="rId4580" xr:uid="{777F4AAC-5FDF-4A28-8A83-1F49DB799FC9}"/>
    <hyperlink ref="E4629" r:id="rId4581" xr:uid="{AB8A6D42-E7EC-4BE9-904F-270C8D1EA058}"/>
    <hyperlink ref="E4630" r:id="rId4582" xr:uid="{25F926E4-F987-425A-8786-A466D9E2C26A}"/>
    <hyperlink ref="E4631" r:id="rId4583" xr:uid="{C09C5EA1-61BC-4338-9F20-9D277E0A6765}"/>
    <hyperlink ref="E4632" r:id="rId4584" xr:uid="{74A0620B-03E4-4708-8C21-752AE248318A}"/>
    <hyperlink ref="E4633" r:id="rId4585" xr:uid="{27340079-3B44-423F-92BC-C4A695A84773}"/>
    <hyperlink ref="E4634" r:id="rId4586" xr:uid="{7EC5D790-2BF0-445E-B7B8-516FABF651B5}"/>
    <hyperlink ref="E4635" r:id="rId4587" xr:uid="{77527A2F-08F0-4FAC-A8B9-4B21C94983EC}"/>
    <hyperlink ref="E4636" r:id="rId4588" xr:uid="{F94CBC6E-41BC-4BCE-A4B0-752772D37B38}"/>
    <hyperlink ref="E4637" r:id="rId4589" xr:uid="{87A8B14B-C628-4F47-BF16-3886ADD3D26A}"/>
    <hyperlink ref="E4638" r:id="rId4590" xr:uid="{7467B772-16A9-4DA6-8DCD-333FE783F3B5}"/>
    <hyperlink ref="E4639" r:id="rId4591" xr:uid="{8591F273-6ABD-422B-8039-F6D528A498D0}"/>
    <hyperlink ref="E4640" r:id="rId4592" xr:uid="{04948ED4-819F-4551-8DA9-BC739067266E}"/>
    <hyperlink ref="E4641" r:id="rId4593" xr:uid="{77668A69-E37D-46A0-83D3-B427BE70A1D5}"/>
    <hyperlink ref="E4642" r:id="rId4594" xr:uid="{9B94BAC5-E128-4767-9A68-DE084132A15E}"/>
    <hyperlink ref="E4643" r:id="rId4595" xr:uid="{16F5E0C1-7DF9-4BCE-8203-99E1DCB0145F}"/>
    <hyperlink ref="E4644" r:id="rId4596" xr:uid="{95B9C1C5-651C-41FF-A6E7-F9386FC7921A}"/>
    <hyperlink ref="E4645" r:id="rId4597" xr:uid="{C1888032-C9FF-4378-95E0-4B87F44953D6}"/>
    <hyperlink ref="E4646" r:id="rId4598" xr:uid="{96DEA2F8-748C-4F69-88A0-F633CCD1C823}"/>
    <hyperlink ref="E4647" r:id="rId4599" xr:uid="{290A5A00-CD0C-495B-ACB8-4E0C5334A1F3}"/>
    <hyperlink ref="E4648" r:id="rId4600" xr:uid="{BD66B76C-E8EE-489D-BC8B-EA93ACB7FC67}"/>
    <hyperlink ref="E4649" r:id="rId4601" xr:uid="{4735B8C3-3CDA-4685-8CF9-94D02A33373A}"/>
    <hyperlink ref="E4650" r:id="rId4602" xr:uid="{6F5567EF-F0B0-47B0-A10A-040FBEB34F3C}"/>
    <hyperlink ref="E4651" r:id="rId4603" xr:uid="{55BE51EF-0943-41C9-A955-20A24C28E061}"/>
    <hyperlink ref="E4652" r:id="rId4604" xr:uid="{4170E25D-283E-4E32-84EF-DA9049FF6B92}"/>
    <hyperlink ref="E4653" r:id="rId4605" xr:uid="{3EAD52C0-1970-40FB-B4BF-7F38872EA4DC}"/>
    <hyperlink ref="E4654" r:id="rId4606" xr:uid="{BF8F5C6F-B926-4A0E-BD22-06272822B0D4}"/>
    <hyperlink ref="E4655" r:id="rId4607" xr:uid="{94D0B388-2E6D-459E-9908-BDA1640C3D0B}"/>
    <hyperlink ref="E4656" r:id="rId4608" xr:uid="{6D84F5D9-1E85-42FC-885F-942CEDB14EBD}"/>
    <hyperlink ref="E4657" r:id="rId4609" xr:uid="{5265577C-3D30-4CFE-A024-3032DC5E889A}"/>
    <hyperlink ref="E4658" r:id="rId4610" xr:uid="{A1D27F69-1D6C-4C02-BAE5-F2DCD7561A97}"/>
    <hyperlink ref="E4659" r:id="rId4611" xr:uid="{DC363C6D-919F-4F57-8581-09162701EE28}"/>
    <hyperlink ref="E4660" r:id="rId4612" xr:uid="{639CCBFA-D9A8-440D-920B-39ABE7837059}"/>
    <hyperlink ref="E4661" r:id="rId4613" xr:uid="{04ED0D08-AA7C-4E9D-9AD3-491D9FAABC35}"/>
    <hyperlink ref="E4662" r:id="rId4614" xr:uid="{321A2B1A-9F05-4365-9981-F220A8D20FFD}"/>
    <hyperlink ref="E4663" r:id="rId4615" xr:uid="{62C5BD57-86BB-4BB5-B860-A971F8692B0E}"/>
    <hyperlink ref="E4664" r:id="rId4616" xr:uid="{24779877-9CFD-4BFF-ABFC-D21EA03D5110}"/>
    <hyperlink ref="E4665" r:id="rId4617" xr:uid="{C7BE7BAD-55B5-4A81-A4C3-FE73301CED11}"/>
    <hyperlink ref="E4666" r:id="rId4618" xr:uid="{90D32B12-FE27-43CE-BE51-8A2AF03E6706}"/>
    <hyperlink ref="E4667" r:id="rId4619" xr:uid="{C612DF33-C627-4363-89F6-0C5274540DF4}"/>
    <hyperlink ref="E4668" r:id="rId4620" xr:uid="{55458024-9EAA-464C-BD79-016E3E5E6F9A}"/>
    <hyperlink ref="E4669" r:id="rId4621" xr:uid="{873E61D5-0128-467C-ACC9-AC10331372F9}"/>
    <hyperlink ref="E4670" r:id="rId4622" xr:uid="{1A6ECD5B-6EDF-4CCB-A600-97E259809531}"/>
    <hyperlink ref="E4671" r:id="rId4623" xr:uid="{B1E96CC5-FFEB-4FB3-AF6A-B734FC3D3A87}"/>
    <hyperlink ref="E4672" r:id="rId4624" xr:uid="{3D863D05-1017-45BF-974A-C9485E80EB76}"/>
    <hyperlink ref="E4673" r:id="rId4625" xr:uid="{F3C3A93C-325D-481F-8022-BCAD2997C8B0}"/>
    <hyperlink ref="E4674" r:id="rId4626" xr:uid="{ECF394CC-53D0-4ABC-9A6F-E0D82D55F985}"/>
    <hyperlink ref="E4675" r:id="rId4627" xr:uid="{94B0197D-3422-48FC-8FFC-CF6FFE2AA0ED}"/>
    <hyperlink ref="E4676" r:id="rId4628" xr:uid="{335686F3-3225-4180-A26C-BFB9325B4169}"/>
    <hyperlink ref="E4677" r:id="rId4629" xr:uid="{A3E53D54-D0F8-483F-BC1D-46607DB7D4AC}"/>
    <hyperlink ref="E4678" r:id="rId4630" xr:uid="{1E430416-42A1-4932-9CF9-5D1EA77293CC}"/>
    <hyperlink ref="E4679" r:id="rId4631" xr:uid="{1962A3EC-E15D-4A67-BC87-36626B8D2C5B}"/>
    <hyperlink ref="E4680" r:id="rId4632" xr:uid="{142C1791-BF11-4BC7-98FB-3B5B4A3E5202}"/>
    <hyperlink ref="E4681" r:id="rId4633" xr:uid="{80328817-A269-4E84-8F23-E83E22176A79}"/>
    <hyperlink ref="E4682" r:id="rId4634" xr:uid="{2C8C9791-194A-4C2B-B40D-CDC4A73ED416}"/>
    <hyperlink ref="E4683" r:id="rId4635" xr:uid="{D60502D2-CBFB-4C92-91EC-6B7BB1EBDA6C}"/>
    <hyperlink ref="E4684" r:id="rId4636" xr:uid="{AA1E6581-8D95-4760-B1A3-F118E5186F85}"/>
    <hyperlink ref="E4685" r:id="rId4637" xr:uid="{BC66D78B-5254-4D36-8078-9ADF28F07FCC}"/>
    <hyperlink ref="E4686" r:id="rId4638" xr:uid="{50C30E32-6B65-41F3-BF28-FCB853F35E34}"/>
    <hyperlink ref="E4687" r:id="rId4639" xr:uid="{7158A35E-9ACC-4E20-B48D-2424DE3CD7E1}"/>
    <hyperlink ref="E4688" r:id="rId4640" xr:uid="{214F21E7-D536-486B-9AC6-44D72191C716}"/>
    <hyperlink ref="E4689" r:id="rId4641" xr:uid="{E304424C-33B3-4BCB-A8F2-403BC357F98D}"/>
    <hyperlink ref="E4690" r:id="rId4642" xr:uid="{52C3ADAA-F314-4FF8-A41A-4C5FB3329D26}"/>
    <hyperlink ref="E4691" r:id="rId4643" xr:uid="{1FF08E5B-9D1E-42F1-BDA9-2CCB27BF40B7}"/>
    <hyperlink ref="E4692" r:id="rId4644" xr:uid="{23137EB7-1D5D-48DC-8723-B0ACF3988DD9}"/>
    <hyperlink ref="E4693" r:id="rId4645" xr:uid="{7080BB21-3ABB-412F-A606-67537C6AFFB4}"/>
    <hyperlink ref="E4694" r:id="rId4646" xr:uid="{DA61FFEE-6243-4EC9-BF0F-6516876F53DF}"/>
    <hyperlink ref="E4695" r:id="rId4647" xr:uid="{DA69B7C8-4FE3-48B0-9FF6-3191BB0097FF}"/>
    <hyperlink ref="E4696" r:id="rId4648" xr:uid="{A073F0E4-9889-45F3-85F4-6D8E1B7A87DB}"/>
    <hyperlink ref="E4697" r:id="rId4649" xr:uid="{DB5B71B8-C56F-4D87-BDF4-05756BC8B913}"/>
    <hyperlink ref="E4698" r:id="rId4650" xr:uid="{AA689CC4-B478-427C-9A72-8469781D6C1F}"/>
    <hyperlink ref="E4699" r:id="rId4651" xr:uid="{74F56E68-A29C-48D3-A571-30EEA2CC714B}"/>
    <hyperlink ref="E4700" r:id="rId4652" xr:uid="{0EB6BEF8-87A6-4EBF-86B5-0067963D72F0}"/>
    <hyperlink ref="E4701" r:id="rId4653" xr:uid="{22599406-4C08-49CC-8213-1D2D5B727209}"/>
    <hyperlink ref="E4702" r:id="rId4654" xr:uid="{75D36EC3-F397-414C-9C52-E315BD4B61C1}"/>
    <hyperlink ref="E4703" r:id="rId4655" xr:uid="{4022E1F0-B488-4C54-94EB-11C0A29A6044}"/>
    <hyperlink ref="E4704" r:id="rId4656" xr:uid="{43D0CAD6-2E2B-4E63-B56F-DFA6C97E5798}"/>
    <hyperlink ref="E4705" r:id="rId4657" xr:uid="{A2A41136-91FD-4C21-B548-0106D5F5CBB3}"/>
    <hyperlink ref="E4706" r:id="rId4658" xr:uid="{5269F248-3676-40BE-B412-D9A15837EC3B}"/>
    <hyperlink ref="E4707" r:id="rId4659" xr:uid="{6114DE4D-19DC-4814-B32A-CDF472719667}"/>
    <hyperlink ref="E4708" r:id="rId4660" xr:uid="{1207AF6E-2B7D-48A1-89D0-10DC250D6401}"/>
    <hyperlink ref="E4709" r:id="rId4661" xr:uid="{42A350A1-BE36-443D-890F-1295498EC728}"/>
    <hyperlink ref="E4710" r:id="rId4662" xr:uid="{A3D906D6-2451-4E4A-B79D-69674753B7C9}"/>
    <hyperlink ref="E4711" r:id="rId4663" xr:uid="{9BE7882C-4C16-456F-BFAE-F7FAA01232D3}"/>
    <hyperlink ref="E4712" r:id="rId4664" xr:uid="{921A414F-66A6-4730-9411-B6A217C470E9}"/>
    <hyperlink ref="E4713" r:id="rId4665" xr:uid="{C0C96FA3-280F-488F-B3F3-525E65EF426B}"/>
    <hyperlink ref="E4714" r:id="rId4666" xr:uid="{DDA4C393-7E9B-45A3-85F7-83FEE19DEAD4}"/>
    <hyperlink ref="E4715" r:id="rId4667" xr:uid="{0AFF5ABB-951C-438D-9F4C-03A59AB9F954}"/>
    <hyperlink ref="E4716" r:id="rId4668" xr:uid="{B24BB88D-6635-47DC-85BE-31AC32E83D01}"/>
    <hyperlink ref="E4717" r:id="rId4669" xr:uid="{1E0805C3-B46F-4B36-B14A-C135A811E185}"/>
    <hyperlink ref="E4718" r:id="rId4670" xr:uid="{26F5B034-AD7C-40BC-8F65-15116F861E87}"/>
    <hyperlink ref="E4719" r:id="rId4671" xr:uid="{C0E43E0E-4B42-4E18-8D71-9172C59A134A}"/>
    <hyperlink ref="E4720" r:id="rId4672" xr:uid="{11408D8E-EAE3-4813-9A40-EE5E25DA390B}"/>
    <hyperlink ref="E4721" r:id="rId4673" xr:uid="{36D0A784-8597-44B2-B6F7-95D9B72C078B}"/>
    <hyperlink ref="E4722" r:id="rId4674" xr:uid="{8644AD3B-71F4-4B42-8A7D-47B04C5B76B8}"/>
    <hyperlink ref="E4723" r:id="rId4675" xr:uid="{F53CC451-A566-4ADE-A680-B1D6BEE0284A}"/>
    <hyperlink ref="E4724" r:id="rId4676" xr:uid="{8D805184-DE2C-4450-A08D-E9B224F4E3B4}"/>
    <hyperlink ref="E4725" r:id="rId4677" xr:uid="{AE7B5B25-57A2-4392-B6BA-86C9EDF9694A}"/>
    <hyperlink ref="E4726" r:id="rId4678" xr:uid="{F0190F88-FB89-40BD-9DF6-8615AC869586}"/>
    <hyperlink ref="E4727" r:id="rId4679" xr:uid="{AD08813E-E749-4F51-905C-6EEB7CD1CB55}"/>
    <hyperlink ref="E4728" r:id="rId4680" xr:uid="{2BEACD24-EDB7-4D9F-8540-A066D1DF15B1}"/>
    <hyperlink ref="E4729" r:id="rId4681" xr:uid="{D3AF6AA4-E329-4B60-94F0-8B3C1A4E66B6}"/>
    <hyperlink ref="E4730" r:id="rId4682" xr:uid="{C6A33064-0BB5-4EFC-A1EF-70604B35849B}"/>
    <hyperlink ref="E4731" r:id="rId4683" xr:uid="{7CBE8BFD-9959-4A02-9799-A624016A7754}"/>
    <hyperlink ref="E4732" r:id="rId4684" xr:uid="{9D4807BC-5190-4C20-8D17-6288716AE935}"/>
    <hyperlink ref="E4733" r:id="rId4685" xr:uid="{71166842-0BE8-447E-9FE4-94A57626D9CF}"/>
    <hyperlink ref="E4734" r:id="rId4686" xr:uid="{6D48248D-3D32-4347-BA7E-7FCB1A6EC92A}"/>
    <hyperlink ref="E4735" r:id="rId4687" xr:uid="{30B0616E-213C-47AF-A7B0-2933510B70AF}"/>
    <hyperlink ref="E4736" r:id="rId4688" xr:uid="{04232AEA-93DE-4D21-B708-BEAC16F947BB}"/>
    <hyperlink ref="E4737" r:id="rId4689" xr:uid="{1BB65A28-C003-4956-92E9-448ACA361E85}"/>
    <hyperlink ref="E4738" r:id="rId4690" xr:uid="{BD6C7059-4E25-46F8-8B60-BB65E8D34576}"/>
    <hyperlink ref="E4739" r:id="rId4691" xr:uid="{D3D555C4-35A8-45F6-AC8D-536922DF39CA}"/>
    <hyperlink ref="E4740" r:id="rId4692" xr:uid="{1FEDD266-F523-4C6D-AC98-1C1FE391E8EA}"/>
    <hyperlink ref="E4741" r:id="rId4693" xr:uid="{285E20BF-51CB-4A58-8CE4-E722EF419FA6}"/>
    <hyperlink ref="E4742" r:id="rId4694" xr:uid="{8B1BEAF5-D174-46FA-9FC3-136DC144DC23}"/>
    <hyperlink ref="E4743" r:id="rId4695" xr:uid="{51B12AC8-8961-4C5B-BC90-1439B568746B}"/>
    <hyperlink ref="E4744" r:id="rId4696" xr:uid="{DF745EF7-586D-4F69-91F6-B28E52EA271C}"/>
    <hyperlink ref="E4745" r:id="rId4697" xr:uid="{A735406A-5A72-4182-A926-44926E236E98}"/>
    <hyperlink ref="E4746" r:id="rId4698" xr:uid="{AC1E0178-3138-493C-9AA3-3E24D24CC50F}"/>
    <hyperlink ref="E4747" r:id="rId4699" xr:uid="{F4CF7E0F-3F2E-414F-9AAB-21A041F02C1B}"/>
    <hyperlink ref="E4748" r:id="rId4700" xr:uid="{91BC441F-1BBF-4194-856A-C16346498C8F}"/>
    <hyperlink ref="E4749" r:id="rId4701" xr:uid="{9CE80C24-A103-4EBD-9BAC-3660F0D35360}"/>
    <hyperlink ref="E4750" r:id="rId4702" xr:uid="{DEC96647-AD2E-45AB-8574-E86BB586FBBD}"/>
    <hyperlink ref="E4751" r:id="rId4703" xr:uid="{8D705B49-47C2-42D6-ABD8-6D44A16E80A0}"/>
    <hyperlink ref="E4752" r:id="rId4704" xr:uid="{E539ABBA-FAB9-41F7-B3C7-33214ABCD826}"/>
    <hyperlink ref="E4753" r:id="rId4705" xr:uid="{8C466893-5FD9-443F-B74A-05A2A7483F42}"/>
    <hyperlink ref="E4754" r:id="rId4706" xr:uid="{75E00FED-E246-437F-AB3D-FBE8FA77C44C}"/>
    <hyperlink ref="E4755" r:id="rId4707" xr:uid="{BE44479C-6C8A-43BC-8205-EF315C3C50BE}"/>
    <hyperlink ref="E4756" r:id="rId4708" xr:uid="{FF0DC4D3-9E63-45AF-88D5-6BB656537148}"/>
    <hyperlink ref="E4757" r:id="rId4709" xr:uid="{C0B8296F-9FD3-4D75-A30C-8671D303921C}"/>
    <hyperlink ref="E4758" r:id="rId4710" xr:uid="{315D9D30-87CF-4BA5-8337-26AB6EE3EDB2}"/>
    <hyperlink ref="E4759" r:id="rId4711" xr:uid="{89DDC99C-6C53-45CE-A0C2-7E209F8F0AC8}"/>
    <hyperlink ref="E4760" r:id="rId4712" xr:uid="{8A01E582-B3DE-4D42-BD05-685B6FF3F23B}"/>
    <hyperlink ref="E4761" r:id="rId4713" xr:uid="{A9E22FA3-A986-4290-A52F-7214366A2133}"/>
    <hyperlink ref="E4762" r:id="rId4714" xr:uid="{2D664BF7-B0E4-4958-A385-F9759E65899E}"/>
    <hyperlink ref="E4763" r:id="rId4715" xr:uid="{9EC960F0-C34B-4A22-9090-F373DFBF31ED}"/>
    <hyperlink ref="E4764" r:id="rId4716" xr:uid="{343492F7-8FD3-4D29-9F4A-DE19DB8C3C48}"/>
    <hyperlink ref="E4765" r:id="rId4717" xr:uid="{9F6D1FC6-84DB-4E52-A26F-2264DAEC5BE6}"/>
    <hyperlink ref="E4766" r:id="rId4718" xr:uid="{3A959246-B941-47E0-B063-1DEE1F6F14C2}"/>
    <hyperlink ref="E4767" r:id="rId4719" xr:uid="{ACED09C1-ABCE-4EF5-97E5-64A7DD06AD2F}"/>
    <hyperlink ref="E4768" r:id="rId4720" xr:uid="{6EEC4197-5799-4BE3-9549-C6076F1EE708}"/>
    <hyperlink ref="E4769" r:id="rId4721" xr:uid="{AE7105C0-D996-48AB-925E-E4EC62F24A87}"/>
    <hyperlink ref="E4770" r:id="rId4722" xr:uid="{95F65ABB-0D70-4659-954F-7619C75ACA28}"/>
    <hyperlink ref="E4771" r:id="rId4723" xr:uid="{F78BB868-9AF1-4F36-87CB-AE27F3DBBD41}"/>
    <hyperlink ref="E4772" r:id="rId4724" xr:uid="{2F8AA2E9-5A7B-442C-849D-836BD4D67B98}"/>
    <hyperlink ref="E4773" r:id="rId4725" xr:uid="{CF414206-A925-4C72-8F76-591B0CB85A12}"/>
    <hyperlink ref="E4774" r:id="rId4726" xr:uid="{7B0E4F80-BDCD-45E6-9C3F-DF80AD96092D}"/>
    <hyperlink ref="E4775" r:id="rId4727" xr:uid="{C7C41DAB-8083-4BBA-8467-9FFD51AA6811}"/>
    <hyperlink ref="E4776" r:id="rId4728" xr:uid="{543D4056-7B6A-443C-8762-51BEC6D21469}"/>
    <hyperlink ref="E4777" r:id="rId4729" xr:uid="{6D89FA4B-3A20-4F50-8B72-8581F7A7044B}"/>
    <hyperlink ref="E4778" r:id="rId4730" xr:uid="{A21BC8FA-BC29-441B-A455-FC6F56DBF263}"/>
    <hyperlink ref="E4779" r:id="rId4731" xr:uid="{9FC97C15-6274-4998-927E-574C3C74DE03}"/>
    <hyperlink ref="E4780" r:id="rId4732" xr:uid="{93C167D5-D447-470D-9002-E4221600205E}"/>
    <hyperlink ref="E4781" r:id="rId4733" xr:uid="{AAC3BC0D-12F9-4222-AC2F-FB0581102762}"/>
    <hyperlink ref="E4782" r:id="rId4734" xr:uid="{4F08923B-5D33-4CF0-A785-E0995052D092}"/>
    <hyperlink ref="E4783" r:id="rId4735" xr:uid="{BBD081A8-C7F4-4646-8D00-494AAC239825}"/>
    <hyperlink ref="E4784" r:id="rId4736" xr:uid="{E4ADFBE9-9CC1-498F-9D3C-4D8A448EBCFF}"/>
    <hyperlink ref="E4785" r:id="rId4737" xr:uid="{AD97933E-4AA5-4F03-83B1-286F5AEFEEDB}"/>
    <hyperlink ref="E4786" r:id="rId4738" xr:uid="{0208425D-DD16-40ED-AE06-C728F793BDC2}"/>
    <hyperlink ref="E4787" r:id="rId4739" xr:uid="{B0ED5521-23AE-4D02-8D82-DD729D992BFF}"/>
    <hyperlink ref="E4788" r:id="rId4740" xr:uid="{E3CDDB5C-1037-4AD1-9472-836F169F467D}"/>
    <hyperlink ref="E4789" r:id="rId4741" xr:uid="{48246744-3FC5-410E-A668-AEBD09D4E502}"/>
    <hyperlink ref="E4790" r:id="rId4742" xr:uid="{FACBCDD5-4FF8-481C-99AA-54B97DAD5A24}"/>
    <hyperlink ref="E4791" r:id="rId4743" xr:uid="{9C7F4006-CD1F-4DE9-A0D4-BB402DEB3863}"/>
    <hyperlink ref="E4792" r:id="rId4744" xr:uid="{3434ED96-DFFD-4F0D-8FE9-695B56F3FBAB}"/>
    <hyperlink ref="E4793" r:id="rId4745" xr:uid="{FC1ADA0C-F86E-4668-90DD-9D896272FADE}"/>
    <hyperlink ref="E4794" r:id="rId4746" xr:uid="{42BDFD25-ED43-4DC0-A9B5-4689B43B5BF6}"/>
    <hyperlink ref="E4795" r:id="rId4747" xr:uid="{085D3B1D-07E4-46F6-9CC6-E9DC74D5AB57}"/>
    <hyperlink ref="E4796" r:id="rId4748" xr:uid="{EC45D3E5-916C-4DEE-8639-1259D79B7CEE}"/>
    <hyperlink ref="E4797" r:id="rId4749" xr:uid="{A86DE575-711B-4F8C-A475-9232F812B43C}"/>
    <hyperlink ref="E4798" r:id="rId4750" xr:uid="{5B74FE38-5D1D-4429-B554-70A7B69C3956}"/>
    <hyperlink ref="E4799" r:id="rId4751" xr:uid="{31B120D9-DCD3-4CA3-9B76-D087271AD306}"/>
    <hyperlink ref="E4800" r:id="rId4752" xr:uid="{A48DD14B-B569-4000-9AE4-56898708C48A}"/>
    <hyperlink ref="E4801" r:id="rId4753" xr:uid="{1661CAF2-1141-4BEA-870C-1243D41B0DAE}"/>
    <hyperlink ref="E4802" r:id="rId4754" xr:uid="{3F5DA521-BDA6-42E5-A0B9-70924684E7C2}"/>
    <hyperlink ref="E4803" r:id="rId4755" xr:uid="{38430188-4503-4E12-AA99-A04B8B6037A5}"/>
    <hyperlink ref="E4804" r:id="rId4756" xr:uid="{0141DD4D-BCFF-4014-8428-BE02BF0B8491}"/>
    <hyperlink ref="E4805" r:id="rId4757" xr:uid="{8E78949C-68D1-4D98-BBFC-41BDBEE3A5F6}"/>
    <hyperlink ref="E4806" r:id="rId4758" xr:uid="{176BA536-45EA-4FEE-9A56-DE624313CAB3}"/>
    <hyperlink ref="E4807" r:id="rId4759" xr:uid="{DD1B153D-2DC9-4B41-A515-2039124409A4}"/>
    <hyperlink ref="E4808" r:id="rId4760" xr:uid="{B8C290BE-54B5-4D6D-A880-A8ECD06BC5F6}"/>
    <hyperlink ref="E4809" r:id="rId4761" xr:uid="{200554BB-19E2-4E66-B7E3-52A4A37F5204}"/>
    <hyperlink ref="E4810" r:id="rId4762" xr:uid="{787FB059-4E08-4E0F-B103-CF649F2F8CCA}"/>
    <hyperlink ref="E4811" r:id="rId4763" xr:uid="{F1B778D1-F959-4B2D-9319-84C96D7EDFE5}"/>
    <hyperlink ref="E4812" r:id="rId4764" xr:uid="{17DA5698-C765-438A-AF47-50DD5B9F9239}"/>
    <hyperlink ref="E4813" r:id="rId4765" xr:uid="{19C022DC-290F-44D9-8E83-18A350D0A359}"/>
    <hyperlink ref="E4814" r:id="rId4766" xr:uid="{1AAAC43A-7EB3-498E-AE1E-2158BA7F8418}"/>
    <hyperlink ref="E4815" r:id="rId4767" xr:uid="{FFBE0C7A-00CF-427D-9686-8383FCFA6942}"/>
    <hyperlink ref="E4816" r:id="rId4768" xr:uid="{1A8575BF-0DEE-407B-80DE-CC57109C35E0}"/>
    <hyperlink ref="E4817" r:id="rId4769" xr:uid="{090EBD63-45E0-4668-A36D-5A6A8B4072A8}"/>
    <hyperlink ref="E4818" r:id="rId4770" xr:uid="{1F9513B9-2CF6-4180-8DF2-CE0C7F57DBC5}"/>
    <hyperlink ref="E4819" r:id="rId4771" xr:uid="{41CD03B7-E3B3-46FA-A3CB-493CFCFA6426}"/>
    <hyperlink ref="E4820" r:id="rId4772" xr:uid="{8FC1DE1B-A345-465F-AA56-7D0D3B43E43A}"/>
    <hyperlink ref="E4821" r:id="rId4773" xr:uid="{8B5C89A7-3EA8-4B98-B3EA-FBB6E388A376}"/>
    <hyperlink ref="E4822" r:id="rId4774" xr:uid="{1CC56D9E-9998-4C58-934D-F88A6F7167A2}"/>
    <hyperlink ref="E4823" r:id="rId4775" xr:uid="{96B419B8-EAA3-4925-9E7B-F227B34F96D7}"/>
    <hyperlink ref="E4824" r:id="rId4776" xr:uid="{9505208E-A3A2-4EB0-A7E7-049B7C5958F6}"/>
    <hyperlink ref="E4825" r:id="rId4777" xr:uid="{2F851503-58AD-437D-8EDC-D2C076270068}"/>
    <hyperlink ref="E4826" r:id="rId4778" xr:uid="{B6C87E7B-61A6-440D-A7F4-AFA1625E98EF}"/>
    <hyperlink ref="E4827" r:id="rId4779" xr:uid="{CC779ACB-84A4-4CB3-B33B-BB61DF54EF76}"/>
    <hyperlink ref="E4828" r:id="rId4780" xr:uid="{FBA683C7-699F-4D69-A59B-A3DF350CAD8A}"/>
    <hyperlink ref="E4829" r:id="rId4781" xr:uid="{1CC85A41-95C9-4D4C-9FEF-33828571399F}"/>
    <hyperlink ref="E4830" r:id="rId4782" xr:uid="{DB577E16-0B84-4B32-8286-A6EEF58A137D}"/>
    <hyperlink ref="E4831" r:id="rId4783" xr:uid="{BF726E57-3FA6-4714-8ACC-6E5CC4BF7E0F}"/>
    <hyperlink ref="E4832" r:id="rId4784" xr:uid="{3A5319D9-39EE-43E2-AF9D-E7B0CE2F0767}"/>
    <hyperlink ref="E4833" r:id="rId4785" xr:uid="{AC6F8512-FA95-4F0B-8670-A9AE264CEDC4}"/>
    <hyperlink ref="E4834" r:id="rId4786" xr:uid="{4D4787B9-A6ED-4CE2-9453-26AAD427690F}"/>
    <hyperlink ref="E4835" r:id="rId4787" xr:uid="{3C07A4AA-3832-40B0-ABCE-4AD8157D0F7E}"/>
    <hyperlink ref="E4836" r:id="rId4788" xr:uid="{27A3BFF6-6E01-475B-8CBD-687F364DAAE3}"/>
    <hyperlink ref="E4837" r:id="rId4789" xr:uid="{F700962E-48AC-4A24-8E57-E4E59F321091}"/>
    <hyperlink ref="E4838" r:id="rId4790" xr:uid="{A664C24A-9E3A-4799-8DB5-6CD24900FAAD}"/>
    <hyperlink ref="E4839" r:id="rId4791" xr:uid="{6AFA10BD-0745-4371-AA00-199D80FF924D}"/>
    <hyperlink ref="E4840" r:id="rId4792" xr:uid="{7DABCE96-8661-4B00-96B1-ADB128CE8043}"/>
    <hyperlink ref="E4841" r:id="rId4793" xr:uid="{C0533894-FC3F-4D14-B430-C89ADDCB0EF3}"/>
    <hyperlink ref="E4842" r:id="rId4794" xr:uid="{53A80B38-57E5-4011-9C11-D467332B8C30}"/>
    <hyperlink ref="E4843" r:id="rId4795" xr:uid="{157D06DB-ABC3-4D8B-84D5-F7AD4FD0C524}"/>
    <hyperlink ref="E4844" r:id="rId4796" xr:uid="{B6C78AD5-441A-48D0-A3E5-0B5045DA3154}"/>
    <hyperlink ref="E4845" r:id="rId4797" xr:uid="{694DA3C6-4CFC-4C04-9F68-71FC63AB81F2}"/>
    <hyperlink ref="E4846" r:id="rId4798" xr:uid="{CB2CEEB5-1C91-4CDF-A70E-2FB8EF1C4FF8}"/>
    <hyperlink ref="E4847" r:id="rId4799" xr:uid="{4B47C8F1-7BE9-4E8C-B9E5-C147C4070A23}"/>
    <hyperlink ref="E4848" r:id="rId4800" xr:uid="{01C00099-1776-4FE2-BC20-82708CA8DD72}"/>
    <hyperlink ref="E4849" r:id="rId4801" xr:uid="{7E568190-31F7-4948-B6F9-641D6F3A3A7D}"/>
    <hyperlink ref="E4850" r:id="rId4802" xr:uid="{D0141199-5AF4-4722-A344-D3B3E7BC40D4}"/>
    <hyperlink ref="E4851" r:id="rId4803" xr:uid="{69C73CD3-6E5A-433E-BB63-BDD20665698B}"/>
    <hyperlink ref="E4852" r:id="rId4804" xr:uid="{37EB6DFD-B815-465A-AC44-F07929A0ED0B}"/>
    <hyperlink ref="E4853" r:id="rId4805" xr:uid="{1CD33FDA-8538-4785-914A-1D3122F0F92C}"/>
    <hyperlink ref="E4854" r:id="rId4806" xr:uid="{ECF4C5C2-68E2-4062-B75E-CCC637E7DC6B}"/>
    <hyperlink ref="E4855" r:id="rId4807" xr:uid="{AEDCC6FD-F1B5-4609-B3A8-3F1DD421A27C}"/>
    <hyperlink ref="E4856" r:id="rId4808" xr:uid="{C15EE887-0B88-4A3E-8561-F5170532BA4C}"/>
    <hyperlink ref="E4857" r:id="rId4809" xr:uid="{1A21B2E7-BB11-40EB-B688-2EBE2626DE6C}"/>
    <hyperlink ref="E4858" r:id="rId4810" xr:uid="{1AB17A8B-5DEE-46D8-A6CF-D68C03776363}"/>
    <hyperlink ref="E4859" r:id="rId4811" xr:uid="{4B8219ED-0B0B-4434-AC51-2698973F7CD4}"/>
    <hyperlink ref="E4860" r:id="rId4812" xr:uid="{C16BC976-39AE-47D1-BEC1-9C537DEC3EE0}"/>
    <hyperlink ref="E4861" r:id="rId4813" xr:uid="{643AE58B-F91A-4D9E-A420-D00FC0F33CC0}"/>
    <hyperlink ref="E4862" r:id="rId4814" xr:uid="{AC752192-CE06-4BA2-89C6-4EFCED6C0AF0}"/>
    <hyperlink ref="E4863" r:id="rId4815" xr:uid="{1F854AC8-D7EB-4F34-AFBE-7ACF0B241CAC}"/>
    <hyperlink ref="E4864" r:id="rId4816" xr:uid="{25E207BC-2F48-44EE-A9AD-12559235D2B3}"/>
    <hyperlink ref="E4865" r:id="rId4817" xr:uid="{0ACD11CE-6AFC-4A11-B599-99DB51380581}"/>
    <hyperlink ref="E4866" r:id="rId4818" xr:uid="{728F5A7D-CD4E-4C68-AD97-2A6BDB82A65A}"/>
    <hyperlink ref="E4867" r:id="rId4819" xr:uid="{112178E3-E3E2-4874-A522-CEADE0A26852}"/>
    <hyperlink ref="E4868" r:id="rId4820" xr:uid="{E6846A9F-22BF-4058-B513-07811FACD918}"/>
    <hyperlink ref="E4869" r:id="rId4821" xr:uid="{8D2E18D4-7CF6-419F-A351-F9F210B9BCF0}"/>
    <hyperlink ref="E4870" r:id="rId4822" xr:uid="{C44E7D58-27D9-4033-8D60-F557CF8AE21E}"/>
    <hyperlink ref="E4871" r:id="rId4823" xr:uid="{4BCDB65E-23D1-42F5-92E1-96C68C3DD4AE}"/>
    <hyperlink ref="E4872" r:id="rId4824" xr:uid="{04E2793A-FFEA-458B-8EA9-8026C39B8E5A}"/>
    <hyperlink ref="E4873" r:id="rId4825" xr:uid="{90F37172-6CF6-4AFD-A1DC-33595AACDBA1}"/>
    <hyperlink ref="E4874" r:id="rId4826" xr:uid="{FAB06738-81F5-4226-B21B-564068917566}"/>
    <hyperlink ref="E4875" r:id="rId4827" xr:uid="{8A18DA51-FBDD-4FCD-9E73-E0396310E206}"/>
    <hyperlink ref="E4876" r:id="rId4828" xr:uid="{98ECC450-D234-4084-9586-0080455F5C8B}"/>
    <hyperlink ref="E4877" r:id="rId4829" xr:uid="{6F18A6D6-CB51-4860-83E1-C37B14FA120D}"/>
    <hyperlink ref="E4878" r:id="rId4830" xr:uid="{EBAC5F30-633B-4E94-A7B5-1E4BC69DF962}"/>
    <hyperlink ref="E4879" r:id="rId4831" xr:uid="{F9268F38-858F-407D-B5B4-96DB277B5202}"/>
    <hyperlink ref="E4880" r:id="rId4832" xr:uid="{CC171C16-1EBB-4D0D-B0FF-56107A2442D8}"/>
    <hyperlink ref="E4881" r:id="rId4833" xr:uid="{89E1A11E-ED6C-4BE8-AF1F-DD1A8FE1DD90}"/>
    <hyperlink ref="E4882" r:id="rId4834" xr:uid="{AAB5D84E-7A43-48F0-A87B-16325F188BAF}"/>
    <hyperlink ref="E4883" r:id="rId4835" xr:uid="{7CA9AAEF-D523-45B8-BFC3-EBA2C792700E}"/>
    <hyperlink ref="E4884" r:id="rId4836" xr:uid="{76179E2F-1105-4DAC-BC3B-0E9AC5829F03}"/>
    <hyperlink ref="E4885" r:id="rId4837" xr:uid="{ED42D40A-1BCF-414F-8B7D-49ED2E35BF3E}"/>
    <hyperlink ref="E4886" r:id="rId4838" xr:uid="{6C43370C-5B4B-4B85-865E-F3F5FEF2D8D5}"/>
    <hyperlink ref="E4887" r:id="rId4839" xr:uid="{85DBBB13-21C6-4B02-B87E-59E7760B3F8B}"/>
    <hyperlink ref="E4888" r:id="rId4840" xr:uid="{8C1CD426-806B-4DB1-B540-F8DCE7A5A2F4}"/>
    <hyperlink ref="E4889" r:id="rId4841" xr:uid="{E7E9BBD0-8394-4752-A48D-EC08D39BE2FE}"/>
    <hyperlink ref="E4890" r:id="rId4842" xr:uid="{A587059C-21F9-4A9A-A764-BD8F36100CDB}"/>
    <hyperlink ref="E4891" r:id="rId4843" xr:uid="{7D636BC2-85FC-4DC8-9264-4915DCB2C726}"/>
    <hyperlink ref="E4892" r:id="rId4844" xr:uid="{ED6DE8EB-4391-49A0-8D54-909A23AD4882}"/>
    <hyperlink ref="E4893" r:id="rId4845" xr:uid="{95DC41D1-DDFC-44FD-9578-912140FCD7A1}"/>
    <hyperlink ref="E4894" r:id="rId4846" xr:uid="{FE01D337-FB2F-4EAB-8C56-362D1651EC87}"/>
    <hyperlink ref="E4895" r:id="rId4847" xr:uid="{018FDD2C-8507-4248-A864-14B9A58EF3FC}"/>
    <hyperlink ref="E4896" r:id="rId4848" xr:uid="{1FB85F7A-521B-40A1-AEAD-8F41337E61E5}"/>
    <hyperlink ref="E4897" r:id="rId4849" xr:uid="{7BA764C7-D34B-4338-8ABA-0433DFF56AE3}"/>
    <hyperlink ref="E4898" r:id="rId4850" xr:uid="{0A6E55E1-4853-45F2-BD5D-AC7BA5D03BE5}"/>
    <hyperlink ref="E4899" r:id="rId4851" xr:uid="{2BAF6DEC-68EB-4E42-8894-BBCED081A339}"/>
    <hyperlink ref="E4900" r:id="rId4852" xr:uid="{11F87D72-FC46-4A82-B1BB-AAEB317A792B}"/>
    <hyperlink ref="E4901" r:id="rId4853" xr:uid="{4DB32042-EED4-4FFB-9007-D1D507EA53B0}"/>
    <hyperlink ref="E4902" r:id="rId4854" xr:uid="{C11A4FA4-5195-4ABB-98D6-A014EC71A6A8}"/>
    <hyperlink ref="E4903" r:id="rId4855" xr:uid="{DBFB94CB-8108-47C3-B32D-15E137098735}"/>
    <hyperlink ref="E4904" r:id="rId4856" xr:uid="{C209D4CB-2241-443D-B87C-68E4D6F55C60}"/>
    <hyperlink ref="E4905" r:id="rId4857" xr:uid="{7EAF363D-77A3-4593-8788-D75D0A71953D}"/>
    <hyperlink ref="E4906" r:id="rId4858" xr:uid="{ED37EC79-2D99-4E49-9E28-62B0ADFCA0F2}"/>
    <hyperlink ref="E4907" r:id="rId4859" xr:uid="{CB7EB975-C289-489B-A334-02C532B47DD9}"/>
    <hyperlink ref="E4908" r:id="rId4860" xr:uid="{087AC620-CEE8-47FF-97E6-EE5C64E953EC}"/>
    <hyperlink ref="E4909" r:id="rId4861" xr:uid="{E6AAC1D5-C40E-43FB-94F8-243D48541C20}"/>
    <hyperlink ref="E4910" r:id="rId4862" xr:uid="{2517F632-D938-4904-94C5-4D115D55C878}"/>
    <hyperlink ref="E4911" r:id="rId4863" xr:uid="{ACD4EC51-96D3-4357-9A70-C5719947FA19}"/>
    <hyperlink ref="E4912" r:id="rId4864" xr:uid="{C0D2D3E2-669A-4D69-A5A3-461FF90FCD38}"/>
    <hyperlink ref="E4913" r:id="rId4865" xr:uid="{2E1BD678-38B0-49A2-B9F0-9A56BFA8D612}"/>
    <hyperlink ref="E4914" r:id="rId4866" xr:uid="{75B11753-D192-410E-8DB2-D9FA7A205CEB}"/>
    <hyperlink ref="E4915" r:id="rId4867" xr:uid="{F5568A80-716F-434D-9F42-D54BE89936F0}"/>
    <hyperlink ref="E4916" r:id="rId4868" xr:uid="{91461F54-40BD-4027-9FD4-83A1C69A1CFF}"/>
    <hyperlink ref="E4917" r:id="rId4869" xr:uid="{D5763182-7891-4C2C-B583-6BDC4D6DDCAF}"/>
    <hyperlink ref="E4918" r:id="rId4870" xr:uid="{50AC9531-9163-4B34-928A-8EE04CD29F07}"/>
    <hyperlink ref="E4919" r:id="rId4871" xr:uid="{CAB023B1-C859-4A1C-9961-658D985831CF}"/>
    <hyperlink ref="E4920" r:id="rId4872" xr:uid="{5A2A7F26-AADE-4D9E-BA09-99104465F28B}"/>
    <hyperlink ref="E4921" r:id="rId4873" xr:uid="{035ED2CA-6B67-4219-840D-C844681E3D7A}"/>
    <hyperlink ref="E4922" r:id="rId4874" xr:uid="{AFB46523-2026-4C44-B559-27789497ABC8}"/>
    <hyperlink ref="E4923" r:id="rId4875" xr:uid="{4AC14C0B-41D6-4180-936F-FE6D582256F5}"/>
    <hyperlink ref="E4924" r:id="rId4876" xr:uid="{87DE03A0-D1BF-4C5C-9594-28F6BBA09E1A}"/>
    <hyperlink ref="E4925" r:id="rId4877" xr:uid="{1C5CB35D-64B6-48BA-AD25-0B0143C717DB}"/>
    <hyperlink ref="E4926" r:id="rId4878" xr:uid="{B18263D4-7EF7-4B55-AA5E-398ED6AADB16}"/>
    <hyperlink ref="E4927" r:id="rId4879" xr:uid="{2AAFDE32-460F-4ED9-A7DB-F80F0A7F45FE}"/>
    <hyperlink ref="E4928" r:id="rId4880" xr:uid="{BB02D271-D04F-459F-A170-6BF930E30FE8}"/>
    <hyperlink ref="E4929" r:id="rId4881" xr:uid="{681726DC-0159-4421-9A09-8E92BA328727}"/>
    <hyperlink ref="E4930" r:id="rId4882" xr:uid="{5B437210-5155-46A5-BD7C-5D3D277CB15B}"/>
    <hyperlink ref="E4931" r:id="rId4883" xr:uid="{2B7F27E1-E590-4448-862F-2E62221146CF}"/>
    <hyperlink ref="E4932" r:id="rId4884" xr:uid="{65AA27B7-1CA3-4170-AD75-8845487F0BDA}"/>
    <hyperlink ref="E4933" r:id="rId4885" xr:uid="{4E44543E-B8AA-48B7-A8A6-49E398F712B8}"/>
    <hyperlink ref="E4934" r:id="rId4886" xr:uid="{4B998D41-ACA9-4AAF-887A-3C0668B04A3B}"/>
    <hyperlink ref="E4935" r:id="rId4887" xr:uid="{B5B4DC05-DA7F-49C7-8E40-752C76C514B1}"/>
    <hyperlink ref="E4936" r:id="rId4888" xr:uid="{7AE17111-FA63-467D-AE57-D6604DD5BA67}"/>
    <hyperlink ref="E4937" r:id="rId4889" xr:uid="{4090583D-0188-4563-AA05-5651575D1085}"/>
    <hyperlink ref="E4938" r:id="rId4890" xr:uid="{4C2F605A-406F-4DDF-B751-5D0CF45D02A9}"/>
    <hyperlink ref="E4939" r:id="rId4891" xr:uid="{2EEEA67B-B3AF-4A08-91CD-6DFF1C27B8BB}"/>
    <hyperlink ref="E4940" r:id="rId4892" xr:uid="{62A9504E-470E-4CBC-9015-F0D3BC9C6855}"/>
    <hyperlink ref="E4941" r:id="rId4893" xr:uid="{667F3810-7F9E-409F-94CB-9E54302DA897}"/>
    <hyperlink ref="E4942" r:id="rId4894" xr:uid="{CF01E743-CD02-4BCA-9718-90990B15C8E1}"/>
    <hyperlink ref="E4943" r:id="rId4895" xr:uid="{D7406B0E-7BD9-4AE1-8677-805AB1BC3E9E}"/>
    <hyperlink ref="E4944" r:id="rId4896" xr:uid="{C39909C1-3681-4238-A5F6-704E7092A965}"/>
    <hyperlink ref="E4945" r:id="rId4897" xr:uid="{D01D71E0-9B61-4103-A2A6-95058B460AC8}"/>
    <hyperlink ref="E4946" r:id="rId4898" xr:uid="{DACE38C0-59F0-45B0-8BFD-EAB9E0305650}"/>
    <hyperlink ref="E4947" r:id="rId4899" xr:uid="{77026C19-8406-4FA4-B802-ADB4AF0F5081}"/>
    <hyperlink ref="E4948" r:id="rId4900" xr:uid="{4575AB0C-FBE3-428A-91A7-895D18EAB3A2}"/>
    <hyperlink ref="E4949" r:id="rId4901" xr:uid="{97D3EED7-A428-4B1D-8099-FF6782B74E75}"/>
    <hyperlink ref="E4950" r:id="rId4902" xr:uid="{B34248AB-843E-4898-90F2-776B73C7B142}"/>
    <hyperlink ref="E4951" r:id="rId4903" xr:uid="{CB9E1600-11FE-40D8-BE60-7AA1E7B1E836}"/>
    <hyperlink ref="E4952" r:id="rId4904" xr:uid="{861F4D90-34FC-4ED2-A9E5-F49C95F15A38}"/>
    <hyperlink ref="E4953" r:id="rId4905" xr:uid="{28DE5B35-5039-487E-BC02-2C5225598ADF}"/>
    <hyperlink ref="E4954" r:id="rId4906" xr:uid="{FCD5BB31-E453-4C0F-AE98-CB3E0CD2B230}"/>
    <hyperlink ref="E4955" r:id="rId4907" xr:uid="{069C4823-CEC4-49FE-9F94-27FF633718CA}"/>
    <hyperlink ref="E4956" r:id="rId4908" xr:uid="{C4377F5C-F573-489A-94F0-342BA568349E}"/>
    <hyperlink ref="E4957" r:id="rId4909" xr:uid="{03B8F7ED-45D1-47EB-9FD4-FE8119DC8CE8}"/>
    <hyperlink ref="E4958" r:id="rId4910" xr:uid="{44177FCD-29F2-4E0A-8334-000FF0D95386}"/>
    <hyperlink ref="E4959" r:id="rId4911" xr:uid="{BF942BD8-550C-4308-9138-C55CAB5D2A4E}"/>
    <hyperlink ref="E4960" r:id="rId4912" xr:uid="{9D4C5685-AC17-4346-9C37-9B2FF25E0797}"/>
    <hyperlink ref="E4961" r:id="rId4913" xr:uid="{323979A6-031B-4DF6-B0A7-ACDA846BEE96}"/>
    <hyperlink ref="E4962" r:id="rId4914" xr:uid="{5D9A99C6-9773-4413-9FA9-36C3A3948B62}"/>
    <hyperlink ref="E4963" r:id="rId4915" xr:uid="{713621CB-C9C5-4D27-BABE-BE5EE92292F7}"/>
    <hyperlink ref="E4964" r:id="rId4916" xr:uid="{D7193C6E-533B-4713-A95C-46AD46056291}"/>
    <hyperlink ref="E4965" r:id="rId4917" xr:uid="{0141BCD6-E696-410C-9507-826CAED15BA2}"/>
    <hyperlink ref="E4966" r:id="rId4918" xr:uid="{F082BE62-A8AA-496B-9610-928460A8EFE0}"/>
    <hyperlink ref="E4967" r:id="rId4919" xr:uid="{4B3B5202-5A00-47E3-93BF-4D206C574154}"/>
    <hyperlink ref="E4968" r:id="rId4920" xr:uid="{B28CA348-7F38-4FED-86ED-9A45036D6C85}"/>
    <hyperlink ref="E4969" r:id="rId4921" xr:uid="{5AD23DED-0B04-4AB9-ABF9-666F4E906E5B}"/>
    <hyperlink ref="E4970" r:id="rId4922" xr:uid="{9A2E398F-C3C9-4994-942C-19E118AFF4D4}"/>
    <hyperlink ref="E4971" r:id="rId4923" xr:uid="{FDC21FBA-C608-4116-893C-57D1BF919403}"/>
    <hyperlink ref="E4972" r:id="rId4924" xr:uid="{E7FA43A3-9AED-4C2D-BBAF-C80A11E664D7}"/>
    <hyperlink ref="E4973" r:id="rId4925" xr:uid="{8438691A-7CA1-4455-9C3E-3071BB8CCF86}"/>
    <hyperlink ref="E4974" r:id="rId4926" xr:uid="{3FEC6EBD-ED33-43C0-8E47-4339CD4BA1CF}"/>
    <hyperlink ref="E4975" r:id="rId4927" xr:uid="{D2BC74B5-D539-4355-B20D-24159FC94474}"/>
    <hyperlink ref="E4976" r:id="rId4928" xr:uid="{E346C3B7-8487-433B-8E53-16F1680D7545}"/>
    <hyperlink ref="E4977" r:id="rId4929" xr:uid="{7E39BA27-6D44-42D2-A692-8A2ED7AB979A}"/>
    <hyperlink ref="E4978" r:id="rId4930" xr:uid="{349225DA-2A5C-4B21-8118-22482CCBFBA0}"/>
    <hyperlink ref="E4979" r:id="rId4931" xr:uid="{A9D0598E-21EC-47A0-84DB-78E1E9C1E801}"/>
    <hyperlink ref="E4980" r:id="rId4932" xr:uid="{D8C51CCC-89A5-4186-8CCD-E1BB6D95A8BC}"/>
    <hyperlink ref="E4981" r:id="rId4933" xr:uid="{0A0B001D-12ED-4668-9980-4939CB2C3C12}"/>
    <hyperlink ref="E4982" r:id="rId4934" xr:uid="{12A13227-2B60-4DFD-9469-1338C7F9016F}"/>
    <hyperlink ref="E4983" r:id="rId4935" xr:uid="{BA35403C-8913-492E-BB13-90F140E855C2}"/>
    <hyperlink ref="E4984" r:id="rId4936" xr:uid="{81B8A0A4-9023-42D9-937F-40597356C8CE}"/>
    <hyperlink ref="E4985" r:id="rId4937" xr:uid="{D9B05459-2200-4A5A-BD2D-2BA5E06D4B93}"/>
    <hyperlink ref="E4986" r:id="rId4938" xr:uid="{5F2154CA-BD48-47F3-8657-2F1570B35DF2}"/>
    <hyperlink ref="E4987" r:id="rId4939" xr:uid="{2A086CA1-93E0-4353-BDD6-71B4A0329BF6}"/>
    <hyperlink ref="E4988" r:id="rId4940" xr:uid="{FA911501-3197-497A-B84F-B7F9C6116807}"/>
    <hyperlink ref="E4989" r:id="rId4941" xr:uid="{3EE2D6D0-513C-4CA5-B7EC-99E231FB6462}"/>
    <hyperlink ref="E4990" r:id="rId4942" xr:uid="{A0B6618F-5091-4A77-8EA0-DBBACAF6F8D2}"/>
    <hyperlink ref="E4991" r:id="rId4943" xr:uid="{043D46CE-5442-4E25-B03E-8F1015106C93}"/>
    <hyperlink ref="E4992" r:id="rId4944" xr:uid="{D43F3AE7-5B37-4E61-B376-82652D83C9E1}"/>
    <hyperlink ref="E4993" r:id="rId4945" xr:uid="{20ABA0A7-C3DE-41C1-9FD9-BD5AF73C782C}"/>
    <hyperlink ref="E4994" r:id="rId4946" xr:uid="{6E0EDE46-8BBF-43D3-A609-894D7C4B4802}"/>
    <hyperlink ref="E4995" r:id="rId4947" xr:uid="{0FC17B73-325E-48F9-B96A-4A4691260C27}"/>
    <hyperlink ref="E4996" r:id="rId4948" xr:uid="{4320683C-6CA7-435F-BC65-A4374599FEDF}"/>
    <hyperlink ref="E4997" r:id="rId4949" xr:uid="{5B6EC746-EAC2-4407-A7F9-FECE657D09ED}"/>
    <hyperlink ref="E4998" r:id="rId4950" xr:uid="{60E5FD45-5DBE-4E33-9857-D7AABF4109A5}"/>
    <hyperlink ref="E4999" r:id="rId4951" xr:uid="{F159440F-2B1C-4295-9099-09DFEE17E446}"/>
    <hyperlink ref="E5000" r:id="rId4952" xr:uid="{BD4B6FDC-78A8-416C-94E0-EFC88CB68369}"/>
    <hyperlink ref="E5001" r:id="rId4953" xr:uid="{EEA64BA7-445E-41C2-8257-2A040A060CD1}"/>
    <hyperlink ref="E5002" r:id="rId4954" xr:uid="{56DFDDC5-9882-47BC-B6AA-909CEC3382B4}"/>
    <hyperlink ref="E5003" r:id="rId4955" xr:uid="{824D975A-AA32-4CD0-AD22-324884C34F94}"/>
    <hyperlink ref="E5004" r:id="rId4956" xr:uid="{F55C0F31-DC74-45A6-A487-E95D80FE06C5}"/>
    <hyperlink ref="E5005" r:id="rId4957" xr:uid="{EF1F0D46-B61D-4F72-B3EB-DC34ED97686E}"/>
    <hyperlink ref="E5006" r:id="rId4958" xr:uid="{62C5D4DC-697E-4FF3-8831-93F84C1B880F}"/>
    <hyperlink ref="E5007" r:id="rId4959" xr:uid="{B6030AE8-DA9C-455A-81AA-0C38EA65902D}"/>
    <hyperlink ref="E5008" r:id="rId4960" xr:uid="{8D50EBC6-F537-44BE-9AA8-C77B9B6D02BF}"/>
    <hyperlink ref="E5009" r:id="rId4961" xr:uid="{83123BE9-8CCD-4EFC-AC5C-2E07900CD937}"/>
    <hyperlink ref="E5010" r:id="rId4962" xr:uid="{024534E3-AF59-4C52-8101-E8A5E5134138}"/>
    <hyperlink ref="E5011" r:id="rId4963" xr:uid="{A6EB8DA8-94A7-4B90-A75C-0F168CDCF20B}"/>
    <hyperlink ref="E5012" r:id="rId4964" xr:uid="{FAB430C1-5694-4F1D-8EC7-C5D859C3627E}"/>
    <hyperlink ref="E5013" r:id="rId4965" xr:uid="{20E971A0-09EC-40BB-82B4-1A8490575C32}"/>
    <hyperlink ref="E5014" r:id="rId4966" xr:uid="{904E358D-1588-448B-8410-D85A1462A2FC}"/>
    <hyperlink ref="E5015" r:id="rId4967" xr:uid="{F30902A1-391E-4D9E-95DB-2EE63BDE5434}"/>
    <hyperlink ref="E5016" r:id="rId4968" xr:uid="{0D69A036-B861-463D-8E5A-7F701B24FBC0}"/>
    <hyperlink ref="E5017" r:id="rId4969" xr:uid="{63395401-42AF-4E55-A4BB-150566FBB4AF}"/>
    <hyperlink ref="E5018" r:id="rId4970" xr:uid="{EEB764B0-1504-4DAA-ABE0-9B54E17AEC45}"/>
    <hyperlink ref="E5019" r:id="rId4971" xr:uid="{DD4E531D-E776-4DBE-8AF9-7E8F6A8F2CD4}"/>
    <hyperlink ref="E5020" r:id="rId4972" xr:uid="{0B1FCBF4-A955-4CD7-828F-C87D74F5B204}"/>
    <hyperlink ref="E5021" r:id="rId4973" xr:uid="{25667C88-19D3-481D-9BD7-956F0F0F0495}"/>
    <hyperlink ref="E5022" r:id="rId4974" xr:uid="{B6781C41-AC21-4077-8E64-3BA6590BBED4}"/>
    <hyperlink ref="E5023" r:id="rId4975" xr:uid="{3812D4B3-B00B-428A-A1C7-A8DFC7AF5867}"/>
    <hyperlink ref="E5024" r:id="rId4976" xr:uid="{7667D4D5-313F-479C-A4DC-D4378536A893}"/>
    <hyperlink ref="E5025" r:id="rId4977" xr:uid="{0BA538F1-BC33-4911-9EEF-8E54A144E958}"/>
    <hyperlink ref="E5026" r:id="rId4978" xr:uid="{C78C1155-F66E-4519-8852-EA7A1A0F6B66}"/>
    <hyperlink ref="E5027" r:id="rId4979" xr:uid="{84B8BDA3-7E5B-450B-A347-B1EA6E22561F}"/>
    <hyperlink ref="E5028" r:id="rId4980" xr:uid="{73223DE1-EEA0-4790-93C8-5E1E1D92F0C1}"/>
    <hyperlink ref="E5029" r:id="rId4981" xr:uid="{2CDB1CA0-AE88-4E94-A961-DE3BB1C85602}"/>
    <hyperlink ref="E5030" r:id="rId4982" xr:uid="{EB9B6932-F86A-40C2-B1CC-1B13816A742E}"/>
    <hyperlink ref="E5031" r:id="rId4983" xr:uid="{404CFBE9-E02B-4B38-AF84-36A71BC7245A}"/>
    <hyperlink ref="E5032" r:id="rId4984" xr:uid="{B9360654-A80F-4D03-BE42-07DD7E7286D4}"/>
    <hyperlink ref="E5033" r:id="rId4985" xr:uid="{B4CF100A-D005-49F1-958D-C3D61C4E58F6}"/>
    <hyperlink ref="E5034" r:id="rId4986" xr:uid="{87D3A84B-426A-4887-99EF-6F3FACC6C49D}"/>
    <hyperlink ref="E5035" r:id="rId4987" xr:uid="{6581C0E5-0A50-4875-9B17-A989976CCBB0}"/>
    <hyperlink ref="E5036" r:id="rId4988" xr:uid="{1418CE5C-EE72-46F9-892C-5FA450F78F4A}"/>
    <hyperlink ref="E5037" r:id="rId4989" xr:uid="{19118CE9-FCD9-46BF-86A8-4E9C9D2E3786}"/>
    <hyperlink ref="E5038" r:id="rId4990" xr:uid="{C7E9B83C-7807-4B7E-BF8A-D4DD8F1B8791}"/>
    <hyperlink ref="E5039" r:id="rId4991" xr:uid="{3FB6725E-D591-4398-9A3E-20E1CF506D43}"/>
    <hyperlink ref="E5040" r:id="rId4992" xr:uid="{ED15E5F7-3B0D-42C5-9750-76DA5BE51A2B}"/>
    <hyperlink ref="E5041" r:id="rId4993" xr:uid="{549DD26F-D2D1-45F9-A3E3-4F037ED70BC2}"/>
    <hyperlink ref="E5042" r:id="rId4994" xr:uid="{30ABAE94-168C-4E34-9A63-F38A28717D5A}"/>
    <hyperlink ref="E5043" r:id="rId4995" xr:uid="{AFFCC958-0AB6-43CF-B488-B7990FBD8663}"/>
    <hyperlink ref="E5044" r:id="rId4996" xr:uid="{55976360-6DF0-408B-BDE8-73F4A65C2E76}"/>
    <hyperlink ref="E5045" r:id="rId4997" xr:uid="{37217A41-F6C6-46EB-9832-BC410840CF47}"/>
    <hyperlink ref="E5046" r:id="rId4998" xr:uid="{24C8E89F-4A9D-4C94-B2DE-28A298D1DCCE}"/>
    <hyperlink ref="E5047" r:id="rId4999" xr:uid="{A9DA6651-22FA-40C2-9301-8E92831FC85A}"/>
    <hyperlink ref="E5048" r:id="rId5000" xr:uid="{3991714C-7F97-43E8-A5D9-161D3454E022}"/>
    <hyperlink ref="E5049" r:id="rId5001" xr:uid="{6D611734-A674-4954-A467-F3D5498999DD}"/>
    <hyperlink ref="E5050" r:id="rId5002" xr:uid="{1CB99441-E455-49B3-9E72-484ED1C3E69B}"/>
    <hyperlink ref="E5051" r:id="rId5003" xr:uid="{7CBE1698-9B2B-459B-93C7-C8831C18604B}"/>
    <hyperlink ref="E5052" r:id="rId5004" xr:uid="{150E38AA-93C6-4E19-9850-5095D5FD3930}"/>
    <hyperlink ref="E5053" r:id="rId5005" xr:uid="{A98928A0-4B4F-409C-B012-A577A7A64753}"/>
    <hyperlink ref="E5054" r:id="rId5006" xr:uid="{EFB384F9-3FF4-4DB4-911B-E730EEAA9C8F}"/>
    <hyperlink ref="E5055" r:id="rId5007" xr:uid="{64574D1F-74BB-4E08-BDC1-B4E3AC618282}"/>
    <hyperlink ref="E5056" r:id="rId5008" xr:uid="{0BB8C2FD-DB79-44BE-B879-1678B862E263}"/>
    <hyperlink ref="E5057" r:id="rId5009" xr:uid="{71C8AA08-80E7-47EB-94C9-FDC3129A4ACE}"/>
    <hyperlink ref="E5058" r:id="rId5010" xr:uid="{0DB74384-8550-4DB2-974E-8DC697A3D35D}"/>
    <hyperlink ref="E5059" r:id="rId5011" xr:uid="{A4D50CF7-9BC0-4DCA-A03E-F12B96ACA0D1}"/>
    <hyperlink ref="E5060" r:id="rId5012" xr:uid="{F4CFFD44-EAA0-4973-B18C-B9E2410A0EF1}"/>
    <hyperlink ref="E5061" r:id="rId5013" xr:uid="{BD2A7E1E-737A-4958-88D0-3FDF288EAF9F}"/>
    <hyperlink ref="E5062" r:id="rId5014" xr:uid="{2F81978C-0323-4094-801F-9887CF438E67}"/>
    <hyperlink ref="E5063" r:id="rId5015" xr:uid="{B5B1862A-B7CF-41DE-B5DE-37BF409BAE34}"/>
    <hyperlink ref="E5064" r:id="rId5016" xr:uid="{00302B14-8917-474E-B021-EC729A78069B}"/>
    <hyperlink ref="E5065" r:id="rId5017" xr:uid="{2537BF1F-6869-4978-B1F0-90B1A7726FB8}"/>
    <hyperlink ref="E5066" r:id="rId5018" xr:uid="{CB03E0CB-DB57-44FE-8AF8-B54830D486B4}"/>
    <hyperlink ref="E5067" r:id="rId5019" xr:uid="{1A7216FB-F2D1-463A-8763-C76D9AB10459}"/>
    <hyperlink ref="E5068" r:id="rId5020" xr:uid="{61CF2D64-8109-4185-9CD9-851AC82582E1}"/>
    <hyperlink ref="E5069" r:id="rId5021" xr:uid="{E6C08431-DE08-450F-8C93-FCC4F5CF3512}"/>
    <hyperlink ref="E5070" r:id="rId5022" xr:uid="{D5D699D6-0709-40B5-BD4F-4960972D7A04}"/>
    <hyperlink ref="E5071" r:id="rId5023" xr:uid="{70534EDF-7885-483B-A45C-7CE93A8ED71C}"/>
    <hyperlink ref="E5072" r:id="rId5024" xr:uid="{0085F675-36D0-412D-B070-EB5587AB0F57}"/>
    <hyperlink ref="E5073" r:id="rId5025" xr:uid="{B72651CF-A7A4-43EB-A97D-5433B46FC63D}"/>
    <hyperlink ref="E5074" r:id="rId5026" xr:uid="{64AAC9B0-FD43-4239-8496-27A85A0F274A}"/>
    <hyperlink ref="E5075" r:id="rId5027" xr:uid="{A9D6384D-EB86-41FE-A848-CBDBECA02F52}"/>
    <hyperlink ref="E5076" r:id="rId5028" xr:uid="{38C79E17-C363-49B5-9093-A63DBF4A3570}"/>
    <hyperlink ref="E5077" r:id="rId5029" xr:uid="{D6C62DCF-CE1D-4B87-A098-1E840AFFAEEA}"/>
    <hyperlink ref="E5078" r:id="rId5030" xr:uid="{414E6C35-B94C-48E0-A42F-12263315231E}"/>
    <hyperlink ref="E5079" r:id="rId5031" xr:uid="{1CC5DFC2-C27F-4D2B-A2A5-FA6685B55785}"/>
    <hyperlink ref="E5080" r:id="rId5032" xr:uid="{2F457158-F95F-49F9-9D38-8BD63F841335}"/>
    <hyperlink ref="E5081" r:id="rId5033" xr:uid="{81A30D12-EAEE-482B-BCA7-3CDDAA294BC3}"/>
    <hyperlink ref="E5082" r:id="rId5034" xr:uid="{CC8A594E-17EE-45D2-BEAA-7AA575DABCEB}"/>
    <hyperlink ref="E5083" r:id="rId5035" xr:uid="{33C283AE-EE30-44D8-B20D-73AD46FBBE9E}"/>
    <hyperlink ref="E5084" r:id="rId5036" xr:uid="{FA9EC3CD-4C52-4DC7-AF0C-F3A811F9FA01}"/>
    <hyperlink ref="E5085" r:id="rId5037" xr:uid="{3732F802-5B54-41B0-9855-7683EDB9AFD8}"/>
    <hyperlink ref="E5086" r:id="rId5038" xr:uid="{06DFD75C-069B-46F6-B29B-19FBB154C283}"/>
    <hyperlink ref="E5087" r:id="rId5039" xr:uid="{8AC1AAE5-7BDE-4705-AEE0-6B197FE31C0E}"/>
    <hyperlink ref="E5088" r:id="rId5040" xr:uid="{5AF894CF-1391-4997-96D2-AD007C73E316}"/>
    <hyperlink ref="E5089" r:id="rId5041" xr:uid="{EA2B2419-07FF-41C3-BED7-7E56846396C2}"/>
    <hyperlink ref="E5090" r:id="rId5042" xr:uid="{0E164CF7-3759-4BCC-9364-064D75E83DC2}"/>
    <hyperlink ref="E5091" r:id="rId5043" xr:uid="{A52FDD6B-1DB0-463C-AFF7-72217C7D8787}"/>
    <hyperlink ref="E5092" r:id="rId5044" xr:uid="{47E96C91-353D-4C45-BEA3-D0C4CCEE2A22}"/>
    <hyperlink ref="E5093" r:id="rId5045" xr:uid="{5024F499-EA3F-41CB-AD51-4D8D237E00F5}"/>
    <hyperlink ref="E5094" r:id="rId5046" xr:uid="{F4F243A6-4B43-4991-A0E3-D077B55B61FB}"/>
    <hyperlink ref="E5095" r:id="rId5047" xr:uid="{D834E5F2-72D7-4F6D-B089-8DD239DB6939}"/>
    <hyperlink ref="E5096" r:id="rId5048" xr:uid="{5FA8406D-7E03-42A6-ABEF-67EF89A799DC}"/>
    <hyperlink ref="E5097" r:id="rId5049" xr:uid="{8F4C835D-0CD3-48FA-8C11-7A92BF8A8F47}"/>
    <hyperlink ref="E5098" r:id="rId5050" xr:uid="{C85C4A3B-3390-4D47-A4D1-738BD616CE65}"/>
    <hyperlink ref="E5099" r:id="rId5051" xr:uid="{9B4A2989-23CA-4671-9E0B-A39DB29A8742}"/>
    <hyperlink ref="E5100" r:id="rId5052" xr:uid="{5864EC29-F5AA-4B25-849A-ACBC898DA197}"/>
    <hyperlink ref="E5101" r:id="rId5053" xr:uid="{13A2DC9E-C38A-4E52-9FAF-73FB5804BFBC}"/>
    <hyperlink ref="E5102" r:id="rId5054" xr:uid="{6C74852D-0573-43A9-A95B-93AEA133C192}"/>
    <hyperlink ref="E5103" r:id="rId5055" xr:uid="{F6AD6569-C6A8-4F29-B658-95814F4152C5}"/>
    <hyperlink ref="E5104" r:id="rId5056" xr:uid="{F42CBDFB-A4FF-43C3-90B7-91219F6D34A3}"/>
    <hyperlink ref="E5105" r:id="rId5057" xr:uid="{6188C024-AC3A-4178-8C9D-34D83D081CC1}"/>
    <hyperlink ref="E5106" r:id="rId5058" xr:uid="{F28FE063-3D21-46C3-9449-012FF4E1B784}"/>
    <hyperlink ref="E5107" r:id="rId5059" xr:uid="{ACC1F46B-1EE2-4A9F-BF65-393925E4FC73}"/>
    <hyperlink ref="E5108" r:id="rId5060" xr:uid="{A1196943-3989-4A3F-81BE-085DFBF09E74}"/>
    <hyperlink ref="E5109" r:id="rId5061" xr:uid="{A181CBD2-E35E-4E20-8F14-723E59C73582}"/>
    <hyperlink ref="E5110" r:id="rId5062" xr:uid="{DF68C46F-F0F9-4192-809E-B783A2DE56A9}"/>
    <hyperlink ref="E5111" r:id="rId5063" xr:uid="{EF6CF851-05EE-49A8-9005-6012A8FEDF82}"/>
    <hyperlink ref="E5112" r:id="rId5064" xr:uid="{FBB8D574-E76C-49BC-973F-DE281DC5B431}"/>
    <hyperlink ref="E5113" r:id="rId5065" xr:uid="{A4FAF701-8C55-4665-8E7D-E92DF5FCCBCF}"/>
    <hyperlink ref="E5114" r:id="rId5066" xr:uid="{476EEE11-A88F-4BCD-948F-FA041FB992DB}"/>
    <hyperlink ref="E5115" r:id="rId5067" xr:uid="{8EDA0EC4-D3A0-424A-A049-B021A1329E97}"/>
    <hyperlink ref="E5116" r:id="rId5068" xr:uid="{498DBC6A-3492-4538-89D7-66778A535D66}"/>
    <hyperlink ref="E5117" r:id="rId5069" xr:uid="{D0859EF8-B40F-4DE7-9469-EC221759D1B5}"/>
    <hyperlink ref="E5118" r:id="rId5070" xr:uid="{E252F407-0BE1-4F9F-AE07-68F2AC3070A9}"/>
    <hyperlink ref="E5119" r:id="rId5071" xr:uid="{99BB822D-8545-405B-9B5C-11204984B5D7}"/>
    <hyperlink ref="E5120" r:id="rId5072" xr:uid="{64436176-136C-4E4F-9A9E-E007FE5F25AE}"/>
    <hyperlink ref="E5121" r:id="rId5073" xr:uid="{58E91363-6A7B-497D-971B-3A074EE4066C}"/>
    <hyperlink ref="E5122" r:id="rId5074" xr:uid="{B11827CA-6A42-4A8B-A8C5-F82CFEDCA733}"/>
    <hyperlink ref="E5123" r:id="rId5075" xr:uid="{BDF3BA38-E9C7-40C6-831E-AFB7806B950C}"/>
    <hyperlink ref="E5124" r:id="rId5076" xr:uid="{DF5305D1-01B0-4105-B61C-2B1D75571D6B}"/>
    <hyperlink ref="E5125" r:id="rId5077" xr:uid="{BCE52B48-B42E-4565-954C-42FC6176F348}"/>
    <hyperlink ref="E5126" r:id="rId5078" xr:uid="{9AE45BA0-46EA-4382-841D-F99853E89AB8}"/>
    <hyperlink ref="E5127" r:id="rId5079" xr:uid="{93C1048D-245E-4B04-87E6-E5D9B4707074}"/>
    <hyperlink ref="E5128" r:id="rId5080" xr:uid="{09D5679F-CE29-4D26-AB75-4249E6F3D6F6}"/>
    <hyperlink ref="E5129" r:id="rId5081" xr:uid="{CB90A663-3982-488E-8890-F9EC64445697}"/>
    <hyperlink ref="E5130" r:id="rId5082" xr:uid="{4F41701D-4ABC-4A4A-B7EF-AF1F0B2EE95A}"/>
    <hyperlink ref="E5131" r:id="rId5083" xr:uid="{013A745F-5E2E-423C-8E55-8949A17458F8}"/>
    <hyperlink ref="E5132" r:id="rId5084" xr:uid="{DE22153F-57EE-41E6-B54E-DE9CD5805072}"/>
    <hyperlink ref="E5133" r:id="rId5085" xr:uid="{87982152-4CDB-4669-BAA3-4C951C77F221}"/>
    <hyperlink ref="E5134" r:id="rId5086" xr:uid="{484FADE0-9FD7-458C-9016-2592E8A1B4D9}"/>
    <hyperlink ref="E5135" r:id="rId5087" xr:uid="{0D937992-D437-46F8-B266-3BD927BF8573}"/>
    <hyperlink ref="E5136" r:id="rId5088" xr:uid="{30C1BD3E-989A-43B0-9A96-1FFF734A0141}"/>
    <hyperlink ref="E5137" r:id="rId5089" xr:uid="{382985C7-5E8D-4A9E-BD15-2C0F216049A9}"/>
    <hyperlink ref="E5138" r:id="rId5090" xr:uid="{2FB9277B-B299-480D-BD55-DE781313DDBD}"/>
    <hyperlink ref="E5139" r:id="rId5091" xr:uid="{FACE0AA3-5D5C-4B39-9A14-FE201C4E6A50}"/>
    <hyperlink ref="E5140" r:id="rId5092" xr:uid="{997E0C22-0C21-4B32-8203-429ADEF62112}"/>
    <hyperlink ref="E5141" r:id="rId5093" xr:uid="{7FDD7903-CB34-46D7-947F-F579D25896FD}"/>
    <hyperlink ref="E5142" r:id="rId5094" xr:uid="{9C60BC09-6413-4660-B2E6-50D255D9565B}"/>
    <hyperlink ref="E5143" r:id="rId5095" xr:uid="{6654EA33-1527-4A60-8BA1-60DBF689C46D}"/>
    <hyperlink ref="E5144" r:id="rId5096" xr:uid="{ACCE605E-1F97-4AB1-8D9E-3C7FC1A657D3}"/>
    <hyperlink ref="E5145" r:id="rId5097" xr:uid="{CE8307C6-EB36-4FCE-BFE2-3D260C5700B5}"/>
    <hyperlink ref="E5146" r:id="rId5098" xr:uid="{07486914-1E75-4DF9-A9B4-FABE7B966700}"/>
    <hyperlink ref="E5147" r:id="rId5099" xr:uid="{BD78CD79-8892-4D3A-8E24-189EEDE14A9C}"/>
    <hyperlink ref="E5148" r:id="rId5100" xr:uid="{1DC4144C-30F0-4CAF-8855-44F76CC9ECDE}"/>
    <hyperlink ref="E5149" r:id="rId5101" xr:uid="{97BCF78A-94C5-4797-B5EE-0BB741340260}"/>
    <hyperlink ref="E5150" r:id="rId5102" xr:uid="{C1B64958-C16C-407D-A32C-95344CD74071}"/>
    <hyperlink ref="E5151" r:id="rId5103" xr:uid="{F5ED1819-89DC-46FC-8C63-FECE3B70E968}"/>
    <hyperlink ref="E5152" r:id="rId5104" xr:uid="{E0CCBEB7-13F7-4ED9-B338-8B0E212B0464}"/>
    <hyperlink ref="E5153" r:id="rId5105" xr:uid="{DD56E962-E6D0-4040-A63D-8FE82B0331A4}"/>
    <hyperlink ref="E5154" r:id="rId5106" xr:uid="{D9F06AAA-DE04-4B75-9A94-4B79F4C4EF1C}"/>
    <hyperlink ref="E5155" r:id="rId5107" xr:uid="{5D9672C7-DFF3-4F80-BF87-461FB166A0B4}"/>
    <hyperlink ref="E5156" r:id="rId5108" xr:uid="{F4751716-6C6F-492E-A4BA-7BE957F3A445}"/>
    <hyperlink ref="E5157" r:id="rId5109" xr:uid="{2BCB7664-219D-4D1E-B7C6-582C77FEEF9D}"/>
    <hyperlink ref="E5158" r:id="rId5110" xr:uid="{F24526CA-9EF6-4D99-B394-2E109A47D792}"/>
    <hyperlink ref="E5159" r:id="rId5111" xr:uid="{4ECA8618-DFA5-437E-B9DC-FF4976B3A723}"/>
    <hyperlink ref="E5160" r:id="rId5112" xr:uid="{119F56B4-04B3-4BC3-AFE5-B1FCCE4BA705}"/>
    <hyperlink ref="E5161" r:id="rId5113" xr:uid="{3740B645-01ED-4BE6-9CBF-FDDB5D7ED98F}"/>
    <hyperlink ref="E5162" r:id="rId5114" xr:uid="{2CC552B4-01CD-4C67-902E-D8C04653C666}"/>
    <hyperlink ref="E5163" r:id="rId5115" xr:uid="{ED1E3126-5243-427A-B3AE-0188C55FFB20}"/>
    <hyperlink ref="E5164" r:id="rId5116" xr:uid="{8B8A2D11-5C4F-48A0-925F-77FA897F6FA9}"/>
    <hyperlink ref="E5165" r:id="rId5117" xr:uid="{96ECA7BC-1B6A-45D4-AB74-ECD18E2AC942}"/>
    <hyperlink ref="E5166" r:id="rId5118" xr:uid="{3EC2012D-1F69-48AA-8F6E-3554B833516E}"/>
    <hyperlink ref="E5167" r:id="rId5119" xr:uid="{4B141E79-4772-4CAF-AB96-1F0596B46BA7}"/>
    <hyperlink ref="E5168" r:id="rId5120" xr:uid="{7E6C058F-5F02-411D-93A1-C51474336991}"/>
    <hyperlink ref="E5169" r:id="rId5121" xr:uid="{7F2A4A29-20FB-40A9-9596-7FA6908D153E}"/>
    <hyperlink ref="E5170" r:id="rId5122" xr:uid="{8F7D9802-5546-4797-ADFE-C50645C5E741}"/>
    <hyperlink ref="E5171" r:id="rId5123" xr:uid="{5A6FDD47-F855-4E07-879A-0065870482FE}"/>
    <hyperlink ref="E5172" r:id="rId5124" xr:uid="{839C331F-4FDC-4743-AFFC-A090ECD6D227}"/>
    <hyperlink ref="E5173" r:id="rId5125" xr:uid="{F1F8ECCC-6E5E-4864-95B5-53AF7326533B}"/>
    <hyperlink ref="E5174" r:id="rId5126" xr:uid="{D6D7EC03-94C4-4D77-A779-AC1A95DC72C2}"/>
    <hyperlink ref="E5175" r:id="rId5127" xr:uid="{BF853380-F9FA-49CF-BA69-9BA87125EA47}"/>
    <hyperlink ref="E5176" r:id="rId5128" xr:uid="{437C91AC-8DC6-41BE-9C98-F676460FB85C}"/>
    <hyperlink ref="E5177" r:id="rId5129" xr:uid="{9D5901FE-B29A-4C91-A0D1-F7AA84828AB6}"/>
    <hyperlink ref="E5178" r:id="rId5130" xr:uid="{CDE73DCE-195A-4AE0-A897-CF31919C560D}"/>
    <hyperlink ref="E5179" r:id="rId5131" xr:uid="{6EA8DD18-83CD-4EB7-BF11-F0B6FBE1AFA3}"/>
    <hyperlink ref="E5180" r:id="rId5132" xr:uid="{26A23B51-AE78-49DE-B0AA-5D40D42FE839}"/>
    <hyperlink ref="E5181" r:id="rId5133" xr:uid="{36316A28-1A5B-4A55-A866-D9E1D47138B6}"/>
    <hyperlink ref="E5182" r:id="rId5134" xr:uid="{2572B29C-4DE3-4255-A4AF-5B959CAF7AEE}"/>
    <hyperlink ref="E5183" r:id="rId5135" xr:uid="{BF1F6DE9-E16D-4D60-81A4-6CA39D1687D3}"/>
    <hyperlink ref="E5184" r:id="rId5136" xr:uid="{F09827D5-6992-4676-8899-7E333F2C13E7}"/>
    <hyperlink ref="E5185" r:id="rId5137" xr:uid="{32557074-1D80-4377-AA41-7379AADD0BB6}"/>
    <hyperlink ref="E5186" r:id="rId5138" xr:uid="{97C747F1-FC66-439E-BFD9-8F8573602195}"/>
    <hyperlink ref="E5187" r:id="rId5139" xr:uid="{49AC2D85-527D-480C-A5DF-897953FFA30E}"/>
    <hyperlink ref="E5188" r:id="rId5140" xr:uid="{71D9454A-43EA-4A93-846E-09DC7B792A29}"/>
    <hyperlink ref="E5189" r:id="rId5141" xr:uid="{D8F2E237-7D03-4444-8D51-7FDDE2ED4E64}"/>
    <hyperlink ref="E5190" r:id="rId5142" xr:uid="{482FC92B-3C4A-430D-84E8-BF23418DEBE7}"/>
    <hyperlink ref="E5191" r:id="rId5143" xr:uid="{2EFCD4CB-49A2-44A5-87CC-6B159C5199E8}"/>
    <hyperlink ref="E5192" r:id="rId5144" xr:uid="{77672DEB-47B5-4C05-A2D3-E898A07124F8}"/>
    <hyperlink ref="E5193" r:id="rId5145" xr:uid="{312FE4E9-CC9C-475F-B935-CD4D8B882940}"/>
    <hyperlink ref="E5194" r:id="rId5146" xr:uid="{BBF286AD-63AF-4316-9801-F3733B306EA8}"/>
    <hyperlink ref="E5195" r:id="rId5147" xr:uid="{D6A26AE9-65E7-4B06-AE89-5E4E332BBCBE}"/>
    <hyperlink ref="E5196" r:id="rId5148" xr:uid="{EA28D049-DE19-4B4A-B494-E3F6E83BB47D}"/>
    <hyperlink ref="E5197" r:id="rId5149" xr:uid="{435189C9-8FFB-4AEE-BE85-EF5E3947A4D5}"/>
    <hyperlink ref="E5198" r:id="rId5150" xr:uid="{4BE9D315-F594-470C-8ED9-B49D7F79DC97}"/>
    <hyperlink ref="E5199" r:id="rId5151" xr:uid="{726220A6-FE90-40D3-AF50-A70FB897B7CE}"/>
    <hyperlink ref="E5200" r:id="rId5152" xr:uid="{070693A4-93C8-4B94-BE08-BB490597DFE0}"/>
    <hyperlink ref="E5201" r:id="rId5153" xr:uid="{F54791F5-D03E-4608-A36C-DBBC8EDEB44F}"/>
    <hyperlink ref="E5202" r:id="rId5154" xr:uid="{A5A4F0FC-8F5F-4BEC-BCCC-DD0F083DD043}"/>
    <hyperlink ref="E5203" r:id="rId5155" xr:uid="{B02D9338-C8AD-4405-A4C0-95AB39951955}"/>
    <hyperlink ref="E5204" r:id="rId5156" xr:uid="{308EF5D9-8A66-4B72-B551-B9AE8FF76A9C}"/>
    <hyperlink ref="E5205" r:id="rId5157" xr:uid="{A569DEED-3816-4D21-857A-1D6B203C5E87}"/>
    <hyperlink ref="E5206" r:id="rId5158" xr:uid="{7A4A5887-8A0F-4A53-AA16-637703C2EF19}"/>
    <hyperlink ref="E5207" r:id="rId5159" xr:uid="{33F7DD16-E218-4C43-9297-EC1EB9F1EFDA}"/>
    <hyperlink ref="E5208" r:id="rId5160" xr:uid="{BC9BA2EB-AB7E-4C51-BE7A-177B6CB00CFA}"/>
    <hyperlink ref="E5209" r:id="rId5161" xr:uid="{9E4183D6-DF58-45DC-9063-633291FCDF1C}"/>
    <hyperlink ref="E5210" r:id="rId5162" xr:uid="{8B4FF3B4-21B4-4BE9-BEF1-AFD40C8E7B51}"/>
    <hyperlink ref="E5211" r:id="rId5163" xr:uid="{F2C3B27F-8D68-4492-A48E-9D442771D364}"/>
    <hyperlink ref="E5212" r:id="rId5164" xr:uid="{55717A10-1B13-4385-99C9-3ABBDA3ED20A}"/>
    <hyperlink ref="E5213" r:id="rId5165" xr:uid="{3AAF8944-5951-4596-B83C-DEABC6C121C9}"/>
    <hyperlink ref="E5214" r:id="rId5166" xr:uid="{CEA3259E-5A51-44E0-B72E-3C419242A6D2}"/>
    <hyperlink ref="E5215" r:id="rId5167" xr:uid="{6A6193FF-7FB1-4C86-8A29-B0D4220BAEB1}"/>
    <hyperlink ref="E5216" r:id="rId5168" xr:uid="{C32ADF57-B55A-437B-98E9-50F93F5C620D}"/>
    <hyperlink ref="E5217" r:id="rId5169" xr:uid="{CD7261E5-FA53-444A-AEEB-C43ADD426FCA}"/>
    <hyperlink ref="E5218" r:id="rId5170" xr:uid="{21B3AC29-25EE-4375-A113-E2FFE26D6E27}"/>
    <hyperlink ref="E5219" r:id="rId5171" xr:uid="{A9B1190B-47C9-42DD-834F-E7D2791740A2}"/>
    <hyperlink ref="E5220" r:id="rId5172" xr:uid="{9DCF73E4-7B17-438F-A4E5-5A98DEAF46E4}"/>
    <hyperlink ref="E5221" r:id="rId5173" xr:uid="{59B31B71-A256-4F71-8146-3217D2B727E3}"/>
    <hyperlink ref="E5222" r:id="rId5174" xr:uid="{3DA486F5-DB4C-4F49-BB5E-9C8A636E75FB}"/>
    <hyperlink ref="E5223" r:id="rId5175" xr:uid="{49F163D4-3E00-4FD5-ABE3-D2FE7FBF2716}"/>
    <hyperlink ref="E5224" r:id="rId5176" xr:uid="{AF8CF99A-994F-401A-96AD-01676D82B342}"/>
    <hyperlink ref="E5225" r:id="rId5177" xr:uid="{30382D8C-3E3E-4B94-9A1E-F8203530DD6A}"/>
    <hyperlink ref="E5226" r:id="rId5178" xr:uid="{947989B1-A144-4A8A-8B4B-37C93A1A414E}"/>
    <hyperlink ref="E5227" r:id="rId5179" xr:uid="{F20AD984-8207-4725-B7BE-89EF0868124B}"/>
    <hyperlink ref="E5228" r:id="rId5180" xr:uid="{26A84280-FBA7-43A0-8820-92699A35A3D9}"/>
    <hyperlink ref="E5229" r:id="rId5181" xr:uid="{B67C4315-7507-491A-973B-37E7C5789FD6}"/>
    <hyperlink ref="E5230" r:id="rId5182" xr:uid="{5AF572CA-223E-41B5-A179-F24C4BA73329}"/>
    <hyperlink ref="E5231" r:id="rId5183" xr:uid="{953783FA-622D-4FF3-8BBD-246867385828}"/>
    <hyperlink ref="E5232" r:id="rId5184" xr:uid="{09CEDB84-6EA6-48E2-A856-9E06A0325A52}"/>
    <hyperlink ref="E5233" r:id="rId5185" xr:uid="{BF80A645-BDAD-40D5-8D09-24FC25FAD8E6}"/>
    <hyperlink ref="E5234" r:id="rId5186" xr:uid="{F648F129-BF88-4CB9-98DA-339111B4385D}"/>
    <hyperlink ref="E5235" r:id="rId5187" xr:uid="{0DBB37BC-D739-4168-A141-7C0A226D24B3}"/>
    <hyperlink ref="E5236" r:id="rId5188" xr:uid="{5DFF940E-A719-4402-8A81-1BDD17EC3D68}"/>
    <hyperlink ref="E5237" r:id="rId5189" xr:uid="{2D4CFC5C-A623-4A15-8638-7C73296872F4}"/>
    <hyperlink ref="E5238" r:id="rId5190" xr:uid="{7372082A-3668-4542-99D4-E0259436F807}"/>
    <hyperlink ref="E5239" r:id="rId5191" xr:uid="{BBC1EBA9-BCFA-4216-854A-40B6A3532C27}"/>
    <hyperlink ref="E5240" r:id="rId5192" xr:uid="{CDCEE691-9A85-48D4-8537-E9A204B14E8F}"/>
    <hyperlink ref="E5241" r:id="rId5193" xr:uid="{E63DB8E3-32FF-42B9-B4E5-55C0A3412673}"/>
    <hyperlink ref="E5242" r:id="rId5194" xr:uid="{A800E5B6-65CB-4F9A-BA27-CE14346CA53F}"/>
    <hyperlink ref="E5243" r:id="rId5195" xr:uid="{5DB8B006-F097-4413-9228-31CA8EF46A9B}"/>
    <hyperlink ref="E5244" r:id="rId5196" xr:uid="{3D6598AF-62CA-4489-967A-58A8DB17ED1D}"/>
    <hyperlink ref="E5245" r:id="rId5197" xr:uid="{4AC3600C-4E65-490C-A652-90EFA62D5809}"/>
    <hyperlink ref="E5246" r:id="rId5198" xr:uid="{DD97CF6A-653B-4358-A282-A5345E64E539}"/>
    <hyperlink ref="E5247" r:id="rId5199" xr:uid="{A9F364C3-8FFB-43BE-A640-B880449AB16E}"/>
    <hyperlink ref="E5248" r:id="rId5200" xr:uid="{FED78D9A-02B4-45B4-AB99-B27B09301E3C}"/>
    <hyperlink ref="E5249" r:id="rId5201" xr:uid="{F037E570-5A60-42B2-AB03-0BEE4C51CBDC}"/>
    <hyperlink ref="E5250" r:id="rId5202" xr:uid="{F315819A-1A63-40C1-A1FE-550ED26596EF}"/>
    <hyperlink ref="E5251" r:id="rId5203" xr:uid="{0628C8FC-C438-4E22-A832-1206B8922D2F}"/>
    <hyperlink ref="E5252" r:id="rId5204" xr:uid="{E95A2848-9965-43F2-8F16-88CD9BCF93CB}"/>
    <hyperlink ref="E5253" r:id="rId5205" xr:uid="{E76D3882-5AB4-4617-8B61-33110FF2A0D6}"/>
    <hyperlink ref="E5254" r:id="rId5206" xr:uid="{952F5E29-F568-410A-BA0E-1A537B9650AA}"/>
    <hyperlink ref="E5255" r:id="rId5207" xr:uid="{DF5DBD21-A4D7-44E6-B33C-A5DF2DD5439B}"/>
    <hyperlink ref="E5256" r:id="rId5208" xr:uid="{BA8B8C86-C9D8-4D6B-85DD-EF6E04356EBF}"/>
    <hyperlink ref="E5257" r:id="rId5209" xr:uid="{B21DFF35-E4C2-4458-96FF-A56D7E82EF6F}"/>
    <hyperlink ref="E5258" r:id="rId5210" xr:uid="{8EFD1E26-D1D4-404D-9FC3-7F71A1136BC5}"/>
    <hyperlink ref="E5259" r:id="rId5211" xr:uid="{1572E673-6D3F-4054-9D28-5FF78F2E47D7}"/>
    <hyperlink ref="E5260" r:id="rId5212" xr:uid="{2F7DE78C-FAE8-4124-AFF2-6E21C33162D6}"/>
    <hyperlink ref="E5261" r:id="rId5213" xr:uid="{C3A04C84-E904-4861-8AA9-8A974DC5AE46}"/>
    <hyperlink ref="E5262" r:id="rId5214" xr:uid="{C2A5B67D-C0F6-4BCD-9A2D-EB58099B5CB5}"/>
    <hyperlink ref="E5263" r:id="rId5215" xr:uid="{12E81461-996D-4E03-9715-B48C825A864E}"/>
    <hyperlink ref="E5264" r:id="rId5216" xr:uid="{86561610-D660-483E-8BFD-52F38BB1C9D1}"/>
    <hyperlink ref="E5265" r:id="rId5217" xr:uid="{55468BF0-FEB3-48C1-875F-D446B6ABB11F}"/>
    <hyperlink ref="E5266" r:id="rId5218" xr:uid="{CBACFB33-2DCF-4A5C-A2D8-20F16B6EE5FA}"/>
    <hyperlink ref="E5267" r:id="rId5219" xr:uid="{88CEC616-361C-42FB-A4A9-E99AACF20E5B}"/>
    <hyperlink ref="E5268" r:id="rId5220" xr:uid="{A846E8BA-2438-4267-9285-D8B05FB9BCF0}"/>
    <hyperlink ref="E5269" r:id="rId5221" xr:uid="{815D11CE-5692-4B94-BD20-542BAE0D07E2}"/>
    <hyperlink ref="E5270" r:id="rId5222" xr:uid="{641B7AF7-84A9-40FD-92F4-936896E5DEFD}"/>
    <hyperlink ref="E5271" r:id="rId5223" xr:uid="{C12941DA-0859-4F03-8B4A-422B9F1FAC99}"/>
    <hyperlink ref="E5272" r:id="rId5224" xr:uid="{46160770-F454-4EFC-B8F7-43668776D926}"/>
    <hyperlink ref="E5273" r:id="rId5225" xr:uid="{7E3B4131-826E-49E2-AD3A-FBAE8FDF6E62}"/>
    <hyperlink ref="E5274" r:id="rId5226" xr:uid="{B541A900-6A4F-40ED-A3BC-6B1D0CEE14B6}"/>
    <hyperlink ref="E5275" r:id="rId5227" xr:uid="{B2B1920E-7399-49A5-B028-9C9F4D166B6F}"/>
    <hyperlink ref="E5276" r:id="rId5228" xr:uid="{7D89083E-7BAB-4559-8C3B-53E30AF77FA9}"/>
    <hyperlink ref="E5277" r:id="rId5229" xr:uid="{055EA569-9C60-4E0C-99BF-135BE0256BF7}"/>
    <hyperlink ref="E5278" r:id="rId5230" xr:uid="{C3E8D142-8B5F-49DF-BECB-2354A892200E}"/>
    <hyperlink ref="E5279" r:id="rId5231" xr:uid="{01937A03-CCC5-43EF-A7FF-7659E6FFC612}"/>
    <hyperlink ref="E5280" r:id="rId5232" xr:uid="{89C32D31-3BB3-45C6-B9B2-B7B8E4FA487E}"/>
    <hyperlink ref="E5281" r:id="rId5233" xr:uid="{72901E7A-C543-423B-B757-5160ABED2D3B}"/>
    <hyperlink ref="E5282" r:id="rId5234" xr:uid="{A6164093-433E-4007-98C7-B8915C0C5C90}"/>
    <hyperlink ref="E5283" r:id="rId5235" xr:uid="{F3DE1743-FF2E-4C97-9470-9DFBEDCE5DF8}"/>
    <hyperlink ref="E5284" r:id="rId5236" xr:uid="{A1531093-196B-470F-A80F-4733DC18F749}"/>
    <hyperlink ref="E5285" r:id="rId5237" xr:uid="{165FC976-FDD9-4130-98A4-DC8B8DDFBECE}"/>
    <hyperlink ref="E5286" r:id="rId5238" xr:uid="{BB69F391-9117-483C-8097-59EA02404DB5}"/>
    <hyperlink ref="E5287" r:id="rId5239" xr:uid="{7BD241F7-3D89-4615-AC08-5F7B8AA2D2E8}"/>
    <hyperlink ref="E5288" r:id="rId5240" xr:uid="{EA7CDDEE-7001-4146-BF28-3E1B8E154CBF}"/>
    <hyperlink ref="E5289" r:id="rId5241" xr:uid="{6AE96A9A-31D0-4563-AF50-09D35CBF05E5}"/>
    <hyperlink ref="E5290" r:id="rId5242" xr:uid="{FEC86827-A407-4E16-B9BB-0F93641D25FA}"/>
    <hyperlink ref="E5291" r:id="rId5243" xr:uid="{B7986F2C-BD3D-4FC7-9F2D-67B557485CA0}"/>
    <hyperlink ref="E5292" r:id="rId5244" xr:uid="{49DDBA5E-6F6B-4BF5-900D-88AF567441ED}"/>
    <hyperlink ref="E5293" r:id="rId5245" xr:uid="{77D57052-295F-498E-8EA5-931673118CAF}"/>
    <hyperlink ref="E5294" r:id="rId5246" xr:uid="{A7800512-5FC4-48DE-AA3E-A0962E34DDB6}"/>
    <hyperlink ref="E5295" r:id="rId5247" xr:uid="{DDADD4F5-D731-4E04-8EBD-9FF64738391F}"/>
    <hyperlink ref="E5296" r:id="rId5248" xr:uid="{60F7C508-6A0D-4DF9-A869-90336125020B}"/>
    <hyperlink ref="E5297" r:id="rId5249" xr:uid="{10231164-E3EC-43CC-A5D0-7196364262CD}"/>
    <hyperlink ref="E5298" r:id="rId5250" xr:uid="{6BAD01BF-069A-4AB0-A0D9-3A409E5FE3BB}"/>
    <hyperlink ref="E5299" r:id="rId5251" xr:uid="{05F3757E-1D15-4523-A872-7419C7804A2C}"/>
    <hyperlink ref="E5300" r:id="rId5252" xr:uid="{C43A614B-5307-4F80-B36D-3C1EAFB7F763}"/>
    <hyperlink ref="E5301" r:id="rId5253" xr:uid="{15B698D3-6E0A-46E0-9856-F81AF6088FCC}"/>
    <hyperlink ref="E5302" r:id="rId5254" xr:uid="{24EFC734-010A-43B0-B095-54A35AF79656}"/>
    <hyperlink ref="E5303" r:id="rId5255" xr:uid="{1E1F4268-E6B3-4E02-81EE-6F716A1E7C37}"/>
    <hyperlink ref="E5304" r:id="rId5256" xr:uid="{42F30326-9001-48D5-AC16-D6D34178AE59}"/>
    <hyperlink ref="E5305" r:id="rId5257" xr:uid="{632934D0-BB18-44B9-8141-21D34BAF1155}"/>
    <hyperlink ref="E5306" r:id="rId5258" xr:uid="{AABAE6D6-86B3-4706-80CB-3C9D883487A5}"/>
    <hyperlink ref="E5307" r:id="rId5259" xr:uid="{268E33BD-BAFF-4642-A249-0FD2C3FBDAB8}"/>
    <hyperlink ref="E5308" r:id="rId5260" xr:uid="{8A48DD98-3C7C-4C67-B9E2-D7D747D20BBD}"/>
    <hyperlink ref="E5309" r:id="rId5261" xr:uid="{4F417DE5-D17F-4023-906A-75FB17769FD7}"/>
    <hyperlink ref="E5310" r:id="rId5262" xr:uid="{5E3C08DA-FE0C-418C-8A7E-8A13FEB2D52E}"/>
    <hyperlink ref="E5311" r:id="rId5263" xr:uid="{2B528479-5717-41AA-935A-C15FC15FDC7F}"/>
    <hyperlink ref="E5312" r:id="rId5264" xr:uid="{CBE25456-4C9C-4766-9D00-242C9CFB1D3F}"/>
    <hyperlink ref="E5313" r:id="rId5265" xr:uid="{235E73A0-9532-48A8-B028-BD1CC3F351C3}"/>
    <hyperlink ref="E5314" r:id="rId5266" xr:uid="{E376589F-1073-42E6-A884-B6805129CEA4}"/>
    <hyperlink ref="E5315" r:id="rId5267" xr:uid="{E1BF5752-2C90-46DF-A641-469A58A24FF7}"/>
    <hyperlink ref="E5316" r:id="rId5268" xr:uid="{F874CD54-0B93-4E62-A0EE-B944EC77E919}"/>
    <hyperlink ref="E5317" r:id="rId5269" xr:uid="{78CE0408-B9AE-46DD-ACAD-39C90B94A82E}"/>
    <hyperlink ref="E5318" r:id="rId5270" xr:uid="{1763AC0A-FDEE-4C9C-A229-C54A2F5C5DE7}"/>
    <hyperlink ref="E5319" r:id="rId5271" xr:uid="{4814F8F4-683D-434F-8C6E-0161D7E4C321}"/>
    <hyperlink ref="E5320" r:id="rId5272" xr:uid="{E5701D4D-6805-435E-BBFA-12AE8C110722}"/>
    <hyperlink ref="E5321" r:id="rId5273" xr:uid="{5D1414B4-3339-4C81-B283-36291617A3D0}"/>
    <hyperlink ref="E5322" r:id="rId5274" xr:uid="{B79B7D2B-B739-4088-A457-1726F3A79209}"/>
    <hyperlink ref="E5323" r:id="rId5275" xr:uid="{892CFEC0-538E-4B82-902F-3596AC391177}"/>
    <hyperlink ref="E5324" r:id="rId5276" xr:uid="{69E50060-1B7D-4881-BA1A-474E155BC84A}"/>
    <hyperlink ref="E5325" r:id="rId5277" xr:uid="{512B9F45-19B3-4C75-9B92-030749BF007D}"/>
    <hyperlink ref="E5326" r:id="rId5278" xr:uid="{D3384B0D-3138-4236-AE6E-B4743FF8EF8F}"/>
    <hyperlink ref="E5327" r:id="rId5279" xr:uid="{7272B424-3FC0-4F1B-8F7A-4D2C75CFD174}"/>
    <hyperlink ref="E5328" r:id="rId5280" xr:uid="{92A490E8-D456-4D49-BFDD-520BC9144B09}"/>
    <hyperlink ref="E5329" r:id="rId5281" xr:uid="{6D782856-D146-4A46-BBCE-FEB285FDDBFC}"/>
    <hyperlink ref="E5330" r:id="rId5282" xr:uid="{894A57B3-7E4C-48C4-963D-EE5D69977882}"/>
    <hyperlink ref="E5331" r:id="rId5283" xr:uid="{D2B0FA6E-EF4A-4858-887F-B03A94C4515C}"/>
    <hyperlink ref="E5332" r:id="rId5284" xr:uid="{EF3174F7-8795-48C2-8A78-DEC811CA3004}"/>
    <hyperlink ref="E5333" r:id="rId5285" xr:uid="{44C8C3F8-9E38-4B38-92EB-6D38835F101C}"/>
    <hyperlink ref="E5334" r:id="rId5286" xr:uid="{CCB738F1-6D66-42E7-8307-3BEA6E7238E2}"/>
    <hyperlink ref="E5335" r:id="rId5287" xr:uid="{C50FB61F-9EE7-474C-8C22-208036494238}"/>
    <hyperlink ref="E5336" r:id="rId5288" xr:uid="{65549BCE-5D51-4F2F-B0D9-3AF15556DEED}"/>
    <hyperlink ref="E5337" r:id="rId5289" xr:uid="{8997B179-E1EC-40EF-B64B-207373D912CE}"/>
    <hyperlink ref="E5338" r:id="rId5290" xr:uid="{C3FC84AB-B834-46FC-86DC-D82BB0E421B8}"/>
    <hyperlink ref="E5339" r:id="rId5291" xr:uid="{05BFEEFB-AE3B-474A-AB0D-37E1D6D4ED0C}"/>
    <hyperlink ref="E5340" r:id="rId5292" xr:uid="{96C85510-4F55-4930-9EE4-BA6E887F8089}"/>
    <hyperlink ref="E5341" r:id="rId5293" xr:uid="{92780B85-3777-436E-85F4-A7328368F759}"/>
    <hyperlink ref="E5342" r:id="rId5294" xr:uid="{918D5046-D30A-4B88-A2F2-9984FA9B0883}"/>
    <hyperlink ref="E5343" r:id="rId5295" xr:uid="{3EC40A3C-9195-4E6F-A27B-A09A0DC507A6}"/>
    <hyperlink ref="E5344" r:id="rId5296" xr:uid="{6ED45D79-3144-45FC-BD61-70815DC102E1}"/>
    <hyperlink ref="E5345" r:id="rId5297" xr:uid="{EC758F85-76AF-461E-8C16-72CD1F9CF3D2}"/>
    <hyperlink ref="E5346" r:id="rId5298" xr:uid="{58F907C1-068C-44A1-ADA7-A9A0F6A2C4B6}"/>
    <hyperlink ref="E5347" r:id="rId5299" xr:uid="{F51D529F-0068-4ED8-A673-284AD7BF9E62}"/>
    <hyperlink ref="E5348" r:id="rId5300" xr:uid="{08E93981-0B1E-48D6-AB2F-D5FBDDB3EFC7}"/>
    <hyperlink ref="E5349" r:id="rId5301" xr:uid="{E490516D-568A-4468-817C-791EC3E99701}"/>
    <hyperlink ref="E5350" r:id="rId5302" xr:uid="{CE727527-5E8F-4025-A0B4-8C84FDCF2631}"/>
    <hyperlink ref="E5351" r:id="rId5303" xr:uid="{5C814EB5-A115-4FD5-BF4D-DFE518D24207}"/>
    <hyperlink ref="E5352" r:id="rId5304" xr:uid="{8E6202C6-B777-4B03-8070-A426F9846DB3}"/>
    <hyperlink ref="E5353" r:id="rId5305" xr:uid="{7B91AC56-58DC-40FD-8FC5-1F19C1C951AB}"/>
    <hyperlink ref="E5354" r:id="rId5306" xr:uid="{03686E1E-2608-46EA-A918-4A15F8E4D0AF}"/>
    <hyperlink ref="E5355" r:id="rId5307" xr:uid="{732FDAD7-3B61-481D-9E52-7BE75F0E8DB4}"/>
    <hyperlink ref="E5356" r:id="rId5308" xr:uid="{D43DD161-9B3B-4598-93C8-46C97BAF8DEC}"/>
    <hyperlink ref="E5357" r:id="rId5309" xr:uid="{5368467E-F362-4863-B53A-B03BB0590950}"/>
    <hyperlink ref="E5358" r:id="rId5310" xr:uid="{179C2BC4-1D62-4DD5-8C02-5944FAFD1CD8}"/>
    <hyperlink ref="E5359" r:id="rId5311" xr:uid="{ED898144-3DBB-4676-A1F3-BA0BB5636617}"/>
    <hyperlink ref="E5360" r:id="rId5312" xr:uid="{7E78B5A4-4FBC-4B80-86A8-5C26FC326F61}"/>
    <hyperlink ref="E5361" r:id="rId5313" xr:uid="{2CFF39CC-4E08-4728-906E-7FD400571F64}"/>
    <hyperlink ref="E5362" r:id="rId5314" xr:uid="{A465D5DE-B9D2-4665-8AAB-946FE1FFB5C0}"/>
    <hyperlink ref="E5363" r:id="rId5315" xr:uid="{57A4C268-F336-43AA-B045-D29110597C62}"/>
    <hyperlink ref="E5364" r:id="rId5316" xr:uid="{6FCB7743-3A36-49C2-9BDF-B8D43E9FE7A4}"/>
    <hyperlink ref="E5365" r:id="rId5317" xr:uid="{8F4C7F21-03A1-449F-9907-D96FE7F5E528}"/>
    <hyperlink ref="E5366" r:id="rId5318" xr:uid="{6324560A-78AA-48BB-AF9E-59B07A7C56ED}"/>
    <hyperlink ref="E5367" r:id="rId5319" xr:uid="{108E79F0-F4F5-47CD-AEF8-B0183BBCFBBA}"/>
    <hyperlink ref="E5368" r:id="rId5320" xr:uid="{440A79C7-9C61-418B-8675-734D8AA8A165}"/>
    <hyperlink ref="E5369" r:id="rId5321" xr:uid="{FFF1201D-798F-4DC2-B431-3838FF8F8DF5}"/>
    <hyperlink ref="E5370" r:id="rId5322" xr:uid="{FD603304-386C-4344-B957-C58D8260E07A}"/>
    <hyperlink ref="E5371" r:id="rId5323" xr:uid="{4367D1BE-AE80-4F57-AE73-A1BE61677F17}"/>
    <hyperlink ref="E5372" r:id="rId5324" xr:uid="{E81EEFD9-55CC-479F-B84D-CFE67C168BBF}"/>
    <hyperlink ref="E5373" r:id="rId5325" xr:uid="{8345694B-A63B-48F7-8D4A-54438CF06D43}"/>
    <hyperlink ref="E5374" r:id="rId5326" xr:uid="{872E40DE-9FE6-4EA6-9772-E86AE20A8756}"/>
    <hyperlink ref="E5375" r:id="rId5327" xr:uid="{44ABD08E-DC59-4012-8E2B-5BAD1EC5512D}"/>
    <hyperlink ref="E5376" r:id="rId5328" xr:uid="{8BE957AF-D7DC-4718-8996-9344AF581563}"/>
    <hyperlink ref="E5377" r:id="rId5329" xr:uid="{5FC45AC8-2D64-45C0-BB1A-0381B4429EAF}"/>
    <hyperlink ref="E5378" r:id="rId5330" xr:uid="{427BC608-70AC-4226-8C93-8B53DBD50B1C}"/>
    <hyperlink ref="E5379" r:id="rId5331" xr:uid="{7DD8B223-B518-45FF-A46D-7CDB74DCB210}"/>
    <hyperlink ref="E5380" r:id="rId5332" xr:uid="{28E58104-239C-4DF2-92D7-EA41DC5C0F75}"/>
    <hyperlink ref="E5381" r:id="rId5333" xr:uid="{ECC14FD8-95B3-4A6A-807B-997F38DC7A57}"/>
    <hyperlink ref="E5382" r:id="rId5334" xr:uid="{09267D95-E717-4AC4-9434-BA654E3A6664}"/>
    <hyperlink ref="E5383" r:id="rId5335" xr:uid="{CA0F8E3B-3B54-41BC-8B09-CA7C3ADBE0FE}"/>
    <hyperlink ref="E5384" r:id="rId5336" xr:uid="{05F508B5-86A4-4310-8707-A027BE415C24}"/>
    <hyperlink ref="E5385" r:id="rId5337" xr:uid="{512218FF-CDE3-4833-BCE7-5164BF2FA8DE}"/>
    <hyperlink ref="E5386" r:id="rId5338" xr:uid="{2AAF12C8-68D0-4835-A200-F9207E6E5436}"/>
    <hyperlink ref="E5387" r:id="rId5339" xr:uid="{4F54D3C9-C689-4335-8F02-158F0B4315F1}"/>
    <hyperlink ref="E5388" r:id="rId5340" xr:uid="{86199BAD-5979-4EDC-ADC9-CE7B301EE357}"/>
    <hyperlink ref="E5389" r:id="rId5341" xr:uid="{886A0887-8084-4ABE-ABFE-FF2335A29799}"/>
    <hyperlink ref="E5390" r:id="rId5342" xr:uid="{CB7C2972-7773-4CE5-AE12-F572B8156F7C}"/>
    <hyperlink ref="E5391" r:id="rId5343" xr:uid="{46EE77BD-24C0-4D6F-BFC4-C3ABD6899217}"/>
    <hyperlink ref="E5392" r:id="rId5344" xr:uid="{45466D99-898D-4908-9B99-2163F2398C84}"/>
    <hyperlink ref="E5393" r:id="rId5345" xr:uid="{B1271631-3481-4789-85E4-BD59FCC9D281}"/>
    <hyperlink ref="E5394" r:id="rId5346" xr:uid="{36656EEF-9BD2-4A3D-A6C7-96CC01F36BC1}"/>
    <hyperlink ref="E5395" r:id="rId5347" xr:uid="{E5AC82A9-8D8D-48F5-AD7D-F6849ED60A99}"/>
    <hyperlink ref="E5396" r:id="rId5348" xr:uid="{A6231794-B4DB-4A9A-8482-051F405D067F}"/>
    <hyperlink ref="E5397" r:id="rId5349" xr:uid="{B6F70276-22F9-4396-A931-DE70E7B8056B}"/>
    <hyperlink ref="E5398" r:id="rId5350" xr:uid="{FAB319A8-971F-4C0B-AEB4-646671E5C075}"/>
    <hyperlink ref="E5399" r:id="rId5351" xr:uid="{8EB350E8-C6D1-4108-B21E-215E70D4406B}"/>
    <hyperlink ref="E5400" r:id="rId5352" xr:uid="{E3F3CEA9-43E3-4C8C-A1F0-0E3F8E2DFCDD}"/>
    <hyperlink ref="E5401" r:id="rId5353" xr:uid="{21972A5B-55C3-4200-BF56-3289F82A64F3}"/>
    <hyperlink ref="E5402" r:id="rId5354" xr:uid="{449D5305-2406-4148-9FCF-2E08B0B101DC}"/>
    <hyperlink ref="E5403" r:id="rId5355" xr:uid="{EFE78A9C-ACFD-42BF-9E8F-F43DC213ABF0}"/>
    <hyperlink ref="E5404" r:id="rId5356" xr:uid="{4884CC82-D54B-457D-A2B4-4C596F19858C}"/>
    <hyperlink ref="E5405" r:id="rId5357" xr:uid="{3D2092FF-F5E2-49F0-BE6F-2B5C25BCB35E}"/>
    <hyperlink ref="E5406" r:id="rId5358" xr:uid="{BE9BF431-83D1-4B63-A16E-4F914024ADAB}"/>
    <hyperlink ref="E5407" r:id="rId5359" xr:uid="{7F718AEF-61D1-4FF3-89B9-835FDC067788}"/>
    <hyperlink ref="E5408" r:id="rId5360" xr:uid="{8284A4E8-3376-49A7-9878-67C24EDD1B5E}"/>
    <hyperlink ref="E5409" r:id="rId5361" xr:uid="{1182E2E4-140D-4A01-AC63-2F683E9CB5CA}"/>
    <hyperlink ref="E5410" r:id="rId5362" xr:uid="{6A7520AF-80C1-42EB-85D2-19C38E5D04FC}"/>
    <hyperlink ref="E5411" r:id="rId5363" xr:uid="{C22E84E9-CB93-4A02-8102-11CA469B63D3}"/>
    <hyperlink ref="E5412" r:id="rId5364" xr:uid="{15C87FD4-DB5A-484D-B897-C5DA9B44CF02}"/>
    <hyperlink ref="E5413" r:id="rId5365" xr:uid="{ECA8BEE4-9618-4943-9F17-506D8FA5A161}"/>
    <hyperlink ref="E5414" r:id="rId5366" xr:uid="{7030A493-6EA5-4F19-B89C-9AD3299D4757}"/>
    <hyperlink ref="E5415" r:id="rId5367" xr:uid="{20CDB15B-7B73-425E-A8BE-F8F031A124DE}"/>
    <hyperlink ref="E5416" r:id="rId5368" xr:uid="{35F29C4C-E8DA-425F-BFA0-B157AFE3AA16}"/>
    <hyperlink ref="E5417" r:id="rId5369" xr:uid="{FFC0FA62-F6E3-4480-B3A1-17F8C4E3086C}"/>
    <hyperlink ref="E5418" r:id="rId5370" xr:uid="{EB831EAF-9054-466A-9F69-3B480C537D21}"/>
    <hyperlink ref="E5419" r:id="rId5371" xr:uid="{5954EC18-A29B-4CAA-A3B6-756E3ED5C345}"/>
    <hyperlink ref="E5420" r:id="rId5372" xr:uid="{2BEC7537-97F3-45B1-809B-EA21ABB8BD78}"/>
    <hyperlink ref="E5421" r:id="rId5373" xr:uid="{50B0FCF6-0F22-4522-B9EF-14E8E9A5E6F4}"/>
    <hyperlink ref="E5422" r:id="rId5374" xr:uid="{21BD3403-0BB5-4AE2-A949-1C2E40FEF03B}"/>
    <hyperlink ref="E5423" r:id="rId5375" xr:uid="{3395565E-32E8-4FA5-A56A-66E770D5024F}"/>
    <hyperlink ref="E5424" r:id="rId5376" xr:uid="{2BE8B6F9-743C-4D64-982A-396BCF22A1F7}"/>
    <hyperlink ref="E5425" r:id="rId5377" xr:uid="{F3DBAFA2-2566-4389-AE21-1E54A0BCD319}"/>
    <hyperlink ref="E5426" r:id="rId5378" xr:uid="{66A34970-E35E-4C7B-9FFB-C08157ABBC34}"/>
    <hyperlink ref="E5427" r:id="rId5379" xr:uid="{211E2978-241F-4A35-A7BF-6F41B874573C}"/>
    <hyperlink ref="E5428" r:id="rId5380" xr:uid="{EEFB4A75-839F-4C54-BAC9-D4231D765C07}"/>
    <hyperlink ref="E5429" r:id="rId5381" xr:uid="{4FA67489-B44C-4D21-B7AD-1C1E171C097E}"/>
    <hyperlink ref="E5430" r:id="rId5382" xr:uid="{D44F5B18-5CB9-49E7-9CF2-F90516E8C6FF}"/>
    <hyperlink ref="E5431" r:id="rId5383" xr:uid="{44CFDAC4-E6FD-4DEE-B167-E3A2D5364FD6}"/>
    <hyperlink ref="E5432" r:id="rId5384" xr:uid="{D16CE293-14BB-4020-8253-4FAB69E981C0}"/>
    <hyperlink ref="E5433" r:id="rId5385" xr:uid="{CA9CC3D0-6CF7-488B-9BD9-3270BBC16F0C}"/>
    <hyperlink ref="E5434" r:id="rId5386" xr:uid="{60BE5F7B-B2E7-46A7-B223-27BDC3C39F82}"/>
    <hyperlink ref="E5435" r:id="rId5387" xr:uid="{D598AB4A-6B8D-48D3-8EAC-D8AD508F59F9}"/>
    <hyperlink ref="E5436" r:id="rId5388" xr:uid="{1E14472D-35B5-484F-8929-D5D90F6D87DD}"/>
    <hyperlink ref="E5437" r:id="rId5389" xr:uid="{27081709-3A9E-4C7C-B13E-218B760AE3B3}"/>
    <hyperlink ref="E5438" r:id="rId5390" xr:uid="{510B4E3B-7136-4E84-83A8-D736732D5D5C}"/>
    <hyperlink ref="E5439" r:id="rId5391" xr:uid="{FE86D8F9-89F6-4133-801A-29B72DB7B6C1}"/>
    <hyperlink ref="E5440" r:id="rId5392" xr:uid="{58030E95-19C6-45C2-9BA9-B1E3D73F9E34}"/>
    <hyperlink ref="E5441" r:id="rId5393" xr:uid="{DA019D02-103F-41EB-9C89-82763A2E6FD8}"/>
    <hyperlink ref="E5442" r:id="rId5394" xr:uid="{91EC5111-7D7E-4574-8E40-B92ECC582BCC}"/>
    <hyperlink ref="E5443" r:id="rId5395" xr:uid="{5702A4C7-833D-4CE4-978D-0C4158CA340E}"/>
    <hyperlink ref="E5444" r:id="rId5396" xr:uid="{7D0CEF9C-FBFC-47CE-AF27-30C228D0C881}"/>
    <hyperlink ref="E5445" r:id="rId5397" xr:uid="{DB305922-151D-430A-A8E0-6CA2927E28EE}"/>
    <hyperlink ref="E5446" r:id="rId5398" xr:uid="{4FCF10BA-9A3E-4634-865C-97F9AC8F4948}"/>
    <hyperlink ref="E5447" r:id="rId5399" xr:uid="{10DCC052-25FD-4161-96AB-21BCFED8B3EE}"/>
    <hyperlink ref="E5448" r:id="rId5400" xr:uid="{7C9D968D-FC2E-4C84-907A-211B45F00860}"/>
    <hyperlink ref="E5449" r:id="rId5401" xr:uid="{0133B591-4700-4EE5-AB11-F2959E1D36AB}"/>
    <hyperlink ref="E5450" r:id="rId5402" xr:uid="{E76A872F-1096-45A8-B312-2D16AAAA7873}"/>
    <hyperlink ref="E5451" r:id="rId5403" xr:uid="{CAC3A8D5-BC0F-42E8-A9ED-33E86F88DBDA}"/>
    <hyperlink ref="E5452" r:id="rId5404" xr:uid="{E3A0A652-E089-4075-A151-6C0FC3A5BCB7}"/>
    <hyperlink ref="E5453" r:id="rId5405" xr:uid="{E54FF607-7C7D-4C43-BB1F-B29961374D7F}"/>
    <hyperlink ref="E5454" r:id="rId5406" xr:uid="{1E7B0483-A913-4BCC-984E-93836CC1F275}"/>
    <hyperlink ref="E5455" r:id="rId5407" xr:uid="{FC5C188D-3164-4415-9EF6-74B5A9ECF17E}"/>
    <hyperlink ref="E5456" r:id="rId5408" xr:uid="{8BC30FA6-42E4-4EEF-9E4B-532130AD17E3}"/>
    <hyperlink ref="E5457" r:id="rId5409" xr:uid="{E9B6928A-8675-4339-BFB9-FF53A93E46D7}"/>
    <hyperlink ref="E5458" r:id="rId5410" xr:uid="{EC0F00DD-F47C-4C1C-8B6F-FA4D875FA556}"/>
    <hyperlink ref="E5459" r:id="rId5411" xr:uid="{0EDB5EA1-8BA5-4AA5-9AD6-8883BFF8F9DC}"/>
    <hyperlink ref="E5460" r:id="rId5412" xr:uid="{4702C9D0-6826-4D71-9790-BAD06CF6B7BA}"/>
    <hyperlink ref="E5461" r:id="rId5413" xr:uid="{ED0B6A64-CFFE-4912-A6C6-AB35F24EF9F1}"/>
    <hyperlink ref="E5462" r:id="rId5414" xr:uid="{DCC2B2C9-EDB4-4F6D-8D00-46104B3767FC}"/>
    <hyperlink ref="E5463" r:id="rId5415" xr:uid="{8BF0DAAA-7E92-42FC-AB7E-C0DBE9C70ADC}"/>
    <hyperlink ref="E5464" r:id="rId5416" xr:uid="{3827DCFC-EFF9-4904-8ADD-ED88EDB23337}"/>
    <hyperlink ref="E5465" r:id="rId5417" xr:uid="{EE6A8DBD-CAE9-4677-B114-8C6F3857044B}"/>
    <hyperlink ref="E5466" r:id="rId5418" xr:uid="{8807501A-3EEE-4947-9FED-859D5EE290B3}"/>
    <hyperlink ref="E5467" r:id="rId5419" xr:uid="{8A74C3C4-B594-47B3-BB6C-247C4ADAC34D}"/>
    <hyperlink ref="E5468" r:id="rId5420" xr:uid="{623653A7-CB03-4020-8DB9-0401D5D636F9}"/>
    <hyperlink ref="E5469" r:id="rId5421" xr:uid="{84ABC873-6E42-46DA-9FB4-877C0029C9CA}"/>
    <hyperlink ref="E5470" r:id="rId5422" xr:uid="{B1296871-CA45-43AA-B5D3-9EF3DA2A58B8}"/>
    <hyperlink ref="E5471" r:id="rId5423" xr:uid="{741C353F-D276-4FD7-954A-32244109FF9B}"/>
    <hyperlink ref="E5472" r:id="rId5424" xr:uid="{2B6DAB0F-0933-49D8-A779-AC26444B06C6}"/>
    <hyperlink ref="E5473" r:id="rId5425" xr:uid="{8880501A-4D7D-4532-814D-FA197A2AD758}"/>
    <hyperlink ref="E5474" r:id="rId5426" xr:uid="{977C47C1-8AC2-468C-ACC9-A4EF8649A7D3}"/>
    <hyperlink ref="E5475" r:id="rId5427" xr:uid="{179EA6C3-EB9B-458A-A371-C913C39CCBC3}"/>
    <hyperlink ref="E5476" r:id="rId5428" xr:uid="{767269AB-CF84-4E34-A8D5-A5A1B88465D2}"/>
    <hyperlink ref="E5477" r:id="rId5429" xr:uid="{330FC675-32CE-4A9D-9B09-F941A83C0368}"/>
    <hyperlink ref="E5478" r:id="rId5430" xr:uid="{81478AFA-169A-44EC-A791-E9EC4507EA5F}"/>
    <hyperlink ref="E5479" r:id="rId5431" xr:uid="{76FE087F-B9AC-44FD-ABD0-9E778A4DFA07}"/>
    <hyperlink ref="E5480" r:id="rId5432" xr:uid="{163DA23A-377B-41C7-BE94-72494BE4D7BF}"/>
    <hyperlink ref="E5481" r:id="rId5433" xr:uid="{5B1D5B1B-76F8-494B-AD4F-884F259BF4BD}"/>
    <hyperlink ref="E5482" r:id="rId5434" xr:uid="{9DD339C7-67AE-49D5-BF8A-3D111071FBD9}"/>
    <hyperlink ref="E5483" r:id="rId5435" xr:uid="{34AE1858-BCE0-4E86-8560-0304699D2152}"/>
    <hyperlink ref="E5484" r:id="rId5436" xr:uid="{E569DC10-2B93-46BE-BE1E-87800F76DB1A}"/>
    <hyperlink ref="E5485" r:id="rId5437" xr:uid="{FDA01165-357E-4918-8F0D-06FD2498B40F}"/>
    <hyperlink ref="E5486" r:id="rId5438" xr:uid="{F4BCD8A4-4CD7-4D09-8A02-47C7C5F3A636}"/>
    <hyperlink ref="E5487" r:id="rId5439" xr:uid="{9AEE00EA-02D5-47AC-B2AF-02441BAAA977}"/>
    <hyperlink ref="E5488" r:id="rId5440" xr:uid="{46DABC8D-F48D-44D7-A815-D6DBC68A5DE7}"/>
    <hyperlink ref="E5489" r:id="rId5441" xr:uid="{4986081E-3854-4DB1-9D37-80E64EA8915E}"/>
    <hyperlink ref="E5490" r:id="rId5442" xr:uid="{354F665C-0322-420D-A9EC-A606C1ED40DD}"/>
    <hyperlink ref="E5491" r:id="rId5443" xr:uid="{E6F2F7B4-5A79-4858-B348-E44A7F7A22B5}"/>
    <hyperlink ref="E5492" r:id="rId5444" xr:uid="{9D58D2E4-28BF-43CA-B29C-BF5689B1C33C}"/>
    <hyperlink ref="E5493" r:id="rId5445" xr:uid="{A824E02E-D825-4B25-82C8-DF9EBA3CF7C5}"/>
    <hyperlink ref="E5494" r:id="rId5446" xr:uid="{64203C18-AA4C-4C61-B286-3D904E8F4597}"/>
    <hyperlink ref="E5495" r:id="rId5447" xr:uid="{720827AD-5D70-4CEB-9F90-CAE853F178AB}"/>
    <hyperlink ref="E5496" r:id="rId5448" xr:uid="{BDBEE85B-F4DF-4D64-B888-1A75DCCCED4D}"/>
    <hyperlink ref="E5497" r:id="rId5449" xr:uid="{79B2351C-566D-462F-A5A6-336F9B02E69D}"/>
    <hyperlink ref="E5498" r:id="rId5450" xr:uid="{6DD63352-F748-4F0B-BFF3-78F754CD5EEF}"/>
    <hyperlink ref="E5499" r:id="rId5451" xr:uid="{6D28DA18-A45F-444A-AC40-DF8C2A312121}"/>
    <hyperlink ref="E5500" r:id="rId5452" xr:uid="{6FA40DA6-DAB6-40A3-8AA2-64E9D5A64E76}"/>
    <hyperlink ref="E5501" r:id="rId5453" xr:uid="{B10057C5-D6CA-4971-A62D-5E8488A4260B}"/>
    <hyperlink ref="E5502" r:id="rId5454" xr:uid="{BA05F7BE-BDCC-4982-BF05-8F6F347C331E}"/>
    <hyperlink ref="E5503" r:id="rId5455" xr:uid="{999AE9D0-68F4-41C0-AF86-1CAE0A270D5C}"/>
    <hyperlink ref="E5504" r:id="rId5456" xr:uid="{1D34A685-ECD1-45AF-AAA5-3E553ACC44A4}"/>
    <hyperlink ref="E5505" r:id="rId5457" xr:uid="{A9E9B874-BD3B-4654-96F1-316ACE70CC1A}"/>
    <hyperlink ref="E5506" r:id="rId5458" xr:uid="{1B17C7A4-76A8-47A5-A4DC-004478E7E7DE}"/>
    <hyperlink ref="E5507" r:id="rId5459" xr:uid="{D9D51206-4D90-4E5B-A89F-C944BC84E0BE}"/>
    <hyperlink ref="E5508" r:id="rId5460" xr:uid="{56655D9F-1FE3-429D-ACA4-70719904A624}"/>
    <hyperlink ref="E5509" r:id="rId5461" xr:uid="{D5374772-4FDE-4441-95BB-EB6793CD5DAC}"/>
    <hyperlink ref="E5510" r:id="rId5462" xr:uid="{CF86C136-5362-47AC-B07D-803801B1C626}"/>
    <hyperlink ref="E5511" r:id="rId5463" xr:uid="{8AE6A977-51CE-4D17-ACC5-FB5F38D1028B}"/>
    <hyperlink ref="E5512" r:id="rId5464" xr:uid="{D3DB5968-D486-4F93-86DB-AA39E1C255B0}"/>
    <hyperlink ref="E5513" r:id="rId5465" xr:uid="{F90F79EE-9732-46E1-95A2-3DC0079C3889}"/>
    <hyperlink ref="E5514" r:id="rId5466" xr:uid="{70B18497-1D6A-472D-9756-406488A4C830}"/>
    <hyperlink ref="E5515" r:id="rId5467" xr:uid="{01D9FF43-6741-451F-9777-C0630866725B}"/>
    <hyperlink ref="E5516" r:id="rId5468" xr:uid="{F2007319-36B8-41AA-BCC7-D515676B9EFE}"/>
    <hyperlink ref="E5517" r:id="rId5469" xr:uid="{85833E37-755D-47EC-A3C4-20244F57D299}"/>
    <hyperlink ref="E5518" r:id="rId5470" xr:uid="{C9AE2AE4-132F-4B9A-AFD0-E8E78DCA8674}"/>
    <hyperlink ref="E5519" r:id="rId5471" xr:uid="{FF873716-0B19-42A4-843D-B08B0CE726F9}"/>
    <hyperlink ref="E5520" r:id="rId5472" xr:uid="{653AC0EC-2918-4C11-9198-3719985F6396}"/>
    <hyperlink ref="E5521" r:id="rId5473" xr:uid="{17B73655-4CCA-4B6E-B22D-60D0C2733163}"/>
    <hyperlink ref="E5522" r:id="rId5474" xr:uid="{D074D80D-B79E-4292-AA14-ED80C75BF695}"/>
    <hyperlink ref="E5523" r:id="rId5475" xr:uid="{825A906D-6E7B-48B0-B71A-60809A5FA74F}"/>
    <hyperlink ref="E5524" r:id="rId5476" xr:uid="{1DC7E8CE-31A1-4CA9-BA77-5E358D374811}"/>
    <hyperlink ref="E5525" r:id="rId5477" xr:uid="{D27D5DCC-EF6E-4820-9E52-1EDF50914AD8}"/>
    <hyperlink ref="E5526" r:id="rId5478" xr:uid="{0B0D5081-2B2F-4554-AB81-26B3955808B4}"/>
    <hyperlink ref="E5527" r:id="rId5479" xr:uid="{D2775D3C-B526-418B-87D1-92C2BFC3205E}"/>
    <hyperlink ref="E5528" r:id="rId5480" xr:uid="{CFE76BF2-7D8E-4ABC-BE9F-092D68A5EA6F}"/>
    <hyperlink ref="E5529" r:id="rId5481" xr:uid="{93055555-9AB7-4020-B358-F50414FE5CD0}"/>
    <hyperlink ref="E5530" r:id="rId5482" xr:uid="{A18EF41C-B206-42DC-BFAD-108A5EFC3CF9}"/>
    <hyperlink ref="E5531" r:id="rId5483" xr:uid="{5ABD5A6F-73F5-41E1-ACC3-089264B2B244}"/>
    <hyperlink ref="E5532" r:id="rId5484" xr:uid="{1FC1FCC0-8168-4C55-8970-7D296F4C8D44}"/>
    <hyperlink ref="E5533" r:id="rId5485" xr:uid="{3A67A6F2-782F-45DC-893B-A6D8FD968CD2}"/>
    <hyperlink ref="E5534" r:id="rId5486" xr:uid="{9DA08C3F-80B7-4AC5-B169-8727D660204C}"/>
    <hyperlink ref="E5535" r:id="rId5487" xr:uid="{28144331-4433-460B-87BE-1D741B5425F9}"/>
    <hyperlink ref="E5536" r:id="rId5488" xr:uid="{53848A6F-3D7C-49F1-A513-A495D3FB08EF}"/>
    <hyperlink ref="E5537" r:id="rId5489" xr:uid="{C7FB50A3-7DBD-459D-AFEF-0A1BAB29A79B}"/>
    <hyperlink ref="E5538" r:id="rId5490" xr:uid="{C373A2B4-2F6D-4263-B7D7-F488AAC22E9C}"/>
    <hyperlink ref="E5539" r:id="rId5491" xr:uid="{248CAD44-D467-4EF7-B692-66C995457413}"/>
    <hyperlink ref="E5540" r:id="rId5492" xr:uid="{A08B930D-60C4-4835-9F85-A3ABC699DFE4}"/>
    <hyperlink ref="E5541" r:id="rId5493" xr:uid="{2AD4FCFA-EBAA-464E-977F-B45443F76F25}"/>
    <hyperlink ref="E5542" r:id="rId5494" xr:uid="{BAD6800F-5AF6-4BBE-A02D-85108F02623B}"/>
    <hyperlink ref="E5543" r:id="rId5495" xr:uid="{2FC38266-24CB-4F97-8B02-7DCC8EF6B3AC}"/>
    <hyperlink ref="E5544" r:id="rId5496" xr:uid="{F49EC4EC-A811-46B2-B7B1-0ADB7E2306CC}"/>
    <hyperlink ref="E5545" r:id="rId5497" xr:uid="{61DC75F4-B588-4DD1-A034-34BE171DE1AD}"/>
    <hyperlink ref="E5546" r:id="rId5498" xr:uid="{EEA6D5BC-81DD-4E67-8455-DD27CDFC52C2}"/>
    <hyperlink ref="E5547" r:id="rId5499" xr:uid="{0696FA16-578B-43AB-A109-87223E894CEB}"/>
    <hyperlink ref="E5548" r:id="rId5500" xr:uid="{D8E87F40-CE18-46F8-8E51-69A2DFB0312D}"/>
    <hyperlink ref="E5549" r:id="rId5501" xr:uid="{B2B5EB15-1C70-49E3-AE8F-004B75BBAA9A}"/>
    <hyperlink ref="E5550" r:id="rId5502" xr:uid="{A37791BF-C28D-42E9-A454-E7B92C8D0B61}"/>
    <hyperlink ref="E5551" r:id="rId5503" xr:uid="{877094D6-2FCB-48F9-AAEB-0573E80281AF}"/>
    <hyperlink ref="E5552" r:id="rId5504" xr:uid="{E66EFBA1-788A-46A0-A89C-451858E5A85B}"/>
    <hyperlink ref="E5553" r:id="rId5505" xr:uid="{D3C9D070-2498-4505-9809-2BAEA3C51A88}"/>
    <hyperlink ref="E5554" r:id="rId5506" xr:uid="{E6A7FB49-6AF9-4DC4-BDBD-904299C4E5B9}"/>
    <hyperlink ref="E5555" r:id="rId5507" xr:uid="{665F1DC6-87F4-4741-B809-C636982CFF22}"/>
    <hyperlink ref="E5556" r:id="rId5508" xr:uid="{988F1DE5-E3C7-4109-A7CA-3F90425CBEFC}"/>
    <hyperlink ref="E5557" r:id="rId5509" xr:uid="{982B6A84-6E86-4731-A650-C5D0F33ED78B}"/>
    <hyperlink ref="E5558" r:id="rId5510" xr:uid="{DF60718B-69EA-4999-ACBB-5514AF7A3CDE}"/>
    <hyperlink ref="E5559" r:id="rId5511" xr:uid="{5DED9E79-6452-4920-BB8C-E1AD5572FF70}"/>
    <hyperlink ref="E5560" r:id="rId5512" xr:uid="{F140996C-29D1-4A71-92D5-394029E84682}"/>
    <hyperlink ref="E5561" r:id="rId5513" xr:uid="{54D944C3-EA11-4A05-8DB1-E743993CBAE7}"/>
    <hyperlink ref="E5562" r:id="rId5514" xr:uid="{0323A570-2677-420E-82A2-3E6216095579}"/>
    <hyperlink ref="E5563" r:id="rId5515" xr:uid="{2D351928-54FF-4A99-94FE-5287B26CF5FF}"/>
    <hyperlink ref="E5564" r:id="rId5516" xr:uid="{AB98A901-D59C-4D6A-892D-302ACD95E19D}"/>
    <hyperlink ref="E5565" r:id="rId5517" xr:uid="{84F5C2CB-5866-4926-B33C-658B1DAB1EA6}"/>
    <hyperlink ref="E5566" r:id="rId5518" xr:uid="{4984245F-3735-4C2B-B6CB-76625F66F20C}"/>
    <hyperlink ref="E5567" r:id="rId5519" xr:uid="{BA586C39-5F23-473D-90C9-7A53FB50FEB7}"/>
    <hyperlink ref="E5568" r:id="rId5520" xr:uid="{AD47D584-88FB-4718-8596-E466E37F662C}"/>
    <hyperlink ref="E5569" r:id="rId5521" xr:uid="{C85FD249-F783-471E-BCF5-07AADAE61E0A}"/>
    <hyperlink ref="E5570" r:id="rId5522" xr:uid="{34B8EB95-3ABC-4759-BFBA-F0F57AFB5B47}"/>
    <hyperlink ref="E5571" r:id="rId5523" xr:uid="{A59822A1-8C89-449C-845A-8229A0E85334}"/>
    <hyperlink ref="E5572" r:id="rId5524" xr:uid="{72D4F954-FB78-4547-891C-7BBA532B8D60}"/>
    <hyperlink ref="E5573" r:id="rId5525" xr:uid="{437F17C3-6DD5-4575-966E-9A43939E9D24}"/>
    <hyperlink ref="E5574" r:id="rId5526" xr:uid="{EC1C882B-75F8-4670-AF2E-D5D1C3AC5EDF}"/>
    <hyperlink ref="E5575" r:id="rId5527" xr:uid="{DD0BEE45-A51D-416A-8A8A-A537DF068349}"/>
    <hyperlink ref="E5576" r:id="rId5528" xr:uid="{B1F2DA72-66A9-4C08-9B4A-5316BA373020}"/>
    <hyperlink ref="E5577" r:id="rId5529" xr:uid="{A5EB26E4-E316-4BCA-A699-16E3B6956582}"/>
    <hyperlink ref="E5578" r:id="rId5530" xr:uid="{F92E947F-D78E-4F0D-BC08-782EA1F3229E}"/>
    <hyperlink ref="E5579" r:id="rId5531" xr:uid="{3E364062-4A6D-4F25-B0F4-6A959F142BCE}"/>
    <hyperlink ref="E5580" r:id="rId5532" xr:uid="{D0A094C0-BD0B-4918-A21C-E543838A2C9D}"/>
    <hyperlink ref="E5581" r:id="rId5533" xr:uid="{E4BB3E09-829D-449C-A5D6-6A4E10B6E044}"/>
    <hyperlink ref="E5582" r:id="rId5534" xr:uid="{AD3AE83B-DE12-4BA5-8BE4-D158FC78B27E}"/>
    <hyperlink ref="E5583" r:id="rId5535" xr:uid="{7320A43F-12E7-47A5-91F1-6BE5739D5CC6}"/>
    <hyperlink ref="E5584" r:id="rId5536" xr:uid="{3B801DC7-9A52-4BA3-9EE9-BA4C3B7B5B7B}"/>
    <hyperlink ref="E5585" r:id="rId5537" xr:uid="{BAFEFE0D-F253-41DD-A773-990BD9824413}"/>
    <hyperlink ref="E5586" r:id="rId5538" xr:uid="{D6B7AEA0-FB51-45BD-9820-F1B0E30FA0CD}"/>
    <hyperlink ref="E5587" r:id="rId5539" xr:uid="{11BBE51A-10E7-4D06-AB05-AE7B15EE7E2A}"/>
    <hyperlink ref="E5588" r:id="rId5540" xr:uid="{54824451-3384-455E-AADF-3277819AFC2E}"/>
    <hyperlink ref="E5589" r:id="rId5541" xr:uid="{0F051000-89FE-4862-A0AA-788472AD2A80}"/>
    <hyperlink ref="E5590" r:id="rId5542" xr:uid="{29EB46FC-84A1-4045-8437-F07B3F37CAAC}"/>
    <hyperlink ref="E5591" r:id="rId5543" xr:uid="{0D5FBB81-A11C-48F4-80ED-9185BFA39451}"/>
    <hyperlink ref="E5592" r:id="rId5544" xr:uid="{976B87E9-8876-46B4-9376-0AABA3F4E2D5}"/>
    <hyperlink ref="E5593" r:id="rId5545" xr:uid="{69649635-251E-4595-89A6-CEE6CC8630CA}"/>
    <hyperlink ref="E5594" r:id="rId5546" xr:uid="{3F8F2957-E62C-4D96-BD39-76473A01B8EA}"/>
    <hyperlink ref="E5595" r:id="rId5547" xr:uid="{475A36EF-FB85-4B12-B60B-6082C0103B9C}"/>
    <hyperlink ref="E5596" r:id="rId5548" xr:uid="{FFCEAC5D-CB2E-40A1-837C-E6AF6004C2E9}"/>
    <hyperlink ref="E5597" r:id="rId5549" xr:uid="{B44CFA84-5B61-4C78-90F0-E5EC38B20B10}"/>
    <hyperlink ref="E5598" r:id="rId5550" xr:uid="{689DD357-7F86-4B83-B746-DB8712F91A7D}"/>
    <hyperlink ref="E5599" r:id="rId5551" xr:uid="{CEEB950E-65DC-4CD7-AB9B-458C04A91228}"/>
    <hyperlink ref="E5600" r:id="rId5552" xr:uid="{9B4EB3A3-E0C7-4289-AA0C-3DA38D516CD9}"/>
    <hyperlink ref="E5601" r:id="rId5553" xr:uid="{BF104C40-120E-450E-8C2B-42A33A73C7C0}"/>
    <hyperlink ref="E5602" r:id="rId5554" xr:uid="{D3A3F791-8794-4D4E-AC6E-311DD72B0712}"/>
    <hyperlink ref="E5603" r:id="rId5555" xr:uid="{898E4452-7273-4227-ABBA-7BF982DD6D4C}"/>
    <hyperlink ref="E5604" r:id="rId5556" xr:uid="{A6C69676-E761-45C2-840F-72B957D630E8}"/>
    <hyperlink ref="E5605" r:id="rId5557" xr:uid="{045C500D-0DD9-47C9-8C04-CA61EB904010}"/>
    <hyperlink ref="E5606" r:id="rId5558" xr:uid="{999FF64E-FCFE-4FC7-83ED-40951BF0DB53}"/>
    <hyperlink ref="E5607" r:id="rId5559" xr:uid="{451AA9A9-228C-4411-9026-B1AF73E97FA9}"/>
    <hyperlink ref="E5608" r:id="rId5560" xr:uid="{B1F486F3-FFF1-4C4D-9471-ECC7B5C46DB9}"/>
    <hyperlink ref="E5609" r:id="rId5561" xr:uid="{B3BCD311-AE63-4EF1-8A0D-4DC320D414A1}"/>
    <hyperlink ref="E5610" r:id="rId5562" xr:uid="{6261A797-6997-49EA-BF41-A51592BB79D4}"/>
    <hyperlink ref="E5611" r:id="rId5563" xr:uid="{5C0829CE-4005-4363-92F8-1B60B8275DC2}"/>
    <hyperlink ref="E5612" r:id="rId5564" xr:uid="{9A9F2B2C-F4A1-47AB-9A05-126D5843519F}"/>
    <hyperlink ref="E5613" r:id="rId5565" xr:uid="{8D1C008C-984D-47E4-8A4D-60506CAED59B}"/>
    <hyperlink ref="E5614" r:id="rId5566" xr:uid="{A41DB157-5540-4C0F-B776-BEB5A21EF8A8}"/>
    <hyperlink ref="E5615" r:id="rId5567" xr:uid="{7F2CF7CE-AE5E-486E-BDCA-1D21D10629DD}"/>
    <hyperlink ref="E5616" r:id="rId5568" xr:uid="{13C9D9A7-BEC8-4641-B3CB-13037C244A4C}"/>
    <hyperlink ref="E5617" r:id="rId5569" xr:uid="{8FF729CB-4164-41F0-A0CF-5305466FF937}"/>
    <hyperlink ref="E5618" r:id="rId5570" xr:uid="{00790E3F-7FA5-4084-91D3-148A89B7F476}"/>
    <hyperlink ref="E5619" r:id="rId5571" xr:uid="{D81142CD-778C-404B-B365-356C2AE90963}"/>
    <hyperlink ref="E5620" r:id="rId5572" xr:uid="{2ECC091B-2694-4CE0-84DD-260B9A9C4B8D}"/>
    <hyperlink ref="E5621" r:id="rId5573" xr:uid="{9A612C55-854C-4AAF-8B5E-28542BF87092}"/>
    <hyperlink ref="E5622" r:id="rId5574" xr:uid="{2E94EFB8-37F2-414C-BBF9-90735CAE31B4}"/>
    <hyperlink ref="E5623" r:id="rId5575" xr:uid="{216FE6C0-855D-40EF-A9D9-542FFA6AE869}"/>
    <hyperlink ref="E5624" r:id="rId5576" xr:uid="{188F5671-35B4-4F3F-9FA9-A653BF88CF0D}"/>
    <hyperlink ref="E5625" r:id="rId5577" xr:uid="{DAB1B371-7ACB-4370-85DF-289FC5601C9B}"/>
    <hyperlink ref="E5626" r:id="rId5578" xr:uid="{D043566D-3833-4795-ABA7-20F12BEDB496}"/>
    <hyperlink ref="E5627" r:id="rId5579" xr:uid="{8BA59DBC-FE67-4DA4-84D9-67EF6C99454B}"/>
    <hyperlink ref="E5628" r:id="rId5580" xr:uid="{EC5A1A6D-B74A-42B9-B07B-67D31B21391C}"/>
    <hyperlink ref="E5629" r:id="rId5581" xr:uid="{5EC757E8-F567-4D99-B47F-55E4FE3C00CE}"/>
    <hyperlink ref="E5630" r:id="rId5582" xr:uid="{46479636-3F13-48A0-A7A0-C6D01C483D79}"/>
    <hyperlink ref="E5631" r:id="rId5583" xr:uid="{DD526DF4-02CB-49C7-9FD3-E098D98F3647}"/>
    <hyperlink ref="E5632" r:id="rId5584" xr:uid="{7E48D4C4-E0B2-416E-95E8-386CD32C2F3C}"/>
    <hyperlink ref="E5633" r:id="rId5585" xr:uid="{5CD5C2D5-DD91-4C90-98A3-E4D89F6CA58F}"/>
    <hyperlink ref="E5634" r:id="rId5586" xr:uid="{A2B7C905-86B9-4B45-B137-BD65E48CCCA9}"/>
    <hyperlink ref="E5635" r:id="rId5587" xr:uid="{579402BD-8E65-4AB0-9512-4316F515A510}"/>
    <hyperlink ref="E5636" r:id="rId5588" xr:uid="{73C6D09C-CA43-42E7-BCEC-5F170EFC026E}"/>
    <hyperlink ref="E5637" r:id="rId5589" xr:uid="{C00A0DA1-E5C8-4790-815A-B95873835581}"/>
    <hyperlink ref="E5638" r:id="rId5590" xr:uid="{EF93532E-09AC-4E09-88E1-32D8EA97D361}"/>
    <hyperlink ref="E5639" r:id="rId5591" xr:uid="{2F3175EA-B106-4F82-A8A3-B876B7DE3D05}"/>
    <hyperlink ref="E5640" r:id="rId5592" xr:uid="{30788DD6-C851-4CB4-A219-DD1EEEBBACFD}"/>
    <hyperlink ref="E5641" r:id="rId5593" xr:uid="{F514BC96-431A-4829-AAC4-A9BFE7A3D632}"/>
    <hyperlink ref="E5642" r:id="rId5594" xr:uid="{AA619D31-90E7-4B3B-B900-E76C406003ED}"/>
    <hyperlink ref="E5643" r:id="rId5595" xr:uid="{BFBAABC8-1970-42C1-A22A-7D6930843498}"/>
    <hyperlink ref="E5644" r:id="rId5596" xr:uid="{56AFD903-6ABE-49F8-AFDD-CCA12CC882C3}"/>
    <hyperlink ref="E5645" r:id="rId5597" xr:uid="{1ADE8B31-F193-440D-8F7B-87331A7A074F}"/>
    <hyperlink ref="E5646" r:id="rId5598" xr:uid="{FD568761-70CB-43A3-B4BD-199E2CE44E38}"/>
    <hyperlink ref="E5647" r:id="rId5599" xr:uid="{677D2725-BA6E-44D1-BF09-A84187094196}"/>
    <hyperlink ref="E5648" r:id="rId5600" xr:uid="{AE74B2B3-6381-431F-BD26-11D407E95630}"/>
    <hyperlink ref="E5649" r:id="rId5601" xr:uid="{9EC867D9-4D57-4BE4-B7D8-D19FAA76EA14}"/>
    <hyperlink ref="E5650" r:id="rId5602" xr:uid="{05E50FB4-9C76-458A-9A73-528B63E726B2}"/>
    <hyperlink ref="E5651" r:id="rId5603" xr:uid="{2E7BEDCC-441D-495C-9C3C-64B8427209BB}"/>
    <hyperlink ref="E5652" r:id="rId5604" xr:uid="{DA28E152-AA2C-423F-8195-9BE735CE6B52}"/>
    <hyperlink ref="E5653" r:id="rId5605" xr:uid="{88637106-6CEB-4B28-8A8E-0B1CB5ACBF2D}"/>
    <hyperlink ref="E5654" r:id="rId5606" xr:uid="{CA3802F8-D9E5-4E72-A899-52137152FCB9}"/>
    <hyperlink ref="E5655" r:id="rId5607" xr:uid="{82AF3E50-F7A4-44C3-A481-0AABD35DFD90}"/>
    <hyperlink ref="E5656" r:id="rId5608" xr:uid="{2E550B06-C0ED-4F5D-A312-3139F8253E88}"/>
    <hyperlink ref="E5657" r:id="rId5609" xr:uid="{AE957F35-734E-4A77-B078-DC09E0E586E9}"/>
    <hyperlink ref="E5658" r:id="rId5610" xr:uid="{B25A65AB-84DA-4844-AB7A-88B592FA932D}"/>
    <hyperlink ref="E5659" r:id="rId5611" xr:uid="{9705DEA7-DC86-4A00-B71D-57D3DD1858CF}"/>
    <hyperlink ref="E5660" r:id="rId5612" xr:uid="{B9CB17F7-EF77-43BF-A485-762A7A0ECA3C}"/>
    <hyperlink ref="E5661" r:id="rId5613" xr:uid="{35D00648-0672-497B-BB47-4F9CA6237FEC}"/>
    <hyperlink ref="E5662" r:id="rId5614" xr:uid="{7C23E7D3-F4AF-486B-9DF1-428B65A191C3}"/>
    <hyperlink ref="E5663" r:id="rId5615" xr:uid="{87B94D65-010D-478A-8E03-C95FEE261ECE}"/>
    <hyperlink ref="E5664" r:id="rId5616" xr:uid="{5E1B92BA-D07A-472A-A4EF-624CE923EB98}"/>
    <hyperlink ref="E5665" r:id="rId5617" xr:uid="{AE175B1F-302F-4724-8EAF-43A2C6D5DDF9}"/>
    <hyperlink ref="E5666" r:id="rId5618" xr:uid="{2D68648E-4102-4604-A5B7-5C5DAE17598A}"/>
    <hyperlink ref="E5667" r:id="rId5619" xr:uid="{00BE0B20-DB59-4750-B03B-155D4A8EC995}"/>
    <hyperlink ref="E5668" r:id="rId5620" xr:uid="{A184DB35-9C47-4892-8726-122F2FE4D41F}"/>
    <hyperlink ref="E5669" r:id="rId5621" xr:uid="{7C0C3E2A-5326-423F-A599-6D3F18259D98}"/>
    <hyperlink ref="E5670" r:id="rId5622" xr:uid="{5D21362F-4DD9-4CEA-A817-757AC033A6BD}"/>
    <hyperlink ref="E5671" r:id="rId5623" xr:uid="{5CB80AE5-8201-47EF-8D73-8D2003321CB3}"/>
    <hyperlink ref="E5672" r:id="rId5624" xr:uid="{B310A0CF-ABF1-4D18-A4D4-B482CABA46AD}"/>
    <hyperlink ref="E5673" r:id="rId5625" xr:uid="{1AFF24A0-B1A9-42A7-85E0-6ADD983406BA}"/>
    <hyperlink ref="E5674" r:id="rId5626" xr:uid="{6CDCDD29-25BF-40EB-BDEE-6CF53E3F4185}"/>
    <hyperlink ref="E5675" r:id="rId5627" xr:uid="{C74893F2-A4CC-4554-BF59-CB2D3058B79A}"/>
    <hyperlink ref="E5676" r:id="rId5628" xr:uid="{D0C51DDA-8929-4383-869B-6CA3CBF853AB}"/>
    <hyperlink ref="E5677" r:id="rId5629" xr:uid="{0E90085D-5030-4D9E-9457-E3534288650B}"/>
    <hyperlink ref="E5678" r:id="rId5630" xr:uid="{518324A8-F8F5-4F85-8525-5C967B49E5D1}"/>
    <hyperlink ref="E5679" r:id="rId5631" xr:uid="{52728AF6-9ADD-46AA-BFE3-0CEDE33F938D}"/>
    <hyperlink ref="E5680" r:id="rId5632" xr:uid="{E8F3D431-63B0-4526-9594-2F70F04D4B09}"/>
    <hyperlink ref="E5681" r:id="rId5633" xr:uid="{A4F6628C-F424-45C8-8319-F81E32B3CBD6}"/>
    <hyperlink ref="E5682" r:id="rId5634" xr:uid="{B61B531D-EFEB-4D42-9674-4810783F4DD0}"/>
    <hyperlink ref="E5683" r:id="rId5635" xr:uid="{E14BB49B-04F6-47B6-9445-E954C4BC5382}"/>
    <hyperlink ref="E5684" r:id="rId5636" xr:uid="{C6B3FF7E-5244-4CD3-93FF-EC6A79D3B667}"/>
    <hyperlink ref="E5685" r:id="rId5637" xr:uid="{E6F9FF58-5599-472D-A86C-A90F1498D35B}"/>
    <hyperlink ref="E5686" r:id="rId5638" xr:uid="{1C43660A-1E57-4AB4-9020-BE5A447D7A42}"/>
    <hyperlink ref="E5687" r:id="rId5639" xr:uid="{8EA31E9D-7AEF-4EEC-97CC-DDD81C0BFC8E}"/>
    <hyperlink ref="E5688" r:id="rId5640" xr:uid="{A17D0F45-52DA-4FA6-A5AE-3073660DE432}"/>
    <hyperlink ref="E5689" r:id="rId5641" xr:uid="{8132A44C-5ED5-48ED-90E3-9635A8FEBE08}"/>
    <hyperlink ref="E5690" r:id="rId5642" xr:uid="{2D2F074A-82D6-4825-AF38-6491502D353D}"/>
    <hyperlink ref="E5691" r:id="rId5643" xr:uid="{8A786992-D4B9-4236-B7AC-3259E6951105}"/>
    <hyperlink ref="E5692" r:id="rId5644" xr:uid="{578EEC1C-133A-4510-BE75-DFCBEB594FDD}"/>
    <hyperlink ref="E5693" r:id="rId5645" xr:uid="{D44B5171-23E6-4E6B-816A-286B0825968C}"/>
    <hyperlink ref="E5694" r:id="rId5646" xr:uid="{C76950AC-C34A-4C48-BA3C-0830237892A6}"/>
    <hyperlink ref="E5695" r:id="rId5647" xr:uid="{00FB04FA-D79D-424F-9BD9-6DDBE68FC684}"/>
    <hyperlink ref="E5696" r:id="rId5648" xr:uid="{FE5F9345-68EB-4636-842D-A26BEB614062}"/>
    <hyperlink ref="E5697" r:id="rId5649" xr:uid="{07FDF5EF-9658-44CD-93FF-70297AC68CB0}"/>
    <hyperlink ref="E5698" r:id="rId5650" xr:uid="{7E65862C-7D84-4A13-978D-35FC7FA8DC03}"/>
    <hyperlink ref="E5699" r:id="rId5651" xr:uid="{CA96F5A5-5CCE-431E-AB92-1556AB9BF0A5}"/>
    <hyperlink ref="E5700" r:id="rId5652" xr:uid="{6DBC474F-921F-42BD-BB5D-500A70F9F511}"/>
    <hyperlink ref="E5701" r:id="rId5653" xr:uid="{BB9C22C1-1358-48DB-B4BA-BE6E47BA2236}"/>
    <hyperlink ref="E5702" r:id="rId5654" xr:uid="{2C4F24AD-5188-4385-8195-65A3FD7E6345}"/>
    <hyperlink ref="E5703" r:id="rId5655" xr:uid="{CF3E4A27-1AA0-4213-90E6-AA5D34BA08C5}"/>
    <hyperlink ref="E5704" r:id="rId5656" xr:uid="{6345F6B8-8E32-4CAF-AB1E-AFF723CFAD39}"/>
    <hyperlink ref="E5705" r:id="rId5657" xr:uid="{53C0E43D-4B8A-422C-B97C-1F6B9D49A0D0}"/>
    <hyperlink ref="E5706" r:id="rId5658" xr:uid="{A235AA2A-97A5-42FD-B69B-F9619CB1B4D0}"/>
    <hyperlink ref="E5707" r:id="rId5659" xr:uid="{941FE50A-804F-42BF-8BC5-118C1108014D}"/>
    <hyperlink ref="E5708" r:id="rId5660" xr:uid="{C4DAE7CB-0A27-4632-B939-5874E0187B2A}"/>
    <hyperlink ref="E5709" r:id="rId5661" xr:uid="{0F2705FE-4582-47E7-8FF6-5B51381C920F}"/>
    <hyperlink ref="E5710" r:id="rId5662" xr:uid="{B23C0914-41E9-42C8-AE1C-B8EF02EBD54A}"/>
    <hyperlink ref="E5711" r:id="rId5663" xr:uid="{8AA6057F-DE4F-4609-ABAA-06E212048087}"/>
    <hyperlink ref="E5712" r:id="rId5664" xr:uid="{B824D9C5-46C9-47CF-A27B-E047EE99B228}"/>
    <hyperlink ref="E5713" r:id="rId5665" xr:uid="{52B4EFE3-9635-4CF0-A354-66E5F99A5D3E}"/>
    <hyperlink ref="E5714" r:id="rId5666" xr:uid="{6DD7F4E5-EDA0-4BD2-8F86-41A299D8AE39}"/>
    <hyperlink ref="E5715" r:id="rId5667" xr:uid="{C15D0BE6-C2E6-4D2E-B131-591B915286AA}"/>
    <hyperlink ref="E5716" r:id="rId5668" xr:uid="{BBBB99A7-724D-43B4-97AB-B72C027C2A51}"/>
    <hyperlink ref="E5717" r:id="rId5669" xr:uid="{DA2C05B5-0F21-416E-AE2B-8A6DA289F335}"/>
    <hyperlink ref="E5718" r:id="rId5670" xr:uid="{864FA1ED-C825-4A69-9552-3A3E19D13A5C}"/>
    <hyperlink ref="E5719" r:id="rId5671" xr:uid="{BF3051D5-A54F-4662-96F1-73C27D690F14}"/>
    <hyperlink ref="E5720" r:id="rId5672" xr:uid="{4CC012E1-624C-4745-A11D-E7E9452322C7}"/>
    <hyperlink ref="E5721" r:id="rId5673" xr:uid="{1C735EB0-306F-4E8C-9BE1-C7C5AD079E8A}"/>
    <hyperlink ref="E5722" r:id="rId5674" xr:uid="{BDE37E54-B20F-4A36-8EBB-DDB9B87131B9}"/>
    <hyperlink ref="E5723" r:id="rId5675" xr:uid="{3534DE11-0171-4E1D-B3F3-AD4EBCC4CDB5}"/>
    <hyperlink ref="E5724" r:id="rId5676" xr:uid="{B68660AD-5ABB-4F61-B65E-C6FBA3BD521B}"/>
    <hyperlink ref="E5725" r:id="rId5677" xr:uid="{F4800452-3142-4223-B914-D2889D4FB095}"/>
    <hyperlink ref="E5726" r:id="rId5678" xr:uid="{6B002B2C-8F7B-4C28-8E39-D76482795C86}"/>
    <hyperlink ref="E5727" r:id="rId5679" xr:uid="{98EF7822-A52F-458E-8E99-668AA5288634}"/>
    <hyperlink ref="E5728" r:id="rId5680" xr:uid="{4C2FC915-4698-4CE0-AB23-8F438BAAC2F7}"/>
    <hyperlink ref="E5729" r:id="rId5681" xr:uid="{E161AD76-4904-4E9D-B39C-68C89CC5AF15}"/>
    <hyperlink ref="E5730" r:id="rId5682" xr:uid="{546BD8FF-4CA6-45EC-A156-0C2A8A56A4BA}"/>
    <hyperlink ref="E5731" r:id="rId5683" xr:uid="{4C34DF57-36C0-41A0-9750-9E9245F973F3}"/>
    <hyperlink ref="E5732" r:id="rId5684" xr:uid="{1A8AAA7E-79AC-4E87-82BB-1AF640BF3599}"/>
    <hyperlink ref="E5733" r:id="rId5685" xr:uid="{B50AC6E3-9DD3-4B0C-B270-0A3900A43C0D}"/>
    <hyperlink ref="E5734" r:id="rId5686" xr:uid="{BD135F3C-5596-49CB-9C6A-55DECADC4342}"/>
    <hyperlink ref="E5735" r:id="rId5687" xr:uid="{B5DA064E-1B41-46E6-B289-EBD40380B82A}"/>
    <hyperlink ref="E5736" r:id="rId5688" xr:uid="{641BD0F5-92D3-465B-9A02-8292C0580239}"/>
    <hyperlink ref="E5737" r:id="rId5689" xr:uid="{165B8DF8-B7CD-464F-A32C-5459A01AAC88}"/>
    <hyperlink ref="E5738" r:id="rId5690" xr:uid="{616C447C-5F42-49A7-8154-A2D3910518AF}"/>
    <hyperlink ref="E5739" r:id="rId5691" xr:uid="{14068DF3-7B7A-44CE-B933-4632DFE787BA}"/>
    <hyperlink ref="E5740" r:id="rId5692" xr:uid="{E330C18D-D74E-48F8-821C-53AB5C972FCE}"/>
    <hyperlink ref="E5741" r:id="rId5693" xr:uid="{822017CC-38F0-412D-8496-E89DB9C5F114}"/>
    <hyperlink ref="E5742" r:id="rId5694" xr:uid="{B555AC63-4E7C-4C41-A1D6-88378C4C518C}"/>
    <hyperlink ref="E5743" r:id="rId5695" xr:uid="{5BC896EE-DF66-4CE2-B3D4-8BD3128C0397}"/>
    <hyperlink ref="E5744" r:id="rId5696" xr:uid="{91D3E660-B22B-49F3-A471-DDF2AAA141E8}"/>
    <hyperlink ref="E5745" r:id="rId5697" xr:uid="{EA7BB83F-D39D-428F-8846-EC141C2C0F53}"/>
    <hyperlink ref="E5746" r:id="rId5698" xr:uid="{D5E71324-9B29-4505-B0E4-E9041009630B}"/>
    <hyperlink ref="E5747" r:id="rId5699" xr:uid="{BC1A780A-70F6-4B67-83D2-312104E2066F}"/>
    <hyperlink ref="E5748" r:id="rId5700" xr:uid="{B447A22E-4350-429A-AEB5-8A868D42382D}"/>
    <hyperlink ref="E5749" r:id="rId5701" xr:uid="{FA888BE3-317A-4080-9167-7CCDA1145784}"/>
    <hyperlink ref="E5750" r:id="rId5702" xr:uid="{29C47B30-2B3E-496C-8083-7E7FA2B4E65A}"/>
    <hyperlink ref="E5751" r:id="rId5703" xr:uid="{291BFC8A-164C-4D3E-8A4E-A6B179D44610}"/>
    <hyperlink ref="E5752" r:id="rId5704" xr:uid="{C40E9E2B-40EE-4B5D-800D-DDEF0F4B18EF}"/>
    <hyperlink ref="E5753" r:id="rId5705" xr:uid="{2569E10A-AD11-49F5-BB20-A94FBCE59700}"/>
    <hyperlink ref="E5754" r:id="rId5706" xr:uid="{DA5D017F-A3BA-4A38-B725-7D4C92256CC9}"/>
    <hyperlink ref="E5755" r:id="rId5707" xr:uid="{ADD12B3F-698D-46F2-842C-A4FAA5EDD68A}"/>
    <hyperlink ref="E5756" r:id="rId5708" xr:uid="{635F4B73-124F-40BF-85D7-6206D85E8130}"/>
    <hyperlink ref="E5757" r:id="rId5709" xr:uid="{F3699E85-8046-4DE0-9414-2629E301100E}"/>
    <hyperlink ref="E5758" r:id="rId5710" xr:uid="{8611521F-FD7F-4992-BBE3-CD064892277D}"/>
    <hyperlink ref="E5759" r:id="rId5711" xr:uid="{65A5D34E-E49A-406C-B608-6AA43BA2450A}"/>
    <hyperlink ref="E5760" r:id="rId5712" xr:uid="{D4FCB07A-B42E-41B2-B5B0-AFAABBDAAC86}"/>
    <hyperlink ref="E5761" r:id="rId5713" xr:uid="{6FE6F7E2-14E8-432C-B534-0B8300986A30}"/>
    <hyperlink ref="E5762" r:id="rId5714" xr:uid="{904F77A0-DB8D-4F34-BDD7-A0590A9B7055}"/>
    <hyperlink ref="E5763" r:id="rId5715" xr:uid="{5E94A2F9-3E9A-437D-8331-25DF1ED187CF}"/>
    <hyperlink ref="E5764" r:id="rId5716" xr:uid="{D45C5F95-56C7-4C73-B909-A76CC8D8A8A8}"/>
    <hyperlink ref="E5765" r:id="rId5717" xr:uid="{2EA9AE3A-14CC-4EA3-A54E-AF61DAB5949C}"/>
    <hyperlink ref="E5766" r:id="rId5718" xr:uid="{3EBF29AD-84DF-4957-A1CC-A40BD136A6DB}"/>
    <hyperlink ref="E5767" r:id="rId5719" xr:uid="{D00B01F3-8901-4062-AA43-E13CC028BFA1}"/>
    <hyperlink ref="E5768" r:id="rId5720" xr:uid="{5AFCD567-F516-4D02-8B9F-38A7C4090566}"/>
    <hyperlink ref="E5769" r:id="rId5721" xr:uid="{1858220D-CCD8-4FF4-81A3-1729F9578857}"/>
    <hyperlink ref="E5770" r:id="rId5722" xr:uid="{7F8AE611-5003-4152-9287-ED6E758E2B1D}"/>
    <hyperlink ref="E5771" r:id="rId5723" xr:uid="{C273620C-E3C1-42DA-9368-F2E1677FCA46}"/>
    <hyperlink ref="E5772" r:id="rId5724" xr:uid="{D9AD31A9-2CA1-433D-8821-BA8B71DED513}"/>
    <hyperlink ref="E5773" r:id="rId5725" xr:uid="{44D59DF4-7554-47CA-9508-F7C831E0CB39}"/>
    <hyperlink ref="E5774" r:id="rId5726" xr:uid="{D432544B-2616-4B31-94A5-1661821E0EA2}"/>
    <hyperlink ref="E5775" r:id="rId5727" xr:uid="{E76062CD-2E0C-4148-AFA6-5813D2E3F4D8}"/>
    <hyperlink ref="E5776" r:id="rId5728" xr:uid="{38092C97-296F-4BDC-B41E-8B89282D5AC4}"/>
    <hyperlink ref="E5777" r:id="rId5729" xr:uid="{D1B0B212-3007-4063-A9C6-76D94E49AD9D}"/>
    <hyperlink ref="E5778" r:id="rId5730" xr:uid="{1CF20CAA-F355-4767-91C1-C63B184EF7B3}"/>
    <hyperlink ref="E5779" r:id="rId5731" xr:uid="{0BA3628B-B3C5-492F-8E83-F37252D2F8FD}"/>
    <hyperlink ref="E5780" r:id="rId5732" xr:uid="{E33A0061-E5B5-4CF8-9F67-1CA8E222D79E}"/>
    <hyperlink ref="E5781" r:id="rId5733" xr:uid="{B1A59F7A-B96E-4D4B-9AA0-5FD98EFB1814}"/>
    <hyperlink ref="E5782" r:id="rId5734" xr:uid="{4C13CEA8-62FD-4BFA-B474-EEB3031864A4}"/>
    <hyperlink ref="E5783" r:id="rId5735" xr:uid="{8E87033E-CD7D-4A63-992C-1260A0E8D958}"/>
    <hyperlink ref="E5784" r:id="rId5736" xr:uid="{76D74DAE-3429-427E-B738-5F66D806D86A}"/>
    <hyperlink ref="E5785" r:id="rId5737" xr:uid="{7F9EEE75-8DE6-43D4-8EA8-683B242A714A}"/>
    <hyperlink ref="E5786" r:id="rId5738" xr:uid="{FE020190-8072-46FF-B77F-ADBAE38BEAAD}"/>
    <hyperlink ref="E5787" r:id="rId5739" xr:uid="{B59CEBA0-89AA-4CD3-A6D5-3CA5232EC908}"/>
    <hyperlink ref="E5788" r:id="rId5740" xr:uid="{9B8A41AF-909D-4E1E-AD99-6ACF8D127085}"/>
    <hyperlink ref="E5789" r:id="rId5741" xr:uid="{230758DB-73DC-4412-B8A9-F6AFB135A47C}"/>
    <hyperlink ref="E5790" r:id="rId5742" xr:uid="{C267D32B-ECF0-416D-8731-0AA010974A78}"/>
    <hyperlink ref="E5791" r:id="rId5743" xr:uid="{68B4F502-7B23-4ED2-87D2-C37872BA015D}"/>
    <hyperlink ref="E5792" r:id="rId5744" xr:uid="{42FC5B6D-9B29-4BCB-A62C-AFE34E5C8E8B}"/>
    <hyperlink ref="E5793" r:id="rId5745" xr:uid="{536775B2-B06C-44E8-BD29-AED9C7AE7467}"/>
    <hyperlink ref="E5794" r:id="rId5746" xr:uid="{8E7421C2-6A8D-47DF-8CAC-C4B5F22F9A6B}"/>
    <hyperlink ref="E5795" r:id="rId5747" xr:uid="{D98404A9-05A7-4DD9-9C35-F2E42E42E2D6}"/>
    <hyperlink ref="E5796" r:id="rId5748" xr:uid="{7193DFEE-78F5-44D7-8DC8-A0BEA31C9330}"/>
    <hyperlink ref="E5797" r:id="rId5749" xr:uid="{F01470C1-F3D4-44C8-8186-1A67CA357B9A}"/>
    <hyperlink ref="E5798" r:id="rId5750" xr:uid="{391444FF-8363-4727-B209-9B566773B6D1}"/>
    <hyperlink ref="E5799" r:id="rId5751" xr:uid="{3FBC202A-EA32-4FF5-BC06-6C4346B5C180}"/>
    <hyperlink ref="E5800" r:id="rId5752" xr:uid="{EE9CA8F3-BCB2-417D-A1D7-2A6BBEC6B4C6}"/>
    <hyperlink ref="E5801" r:id="rId5753" xr:uid="{C36D8D3D-D1F3-4E97-8288-5B94236A1E49}"/>
    <hyperlink ref="E5802" r:id="rId5754" xr:uid="{B3D84B86-9913-4852-9587-2D0AFB103D4A}"/>
    <hyperlink ref="E5803" r:id="rId5755" xr:uid="{82CB9C0C-A8B0-499E-8679-7C91935D2FD5}"/>
    <hyperlink ref="E5804" r:id="rId5756" xr:uid="{0940CE22-76AB-48CF-BFAC-A2FF871D85B5}"/>
    <hyperlink ref="E5805" r:id="rId5757" xr:uid="{2B52EA69-57F2-47D3-B68E-B52C04213ACD}"/>
    <hyperlink ref="E5806" r:id="rId5758" xr:uid="{FA501392-D849-4FFD-85BC-E045EACE8793}"/>
    <hyperlink ref="E5807" r:id="rId5759" xr:uid="{23B09FE6-40AB-428B-9B1F-7B5FFB8B8933}"/>
    <hyperlink ref="E5808" r:id="rId5760" xr:uid="{17F61B70-03DD-4835-91F0-3D6999F16213}"/>
    <hyperlink ref="E5809" r:id="rId5761" xr:uid="{DBE591E7-60B7-43E0-B036-402EFEA41220}"/>
    <hyperlink ref="E5810" r:id="rId5762" xr:uid="{5E87F054-6773-4D66-BBD4-080CB1448AE3}"/>
    <hyperlink ref="E5811" r:id="rId5763" xr:uid="{A6F95B16-8283-41FE-9C0D-D1E510950B04}"/>
    <hyperlink ref="E5812" r:id="rId5764" xr:uid="{7A7ACA43-587C-46C3-9E08-3930D4676E8E}"/>
    <hyperlink ref="E5813" r:id="rId5765" xr:uid="{793D5370-CE60-43A2-B47F-2EA47BB235F1}"/>
    <hyperlink ref="E5814" r:id="rId5766" xr:uid="{69C7213E-4451-4983-B9EA-AD3A1BA3FB23}"/>
    <hyperlink ref="E5815" r:id="rId5767" xr:uid="{17186E42-1849-441F-B9C7-F98EE4087C3E}"/>
    <hyperlink ref="E5816" r:id="rId5768" xr:uid="{E558F720-0D79-4AFD-91DC-30A631D8A643}"/>
    <hyperlink ref="E5817" r:id="rId5769" xr:uid="{FF07D617-AA04-4E70-A745-244665C2083C}"/>
    <hyperlink ref="E5818" r:id="rId5770" xr:uid="{0B75D3A8-32E4-4B45-BF09-2F65452F6403}"/>
    <hyperlink ref="E5819" r:id="rId5771" xr:uid="{6EA030E3-D597-43D4-9706-74D4F3E7E304}"/>
    <hyperlink ref="E5820" r:id="rId5772" xr:uid="{A95E8FCE-7D57-493A-8C69-D8832F7D6431}"/>
    <hyperlink ref="E5821" r:id="rId5773" xr:uid="{68F6DD1E-402A-4762-81CB-793037169A31}"/>
    <hyperlink ref="E5822" r:id="rId5774" xr:uid="{A2DBB241-25D5-42C3-889A-CF1251982E85}"/>
    <hyperlink ref="E5823" r:id="rId5775" xr:uid="{98EBB318-48AB-475E-B3BA-F8E6F8FE7BA0}"/>
    <hyperlink ref="E5824" r:id="rId5776" xr:uid="{EF520F69-2D5A-481A-A92A-93C9890D8389}"/>
    <hyperlink ref="E5825" r:id="rId5777" xr:uid="{1DD789EA-B03D-4A08-BAF3-A459524028C6}"/>
    <hyperlink ref="E5826" r:id="rId5778" xr:uid="{08D7B0AA-AA33-4E73-BFAF-B2D17C7FAA59}"/>
    <hyperlink ref="E5827" r:id="rId5779" xr:uid="{D1084E88-51F0-41C9-B637-FE2E3C9EA16B}"/>
    <hyperlink ref="E5828" r:id="rId5780" xr:uid="{49670252-601D-4CED-925A-2D9C2D2AD85A}"/>
    <hyperlink ref="E5829" r:id="rId5781" xr:uid="{4673D7C4-B6AF-4461-8AF8-6A7906F7416D}"/>
    <hyperlink ref="E5830" r:id="rId5782" xr:uid="{421AA800-CEE9-4FB7-B681-D9B5B497C5B0}"/>
    <hyperlink ref="E5831" r:id="rId5783" xr:uid="{6D5A557B-A687-4EB3-B1C4-63B4259DA117}"/>
    <hyperlink ref="E5832" r:id="rId5784" xr:uid="{D4734BA0-28D4-4630-90F6-47DFA6A38F3A}"/>
    <hyperlink ref="E5833" r:id="rId5785" xr:uid="{CB26C28E-20DE-4ED2-BA24-CD6BCA627C33}"/>
    <hyperlink ref="E5834" r:id="rId5786" xr:uid="{EC40AF94-57BB-412A-9874-DF2D7158E45D}"/>
    <hyperlink ref="E5835" r:id="rId5787" xr:uid="{7952D69E-4CA3-4689-A72E-6205B7654C36}"/>
    <hyperlink ref="E5836" r:id="rId5788" xr:uid="{FAA67F23-8416-4BEF-97D6-522E5E641F7D}"/>
    <hyperlink ref="E5837" r:id="rId5789" xr:uid="{69B42A06-EF75-4D41-9B7E-59942982DBCA}"/>
    <hyperlink ref="E5838" r:id="rId5790" xr:uid="{C4EE2B04-4A55-4A90-80EF-9BC68D65E0C2}"/>
    <hyperlink ref="E5839" r:id="rId5791" xr:uid="{C1395A85-5ACA-4B54-8CAF-A5FC43C22B02}"/>
    <hyperlink ref="E5840" r:id="rId5792" xr:uid="{6BA23B36-8C34-4E50-A19B-001A2A902006}"/>
    <hyperlink ref="E5841" r:id="rId5793" xr:uid="{E4F9D344-BC10-4F96-92CC-70C13F343619}"/>
    <hyperlink ref="E5842" r:id="rId5794" xr:uid="{5E9FFAC1-6EC9-42FB-A9E0-03E21FA0CB02}"/>
    <hyperlink ref="E5843" r:id="rId5795" xr:uid="{DB004231-9E96-48C6-BD00-611DEC43417E}"/>
    <hyperlink ref="E5844" r:id="rId5796" xr:uid="{719E701F-8348-43DC-8D04-229E22520302}"/>
    <hyperlink ref="E5845" r:id="rId5797" xr:uid="{EE412680-39E0-43A2-8E50-42CD8DDFD90F}"/>
    <hyperlink ref="E5846" r:id="rId5798" xr:uid="{BB53444A-0038-4D83-8E46-EBE227D39ACB}"/>
    <hyperlink ref="E5847" r:id="rId5799" xr:uid="{888A417D-9BC8-4024-A73B-82A6B0C217ED}"/>
    <hyperlink ref="E5848" r:id="rId5800" xr:uid="{CD841868-DE6A-4A1F-9B59-FC832F1E7A11}"/>
    <hyperlink ref="E5849" r:id="rId5801" xr:uid="{D3B4AA71-9EAE-4500-96B3-A5A60D6EFDDD}"/>
    <hyperlink ref="E5850" r:id="rId5802" xr:uid="{D2850504-2912-4E77-BBF3-A6410FE0B35C}"/>
    <hyperlink ref="E5851" r:id="rId5803" xr:uid="{4E8B9C38-6688-479D-8AF3-3EFA7E4E0879}"/>
    <hyperlink ref="E5852" r:id="rId5804" xr:uid="{0C0A16AE-9D48-46A3-B21D-045AD840B970}"/>
    <hyperlink ref="E5853" r:id="rId5805" xr:uid="{25879493-550C-4EA6-8A9C-EFB939D8460A}"/>
    <hyperlink ref="E5854" r:id="rId5806" xr:uid="{A66BB725-FC7A-4795-83A9-1979F7716D61}"/>
    <hyperlink ref="E5855" r:id="rId5807" xr:uid="{D1746F93-8758-4BF0-87C1-E6E3CA8386FA}"/>
    <hyperlink ref="E5856" r:id="rId5808" xr:uid="{0DC2CC03-EC4D-44D6-A44A-759446E8CD4F}"/>
    <hyperlink ref="E5857" r:id="rId5809" xr:uid="{0D697934-D2D0-49C1-84AF-45C07FE9C558}"/>
    <hyperlink ref="E5858" r:id="rId5810" xr:uid="{CFFD9093-8703-4B46-9538-586BC637EBB4}"/>
    <hyperlink ref="E5859" r:id="rId5811" xr:uid="{D105BCD5-0396-4C30-9640-60E65D9F5D2E}"/>
    <hyperlink ref="E5860" r:id="rId5812" xr:uid="{E527C416-FEB3-47DD-98F6-EA52022647E5}"/>
    <hyperlink ref="E5861" r:id="rId5813" xr:uid="{FA636E7A-4B9B-40F1-9DA1-0518D3FE54C9}"/>
    <hyperlink ref="E5862" r:id="rId5814" xr:uid="{2B85D4F5-71BD-4997-BA3A-DD67898943CE}"/>
    <hyperlink ref="E5863" r:id="rId5815" xr:uid="{E83D750C-BA6E-4CD7-957B-DC7AA95935E9}"/>
    <hyperlink ref="E5864" r:id="rId5816" xr:uid="{18B47785-0B83-4EE9-994B-13E74AE474B8}"/>
    <hyperlink ref="E5865" r:id="rId5817" xr:uid="{9854BAEC-7254-4599-BB8A-27259B7FB8EB}"/>
    <hyperlink ref="E5866" r:id="rId5818" xr:uid="{9A8D9836-C102-49D0-AA7B-5FF663099BF4}"/>
    <hyperlink ref="E5867" r:id="rId5819" xr:uid="{75F25F24-6F21-4FDF-918F-25DE78C0BEB7}"/>
    <hyperlink ref="E5868" r:id="rId5820" xr:uid="{4B6D7BC9-3FC8-4907-BB59-0E24FA176D89}"/>
    <hyperlink ref="E5869" r:id="rId5821" xr:uid="{42EC0209-72FA-459E-B203-5DCA74D083DA}"/>
    <hyperlink ref="E5870" r:id="rId5822" xr:uid="{12951E17-E2F6-4158-8053-D662B5275DAB}"/>
    <hyperlink ref="E5871" r:id="rId5823" xr:uid="{BBF402EE-0632-4BCA-AD75-C6BC68DF3F0D}"/>
    <hyperlink ref="E5872" r:id="rId5824" xr:uid="{0BF7447C-1798-4DB1-89F3-9E091EADAA2D}"/>
    <hyperlink ref="E5873" r:id="rId5825" xr:uid="{A73C266D-3392-4ABF-9E42-F774C4D054FC}"/>
    <hyperlink ref="E5874" r:id="rId5826" xr:uid="{220BCD60-D7FF-430C-83F9-A03F1571BFFF}"/>
    <hyperlink ref="E5875" r:id="rId5827" xr:uid="{D0BF26AD-785B-43D1-822E-08E540EA304B}"/>
    <hyperlink ref="E5876" r:id="rId5828" xr:uid="{A34FF5F8-7747-4907-A7EE-621CEE34BCEB}"/>
    <hyperlink ref="E5877" r:id="rId5829" xr:uid="{F2207DB9-F4EC-4989-A279-894C72DA5AFC}"/>
    <hyperlink ref="E5878" r:id="rId5830" xr:uid="{CA525D4D-E35F-451E-89C5-11C6515D9188}"/>
    <hyperlink ref="E5879" r:id="rId5831" xr:uid="{313FB082-8F15-4FD9-94DE-8B4F0DD51EEE}"/>
    <hyperlink ref="E5880" r:id="rId5832" xr:uid="{618860BB-3C77-407F-8237-A110B474017C}"/>
    <hyperlink ref="E5881" r:id="rId5833" xr:uid="{5F7A52A5-4D66-4EDB-B6BF-BDC651D446F8}"/>
    <hyperlink ref="E5882" r:id="rId5834" xr:uid="{4B88FA9F-781D-4A23-97A4-10422A48E0E4}"/>
    <hyperlink ref="E5883" r:id="rId5835" xr:uid="{F80BDB70-479E-46C0-B1F7-9FE7CCA1B556}"/>
    <hyperlink ref="E5884" r:id="rId5836" xr:uid="{4698CC79-AE1B-4E08-9EBA-B1D9272A1A3E}"/>
    <hyperlink ref="E5885" r:id="rId5837" xr:uid="{C74BF2BE-E75F-4AD6-9378-4CAE73FEEACD}"/>
    <hyperlink ref="E5886" r:id="rId5838" xr:uid="{163370DB-CFFA-40F3-985D-AA8F642F747D}"/>
    <hyperlink ref="E5887" r:id="rId5839" xr:uid="{D3A1F936-1C92-48C8-AC1D-17AAD3CDB189}"/>
    <hyperlink ref="E5888" r:id="rId5840" xr:uid="{D6594BA8-0FB4-4BE0-9482-5B0869864386}"/>
    <hyperlink ref="E5889" r:id="rId5841" xr:uid="{6FC4D162-282B-4083-8726-A65841BD3787}"/>
    <hyperlink ref="E5890" r:id="rId5842" xr:uid="{798E3CA4-E18D-4442-B69E-6CA7BC85F2B5}"/>
    <hyperlink ref="E5891" r:id="rId5843" xr:uid="{1C6160B2-06C5-4710-961E-9F556D624813}"/>
    <hyperlink ref="E5892" r:id="rId5844" xr:uid="{70775FDD-0BBF-4F4E-AA70-FD631A020298}"/>
    <hyperlink ref="E5893" r:id="rId5845" xr:uid="{2E00EF41-28D1-44B8-96B7-2AC3D4CD4292}"/>
    <hyperlink ref="E5894" r:id="rId5846" xr:uid="{6AFD5DB8-0C6D-432F-BF59-451464930C98}"/>
    <hyperlink ref="E5895" r:id="rId5847" xr:uid="{7B8DF171-3C7C-4356-83B4-0EBF2DFDB934}"/>
    <hyperlink ref="E5896" r:id="rId5848" xr:uid="{5026B48B-CCF9-4F46-8788-571B5DC6AA9D}"/>
    <hyperlink ref="E5897" r:id="rId5849" xr:uid="{9A9F1E93-4D48-4176-8C28-2185E24BD81E}"/>
    <hyperlink ref="E5898" r:id="rId5850" xr:uid="{EF707033-53D6-43C9-91EF-FFE98FB07323}"/>
    <hyperlink ref="E5899" r:id="rId5851" xr:uid="{2999C309-AF30-4D69-B013-B1453C4BE1F2}"/>
    <hyperlink ref="E5900" r:id="rId5852" xr:uid="{C274456F-9437-459C-91D1-D00394F5CB25}"/>
    <hyperlink ref="E5901" r:id="rId5853" xr:uid="{A415FEA4-7C17-4108-AE0A-FBCEB3C7931F}"/>
    <hyperlink ref="E5902" r:id="rId5854" xr:uid="{B684DD4A-4D4E-4FB7-830D-E4E29FAE9A71}"/>
    <hyperlink ref="E5903" r:id="rId5855" xr:uid="{FEF5D725-A37E-4D49-8AFD-F4C264F185D3}"/>
    <hyperlink ref="E5904" r:id="rId5856" xr:uid="{20638C53-1438-4170-9435-B32CCB4FFBF7}"/>
    <hyperlink ref="E5905" r:id="rId5857" xr:uid="{61A0A248-13E7-4D1E-9F78-73E688C812D1}"/>
    <hyperlink ref="E5906" r:id="rId5858" xr:uid="{21B49062-811B-4E0C-8767-192A8D18F5B0}"/>
    <hyperlink ref="E5907" r:id="rId5859" xr:uid="{EF4466CF-9BF8-4F24-BCAB-DDEF0C66D95C}"/>
    <hyperlink ref="E5908" r:id="rId5860" xr:uid="{21F01399-258C-4415-BF1B-F16F6DCB3CA2}"/>
    <hyperlink ref="E5909" r:id="rId5861" xr:uid="{DB9AB4F2-3117-4ABC-8109-CE8E4D5E8F1A}"/>
    <hyperlink ref="E5910" r:id="rId5862" xr:uid="{615E3C74-C451-4C8D-ADCF-A132592FFF50}"/>
    <hyperlink ref="E304" r:id="rId5863" xr:uid="{0A21A1DD-D9EE-401F-90FD-648BD904DC08}"/>
    <hyperlink ref="E301" r:id="rId5864" xr:uid="{6DB54E0D-6E29-4912-829E-2E16660B1162}"/>
    <hyperlink ref="E311" r:id="rId5865" xr:uid="{BF403EA6-2400-4D7B-8508-63156C5F9308}"/>
    <hyperlink ref="E308" r:id="rId5866" xr:uid="{4E3C7DA5-FC6C-4510-A373-00D4D896BF73}"/>
    <hyperlink ref="E302" r:id="rId5867" xr:uid="{20849D26-A02A-4782-9296-5D5DC222B8EE}"/>
    <hyperlink ref="E314" r:id="rId5868" xr:uid="{E2B079B9-DF67-4B28-8B10-F070CC326872}"/>
    <hyperlink ref="E313" r:id="rId5869" xr:uid="{A842B84F-7771-46C6-8CA6-EA286151E9EC}"/>
    <hyperlink ref="E312" r:id="rId5870" xr:uid="{6E909E20-C1B1-4A8E-A27D-D196898B955A}"/>
    <hyperlink ref="E309" r:id="rId5871" xr:uid="{8292C295-8833-416F-871E-EFB4F63F90F5}"/>
    <hyperlink ref="E303" r:id="rId5872" xr:uid="{C1886AEA-12D6-4272-ADEA-2BE8B0E19F1C}"/>
    <hyperlink ref="E310" r:id="rId5873" xr:uid="{387E193E-B345-4F40-82EE-FD46C9FB2507}"/>
    <hyperlink ref="E305" r:id="rId5874" xr:uid="{639494B3-D61C-4BB0-BCB0-76D76510FB35}"/>
    <hyperlink ref="E306" r:id="rId5875" xr:uid="{D2E74536-7BC8-41FA-83D6-D4EEAC50A68B}"/>
    <hyperlink ref="E307" r:id="rId5876" xr:uid="{1BF5213C-0745-4917-86D8-058927825535}"/>
    <hyperlink ref="E339" r:id="rId5877" xr:uid="{8103D635-C941-4519-8FAC-271F01D1B33F}"/>
    <hyperlink ref="E340" r:id="rId5878" xr:uid="{EDA85F73-75A0-4FDE-96A0-53ADC126C7B7}"/>
    <hyperlink ref="E341" r:id="rId5879" xr:uid="{8E8B8CE1-BA20-4A9B-A894-454DF4BC37E0}"/>
    <hyperlink ref="E336" r:id="rId5880" xr:uid="{1F373B4B-5836-4CA0-B890-9EDF54D8A106}"/>
    <hyperlink ref="E337" r:id="rId5881" xr:uid="{3AA9CD63-DCFB-4198-89C0-06C18B0C8DAE}"/>
    <hyperlink ref="E338" r:id="rId5882" xr:uid="{B2F83068-0BE2-44B3-9FAC-F4DE5C4715F5}"/>
    <hyperlink ref="E333" r:id="rId5883" xr:uid="{64A14798-B982-48BF-A4AD-5438E2B44F69}"/>
    <hyperlink ref="E334" r:id="rId5884" xr:uid="{41625457-15A4-44CB-9895-FFF00880BBEB}"/>
    <hyperlink ref="E335" r:id="rId5885" xr:uid="{EC0726BB-0019-4F19-90E4-595026B60506}"/>
    <hyperlink ref="E330" r:id="rId5886" xr:uid="{50D4183E-BD91-4D64-8E93-47542F2A9811}"/>
    <hyperlink ref="E331" r:id="rId5887" xr:uid="{84195F12-DE0D-4826-8FB3-2356627C6B1A}"/>
    <hyperlink ref="E332" r:id="rId5888" xr:uid="{D73BC576-F7C7-4D2B-A62E-31BD80035702}"/>
    <hyperlink ref="E300" r:id="rId5889" xr:uid="{772F0A4E-2607-4F42-8BC3-2B145185A78F}"/>
    <hyperlink ref="E298" r:id="rId5890" xr:uid="{F048174D-FE99-4526-AE8D-8AB8F78F2E2D}"/>
    <hyperlink ref="E296" r:id="rId5891" xr:uid="{0D7E2C07-F471-4A61-A221-A12C83F6DBD3}"/>
    <hyperlink ref="E299" r:id="rId5892" xr:uid="{F3964366-187D-4B93-A121-CA122BAD8514}"/>
    <hyperlink ref="E297" r:id="rId5893" xr:uid="{2DE54597-CAFA-4B8C-B79F-F02FB1C3DEC7}"/>
    <hyperlink ref="E295" r:id="rId5894" xr:uid="{521C6CC9-25B2-4B6A-9AA4-FE3CA009EB7B}"/>
    <hyperlink ref="E315" r:id="rId5895" xr:uid="{2183857A-5CD2-4097-ABD4-E4BD783B71BB}"/>
    <hyperlink ref="E316" r:id="rId5896" xr:uid="{283C0279-6C5C-49AE-876D-6DB6799E25DA}"/>
    <hyperlink ref="E317" r:id="rId5897" xr:uid="{6D06C9DD-858C-4681-A1E9-D7BBA06C1B7C}"/>
    <hyperlink ref="E318" r:id="rId5898" xr:uid="{AABA3ABE-FF93-47D4-B7F8-C58EADCFE8AF}"/>
    <hyperlink ref="E319" r:id="rId5899" xr:uid="{DB0CDFD0-8E59-420F-823F-D3FA8A9307AD}"/>
    <hyperlink ref="E320" r:id="rId5900" xr:uid="{E72EC3DC-2A53-44D9-91FC-F8B211752C2F}"/>
    <hyperlink ref="E321" r:id="rId5901" xr:uid="{8E87F9F8-5B7B-49CD-9763-41AFCF8C561D}"/>
    <hyperlink ref="E322" r:id="rId5902" xr:uid="{E481956A-DA73-4A85-97DE-A4E1D40716EB}"/>
    <hyperlink ref="E323" r:id="rId5903" xr:uid="{A95B4D50-087D-4979-9847-B330429A733C}"/>
    <hyperlink ref="E324" r:id="rId5904" xr:uid="{6DCA28E6-5C43-4A10-9610-609659FD91BE}"/>
    <hyperlink ref="E325" r:id="rId5905" xr:uid="{51A8754B-AC98-44C3-A731-819CA83784D4}"/>
    <hyperlink ref="E326" r:id="rId5906" xr:uid="{8042C083-9D92-4B00-BF39-F793700063D1}"/>
    <hyperlink ref="E327" r:id="rId5907" xr:uid="{FC7CBF78-8161-4441-B931-279C4D03FDBB}"/>
    <hyperlink ref="E328" r:id="rId5908" xr:uid="{5299C813-DB81-471B-BCC0-B213CD76CE89}"/>
    <hyperlink ref="E329" r:id="rId5909" xr:uid="{1510588F-4EA6-4C0E-8DB0-E9E75125413B}"/>
  </hyperlinks>
  <pageMargins left="0.7" right="0.7" top="0.75" bottom="0.75" header="0.3" footer="0.3"/>
  <pageSetup paperSize="9" orientation="portrait" r:id="rId5910"/>
  <tableParts count="1">
    <tablePart r:id="rId59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18273-965C-4894-BE63-5833FEC9816C}">
  <sheetPr codeName="Sheet2"/>
  <dimension ref="A1:N3003"/>
  <sheetViews>
    <sheetView showGridLines="0" showZeros="0" zoomScaleNormal="100" workbookViewId="0">
      <selection activeCell="B1" sqref="B1"/>
    </sheetView>
  </sheetViews>
  <sheetFormatPr defaultColWidth="9.28515625" defaultRowHeight="15" customHeight="1" x14ac:dyDescent="0.2"/>
  <cols>
    <col min="1" max="1" width="5" style="24" bestFit="1" customWidth="1"/>
    <col min="2" max="2" width="25.140625" style="25" customWidth="1"/>
    <col min="3" max="3" width="7.42578125" style="26" bestFit="1" customWidth="1"/>
    <col min="4" max="4" width="7.5703125" style="24" bestFit="1" customWidth="1"/>
    <col min="5" max="5" width="13" style="27" customWidth="1"/>
    <col min="6" max="6" width="13.7109375" style="27" bestFit="1" customWidth="1"/>
    <col min="7" max="7" width="89.42578125" style="28" customWidth="1"/>
    <col min="8" max="8" width="14.7109375" style="29" bestFit="1" customWidth="1"/>
    <col min="9" max="9" width="13.28515625" style="29" customWidth="1"/>
    <col min="10" max="10" width="68" style="12" customWidth="1"/>
    <col min="11" max="13" width="9.28515625" style="12"/>
    <col min="14" max="14" width="9.5703125" style="12" bestFit="1" customWidth="1"/>
    <col min="15" max="16384" width="9.28515625" style="12"/>
  </cols>
  <sheetData>
    <row r="1" spans="1:14" ht="12" x14ac:dyDescent="0.2">
      <c r="A1" s="5"/>
      <c r="B1" s="6"/>
      <c r="C1" s="7"/>
      <c r="D1" s="5"/>
      <c r="E1" s="8"/>
      <c r="F1" s="8"/>
      <c r="G1" s="8"/>
      <c r="H1" s="9" t="s">
        <v>10687</v>
      </c>
      <c r="I1" s="10"/>
      <c r="J1" s="11"/>
    </row>
    <row r="2" spans="1:14" ht="24" x14ac:dyDescent="0.2">
      <c r="A2" s="5"/>
      <c r="B2" s="6"/>
      <c r="C2" s="7"/>
      <c r="D2" s="5"/>
      <c r="E2" s="31">
        <v>45936</v>
      </c>
      <c r="F2" s="9">
        <f>SUM(F4:F3003)</f>
        <v>0</v>
      </c>
      <c r="G2" s="13"/>
      <c r="H2" s="14" t="s">
        <v>10688</v>
      </c>
      <c r="I2" s="36">
        <f>SUM(I4:I3003)</f>
        <v>0</v>
      </c>
      <c r="J2" s="11"/>
    </row>
    <row r="3" spans="1:14" ht="36" x14ac:dyDescent="0.2">
      <c r="A3" s="15" t="s">
        <v>10689</v>
      </c>
      <c r="B3" s="15" t="s">
        <v>10690</v>
      </c>
      <c r="C3" s="16" t="s">
        <v>10691</v>
      </c>
      <c r="D3" s="16" t="s">
        <v>2</v>
      </c>
      <c r="E3" s="17" t="s">
        <v>10692</v>
      </c>
      <c r="F3" s="17" t="s">
        <v>10693</v>
      </c>
      <c r="G3" s="15" t="s">
        <v>10694</v>
      </c>
      <c r="H3" s="18" t="s">
        <v>10695</v>
      </c>
      <c r="I3" s="18" t="s">
        <v>10696</v>
      </c>
      <c r="J3" s="15" t="s">
        <v>10697</v>
      </c>
    </row>
    <row r="4" spans="1:14" ht="24" customHeight="1" x14ac:dyDescent="0.2">
      <c r="A4" s="19">
        <v>1</v>
      </c>
      <c r="B4" s="2"/>
      <c r="C4" s="21"/>
      <c r="D4" s="19" t="str">
        <f>IFERROR((VLOOKUP(B4,'₺ &amp; € Fiyatlı Ürünler'!$A$1:$E$5691,4,0)),"")</f>
        <v/>
      </c>
      <c r="E4" s="35">
        <f>IF(B4="",0,(VLOOKUP(B4,'₺ &amp; € Fiyatlı Ürünler'!$A$1:$E$5691,3,0)))</f>
        <v>0</v>
      </c>
      <c r="F4" s="35">
        <f t="shared" ref="F4" si="0">C4*E4</f>
        <v>0</v>
      </c>
      <c r="G4" s="22" t="str">
        <f>IFERROR((VLOOKUP(B4,'₺ &amp; € Fiyatlı Ürünler'!$A$1:$E$5691,2,0)),"")</f>
        <v/>
      </c>
      <c r="H4" s="35">
        <f t="shared" ref="H4:H68" si="1">E4*(1-I$1)</f>
        <v>0</v>
      </c>
      <c r="I4" s="35">
        <f t="shared" ref="I4" si="2">C4*H4</f>
        <v>0</v>
      </c>
      <c r="J4" s="23" t="str">
        <f>IFERROR((HYPERLINK(VLOOKUP(B4,'₺ &amp; € Fiyatlı Ürünler'!$A$1:$E$5691,5,0))),"")</f>
        <v/>
      </c>
      <c r="L4" s="12">
        <f>ROUNDUP((C4*1.2),0)</f>
        <v>0</v>
      </c>
      <c r="N4" s="42"/>
    </row>
    <row r="5" spans="1:14" ht="24" customHeight="1" x14ac:dyDescent="0.2">
      <c r="A5" s="19">
        <v>2</v>
      </c>
      <c r="B5" s="20"/>
      <c r="C5" s="21"/>
      <c r="D5" s="19" t="str">
        <f>IFERROR((VLOOKUP(B5,'₺ &amp; € Fiyatlı Ürünler'!$A$1:$E$5691,4,0)),"")</f>
        <v/>
      </c>
      <c r="E5" s="35">
        <f>IF(B5="",0,(VLOOKUP(B5,'₺ &amp; € Fiyatlı Ürünler'!$A$1:$E$5691,3,0)))</f>
        <v>0</v>
      </c>
      <c r="F5" s="35">
        <f t="shared" ref="F5:F68" si="3">C5*E5</f>
        <v>0</v>
      </c>
      <c r="G5" s="22" t="str">
        <f>IFERROR((VLOOKUP(B5,'₺ &amp; € Fiyatlı Ürünler'!$A$1:$E$5691,2,0)),"")</f>
        <v/>
      </c>
      <c r="H5" s="35">
        <f t="shared" si="1"/>
        <v>0</v>
      </c>
      <c r="I5" s="35">
        <f t="shared" ref="I5:I68" si="4">C5*H5</f>
        <v>0</v>
      </c>
      <c r="J5" s="23" t="str">
        <f>IFERROR((HYPERLINK(VLOOKUP(B5,'₺ &amp; € Fiyatlı Ürünler'!$A$1:$E$5691,5,0))),"")</f>
        <v/>
      </c>
      <c r="L5" s="12">
        <f t="shared" ref="L5:L68" si="5">ROUNDUP((C5*1.2),0)</f>
        <v>0</v>
      </c>
      <c r="N5" s="41"/>
    </row>
    <row r="6" spans="1:14" ht="24" customHeight="1" x14ac:dyDescent="0.2">
      <c r="A6" s="19">
        <v>3</v>
      </c>
      <c r="B6" s="20"/>
      <c r="C6" s="21"/>
      <c r="D6" s="19" t="str">
        <f>IFERROR((VLOOKUP(B6,'₺ &amp; € Fiyatlı Ürünler'!$A$1:$E$5691,4,0)),"")</f>
        <v/>
      </c>
      <c r="E6" s="35">
        <f>IF(B6="",0,(VLOOKUP(B6,'₺ &amp; € Fiyatlı Ürünler'!$A$1:$E$5691,3,0)))</f>
        <v>0</v>
      </c>
      <c r="F6" s="35">
        <f t="shared" si="3"/>
        <v>0</v>
      </c>
      <c r="G6" s="22" t="str">
        <f>IFERROR((VLOOKUP(B6,'₺ &amp; € Fiyatlı Ürünler'!$A$1:$E$5691,2,0)),"")</f>
        <v/>
      </c>
      <c r="H6" s="35">
        <f t="shared" si="1"/>
        <v>0</v>
      </c>
      <c r="I6" s="35">
        <f t="shared" si="4"/>
        <v>0</v>
      </c>
      <c r="J6" s="23" t="str">
        <f>IFERROR((HYPERLINK(VLOOKUP(B6,'₺ &amp; € Fiyatlı Ürünler'!$A$1:$E$5691,5,0))),"")</f>
        <v/>
      </c>
      <c r="L6" s="12">
        <f t="shared" si="5"/>
        <v>0</v>
      </c>
    </row>
    <row r="7" spans="1:14" ht="24" customHeight="1" x14ac:dyDescent="0.2">
      <c r="A7" s="19">
        <v>4</v>
      </c>
      <c r="B7" s="20"/>
      <c r="C7" s="21"/>
      <c r="D7" s="19" t="str">
        <f>IFERROR((VLOOKUP(B7,'₺ &amp; € Fiyatlı Ürünler'!$A$1:$E$5691,4,0)),"")</f>
        <v/>
      </c>
      <c r="E7" s="35">
        <f>IF(B7="",0,(VLOOKUP(B7,'₺ &amp; € Fiyatlı Ürünler'!$A$1:$E$5691,3,0)))</f>
        <v>0</v>
      </c>
      <c r="F7" s="35">
        <f t="shared" si="3"/>
        <v>0</v>
      </c>
      <c r="G7" s="22" t="str">
        <f>IFERROR((VLOOKUP(B7,'₺ &amp; € Fiyatlı Ürünler'!$A$1:$E$5691,2,0)),"")</f>
        <v/>
      </c>
      <c r="H7" s="35">
        <f t="shared" si="1"/>
        <v>0</v>
      </c>
      <c r="I7" s="35">
        <f t="shared" si="4"/>
        <v>0</v>
      </c>
      <c r="J7" s="23" t="str">
        <f>IFERROR((HYPERLINK(VLOOKUP(B7,'₺ &amp; € Fiyatlı Ürünler'!$A$1:$E$5691,5,0))),"")</f>
        <v/>
      </c>
      <c r="L7" s="12">
        <f t="shared" si="5"/>
        <v>0</v>
      </c>
    </row>
    <row r="8" spans="1:14" ht="24" customHeight="1" x14ac:dyDescent="0.2">
      <c r="A8" s="19">
        <v>5</v>
      </c>
      <c r="B8" s="20"/>
      <c r="C8" s="21"/>
      <c r="D8" s="19" t="str">
        <f>IFERROR((VLOOKUP(B8,'₺ &amp; € Fiyatlı Ürünler'!$A$1:$E$5691,4,0)),"")</f>
        <v/>
      </c>
      <c r="E8" s="35">
        <f>IF(B8="",0,(VLOOKUP(B8,'₺ &amp; € Fiyatlı Ürünler'!$A$1:$E$5691,3,0)))</f>
        <v>0</v>
      </c>
      <c r="F8" s="35">
        <f t="shared" si="3"/>
        <v>0</v>
      </c>
      <c r="G8" s="22" t="str">
        <f>IFERROR((VLOOKUP(B8,'₺ &amp; € Fiyatlı Ürünler'!$A$1:$E$5691,2,0)),"")</f>
        <v/>
      </c>
      <c r="H8" s="35">
        <f t="shared" si="1"/>
        <v>0</v>
      </c>
      <c r="I8" s="35">
        <f t="shared" si="4"/>
        <v>0</v>
      </c>
      <c r="J8" s="23" t="str">
        <f>IFERROR((HYPERLINK(VLOOKUP(B8,'₺ &amp; € Fiyatlı Ürünler'!$A$1:$E$5691,5,0))),"")</f>
        <v/>
      </c>
      <c r="L8" s="12">
        <f t="shared" si="5"/>
        <v>0</v>
      </c>
    </row>
    <row r="9" spans="1:14" ht="24" customHeight="1" x14ac:dyDescent="0.2">
      <c r="A9" s="19">
        <v>6</v>
      </c>
      <c r="B9" s="20"/>
      <c r="C9" s="21"/>
      <c r="D9" s="19" t="str">
        <f>IFERROR((VLOOKUP(B9,'₺ &amp; € Fiyatlı Ürünler'!$A$1:$E$5691,4,0)),"")</f>
        <v/>
      </c>
      <c r="E9" s="35">
        <f>IF(B9="",0,(VLOOKUP(B9,'₺ &amp; € Fiyatlı Ürünler'!$A$1:$E$5691,3,0)))</f>
        <v>0</v>
      </c>
      <c r="F9" s="35">
        <f t="shared" si="3"/>
        <v>0</v>
      </c>
      <c r="G9" s="22" t="str">
        <f>IFERROR((VLOOKUP(B9,'₺ &amp; € Fiyatlı Ürünler'!$A$1:$E$5691,2,0)),"")</f>
        <v/>
      </c>
      <c r="H9" s="35">
        <f t="shared" si="1"/>
        <v>0</v>
      </c>
      <c r="I9" s="35">
        <f t="shared" si="4"/>
        <v>0</v>
      </c>
      <c r="J9" s="23" t="str">
        <f>IFERROR((HYPERLINK(VLOOKUP(B9,'₺ &amp; € Fiyatlı Ürünler'!$A$1:$E$5691,5,0))),"")</f>
        <v/>
      </c>
      <c r="L9" s="12">
        <f t="shared" si="5"/>
        <v>0</v>
      </c>
    </row>
    <row r="10" spans="1:14" ht="24" customHeight="1" x14ac:dyDescent="0.2">
      <c r="A10" s="19">
        <v>7</v>
      </c>
      <c r="B10" s="20"/>
      <c r="C10" s="21"/>
      <c r="D10" s="19" t="str">
        <f>IFERROR((VLOOKUP(B10,'₺ &amp; € Fiyatlı Ürünler'!$A$1:$E$5691,4,0)),"")</f>
        <v/>
      </c>
      <c r="E10" s="35">
        <f>IF(B10="",0,(VLOOKUP(B10,'₺ &amp; € Fiyatlı Ürünler'!$A$1:$E$5691,3,0)))</f>
        <v>0</v>
      </c>
      <c r="F10" s="35">
        <f t="shared" si="3"/>
        <v>0</v>
      </c>
      <c r="G10" s="22" t="str">
        <f>IFERROR((VLOOKUP(B10,'₺ &amp; € Fiyatlı Ürünler'!$A$1:$E$5691,2,0)),"")</f>
        <v/>
      </c>
      <c r="H10" s="35">
        <f t="shared" si="1"/>
        <v>0</v>
      </c>
      <c r="I10" s="35">
        <f t="shared" si="4"/>
        <v>0</v>
      </c>
      <c r="J10" s="23" t="str">
        <f>IFERROR((HYPERLINK(VLOOKUP(B10,'₺ &amp; € Fiyatlı Ürünler'!$A$1:$E$5691,5,0))),"")</f>
        <v/>
      </c>
      <c r="L10" s="12">
        <f t="shared" si="5"/>
        <v>0</v>
      </c>
    </row>
    <row r="11" spans="1:14" ht="24" customHeight="1" x14ac:dyDescent="0.2">
      <c r="A11" s="19">
        <v>8</v>
      </c>
      <c r="B11" s="20"/>
      <c r="C11" s="21"/>
      <c r="D11" s="19" t="str">
        <f>IFERROR((VLOOKUP(B11,'₺ &amp; € Fiyatlı Ürünler'!$A$1:$E$5691,4,0)),"")</f>
        <v/>
      </c>
      <c r="E11" s="35">
        <f>IF(B11="",0,(VLOOKUP(B11,'₺ &amp; € Fiyatlı Ürünler'!$A$1:$E$5691,3,0)))</f>
        <v>0</v>
      </c>
      <c r="F11" s="35">
        <f t="shared" si="3"/>
        <v>0</v>
      </c>
      <c r="G11" s="22" t="str">
        <f>IFERROR((VLOOKUP(B11,'₺ &amp; € Fiyatlı Ürünler'!$A$1:$E$5691,2,0)),"")</f>
        <v/>
      </c>
      <c r="H11" s="35">
        <f t="shared" si="1"/>
        <v>0</v>
      </c>
      <c r="I11" s="35">
        <f t="shared" si="4"/>
        <v>0</v>
      </c>
      <c r="J11" s="23" t="str">
        <f>IFERROR((HYPERLINK(VLOOKUP(B11,'₺ &amp; € Fiyatlı Ürünler'!$A$1:$E$5691,5,0))),"")</f>
        <v/>
      </c>
      <c r="L11" s="12">
        <f t="shared" si="5"/>
        <v>0</v>
      </c>
    </row>
    <row r="12" spans="1:14" ht="24" customHeight="1" x14ac:dyDescent="0.2">
      <c r="A12" s="19">
        <v>9</v>
      </c>
      <c r="B12" s="20"/>
      <c r="C12" s="21"/>
      <c r="D12" s="19" t="str">
        <f>IFERROR((VLOOKUP(B12,'₺ &amp; € Fiyatlı Ürünler'!$A$1:$E$5691,4,0)),"")</f>
        <v/>
      </c>
      <c r="E12" s="35">
        <f>IF(B12="",0,(VLOOKUP(B12,'₺ &amp; € Fiyatlı Ürünler'!$A$1:$E$5691,3,0)))</f>
        <v>0</v>
      </c>
      <c r="F12" s="35">
        <f t="shared" si="3"/>
        <v>0</v>
      </c>
      <c r="G12" s="22" t="str">
        <f>IFERROR((VLOOKUP(B12,'₺ &amp; € Fiyatlı Ürünler'!$A$1:$E$5691,2,0)),"")</f>
        <v/>
      </c>
      <c r="H12" s="35">
        <f t="shared" si="1"/>
        <v>0</v>
      </c>
      <c r="I12" s="35">
        <f t="shared" si="4"/>
        <v>0</v>
      </c>
      <c r="J12" s="23" t="str">
        <f>IFERROR((HYPERLINK(VLOOKUP(B12,'₺ &amp; € Fiyatlı Ürünler'!$A$1:$E$5691,5,0))),"")</f>
        <v/>
      </c>
      <c r="L12" s="12">
        <f t="shared" si="5"/>
        <v>0</v>
      </c>
    </row>
    <row r="13" spans="1:14" ht="24" customHeight="1" x14ac:dyDescent="0.2">
      <c r="A13" s="19">
        <v>10</v>
      </c>
      <c r="B13" s="20"/>
      <c r="C13" s="21"/>
      <c r="D13" s="19" t="str">
        <f>IFERROR((VLOOKUP(B13,'₺ &amp; € Fiyatlı Ürünler'!$A$1:$E$5691,4,0)),"")</f>
        <v/>
      </c>
      <c r="E13" s="35">
        <f>IF(B13="",0,(VLOOKUP(B13,'₺ &amp; € Fiyatlı Ürünler'!$A$1:$E$5691,3,0)))</f>
        <v>0</v>
      </c>
      <c r="F13" s="35">
        <f t="shared" si="3"/>
        <v>0</v>
      </c>
      <c r="G13" s="22" t="str">
        <f>IFERROR((VLOOKUP(B13,'₺ &amp; € Fiyatlı Ürünler'!$A$1:$E$5691,2,0)),"")</f>
        <v/>
      </c>
      <c r="H13" s="35">
        <f t="shared" si="1"/>
        <v>0</v>
      </c>
      <c r="I13" s="35">
        <f t="shared" si="4"/>
        <v>0</v>
      </c>
      <c r="J13" s="23" t="str">
        <f>IFERROR((HYPERLINK(VLOOKUP(B13,'₺ &amp; € Fiyatlı Ürünler'!$A$1:$E$5691,5,0))),"")</f>
        <v/>
      </c>
      <c r="L13" s="12">
        <f t="shared" si="5"/>
        <v>0</v>
      </c>
    </row>
    <row r="14" spans="1:14" ht="24" customHeight="1" x14ac:dyDescent="0.2">
      <c r="A14" s="19">
        <v>11</v>
      </c>
      <c r="B14" s="20"/>
      <c r="C14" s="21"/>
      <c r="D14" s="19" t="str">
        <f>IFERROR((VLOOKUP(B14,'₺ &amp; € Fiyatlı Ürünler'!$A$1:$E$5691,4,0)),"")</f>
        <v/>
      </c>
      <c r="E14" s="35">
        <f>IF(B14="",0,(VLOOKUP(B14,'₺ &amp; € Fiyatlı Ürünler'!$A$1:$E$5691,3,0)))</f>
        <v>0</v>
      </c>
      <c r="F14" s="35">
        <f t="shared" si="3"/>
        <v>0</v>
      </c>
      <c r="G14" s="22" t="str">
        <f>IFERROR((VLOOKUP(B14,'₺ &amp; € Fiyatlı Ürünler'!$A$1:$E$5691,2,0)),"")</f>
        <v/>
      </c>
      <c r="H14" s="35">
        <f t="shared" si="1"/>
        <v>0</v>
      </c>
      <c r="I14" s="35">
        <f t="shared" si="4"/>
        <v>0</v>
      </c>
      <c r="J14" s="23" t="str">
        <f>IFERROR((HYPERLINK(VLOOKUP(B14,'₺ &amp; € Fiyatlı Ürünler'!$A$1:$E$5691,5,0))),"")</f>
        <v/>
      </c>
      <c r="L14" s="12">
        <f t="shared" si="5"/>
        <v>0</v>
      </c>
    </row>
    <row r="15" spans="1:14" ht="24" customHeight="1" x14ac:dyDescent="0.2">
      <c r="A15" s="19">
        <v>12</v>
      </c>
      <c r="B15" s="20"/>
      <c r="C15" s="21"/>
      <c r="D15" s="19" t="str">
        <f>IFERROR((VLOOKUP(B15,'₺ &amp; € Fiyatlı Ürünler'!$A$1:$E$5691,4,0)),"")</f>
        <v/>
      </c>
      <c r="E15" s="35">
        <f>IF(B15="",0,(VLOOKUP(B15,'₺ &amp; € Fiyatlı Ürünler'!$A$1:$E$5691,3,0)))</f>
        <v>0</v>
      </c>
      <c r="F15" s="35">
        <f t="shared" si="3"/>
        <v>0</v>
      </c>
      <c r="G15" s="22" t="str">
        <f>IFERROR((VLOOKUP(B15,'₺ &amp; € Fiyatlı Ürünler'!$A$1:$E$5691,2,0)),"")</f>
        <v/>
      </c>
      <c r="H15" s="35">
        <f t="shared" si="1"/>
        <v>0</v>
      </c>
      <c r="I15" s="35">
        <f t="shared" si="4"/>
        <v>0</v>
      </c>
      <c r="J15" s="23" t="str">
        <f>IFERROR((HYPERLINK(VLOOKUP(B15,'₺ &amp; € Fiyatlı Ürünler'!$A$1:$E$5691,5,0))),"")</f>
        <v/>
      </c>
      <c r="L15" s="12">
        <f t="shared" si="5"/>
        <v>0</v>
      </c>
    </row>
    <row r="16" spans="1:14" ht="24" customHeight="1" x14ac:dyDescent="0.2">
      <c r="A16" s="19">
        <v>13</v>
      </c>
      <c r="B16" s="20"/>
      <c r="C16" s="21"/>
      <c r="D16" s="19" t="str">
        <f>IFERROR((VLOOKUP(B16,'₺ &amp; € Fiyatlı Ürünler'!$A$1:$E$5691,4,0)),"")</f>
        <v/>
      </c>
      <c r="E16" s="35">
        <f>IF(B16="",0,(VLOOKUP(B16,'₺ &amp; € Fiyatlı Ürünler'!$A$1:$E$5691,3,0)))</f>
        <v>0</v>
      </c>
      <c r="F16" s="35">
        <f t="shared" si="3"/>
        <v>0</v>
      </c>
      <c r="G16" s="22" t="str">
        <f>IFERROR((VLOOKUP(B16,'₺ &amp; € Fiyatlı Ürünler'!$A$1:$E$5691,2,0)),"")</f>
        <v/>
      </c>
      <c r="H16" s="35">
        <f t="shared" si="1"/>
        <v>0</v>
      </c>
      <c r="I16" s="35">
        <f t="shared" si="4"/>
        <v>0</v>
      </c>
      <c r="J16" s="23" t="str">
        <f>IFERROR((HYPERLINK(VLOOKUP(B16,'₺ &amp; € Fiyatlı Ürünler'!$A$1:$E$5691,5,0))),"")</f>
        <v/>
      </c>
      <c r="L16" s="12">
        <f t="shared" si="5"/>
        <v>0</v>
      </c>
    </row>
    <row r="17" spans="1:12" ht="24" customHeight="1" x14ac:dyDescent="0.2">
      <c r="A17" s="19">
        <v>14</v>
      </c>
      <c r="B17" s="20"/>
      <c r="C17" s="21"/>
      <c r="D17" s="19" t="str">
        <f>IFERROR((VLOOKUP(B17,'₺ &amp; € Fiyatlı Ürünler'!$A$1:$E$5691,4,0)),"")</f>
        <v/>
      </c>
      <c r="E17" s="35">
        <f>IF(B17="",0,(VLOOKUP(B17,'₺ &amp; € Fiyatlı Ürünler'!$A$1:$E$5691,3,0)))</f>
        <v>0</v>
      </c>
      <c r="F17" s="35">
        <f t="shared" si="3"/>
        <v>0</v>
      </c>
      <c r="G17" s="22" t="str">
        <f>IFERROR((VLOOKUP(B17,'₺ &amp; € Fiyatlı Ürünler'!$A$1:$E$5691,2,0)),"")</f>
        <v/>
      </c>
      <c r="H17" s="35">
        <f t="shared" si="1"/>
        <v>0</v>
      </c>
      <c r="I17" s="35">
        <f t="shared" si="4"/>
        <v>0</v>
      </c>
      <c r="J17" s="23" t="str">
        <f>IFERROR((HYPERLINK(VLOOKUP(B17,'₺ &amp; € Fiyatlı Ürünler'!$A$1:$E$5691,5,0))),"")</f>
        <v/>
      </c>
      <c r="L17" s="12">
        <f t="shared" si="5"/>
        <v>0</v>
      </c>
    </row>
    <row r="18" spans="1:12" ht="24" customHeight="1" x14ac:dyDescent="0.2">
      <c r="A18" s="19">
        <v>15</v>
      </c>
      <c r="B18" s="20"/>
      <c r="C18" s="21"/>
      <c r="D18" s="19" t="str">
        <f>IFERROR((VLOOKUP(B18,'₺ &amp; € Fiyatlı Ürünler'!$A$1:$E$5691,4,0)),"")</f>
        <v/>
      </c>
      <c r="E18" s="35">
        <f>IF(B18="",0,(VLOOKUP(B18,'₺ &amp; € Fiyatlı Ürünler'!$A$1:$E$5691,3,0)))</f>
        <v>0</v>
      </c>
      <c r="F18" s="35">
        <f t="shared" si="3"/>
        <v>0</v>
      </c>
      <c r="G18" s="22" t="str">
        <f>IFERROR((VLOOKUP(B18,'₺ &amp; € Fiyatlı Ürünler'!$A$1:$E$5691,2,0)),"")</f>
        <v/>
      </c>
      <c r="H18" s="35">
        <f t="shared" si="1"/>
        <v>0</v>
      </c>
      <c r="I18" s="35">
        <f t="shared" si="4"/>
        <v>0</v>
      </c>
      <c r="J18" s="23" t="str">
        <f>IFERROR((HYPERLINK(VLOOKUP(B18,'₺ &amp; € Fiyatlı Ürünler'!$A$1:$E$5691,5,0))),"")</f>
        <v/>
      </c>
      <c r="L18" s="12">
        <f t="shared" si="5"/>
        <v>0</v>
      </c>
    </row>
    <row r="19" spans="1:12" ht="24" customHeight="1" x14ac:dyDescent="0.2">
      <c r="A19" s="19">
        <v>16</v>
      </c>
      <c r="B19" s="20"/>
      <c r="C19" s="21"/>
      <c r="D19" s="19" t="str">
        <f>IFERROR((VLOOKUP(B19,'₺ &amp; € Fiyatlı Ürünler'!$A$1:$E$5691,4,0)),"")</f>
        <v/>
      </c>
      <c r="E19" s="35">
        <f>IF(B19="",0,(VLOOKUP(B19,'₺ &amp; € Fiyatlı Ürünler'!$A$1:$E$5691,3,0)))</f>
        <v>0</v>
      </c>
      <c r="F19" s="35">
        <f t="shared" si="3"/>
        <v>0</v>
      </c>
      <c r="G19" s="22" t="str">
        <f>IFERROR((VLOOKUP(B19,'₺ &amp; € Fiyatlı Ürünler'!$A$1:$E$5691,2,0)),"")</f>
        <v/>
      </c>
      <c r="H19" s="35">
        <f t="shared" si="1"/>
        <v>0</v>
      </c>
      <c r="I19" s="35">
        <f t="shared" si="4"/>
        <v>0</v>
      </c>
      <c r="J19" s="23" t="str">
        <f>IFERROR((HYPERLINK(VLOOKUP(B19,'₺ &amp; € Fiyatlı Ürünler'!$A$1:$E$5691,5,0))),"")</f>
        <v/>
      </c>
      <c r="L19" s="12">
        <f t="shared" si="5"/>
        <v>0</v>
      </c>
    </row>
    <row r="20" spans="1:12" ht="24" customHeight="1" x14ac:dyDescent="0.2">
      <c r="A20" s="19">
        <v>17</v>
      </c>
      <c r="B20" s="20"/>
      <c r="C20" s="21"/>
      <c r="D20" s="19" t="str">
        <f>IFERROR((VLOOKUP(B20,'₺ &amp; € Fiyatlı Ürünler'!$A$1:$E$5691,4,0)),"")</f>
        <v/>
      </c>
      <c r="E20" s="35">
        <f>IF(B20="",0,(VLOOKUP(B20,'₺ &amp; € Fiyatlı Ürünler'!$A$1:$E$5691,3,0)))</f>
        <v>0</v>
      </c>
      <c r="F20" s="35">
        <f t="shared" si="3"/>
        <v>0</v>
      </c>
      <c r="G20" s="22" t="str">
        <f>IFERROR((VLOOKUP(B20,'₺ &amp; € Fiyatlı Ürünler'!$A$1:$E$5691,2,0)),"")</f>
        <v/>
      </c>
      <c r="H20" s="35">
        <f t="shared" si="1"/>
        <v>0</v>
      </c>
      <c r="I20" s="35">
        <f t="shared" si="4"/>
        <v>0</v>
      </c>
      <c r="J20" s="23" t="str">
        <f>IFERROR((HYPERLINK(VLOOKUP(B20,'₺ &amp; € Fiyatlı Ürünler'!$A$1:$E$5691,5,0))),"")</f>
        <v/>
      </c>
      <c r="L20" s="12">
        <f t="shared" si="5"/>
        <v>0</v>
      </c>
    </row>
    <row r="21" spans="1:12" ht="24" customHeight="1" x14ac:dyDescent="0.2">
      <c r="A21" s="19">
        <v>18</v>
      </c>
      <c r="B21" s="20"/>
      <c r="C21" s="21"/>
      <c r="D21" s="19" t="str">
        <f>IFERROR((VLOOKUP(B21,'₺ &amp; € Fiyatlı Ürünler'!$A$1:$E$5691,4,0)),"")</f>
        <v/>
      </c>
      <c r="E21" s="35">
        <f>IF(B21="",0,(VLOOKUP(B21,'₺ &amp; € Fiyatlı Ürünler'!$A$1:$E$5691,3,0)))</f>
        <v>0</v>
      </c>
      <c r="F21" s="35">
        <f t="shared" si="3"/>
        <v>0</v>
      </c>
      <c r="G21" s="22" t="str">
        <f>IFERROR((VLOOKUP(B21,'₺ &amp; € Fiyatlı Ürünler'!$A$1:$E$5691,2,0)),"")</f>
        <v/>
      </c>
      <c r="H21" s="35">
        <f t="shared" si="1"/>
        <v>0</v>
      </c>
      <c r="I21" s="35">
        <f t="shared" si="4"/>
        <v>0</v>
      </c>
      <c r="J21" s="23" t="str">
        <f>IFERROR((HYPERLINK(VLOOKUP(B21,'₺ &amp; € Fiyatlı Ürünler'!$A$1:$E$5691,5,0))),"")</f>
        <v/>
      </c>
      <c r="L21" s="12">
        <f t="shared" si="5"/>
        <v>0</v>
      </c>
    </row>
    <row r="22" spans="1:12" ht="24" customHeight="1" x14ac:dyDescent="0.2">
      <c r="A22" s="19">
        <v>19</v>
      </c>
      <c r="B22" s="20"/>
      <c r="C22" s="21"/>
      <c r="D22" s="19" t="str">
        <f>IFERROR((VLOOKUP(B22,'₺ &amp; € Fiyatlı Ürünler'!$A$1:$E$5691,4,0)),"")</f>
        <v/>
      </c>
      <c r="E22" s="35">
        <f>IF(B22="",0,(VLOOKUP(B22,'₺ &amp; € Fiyatlı Ürünler'!$A$1:$E$5691,3,0)))</f>
        <v>0</v>
      </c>
      <c r="F22" s="35">
        <f t="shared" si="3"/>
        <v>0</v>
      </c>
      <c r="G22" s="22" t="str">
        <f>IFERROR((VLOOKUP(B22,'₺ &amp; € Fiyatlı Ürünler'!$A$1:$E$5691,2,0)),"")</f>
        <v/>
      </c>
      <c r="H22" s="35">
        <f t="shared" si="1"/>
        <v>0</v>
      </c>
      <c r="I22" s="35">
        <f t="shared" si="4"/>
        <v>0</v>
      </c>
      <c r="J22" s="23" t="str">
        <f>IFERROR((HYPERLINK(VLOOKUP(B22,'₺ &amp; € Fiyatlı Ürünler'!$A$1:$E$5691,5,0))),"")</f>
        <v/>
      </c>
      <c r="L22" s="12">
        <f t="shared" si="5"/>
        <v>0</v>
      </c>
    </row>
    <row r="23" spans="1:12" ht="24" customHeight="1" x14ac:dyDescent="0.2">
      <c r="A23" s="19">
        <v>20</v>
      </c>
      <c r="B23" s="20"/>
      <c r="C23" s="21"/>
      <c r="D23" s="19" t="str">
        <f>IFERROR((VLOOKUP(B23,'₺ &amp; € Fiyatlı Ürünler'!$A$1:$E$5691,4,0)),"")</f>
        <v/>
      </c>
      <c r="E23" s="35">
        <f>IF(B23="",0,(VLOOKUP(B23,'₺ &amp; € Fiyatlı Ürünler'!$A$1:$E$5691,3,0)))</f>
        <v>0</v>
      </c>
      <c r="F23" s="35">
        <f t="shared" si="3"/>
        <v>0</v>
      </c>
      <c r="G23" s="22" t="str">
        <f>IFERROR((VLOOKUP(B23,'₺ &amp; € Fiyatlı Ürünler'!$A$1:$E$5691,2,0)),"")</f>
        <v/>
      </c>
      <c r="H23" s="35">
        <f t="shared" si="1"/>
        <v>0</v>
      </c>
      <c r="I23" s="35">
        <f t="shared" si="4"/>
        <v>0</v>
      </c>
      <c r="J23" s="23" t="str">
        <f>IFERROR((HYPERLINK(VLOOKUP(B23,'₺ &amp; € Fiyatlı Ürünler'!$A$1:$E$5691,5,0))),"")</f>
        <v/>
      </c>
      <c r="L23" s="12">
        <f t="shared" si="5"/>
        <v>0</v>
      </c>
    </row>
    <row r="24" spans="1:12" ht="24" customHeight="1" x14ac:dyDescent="0.2">
      <c r="A24" s="19">
        <v>21</v>
      </c>
      <c r="B24" s="20"/>
      <c r="C24" s="21"/>
      <c r="D24" s="19" t="str">
        <f>IFERROR((VLOOKUP(B24,'₺ &amp; € Fiyatlı Ürünler'!$A$1:$E$5691,4,0)),"")</f>
        <v/>
      </c>
      <c r="E24" s="35">
        <f>IF(B24="",0,(VLOOKUP(B24,'₺ &amp; € Fiyatlı Ürünler'!$A$1:$E$5691,3,0)))</f>
        <v>0</v>
      </c>
      <c r="F24" s="35">
        <f t="shared" si="3"/>
        <v>0</v>
      </c>
      <c r="G24" s="22" t="str">
        <f>IFERROR((VLOOKUP(B24,'₺ &amp; € Fiyatlı Ürünler'!$A$1:$E$5691,2,0)),"")</f>
        <v/>
      </c>
      <c r="H24" s="35">
        <f t="shared" si="1"/>
        <v>0</v>
      </c>
      <c r="I24" s="35">
        <f t="shared" si="4"/>
        <v>0</v>
      </c>
      <c r="J24" s="23" t="str">
        <f>IFERROR((HYPERLINK(VLOOKUP(B24,'₺ &amp; € Fiyatlı Ürünler'!$A$1:$E$5691,5,0))),"")</f>
        <v/>
      </c>
      <c r="L24" s="12">
        <f t="shared" si="5"/>
        <v>0</v>
      </c>
    </row>
    <row r="25" spans="1:12" ht="24" customHeight="1" x14ac:dyDescent="0.2">
      <c r="A25" s="19">
        <v>22</v>
      </c>
      <c r="B25" s="20"/>
      <c r="C25" s="21"/>
      <c r="D25" s="19" t="str">
        <f>IFERROR((VLOOKUP(B25,'₺ &amp; € Fiyatlı Ürünler'!$A$1:$E$5691,4,0)),"")</f>
        <v/>
      </c>
      <c r="E25" s="35">
        <f>IF(B25="",0,(VLOOKUP(B25,'₺ &amp; € Fiyatlı Ürünler'!$A$1:$E$5691,3,0)))</f>
        <v>0</v>
      </c>
      <c r="F25" s="35">
        <f t="shared" si="3"/>
        <v>0</v>
      </c>
      <c r="G25" s="22" t="str">
        <f>IFERROR((VLOOKUP(B25,'₺ &amp; € Fiyatlı Ürünler'!$A$1:$E$5691,2,0)),"")</f>
        <v/>
      </c>
      <c r="H25" s="35">
        <f t="shared" si="1"/>
        <v>0</v>
      </c>
      <c r="I25" s="35">
        <f t="shared" si="4"/>
        <v>0</v>
      </c>
      <c r="J25" s="23" t="str">
        <f>IFERROR((HYPERLINK(VLOOKUP(B25,'₺ &amp; € Fiyatlı Ürünler'!$A$1:$E$5691,5,0))),"")</f>
        <v/>
      </c>
      <c r="L25" s="12">
        <f t="shared" si="5"/>
        <v>0</v>
      </c>
    </row>
    <row r="26" spans="1:12" ht="24" customHeight="1" x14ac:dyDescent="0.2">
      <c r="A26" s="19">
        <v>23</v>
      </c>
      <c r="B26" s="20"/>
      <c r="C26" s="21"/>
      <c r="D26" s="19" t="str">
        <f>IFERROR((VLOOKUP(B26,'₺ &amp; € Fiyatlı Ürünler'!$A$1:$E$5691,4,0)),"")</f>
        <v/>
      </c>
      <c r="E26" s="35">
        <f>IF(B26="",0,(VLOOKUP(B26,'₺ &amp; € Fiyatlı Ürünler'!$A$1:$E$5691,3,0)))</f>
        <v>0</v>
      </c>
      <c r="F26" s="35">
        <f t="shared" si="3"/>
        <v>0</v>
      </c>
      <c r="G26" s="22" t="str">
        <f>IFERROR((VLOOKUP(B26,'₺ &amp; € Fiyatlı Ürünler'!$A$1:$E$5691,2,0)),"")</f>
        <v/>
      </c>
      <c r="H26" s="35">
        <f t="shared" si="1"/>
        <v>0</v>
      </c>
      <c r="I26" s="35">
        <f t="shared" si="4"/>
        <v>0</v>
      </c>
      <c r="J26" s="23" t="str">
        <f>IFERROR((HYPERLINK(VLOOKUP(B26,'₺ &amp; € Fiyatlı Ürünler'!$A$1:$E$5691,5,0))),"")</f>
        <v/>
      </c>
      <c r="L26" s="12">
        <f t="shared" si="5"/>
        <v>0</v>
      </c>
    </row>
    <row r="27" spans="1:12" ht="24" customHeight="1" x14ac:dyDescent="0.2">
      <c r="A27" s="19">
        <v>24</v>
      </c>
      <c r="B27" s="20"/>
      <c r="C27" s="21"/>
      <c r="D27" s="19" t="str">
        <f>IFERROR((VLOOKUP(B27,'₺ &amp; € Fiyatlı Ürünler'!$A$1:$E$5691,4,0)),"")</f>
        <v/>
      </c>
      <c r="E27" s="35">
        <f>IF(B27="",0,(VLOOKUP(B27,'₺ &amp; € Fiyatlı Ürünler'!$A$1:$E$5691,3,0)))</f>
        <v>0</v>
      </c>
      <c r="F27" s="35">
        <f t="shared" si="3"/>
        <v>0</v>
      </c>
      <c r="G27" s="22" t="str">
        <f>IFERROR((VLOOKUP(B27,'₺ &amp; € Fiyatlı Ürünler'!$A$1:$E$5691,2,0)),"")</f>
        <v/>
      </c>
      <c r="H27" s="35">
        <f t="shared" si="1"/>
        <v>0</v>
      </c>
      <c r="I27" s="35">
        <f t="shared" si="4"/>
        <v>0</v>
      </c>
      <c r="J27" s="23" t="str">
        <f>IFERROR((HYPERLINK(VLOOKUP(B27,'₺ &amp; € Fiyatlı Ürünler'!$A$1:$E$5691,5,0))),"")</f>
        <v/>
      </c>
      <c r="L27" s="12">
        <f t="shared" si="5"/>
        <v>0</v>
      </c>
    </row>
    <row r="28" spans="1:12" ht="24" customHeight="1" x14ac:dyDescent="0.2">
      <c r="A28" s="19">
        <v>25</v>
      </c>
      <c r="B28" s="20"/>
      <c r="C28" s="21"/>
      <c r="D28" s="19" t="str">
        <f>IFERROR((VLOOKUP(B28,'₺ &amp; € Fiyatlı Ürünler'!$A$1:$E$5691,4,0)),"")</f>
        <v/>
      </c>
      <c r="E28" s="35">
        <f>IF(B28="",0,(VLOOKUP(B28,'₺ &amp; € Fiyatlı Ürünler'!$A$1:$E$5691,3,0)))</f>
        <v>0</v>
      </c>
      <c r="F28" s="35">
        <f t="shared" si="3"/>
        <v>0</v>
      </c>
      <c r="G28" s="22" t="str">
        <f>IFERROR((VLOOKUP(B28,'₺ &amp; € Fiyatlı Ürünler'!$A$1:$E$5691,2,0)),"")</f>
        <v/>
      </c>
      <c r="H28" s="35">
        <f t="shared" si="1"/>
        <v>0</v>
      </c>
      <c r="I28" s="35">
        <f t="shared" si="4"/>
        <v>0</v>
      </c>
      <c r="J28" s="23" t="str">
        <f>IFERROR((HYPERLINK(VLOOKUP(B28,'₺ &amp; € Fiyatlı Ürünler'!$A$1:$E$5691,5,0))),"")</f>
        <v/>
      </c>
      <c r="L28" s="12">
        <f t="shared" si="5"/>
        <v>0</v>
      </c>
    </row>
    <row r="29" spans="1:12" ht="24" customHeight="1" x14ac:dyDescent="0.2">
      <c r="A29" s="19">
        <v>26</v>
      </c>
      <c r="B29" s="20"/>
      <c r="C29" s="21"/>
      <c r="D29" s="19" t="str">
        <f>IFERROR((VLOOKUP(B29,'₺ &amp; € Fiyatlı Ürünler'!$A$1:$E$5691,4,0)),"")</f>
        <v/>
      </c>
      <c r="E29" s="35">
        <f>IF(B29="",0,(VLOOKUP(B29,'₺ &amp; € Fiyatlı Ürünler'!$A$1:$E$5691,3,0)))</f>
        <v>0</v>
      </c>
      <c r="F29" s="35">
        <f t="shared" si="3"/>
        <v>0</v>
      </c>
      <c r="G29" s="22" t="str">
        <f>IFERROR((VLOOKUP(B29,'₺ &amp; € Fiyatlı Ürünler'!$A$1:$E$5691,2,0)),"")</f>
        <v/>
      </c>
      <c r="H29" s="35">
        <f t="shared" si="1"/>
        <v>0</v>
      </c>
      <c r="I29" s="35">
        <f t="shared" si="4"/>
        <v>0</v>
      </c>
      <c r="J29" s="23" t="str">
        <f>IFERROR((HYPERLINK(VLOOKUP(B29,'₺ &amp; € Fiyatlı Ürünler'!$A$1:$E$5691,5,0))),"")</f>
        <v/>
      </c>
      <c r="L29" s="12">
        <f t="shared" si="5"/>
        <v>0</v>
      </c>
    </row>
    <row r="30" spans="1:12" ht="24" customHeight="1" x14ac:dyDescent="0.2">
      <c r="A30" s="19">
        <v>27</v>
      </c>
      <c r="B30" s="20"/>
      <c r="C30" s="21"/>
      <c r="D30" s="19" t="str">
        <f>IFERROR((VLOOKUP(B30,'₺ &amp; € Fiyatlı Ürünler'!$A$1:$E$5691,4,0)),"")</f>
        <v/>
      </c>
      <c r="E30" s="35">
        <f>IF(B30="",0,(VLOOKUP(B30,'₺ &amp; € Fiyatlı Ürünler'!$A$1:$E$5691,3,0)))</f>
        <v>0</v>
      </c>
      <c r="F30" s="35">
        <f t="shared" si="3"/>
        <v>0</v>
      </c>
      <c r="G30" s="22" t="str">
        <f>IFERROR((VLOOKUP(B30,'₺ &amp; € Fiyatlı Ürünler'!$A$1:$E$5691,2,0)),"")</f>
        <v/>
      </c>
      <c r="H30" s="35">
        <f t="shared" si="1"/>
        <v>0</v>
      </c>
      <c r="I30" s="35">
        <f t="shared" si="4"/>
        <v>0</v>
      </c>
      <c r="J30" s="23" t="str">
        <f>IFERROR((HYPERLINK(VLOOKUP(B30,'₺ &amp; € Fiyatlı Ürünler'!$A$1:$E$5691,5,0))),"")</f>
        <v/>
      </c>
      <c r="L30" s="12">
        <f t="shared" si="5"/>
        <v>0</v>
      </c>
    </row>
    <row r="31" spans="1:12" ht="24" customHeight="1" x14ac:dyDescent="0.2">
      <c r="A31" s="19">
        <v>28</v>
      </c>
      <c r="B31" s="20"/>
      <c r="C31" s="21"/>
      <c r="D31" s="19" t="str">
        <f>IFERROR((VLOOKUP(B31,'₺ &amp; € Fiyatlı Ürünler'!$A$1:$E$5691,4,0)),"")</f>
        <v/>
      </c>
      <c r="E31" s="35">
        <f>IF(B31="",0,(VLOOKUP(B31,'₺ &amp; € Fiyatlı Ürünler'!$A$1:$E$5691,3,0)))</f>
        <v>0</v>
      </c>
      <c r="F31" s="35">
        <f t="shared" si="3"/>
        <v>0</v>
      </c>
      <c r="G31" s="22" t="str">
        <f>IFERROR((VLOOKUP(B31,'₺ &amp; € Fiyatlı Ürünler'!$A$1:$E$5691,2,0)),"")</f>
        <v/>
      </c>
      <c r="H31" s="35">
        <f t="shared" si="1"/>
        <v>0</v>
      </c>
      <c r="I31" s="35">
        <f t="shared" si="4"/>
        <v>0</v>
      </c>
      <c r="J31" s="23" t="str">
        <f>IFERROR((HYPERLINK(VLOOKUP(B31,'₺ &amp; € Fiyatlı Ürünler'!$A$1:$E$5691,5,0))),"")</f>
        <v/>
      </c>
      <c r="L31" s="12">
        <f t="shared" si="5"/>
        <v>0</v>
      </c>
    </row>
    <row r="32" spans="1:12" ht="24" customHeight="1" x14ac:dyDescent="0.2">
      <c r="A32" s="19">
        <v>29</v>
      </c>
      <c r="B32" s="20"/>
      <c r="C32" s="21"/>
      <c r="D32" s="19" t="str">
        <f>IFERROR((VLOOKUP(B32,'₺ &amp; € Fiyatlı Ürünler'!$A$1:$E$5691,4,0)),"")</f>
        <v/>
      </c>
      <c r="E32" s="35">
        <f>IF(B32="",0,(VLOOKUP(B32,'₺ &amp; € Fiyatlı Ürünler'!$A$1:$E$5691,3,0)))</f>
        <v>0</v>
      </c>
      <c r="F32" s="35">
        <f t="shared" si="3"/>
        <v>0</v>
      </c>
      <c r="G32" s="22" t="str">
        <f>IFERROR((VLOOKUP(B32,'₺ &amp; € Fiyatlı Ürünler'!$A$1:$E$5691,2,0)),"")</f>
        <v/>
      </c>
      <c r="H32" s="35">
        <f t="shared" si="1"/>
        <v>0</v>
      </c>
      <c r="I32" s="35">
        <f t="shared" si="4"/>
        <v>0</v>
      </c>
      <c r="J32" s="23" t="str">
        <f>IFERROR((HYPERLINK(VLOOKUP(B32,'₺ &amp; € Fiyatlı Ürünler'!$A$1:$E$5691,5,0))),"")</f>
        <v/>
      </c>
      <c r="L32" s="12">
        <f t="shared" si="5"/>
        <v>0</v>
      </c>
    </row>
    <row r="33" spans="1:12" ht="24" customHeight="1" x14ac:dyDescent="0.2">
      <c r="A33" s="19">
        <v>30</v>
      </c>
      <c r="B33" s="20"/>
      <c r="C33" s="21"/>
      <c r="D33" s="19" t="str">
        <f>IFERROR((VLOOKUP(B33,'₺ &amp; € Fiyatlı Ürünler'!$A$1:$E$5691,4,0)),"")</f>
        <v/>
      </c>
      <c r="E33" s="35">
        <f>IF(B33="",0,(VLOOKUP(B33,'₺ &amp; € Fiyatlı Ürünler'!$A$1:$E$5691,3,0)))</f>
        <v>0</v>
      </c>
      <c r="F33" s="35">
        <f t="shared" si="3"/>
        <v>0</v>
      </c>
      <c r="G33" s="22" t="str">
        <f>IFERROR((VLOOKUP(B33,'₺ &amp; € Fiyatlı Ürünler'!$A$1:$E$5691,2,0)),"")</f>
        <v/>
      </c>
      <c r="H33" s="35">
        <f t="shared" si="1"/>
        <v>0</v>
      </c>
      <c r="I33" s="35">
        <f t="shared" si="4"/>
        <v>0</v>
      </c>
      <c r="J33" s="23" t="str">
        <f>IFERROR((HYPERLINK(VLOOKUP(B33,'₺ &amp; € Fiyatlı Ürünler'!$A$1:$E$5691,5,0))),"")</f>
        <v/>
      </c>
      <c r="L33" s="12">
        <f t="shared" si="5"/>
        <v>0</v>
      </c>
    </row>
    <row r="34" spans="1:12" ht="24" customHeight="1" x14ac:dyDescent="0.2">
      <c r="A34" s="19">
        <v>31</v>
      </c>
      <c r="B34" s="20"/>
      <c r="C34" s="21"/>
      <c r="D34" s="19" t="str">
        <f>IFERROR((VLOOKUP(B34,'₺ &amp; € Fiyatlı Ürünler'!$A$1:$E$5691,4,0)),"")</f>
        <v/>
      </c>
      <c r="E34" s="35">
        <f>IF(B34="",0,(VLOOKUP(B34,'₺ &amp; € Fiyatlı Ürünler'!$A$1:$E$5691,3,0)))</f>
        <v>0</v>
      </c>
      <c r="F34" s="35">
        <f t="shared" si="3"/>
        <v>0</v>
      </c>
      <c r="G34" s="22" t="str">
        <f>IFERROR((VLOOKUP(B34,'₺ &amp; € Fiyatlı Ürünler'!$A$1:$E$5691,2,0)),"")</f>
        <v/>
      </c>
      <c r="H34" s="35">
        <f t="shared" si="1"/>
        <v>0</v>
      </c>
      <c r="I34" s="35">
        <f t="shared" si="4"/>
        <v>0</v>
      </c>
      <c r="J34" s="23" t="str">
        <f>IFERROR((HYPERLINK(VLOOKUP(B34,'₺ &amp; € Fiyatlı Ürünler'!$A$1:$E$5691,5,0))),"")</f>
        <v/>
      </c>
      <c r="L34" s="12">
        <f t="shared" si="5"/>
        <v>0</v>
      </c>
    </row>
    <row r="35" spans="1:12" ht="24" customHeight="1" x14ac:dyDescent="0.2">
      <c r="A35" s="19">
        <v>32</v>
      </c>
      <c r="B35" s="20"/>
      <c r="C35" s="21"/>
      <c r="D35" s="19" t="str">
        <f>IFERROR((VLOOKUP(B35,'₺ &amp; € Fiyatlı Ürünler'!$A$1:$E$5691,4,0)),"")</f>
        <v/>
      </c>
      <c r="E35" s="35">
        <f>IF(B35="",0,(VLOOKUP(B35,'₺ &amp; € Fiyatlı Ürünler'!$A$1:$E$5691,3,0)))</f>
        <v>0</v>
      </c>
      <c r="F35" s="35">
        <f t="shared" si="3"/>
        <v>0</v>
      </c>
      <c r="G35" s="22" t="str">
        <f>IFERROR((VLOOKUP(B35,'₺ &amp; € Fiyatlı Ürünler'!$A$1:$E$5691,2,0)),"")</f>
        <v/>
      </c>
      <c r="H35" s="35">
        <f t="shared" si="1"/>
        <v>0</v>
      </c>
      <c r="I35" s="35">
        <f t="shared" si="4"/>
        <v>0</v>
      </c>
      <c r="J35" s="23" t="str">
        <f>IFERROR((HYPERLINK(VLOOKUP(B35,'₺ &amp; € Fiyatlı Ürünler'!$A$1:$E$5691,5,0))),"")</f>
        <v/>
      </c>
      <c r="L35" s="12">
        <f t="shared" si="5"/>
        <v>0</v>
      </c>
    </row>
    <row r="36" spans="1:12" ht="24" customHeight="1" x14ac:dyDescent="0.2">
      <c r="A36" s="19">
        <v>33</v>
      </c>
      <c r="B36" s="20"/>
      <c r="C36" s="21"/>
      <c r="D36" s="19" t="str">
        <f>IFERROR((VLOOKUP(B36,'₺ &amp; € Fiyatlı Ürünler'!$A$1:$E$5691,4,0)),"")</f>
        <v/>
      </c>
      <c r="E36" s="35">
        <f>IF(B36="",0,(VLOOKUP(B36,'₺ &amp; € Fiyatlı Ürünler'!$A$1:$E$5691,3,0)))</f>
        <v>0</v>
      </c>
      <c r="F36" s="35">
        <f t="shared" si="3"/>
        <v>0</v>
      </c>
      <c r="G36" s="22" t="str">
        <f>IFERROR((VLOOKUP(B36,'₺ &amp; € Fiyatlı Ürünler'!$A$1:$E$5691,2,0)),"")</f>
        <v/>
      </c>
      <c r="H36" s="35">
        <f t="shared" si="1"/>
        <v>0</v>
      </c>
      <c r="I36" s="35">
        <f t="shared" si="4"/>
        <v>0</v>
      </c>
      <c r="J36" s="23" t="str">
        <f>IFERROR((HYPERLINK(VLOOKUP(B36,'₺ &amp; € Fiyatlı Ürünler'!$A$1:$E$5691,5,0))),"")</f>
        <v/>
      </c>
      <c r="L36" s="12">
        <f t="shared" si="5"/>
        <v>0</v>
      </c>
    </row>
    <row r="37" spans="1:12" ht="24" customHeight="1" x14ac:dyDescent="0.2">
      <c r="A37" s="19">
        <v>34</v>
      </c>
      <c r="B37" s="20"/>
      <c r="C37" s="21"/>
      <c r="D37" s="19" t="str">
        <f>IFERROR((VLOOKUP(B37,'₺ &amp; € Fiyatlı Ürünler'!$A$1:$E$5691,4,0)),"")</f>
        <v/>
      </c>
      <c r="E37" s="35">
        <f>IF(B37="",0,(VLOOKUP(B37,'₺ &amp; € Fiyatlı Ürünler'!$A$1:$E$5691,3,0)))</f>
        <v>0</v>
      </c>
      <c r="F37" s="35">
        <f t="shared" si="3"/>
        <v>0</v>
      </c>
      <c r="G37" s="22" t="str">
        <f>IFERROR((VLOOKUP(B37,'₺ &amp; € Fiyatlı Ürünler'!$A$1:$E$5691,2,0)),"")</f>
        <v/>
      </c>
      <c r="H37" s="35">
        <f t="shared" si="1"/>
        <v>0</v>
      </c>
      <c r="I37" s="35">
        <f t="shared" si="4"/>
        <v>0</v>
      </c>
      <c r="J37" s="23" t="str">
        <f>IFERROR((HYPERLINK(VLOOKUP(B37,'₺ &amp; € Fiyatlı Ürünler'!$A$1:$E$5691,5,0))),"")</f>
        <v/>
      </c>
      <c r="L37" s="12">
        <f t="shared" si="5"/>
        <v>0</v>
      </c>
    </row>
    <row r="38" spans="1:12" ht="24" customHeight="1" x14ac:dyDescent="0.2">
      <c r="A38" s="19">
        <v>35</v>
      </c>
      <c r="B38" s="20"/>
      <c r="C38" s="21"/>
      <c r="D38" s="19" t="str">
        <f>IFERROR((VLOOKUP(B38,'₺ &amp; € Fiyatlı Ürünler'!$A$1:$E$5691,4,0)),"")</f>
        <v/>
      </c>
      <c r="E38" s="35">
        <f>IF(B38="",0,(VLOOKUP(B38,'₺ &amp; € Fiyatlı Ürünler'!$A$1:$E$5691,3,0)))</f>
        <v>0</v>
      </c>
      <c r="F38" s="35">
        <f t="shared" si="3"/>
        <v>0</v>
      </c>
      <c r="G38" s="22" t="str">
        <f>IFERROR((VLOOKUP(B38,'₺ &amp; € Fiyatlı Ürünler'!$A$1:$E$5691,2,0)),"")</f>
        <v/>
      </c>
      <c r="H38" s="35">
        <f t="shared" si="1"/>
        <v>0</v>
      </c>
      <c r="I38" s="35">
        <f t="shared" si="4"/>
        <v>0</v>
      </c>
      <c r="J38" s="23" t="str">
        <f>IFERROR((HYPERLINK(VLOOKUP(B38,'₺ &amp; € Fiyatlı Ürünler'!$A$1:$E$5691,5,0))),"")</f>
        <v/>
      </c>
      <c r="L38" s="12">
        <f t="shared" si="5"/>
        <v>0</v>
      </c>
    </row>
    <row r="39" spans="1:12" ht="24" customHeight="1" x14ac:dyDescent="0.2">
      <c r="A39" s="19">
        <v>36</v>
      </c>
      <c r="B39" s="20"/>
      <c r="C39" s="21"/>
      <c r="D39" s="19" t="str">
        <f>IFERROR((VLOOKUP(B39,'₺ &amp; € Fiyatlı Ürünler'!$A$1:$E$5691,4,0)),"")</f>
        <v/>
      </c>
      <c r="E39" s="35">
        <f>IF(B39="",0,(VLOOKUP(B39,'₺ &amp; € Fiyatlı Ürünler'!$A$1:$E$5691,3,0)))</f>
        <v>0</v>
      </c>
      <c r="F39" s="35">
        <f t="shared" si="3"/>
        <v>0</v>
      </c>
      <c r="G39" s="22" t="str">
        <f>IFERROR((VLOOKUP(B39,'₺ &amp; € Fiyatlı Ürünler'!$A$1:$E$5691,2,0)),"")</f>
        <v/>
      </c>
      <c r="H39" s="35">
        <f t="shared" si="1"/>
        <v>0</v>
      </c>
      <c r="I39" s="35">
        <f t="shared" si="4"/>
        <v>0</v>
      </c>
      <c r="J39" s="23" t="str">
        <f>IFERROR((HYPERLINK(VLOOKUP(B39,'₺ &amp; € Fiyatlı Ürünler'!$A$1:$E$5691,5,0))),"")</f>
        <v/>
      </c>
      <c r="L39" s="12">
        <f t="shared" si="5"/>
        <v>0</v>
      </c>
    </row>
    <row r="40" spans="1:12" ht="24" customHeight="1" x14ac:dyDescent="0.2">
      <c r="A40" s="19">
        <v>37</v>
      </c>
      <c r="B40" s="20"/>
      <c r="C40" s="21"/>
      <c r="D40" s="19" t="str">
        <f>IFERROR((VLOOKUP(B40,'₺ &amp; € Fiyatlı Ürünler'!$A$1:$E$5691,4,0)),"")</f>
        <v/>
      </c>
      <c r="E40" s="35">
        <f>IF(B40="",0,(VLOOKUP(B40,'₺ &amp; € Fiyatlı Ürünler'!$A$1:$E$5691,3,0)))</f>
        <v>0</v>
      </c>
      <c r="F40" s="35">
        <f t="shared" si="3"/>
        <v>0</v>
      </c>
      <c r="G40" s="22" t="str">
        <f>IFERROR((VLOOKUP(B40,'₺ &amp; € Fiyatlı Ürünler'!$A$1:$E$5691,2,0)),"")</f>
        <v/>
      </c>
      <c r="H40" s="35">
        <f t="shared" si="1"/>
        <v>0</v>
      </c>
      <c r="I40" s="35">
        <f t="shared" si="4"/>
        <v>0</v>
      </c>
      <c r="J40" s="23" t="str">
        <f>IFERROR((HYPERLINK(VLOOKUP(B40,'₺ &amp; € Fiyatlı Ürünler'!$A$1:$E$5691,5,0))),"")</f>
        <v/>
      </c>
      <c r="L40" s="12">
        <f t="shared" si="5"/>
        <v>0</v>
      </c>
    </row>
    <row r="41" spans="1:12" ht="24" customHeight="1" x14ac:dyDescent="0.2">
      <c r="A41" s="19">
        <v>38</v>
      </c>
      <c r="B41" s="20"/>
      <c r="C41" s="21"/>
      <c r="D41" s="19" t="str">
        <f>IFERROR((VLOOKUP(B41,'₺ &amp; € Fiyatlı Ürünler'!$A$1:$E$5691,4,0)),"")</f>
        <v/>
      </c>
      <c r="E41" s="35">
        <f>IF(B41="",0,(VLOOKUP(B41,'₺ &amp; € Fiyatlı Ürünler'!$A$1:$E$5691,3,0)))</f>
        <v>0</v>
      </c>
      <c r="F41" s="35">
        <f t="shared" si="3"/>
        <v>0</v>
      </c>
      <c r="G41" s="22" t="str">
        <f>IFERROR((VLOOKUP(B41,'₺ &amp; € Fiyatlı Ürünler'!$A$1:$E$5691,2,0)),"")</f>
        <v/>
      </c>
      <c r="H41" s="35">
        <f t="shared" si="1"/>
        <v>0</v>
      </c>
      <c r="I41" s="35">
        <f t="shared" si="4"/>
        <v>0</v>
      </c>
      <c r="J41" s="23" t="str">
        <f>IFERROR((HYPERLINK(VLOOKUP(B41,'₺ &amp; € Fiyatlı Ürünler'!$A$1:$E$5691,5,0))),"")</f>
        <v/>
      </c>
      <c r="L41" s="12">
        <f t="shared" si="5"/>
        <v>0</v>
      </c>
    </row>
    <row r="42" spans="1:12" ht="24" customHeight="1" x14ac:dyDescent="0.2">
      <c r="A42" s="19">
        <v>39</v>
      </c>
      <c r="B42" s="20"/>
      <c r="C42" s="21"/>
      <c r="D42" s="19" t="str">
        <f>IFERROR((VLOOKUP(B42,'₺ &amp; € Fiyatlı Ürünler'!$A$1:$E$5691,4,0)),"")</f>
        <v/>
      </c>
      <c r="E42" s="35">
        <f>IF(B42="",0,(VLOOKUP(B42,'₺ &amp; € Fiyatlı Ürünler'!$A$1:$E$5691,3,0)))</f>
        <v>0</v>
      </c>
      <c r="F42" s="35">
        <f t="shared" si="3"/>
        <v>0</v>
      </c>
      <c r="G42" s="22" t="str">
        <f>IFERROR((VLOOKUP(B42,'₺ &amp; € Fiyatlı Ürünler'!$A$1:$E$5691,2,0)),"")</f>
        <v/>
      </c>
      <c r="H42" s="35">
        <f t="shared" si="1"/>
        <v>0</v>
      </c>
      <c r="I42" s="35">
        <f t="shared" si="4"/>
        <v>0</v>
      </c>
      <c r="J42" s="23" t="str">
        <f>IFERROR((HYPERLINK(VLOOKUP(B42,'₺ &amp; € Fiyatlı Ürünler'!$A$1:$E$5691,5,0))),"")</f>
        <v/>
      </c>
      <c r="L42" s="12">
        <f t="shared" si="5"/>
        <v>0</v>
      </c>
    </row>
    <row r="43" spans="1:12" ht="24" customHeight="1" x14ac:dyDescent="0.2">
      <c r="A43" s="19">
        <v>40</v>
      </c>
      <c r="B43" s="20"/>
      <c r="C43" s="21"/>
      <c r="D43" s="19" t="str">
        <f>IFERROR((VLOOKUP(B43,'₺ &amp; € Fiyatlı Ürünler'!$A$1:$E$5691,4,0)),"")</f>
        <v/>
      </c>
      <c r="E43" s="35">
        <f>IF(B43="",0,(VLOOKUP(B43,'₺ &amp; € Fiyatlı Ürünler'!$A$1:$E$5691,3,0)))</f>
        <v>0</v>
      </c>
      <c r="F43" s="35">
        <f t="shared" si="3"/>
        <v>0</v>
      </c>
      <c r="G43" s="22" t="str">
        <f>IFERROR((VLOOKUP(B43,'₺ &amp; € Fiyatlı Ürünler'!$A$1:$E$5691,2,0)),"")</f>
        <v/>
      </c>
      <c r="H43" s="35">
        <f t="shared" si="1"/>
        <v>0</v>
      </c>
      <c r="I43" s="35">
        <f t="shared" si="4"/>
        <v>0</v>
      </c>
      <c r="J43" s="23" t="str">
        <f>IFERROR((HYPERLINK(VLOOKUP(B43,'₺ &amp; € Fiyatlı Ürünler'!$A$1:$E$5691,5,0))),"")</f>
        <v/>
      </c>
      <c r="L43" s="12">
        <f t="shared" si="5"/>
        <v>0</v>
      </c>
    </row>
    <row r="44" spans="1:12" ht="24" customHeight="1" x14ac:dyDescent="0.2">
      <c r="A44" s="19">
        <v>41</v>
      </c>
      <c r="B44" s="20"/>
      <c r="C44" s="21"/>
      <c r="D44" s="19" t="str">
        <f>IFERROR((VLOOKUP(B44,'₺ &amp; € Fiyatlı Ürünler'!$A$1:$E$5691,4,0)),"")</f>
        <v/>
      </c>
      <c r="E44" s="35">
        <f>IF(B44="",0,(VLOOKUP(B44,'₺ &amp; € Fiyatlı Ürünler'!$A$1:$E$5691,3,0)))</f>
        <v>0</v>
      </c>
      <c r="F44" s="35">
        <f t="shared" si="3"/>
        <v>0</v>
      </c>
      <c r="G44" s="22" t="str">
        <f>IFERROR((VLOOKUP(B44,'₺ &amp; € Fiyatlı Ürünler'!$A$1:$E$5691,2,0)),"")</f>
        <v/>
      </c>
      <c r="H44" s="35">
        <f t="shared" si="1"/>
        <v>0</v>
      </c>
      <c r="I44" s="35">
        <f t="shared" si="4"/>
        <v>0</v>
      </c>
      <c r="J44" s="23" t="str">
        <f>IFERROR((HYPERLINK(VLOOKUP(B44,'₺ &amp; € Fiyatlı Ürünler'!$A$1:$E$5691,5,0))),"")</f>
        <v/>
      </c>
      <c r="L44" s="12">
        <f t="shared" si="5"/>
        <v>0</v>
      </c>
    </row>
    <row r="45" spans="1:12" ht="24" customHeight="1" x14ac:dyDescent="0.2">
      <c r="A45" s="19">
        <v>42</v>
      </c>
      <c r="B45" s="20"/>
      <c r="C45" s="21"/>
      <c r="D45" s="19" t="str">
        <f>IFERROR((VLOOKUP(B45,'₺ &amp; € Fiyatlı Ürünler'!$A$1:$E$5691,4,0)),"")</f>
        <v/>
      </c>
      <c r="E45" s="35">
        <f>IF(B45="",0,(VLOOKUP(B45,'₺ &amp; € Fiyatlı Ürünler'!$A$1:$E$5691,3,0)))</f>
        <v>0</v>
      </c>
      <c r="F45" s="35">
        <f t="shared" si="3"/>
        <v>0</v>
      </c>
      <c r="G45" s="22" t="str">
        <f>IFERROR((VLOOKUP(B45,'₺ &amp; € Fiyatlı Ürünler'!$A$1:$E$5691,2,0)),"")</f>
        <v/>
      </c>
      <c r="H45" s="35">
        <f t="shared" si="1"/>
        <v>0</v>
      </c>
      <c r="I45" s="35">
        <f t="shared" si="4"/>
        <v>0</v>
      </c>
      <c r="J45" s="23" t="str">
        <f>IFERROR((HYPERLINK(VLOOKUP(B45,'₺ &amp; € Fiyatlı Ürünler'!$A$1:$E$5691,5,0))),"")</f>
        <v/>
      </c>
      <c r="L45" s="12">
        <f t="shared" si="5"/>
        <v>0</v>
      </c>
    </row>
    <row r="46" spans="1:12" ht="24" customHeight="1" x14ac:dyDescent="0.2">
      <c r="A46" s="19">
        <v>43</v>
      </c>
      <c r="B46" s="20"/>
      <c r="C46" s="21"/>
      <c r="D46" s="19" t="str">
        <f>IFERROR((VLOOKUP(B46,'₺ &amp; € Fiyatlı Ürünler'!$A$1:$E$5691,4,0)),"")</f>
        <v/>
      </c>
      <c r="E46" s="35">
        <f>IF(B46="",0,(VLOOKUP(B46,'₺ &amp; € Fiyatlı Ürünler'!$A$1:$E$5691,3,0)))</f>
        <v>0</v>
      </c>
      <c r="F46" s="35">
        <f t="shared" si="3"/>
        <v>0</v>
      </c>
      <c r="G46" s="22" t="str">
        <f>IFERROR((VLOOKUP(B46,'₺ &amp; € Fiyatlı Ürünler'!$A$1:$E$5691,2,0)),"")</f>
        <v/>
      </c>
      <c r="H46" s="35">
        <f t="shared" si="1"/>
        <v>0</v>
      </c>
      <c r="I46" s="35">
        <f t="shared" si="4"/>
        <v>0</v>
      </c>
      <c r="J46" s="23" t="str">
        <f>IFERROR((HYPERLINK(VLOOKUP(B46,'₺ &amp; € Fiyatlı Ürünler'!$A$1:$E$5691,5,0))),"")</f>
        <v/>
      </c>
      <c r="L46" s="12">
        <f t="shared" si="5"/>
        <v>0</v>
      </c>
    </row>
    <row r="47" spans="1:12" ht="24" customHeight="1" x14ac:dyDescent="0.2">
      <c r="A47" s="19">
        <v>44</v>
      </c>
      <c r="B47" s="20"/>
      <c r="C47" s="21"/>
      <c r="D47" s="19" t="str">
        <f>IFERROR((VLOOKUP(B47,'₺ &amp; € Fiyatlı Ürünler'!$A$1:$E$5691,4,0)),"")</f>
        <v/>
      </c>
      <c r="E47" s="35">
        <f>IF(B47="",0,(VLOOKUP(B47,'₺ &amp; € Fiyatlı Ürünler'!$A$1:$E$5691,3,0)))</f>
        <v>0</v>
      </c>
      <c r="F47" s="35">
        <f t="shared" si="3"/>
        <v>0</v>
      </c>
      <c r="G47" s="22" t="str">
        <f>IFERROR((VLOOKUP(B47,'₺ &amp; € Fiyatlı Ürünler'!$A$1:$E$5691,2,0)),"")</f>
        <v/>
      </c>
      <c r="H47" s="35">
        <f t="shared" si="1"/>
        <v>0</v>
      </c>
      <c r="I47" s="35">
        <f t="shared" si="4"/>
        <v>0</v>
      </c>
      <c r="J47" s="23" t="str">
        <f>IFERROR((HYPERLINK(VLOOKUP(B47,'₺ &amp; € Fiyatlı Ürünler'!$A$1:$E$5691,5,0))),"")</f>
        <v/>
      </c>
      <c r="L47" s="12">
        <f t="shared" si="5"/>
        <v>0</v>
      </c>
    </row>
    <row r="48" spans="1:12" ht="24" customHeight="1" x14ac:dyDescent="0.2">
      <c r="A48" s="19">
        <v>45</v>
      </c>
      <c r="B48" s="20"/>
      <c r="C48" s="21"/>
      <c r="D48" s="19" t="str">
        <f>IFERROR((VLOOKUP(B48,'₺ &amp; € Fiyatlı Ürünler'!$A$1:$E$5691,4,0)),"")</f>
        <v/>
      </c>
      <c r="E48" s="35">
        <f>IF(B48="",0,(VLOOKUP(B48,'₺ &amp; € Fiyatlı Ürünler'!$A$1:$E$5691,3,0)))</f>
        <v>0</v>
      </c>
      <c r="F48" s="35">
        <f t="shared" si="3"/>
        <v>0</v>
      </c>
      <c r="G48" s="22" t="str">
        <f>IFERROR((VLOOKUP(B48,'₺ &amp; € Fiyatlı Ürünler'!$A$1:$E$5691,2,0)),"")</f>
        <v/>
      </c>
      <c r="H48" s="35">
        <f t="shared" si="1"/>
        <v>0</v>
      </c>
      <c r="I48" s="35">
        <f t="shared" si="4"/>
        <v>0</v>
      </c>
      <c r="J48" s="23" t="str">
        <f>IFERROR((HYPERLINK(VLOOKUP(B48,'₺ &amp; € Fiyatlı Ürünler'!$A$1:$E$5691,5,0))),"")</f>
        <v/>
      </c>
      <c r="L48" s="12">
        <f t="shared" si="5"/>
        <v>0</v>
      </c>
    </row>
    <row r="49" spans="1:12" ht="24" customHeight="1" x14ac:dyDescent="0.2">
      <c r="A49" s="19">
        <v>46</v>
      </c>
      <c r="B49" s="20"/>
      <c r="C49" s="21"/>
      <c r="D49" s="19" t="str">
        <f>IFERROR((VLOOKUP(B49,'₺ &amp; € Fiyatlı Ürünler'!$A$1:$E$5691,4,0)),"")</f>
        <v/>
      </c>
      <c r="E49" s="35">
        <f>IF(B49="",0,(VLOOKUP(B49,'₺ &amp; € Fiyatlı Ürünler'!$A$1:$E$5691,3,0)))</f>
        <v>0</v>
      </c>
      <c r="F49" s="35">
        <f t="shared" si="3"/>
        <v>0</v>
      </c>
      <c r="G49" s="22" t="str">
        <f>IFERROR((VLOOKUP(B49,'₺ &amp; € Fiyatlı Ürünler'!$A$1:$E$5691,2,0)),"")</f>
        <v/>
      </c>
      <c r="H49" s="35">
        <f t="shared" si="1"/>
        <v>0</v>
      </c>
      <c r="I49" s="35">
        <f t="shared" si="4"/>
        <v>0</v>
      </c>
      <c r="J49" s="23" t="str">
        <f>IFERROR((HYPERLINK(VLOOKUP(B49,'₺ &amp; € Fiyatlı Ürünler'!$A$1:$E$5691,5,0))),"")</f>
        <v/>
      </c>
      <c r="L49" s="12">
        <f t="shared" si="5"/>
        <v>0</v>
      </c>
    </row>
    <row r="50" spans="1:12" ht="24" customHeight="1" x14ac:dyDescent="0.2">
      <c r="A50" s="19">
        <v>47</v>
      </c>
      <c r="B50" s="20"/>
      <c r="C50" s="21"/>
      <c r="D50" s="19" t="str">
        <f>IFERROR((VLOOKUP(B50,'₺ &amp; € Fiyatlı Ürünler'!$A$1:$E$5691,4,0)),"")</f>
        <v/>
      </c>
      <c r="E50" s="35">
        <f>IF(B50="",0,(VLOOKUP(B50,'₺ &amp; € Fiyatlı Ürünler'!$A$1:$E$5691,3,0)))</f>
        <v>0</v>
      </c>
      <c r="F50" s="35">
        <f t="shared" si="3"/>
        <v>0</v>
      </c>
      <c r="G50" s="22" t="str">
        <f>IFERROR((VLOOKUP(B50,'₺ &amp; € Fiyatlı Ürünler'!$A$1:$E$5691,2,0)),"")</f>
        <v/>
      </c>
      <c r="H50" s="35">
        <f t="shared" si="1"/>
        <v>0</v>
      </c>
      <c r="I50" s="35">
        <f t="shared" si="4"/>
        <v>0</v>
      </c>
      <c r="J50" s="23" t="str">
        <f>IFERROR((HYPERLINK(VLOOKUP(B50,'₺ &amp; € Fiyatlı Ürünler'!$A$1:$E$5691,5,0))),"")</f>
        <v/>
      </c>
      <c r="L50" s="12">
        <f t="shared" si="5"/>
        <v>0</v>
      </c>
    </row>
    <row r="51" spans="1:12" ht="24" customHeight="1" x14ac:dyDescent="0.2">
      <c r="A51" s="19">
        <v>48</v>
      </c>
      <c r="B51" s="20"/>
      <c r="C51" s="21"/>
      <c r="D51" s="19" t="str">
        <f>IFERROR((VLOOKUP(B51,'₺ &amp; € Fiyatlı Ürünler'!$A$1:$E$5691,4,0)),"")</f>
        <v/>
      </c>
      <c r="E51" s="35">
        <f>IF(B51="",0,(VLOOKUP(B51,'₺ &amp; € Fiyatlı Ürünler'!$A$1:$E$5691,3,0)))</f>
        <v>0</v>
      </c>
      <c r="F51" s="35">
        <f t="shared" si="3"/>
        <v>0</v>
      </c>
      <c r="G51" s="22" t="str">
        <f>IFERROR((VLOOKUP(B51,'₺ &amp; € Fiyatlı Ürünler'!$A$1:$E$5691,2,0)),"")</f>
        <v/>
      </c>
      <c r="H51" s="35">
        <f t="shared" si="1"/>
        <v>0</v>
      </c>
      <c r="I51" s="35">
        <f t="shared" si="4"/>
        <v>0</v>
      </c>
      <c r="J51" s="23" t="str">
        <f>IFERROR((HYPERLINK(VLOOKUP(B51,'₺ &amp; € Fiyatlı Ürünler'!$A$1:$E$5691,5,0))),"")</f>
        <v/>
      </c>
      <c r="L51" s="12">
        <f t="shared" si="5"/>
        <v>0</v>
      </c>
    </row>
    <row r="52" spans="1:12" ht="24" customHeight="1" x14ac:dyDescent="0.2">
      <c r="A52" s="19">
        <v>49</v>
      </c>
      <c r="B52" s="20"/>
      <c r="C52" s="21"/>
      <c r="D52" s="19" t="str">
        <f>IFERROR((VLOOKUP(B52,'₺ &amp; € Fiyatlı Ürünler'!$A$1:$E$5691,4,0)),"")</f>
        <v/>
      </c>
      <c r="E52" s="35">
        <f>IF(B52="",0,(VLOOKUP(B52,'₺ &amp; € Fiyatlı Ürünler'!$A$1:$E$5691,3,0)))</f>
        <v>0</v>
      </c>
      <c r="F52" s="35">
        <f t="shared" si="3"/>
        <v>0</v>
      </c>
      <c r="G52" s="22" t="str">
        <f>IFERROR((VLOOKUP(B52,'₺ &amp; € Fiyatlı Ürünler'!$A$1:$E$5691,2,0)),"")</f>
        <v/>
      </c>
      <c r="H52" s="35">
        <f t="shared" si="1"/>
        <v>0</v>
      </c>
      <c r="I52" s="35">
        <f t="shared" si="4"/>
        <v>0</v>
      </c>
      <c r="J52" s="23" t="str">
        <f>IFERROR((HYPERLINK(VLOOKUP(B52,'₺ &amp; € Fiyatlı Ürünler'!$A$1:$E$5691,5,0))),"")</f>
        <v/>
      </c>
      <c r="L52" s="12">
        <f t="shared" si="5"/>
        <v>0</v>
      </c>
    </row>
    <row r="53" spans="1:12" ht="24" customHeight="1" x14ac:dyDescent="0.2">
      <c r="A53" s="19">
        <v>50</v>
      </c>
      <c r="B53" s="20"/>
      <c r="C53" s="21"/>
      <c r="D53" s="19" t="str">
        <f>IFERROR((VLOOKUP(B53,'₺ &amp; € Fiyatlı Ürünler'!$A$1:$E$5691,4,0)),"")</f>
        <v/>
      </c>
      <c r="E53" s="35">
        <f>IF(B53="",0,(VLOOKUP(B53,'₺ &amp; € Fiyatlı Ürünler'!$A$1:$E$5691,3,0)))</f>
        <v>0</v>
      </c>
      <c r="F53" s="35">
        <f t="shared" si="3"/>
        <v>0</v>
      </c>
      <c r="G53" s="22" t="str">
        <f>IFERROR((VLOOKUP(B53,'₺ &amp; € Fiyatlı Ürünler'!$A$1:$E$5691,2,0)),"")</f>
        <v/>
      </c>
      <c r="H53" s="35">
        <f t="shared" si="1"/>
        <v>0</v>
      </c>
      <c r="I53" s="35">
        <f t="shared" si="4"/>
        <v>0</v>
      </c>
      <c r="J53" s="23" t="str">
        <f>IFERROR((HYPERLINK(VLOOKUP(B53,'₺ &amp; € Fiyatlı Ürünler'!$A$1:$E$5691,5,0))),"")</f>
        <v/>
      </c>
      <c r="L53" s="12">
        <f t="shared" si="5"/>
        <v>0</v>
      </c>
    </row>
    <row r="54" spans="1:12" ht="24" customHeight="1" x14ac:dyDescent="0.2">
      <c r="A54" s="19">
        <v>51</v>
      </c>
      <c r="B54" s="20"/>
      <c r="C54" s="21"/>
      <c r="D54" s="19" t="str">
        <f>IFERROR((VLOOKUP(B54,'₺ &amp; € Fiyatlı Ürünler'!$A$1:$E$5691,4,0)),"")</f>
        <v/>
      </c>
      <c r="E54" s="35">
        <f>IF(B54="",0,(VLOOKUP(B54,'₺ &amp; € Fiyatlı Ürünler'!$A$1:$E$5691,3,0)))</f>
        <v>0</v>
      </c>
      <c r="F54" s="35">
        <f t="shared" si="3"/>
        <v>0</v>
      </c>
      <c r="G54" s="22" t="str">
        <f>IFERROR((VLOOKUP(B54,'₺ &amp; € Fiyatlı Ürünler'!$A$1:$E$5691,2,0)),"")</f>
        <v/>
      </c>
      <c r="H54" s="35">
        <f t="shared" si="1"/>
        <v>0</v>
      </c>
      <c r="I54" s="35">
        <f t="shared" si="4"/>
        <v>0</v>
      </c>
      <c r="J54" s="23" t="str">
        <f>IFERROR((HYPERLINK(VLOOKUP(B54,'₺ &amp; € Fiyatlı Ürünler'!$A$1:$E$5691,5,0))),"")</f>
        <v/>
      </c>
      <c r="L54" s="12">
        <f t="shared" si="5"/>
        <v>0</v>
      </c>
    </row>
    <row r="55" spans="1:12" ht="24" customHeight="1" x14ac:dyDescent="0.2">
      <c r="A55" s="19">
        <v>52</v>
      </c>
      <c r="B55" s="20"/>
      <c r="C55" s="21"/>
      <c r="D55" s="19" t="str">
        <f>IFERROR((VLOOKUP(B55,'₺ &amp; € Fiyatlı Ürünler'!$A$1:$E$5691,4,0)),"")</f>
        <v/>
      </c>
      <c r="E55" s="35">
        <f>IF(B55="",0,(VLOOKUP(B55,'₺ &amp; € Fiyatlı Ürünler'!$A$1:$E$5691,3,0)))</f>
        <v>0</v>
      </c>
      <c r="F55" s="35">
        <f t="shared" si="3"/>
        <v>0</v>
      </c>
      <c r="G55" s="22" t="str">
        <f>IFERROR((VLOOKUP(B55,'₺ &amp; € Fiyatlı Ürünler'!$A$1:$E$5691,2,0)),"")</f>
        <v/>
      </c>
      <c r="H55" s="35">
        <f t="shared" si="1"/>
        <v>0</v>
      </c>
      <c r="I55" s="35">
        <f t="shared" si="4"/>
        <v>0</v>
      </c>
      <c r="J55" s="23" t="str">
        <f>IFERROR((HYPERLINK(VLOOKUP(B55,'₺ &amp; € Fiyatlı Ürünler'!$A$1:$E$5691,5,0))),"")</f>
        <v/>
      </c>
      <c r="L55" s="12">
        <f t="shared" si="5"/>
        <v>0</v>
      </c>
    </row>
    <row r="56" spans="1:12" ht="24" customHeight="1" x14ac:dyDescent="0.2">
      <c r="A56" s="19">
        <v>53</v>
      </c>
      <c r="B56" s="20"/>
      <c r="C56" s="21"/>
      <c r="D56" s="19" t="str">
        <f>IFERROR((VLOOKUP(B56,'₺ &amp; € Fiyatlı Ürünler'!$A$1:$E$5691,4,0)),"")</f>
        <v/>
      </c>
      <c r="E56" s="35">
        <f>IF(B56="",0,(VLOOKUP(B56,'₺ &amp; € Fiyatlı Ürünler'!$A$1:$E$5691,3,0)))</f>
        <v>0</v>
      </c>
      <c r="F56" s="35">
        <f t="shared" si="3"/>
        <v>0</v>
      </c>
      <c r="G56" s="22" t="str">
        <f>IFERROR((VLOOKUP(B56,'₺ &amp; € Fiyatlı Ürünler'!$A$1:$E$5691,2,0)),"")</f>
        <v/>
      </c>
      <c r="H56" s="35">
        <f t="shared" si="1"/>
        <v>0</v>
      </c>
      <c r="I56" s="35">
        <f t="shared" si="4"/>
        <v>0</v>
      </c>
      <c r="J56" s="23" t="str">
        <f>IFERROR((HYPERLINK(VLOOKUP(B56,'₺ &amp; € Fiyatlı Ürünler'!$A$1:$E$5691,5,0))),"")</f>
        <v/>
      </c>
      <c r="L56" s="12">
        <f t="shared" si="5"/>
        <v>0</v>
      </c>
    </row>
    <row r="57" spans="1:12" ht="24" customHeight="1" x14ac:dyDescent="0.2">
      <c r="A57" s="19">
        <v>54</v>
      </c>
      <c r="B57" s="20"/>
      <c r="C57" s="21"/>
      <c r="D57" s="19" t="str">
        <f>IFERROR((VLOOKUP(B57,'₺ &amp; € Fiyatlı Ürünler'!$A$1:$E$5691,4,0)),"")</f>
        <v/>
      </c>
      <c r="E57" s="35">
        <f>IF(B57="",0,(VLOOKUP(B57,'₺ &amp; € Fiyatlı Ürünler'!$A$1:$E$5691,3,0)))</f>
        <v>0</v>
      </c>
      <c r="F57" s="35">
        <f t="shared" si="3"/>
        <v>0</v>
      </c>
      <c r="G57" s="22" t="str">
        <f>IFERROR((VLOOKUP(B57,'₺ &amp; € Fiyatlı Ürünler'!$A$1:$E$5691,2,0)),"")</f>
        <v/>
      </c>
      <c r="H57" s="35">
        <f t="shared" si="1"/>
        <v>0</v>
      </c>
      <c r="I57" s="35">
        <f t="shared" si="4"/>
        <v>0</v>
      </c>
      <c r="J57" s="23" t="str">
        <f>IFERROR((HYPERLINK(VLOOKUP(B57,'₺ &amp; € Fiyatlı Ürünler'!$A$1:$E$5691,5,0))),"")</f>
        <v/>
      </c>
      <c r="L57" s="12">
        <f t="shared" si="5"/>
        <v>0</v>
      </c>
    </row>
    <row r="58" spans="1:12" ht="24" customHeight="1" x14ac:dyDescent="0.2">
      <c r="A58" s="19">
        <v>55</v>
      </c>
      <c r="B58" s="20"/>
      <c r="C58" s="21"/>
      <c r="D58" s="19" t="str">
        <f>IFERROR((VLOOKUP(B58,'₺ &amp; € Fiyatlı Ürünler'!$A$1:$E$5691,4,0)),"")</f>
        <v/>
      </c>
      <c r="E58" s="35">
        <f>IF(B58="",0,(VLOOKUP(B58,'₺ &amp; € Fiyatlı Ürünler'!$A$1:$E$5691,3,0)))</f>
        <v>0</v>
      </c>
      <c r="F58" s="35">
        <f t="shared" si="3"/>
        <v>0</v>
      </c>
      <c r="G58" s="22" t="str">
        <f>IFERROR((VLOOKUP(B58,'₺ &amp; € Fiyatlı Ürünler'!$A$1:$E$5691,2,0)),"")</f>
        <v/>
      </c>
      <c r="H58" s="35">
        <f t="shared" si="1"/>
        <v>0</v>
      </c>
      <c r="I58" s="35">
        <f t="shared" si="4"/>
        <v>0</v>
      </c>
      <c r="J58" s="23" t="str">
        <f>IFERROR((HYPERLINK(VLOOKUP(B58,'₺ &amp; € Fiyatlı Ürünler'!$A$1:$E$5691,5,0))),"")</f>
        <v/>
      </c>
      <c r="L58" s="12">
        <f t="shared" si="5"/>
        <v>0</v>
      </c>
    </row>
    <row r="59" spans="1:12" ht="24" customHeight="1" x14ac:dyDescent="0.2">
      <c r="A59" s="19">
        <v>56</v>
      </c>
      <c r="B59" s="20"/>
      <c r="C59" s="21"/>
      <c r="D59" s="19" t="str">
        <f>IFERROR((VLOOKUP(B59,'₺ &amp; € Fiyatlı Ürünler'!$A$1:$E$5691,4,0)),"")</f>
        <v/>
      </c>
      <c r="E59" s="35">
        <f>IF(B59="",0,(VLOOKUP(B59,'₺ &amp; € Fiyatlı Ürünler'!$A$1:$E$5691,3,0)))</f>
        <v>0</v>
      </c>
      <c r="F59" s="35">
        <f t="shared" si="3"/>
        <v>0</v>
      </c>
      <c r="G59" s="22" t="str">
        <f>IFERROR((VLOOKUP(B59,'₺ &amp; € Fiyatlı Ürünler'!$A$1:$E$5691,2,0)),"")</f>
        <v/>
      </c>
      <c r="H59" s="35">
        <f t="shared" si="1"/>
        <v>0</v>
      </c>
      <c r="I59" s="35">
        <f t="shared" si="4"/>
        <v>0</v>
      </c>
      <c r="J59" s="23" t="str">
        <f>IFERROR((HYPERLINK(VLOOKUP(B59,'₺ &amp; € Fiyatlı Ürünler'!$A$1:$E$5691,5,0))),"")</f>
        <v/>
      </c>
      <c r="L59" s="12">
        <f t="shared" si="5"/>
        <v>0</v>
      </c>
    </row>
    <row r="60" spans="1:12" ht="24" customHeight="1" x14ac:dyDescent="0.2">
      <c r="A60" s="19">
        <v>57</v>
      </c>
      <c r="B60" s="20"/>
      <c r="C60" s="21"/>
      <c r="D60" s="19" t="str">
        <f>IFERROR((VLOOKUP(B60,'₺ &amp; € Fiyatlı Ürünler'!$A$1:$E$5691,4,0)),"")</f>
        <v/>
      </c>
      <c r="E60" s="35">
        <f>IF(B60="",0,(VLOOKUP(B60,'₺ &amp; € Fiyatlı Ürünler'!$A$1:$E$5691,3,0)))</f>
        <v>0</v>
      </c>
      <c r="F60" s="35">
        <f t="shared" si="3"/>
        <v>0</v>
      </c>
      <c r="G60" s="22" t="str">
        <f>IFERROR((VLOOKUP(B60,'₺ &amp; € Fiyatlı Ürünler'!$A$1:$E$5691,2,0)),"")</f>
        <v/>
      </c>
      <c r="H60" s="35">
        <f t="shared" si="1"/>
        <v>0</v>
      </c>
      <c r="I60" s="35">
        <f t="shared" si="4"/>
        <v>0</v>
      </c>
      <c r="J60" s="23" t="str">
        <f>IFERROR((HYPERLINK(VLOOKUP(B60,'₺ &amp; € Fiyatlı Ürünler'!$A$1:$E$5691,5,0))),"")</f>
        <v/>
      </c>
      <c r="L60" s="12">
        <f t="shared" si="5"/>
        <v>0</v>
      </c>
    </row>
    <row r="61" spans="1:12" ht="24" customHeight="1" x14ac:dyDescent="0.2">
      <c r="A61" s="19">
        <v>58</v>
      </c>
      <c r="B61" s="20"/>
      <c r="C61" s="21"/>
      <c r="D61" s="19" t="str">
        <f>IFERROR((VLOOKUP(B61,'₺ &amp; € Fiyatlı Ürünler'!$A$1:$E$5691,4,0)),"")</f>
        <v/>
      </c>
      <c r="E61" s="35">
        <f>IF(B61="",0,(VLOOKUP(B61,'₺ &amp; € Fiyatlı Ürünler'!$A$1:$E$5691,3,0)))</f>
        <v>0</v>
      </c>
      <c r="F61" s="35">
        <f t="shared" si="3"/>
        <v>0</v>
      </c>
      <c r="G61" s="22" t="str">
        <f>IFERROR((VLOOKUP(B61,'₺ &amp; € Fiyatlı Ürünler'!$A$1:$E$5691,2,0)),"")</f>
        <v/>
      </c>
      <c r="H61" s="35">
        <f t="shared" si="1"/>
        <v>0</v>
      </c>
      <c r="I61" s="35">
        <f t="shared" si="4"/>
        <v>0</v>
      </c>
      <c r="J61" s="23" t="str">
        <f>IFERROR((HYPERLINK(VLOOKUP(B61,'₺ &amp; € Fiyatlı Ürünler'!$A$1:$E$5691,5,0))),"")</f>
        <v/>
      </c>
      <c r="L61" s="12">
        <f t="shared" si="5"/>
        <v>0</v>
      </c>
    </row>
    <row r="62" spans="1:12" ht="24" customHeight="1" x14ac:dyDescent="0.2">
      <c r="A62" s="19">
        <v>59</v>
      </c>
      <c r="B62" s="20"/>
      <c r="C62" s="21"/>
      <c r="D62" s="19" t="str">
        <f>IFERROR((VLOOKUP(B62,'₺ &amp; € Fiyatlı Ürünler'!$A$1:$E$5691,4,0)),"")</f>
        <v/>
      </c>
      <c r="E62" s="35">
        <f>IF(B62="",0,(VLOOKUP(B62,'₺ &amp; € Fiyatlı Ürünler'!$A$1:$E$5691,3,0)))</f>
        <v>0</v>
      </c>
      <c r="F62" s="35">
        <f t="shared" si="3"/>
        <v>0</v>
      </c>
      <c r="G62" s="22" t="str">
        <f>IFERROR((VLOOKUP(B62,'₺ &amp; € Fiyatlı Ürünler'!$A$1:$E$5691,2,0)),"")</f>
        <v/>
      </c>
      <c r="H62" s="35">
        <f t="shared" si="1"/>
        <v>0</v>
      </c>
      <c r="I62" s="35">
        <f t="shared" si="4"/>
        <v>0</v>
      </c>
      <c r="J62" s="23" t="str">
        <f>IFERROR((HYPERLINK(VLOOKUP(B62,'₺ &amp; € Fiyatlı Ürünler'!$A$1:$E$5691,5,0))),"")</f>
        <v/>
      </c>
      <c r="L62" s="12">
        <f t="shared" si="5"/>
        <v>0</v>
      </c>
    </row>
    <row r="63" spans="1:12" ht="24" customHeight="1" x14ac:dyDescent="0.2">
      <c r="A63" s="19">
        <v>60</v>
      </c>
      <c r="B63" s="20"/>
      <c r="C63" s="21"/>
      <c r="D63" s="19" t="str">
        <f>IFERROR((VLOOKUP(B63,'₺ &amp; € Fiyatlı Ürünler'!$A$1:$E$5691,4,0)),"")</f>
        <v/>
      </c>
      <c r="E63" s="35">
        <f>IF(B63="",0,(VLOOKUP(B63,'₺ &amp; € Fiyatlı Ürünler'!$A$1:$E$5691,3,0)))</f>
        <v>0</v>
      </c>
      <c r="F63" s="35">
        <f t="shared" si="3"/>
        <v>0</v>
      </c>
      <c r="G63" s="22" t="str">
        <f>IFERROR((VLOOKUP(B63,'₺ &amp; € Fiyatlı Ürünler'!$A$1:$E$5691,2,0)),"")</f>
        <v/>
      </c>
      <c r="H63" s="35">
        <f t="shared" si="1"/>
        <v>0</v>
      </c>
      <c r="I63" s="35">
        <f t="shared" si="4"/>
        <v>0</v>
      </c>
      <c r="J63" s="23" t="str">
        <f>IFERROR((HYPERLINK(VLOOKUP(B63,'₺ &amp; € Fiyatlı Ürünler'!$A$1:$E$5691,5,0))),"")</f>
        <v/>
      </c>
      <c r="L63" s="12">
        <f t="shared" si="5"/>
        <v>0</v>
      </c>
    </row>
    <row r="64" spans="1:12" ht="24" customHeight="1" x14ac:dyDescent="0.2">
      <c r="A64" s="19">
        <v>61</v>
      </c>
      <c r="B64" s="20"/>
      <c r="C64" s="21"/>
      <c r="D64" s="19" t="str">
        <f>IFERROR((VLOOKUP(B64,'₺ &amp; € Fiyatlı Ürünler'!$A$1:$E$5691,4,0)),"")</f>
        <v/>
      </c>
      <c r="E64" s="35">
        <f>IF(B64="",0,(VLOOKUP(B64,'₺ &amp; € Fiyatlı Ürünler'!$A$1:$E$5691,3,0)))</f>
        <v>0</v>
      </c>
      <c r="F64" s="35">
        <f t="shared" si="3"/>
        <v>0</v>
      </c>
      <c r="G64" s="22" t="str">
        <f>IFERROR((VLOOKUP(B64,'₺ &amp; € Fiyatlı Ürünler'!$A$1:$E$5691,2,0)),"")</f>
        <v/>
      </c>
      <c r="H64" s="35">
        <f t="shared" si="1"/>
        <v>0</v>
      </c>
      <c r="I64" s="35">
        <f t="shared" si="4"/>
        <v>0</v>
      </c>
      <c r="J64" s="23" t="str">
        <f>IFERROR((HYPERLINK(VLOOKUP(B64,'₺ &amp; € Fiyatlı Ürünler'!$A$1:$E$5691,5,0))),"")</f>
        <v/>
      </c>
      <c r="L64" s="12">
        <f t="shared" si="5"/>
        <v>0</v>
      </c>
    </row>
    <row r="65" spans="1:12" ht="24" customHeight="1" x14ac:dyDescent="0.2">
      <c r="A65" s="19">
        <v>62</v>
      </c>
      <c r="B65" s="20"/>
      <c r="C65" s="21"/>
      <c r="D65" s="19" t="str">
        <f>IFERROR((VLOOKUP(B65,'₺ &amp; € Fiyatlı Ürünler'!$A$1:$E$5691,4,0)),"")</f>
        <v/>
      </c>
      <c r="E65" s="35">
        <f>IF(B65="",0,(VLOOKUP(B65,'₺ &amp; € Fiyatlı Ürünler'!$A$1:$E$5691,3,0)))</f>
        <v>0</v>
      </c>
      <c r="F65" s="35">
        <f t="shared" si="3"/>
        <v>0</v>
      </c>
      <c r="G65" s="22" t="str">
        <f>IFERROR((VLOOKUP(B65,'₺ &amp; € Fiyatlı Ürünler'!$A$1:$E$5691,2,0)),"")</f>
        <v/>
      </c>
      <c r="H65" s="35">
        <f t="shared" si="1"/>
        <v>0</v>
      </c>
      <c r="I65" s="35">
        <f t="shared" si="4"/>
        <v>0</v>
      </c>
      <c r="J65" s="23" t="str">
        <f>IFERROR((HYPERLINK(VLOOKUP(B65,'₺ &amp; € Fiyatlı Ürünler'!$A$1:$E$5691,5,0))),"")</f>
        <v/>
      </c>
      <c r="L65" s="12">
        <f t="shared" si="5"/>
        <v>0</v>
      </c>
    </row>
    <row r="66" spans="1:12" ht="24" customHeight="1" x14ac:dyDescent="0.2">
      <c r="A66" s="19">
        <v>63</v>
      </c>
      <c r="B66" s="20"/>
      <c r="C66" s="21"/>
      <c r="D66" s="19" t="str">
        <f>IFERROR((VLOOKUP(B66,'₺ &amp; € Fiyatlı Ürünler'!$A$1:$E$5691,4,0)),"")</f>
        <v/>
      </c>
      <c r="E66" s="35">
        <f>IF(B66="",0,(VLOOKUP(B66,'₺ &amp; € Fiyatlı Ürünler'!$A$1:$E$5691,3,0)))</f>
        <v>0</v>
      </c>
      <c r="F66" s="35">
        <f t="shared" si="3"/>
        <v>0</v>
      </c>
      <c r="G66" s="22" t="str">
        <f>IFERROR((VLOOKUP(B66,'₺ &amp; € Fiyatlı Ürünler'!$A$1:$E$5691,2,0)),"")</f>
        <v/>
      </c>
      <c r="H66" s="35">
        <f t="shared" si="1"/>
        <v>0</v>
      </c>
      <c r="I66" s="35">
        <f t="shared" si="4"/>
        <v>0</v>
      </c>
      <c r="J66" s="23" t="str">
        <f>IFERROR((HYPERLINK(VLOOKUP(B66,'₺ &amp; € Fiyatlı Ürünler'!$A$1:$E$5691,5,0))),"")</f>
        <v/>
      </c>
      <c r="L66" s="12">
        <f t="shared" si="5"/>
        <v>0</v>
      </c>
    </row>
    <row r="67" spans="1:12" ht="24" customHeight="1" x14ac:dyDescent="0.2">
      <c r="A67" s="19">
        <v>64</v>
      </c>
      <c r="B67" s="20"/>
      <c r="C67" s="21"/>
      <c r="D67" s="19" t="str">
        <f>IFERROR((VLOOKUP(B67,'₺ &amp; € Fiyatlı Ürünler'!$A$1:$E$5691,4,0)),"")</f>
        <v/>
      </c>
      <c r="E67" s="35">
        <f>IF(B67="",0,(VLOOKUP(B67,'₺ &amp; € Fiyatlı Ürünler'!$A$1:$E$5691,3,0)))</f>
        <v>0</v>
      </c>
      <c r="F67" s="35">
        <f t="shared" si="3"/>
        <v>0</v>
      </c>
      <c r="G67" s="22" t="str">
        <f>IFERROR((VLOOKUP(B67,'₺ &amp; € Fiyatlı Ürünler'!$A$1:$E$5691,2,0)),"")</f>
        <v/>
      </c>
      <c r="H67" s="35">
        <f t="shared" si="1"/>
        <v>0</v>
      </c>
      <c r="I67" s="35">
        <f t="shared" si="4"/>
        <v>0</v>
      </c>
      <c r="J67" s="23" t="str">
        <f>IFERROR((HYPERLINK(VLOOKUP(B67,'₺ &amp; € Fiyatlı Ürünler'!$A$1:$E$5691,5,0))),"")</f>
        <v/>
      </c>
      <c r="L67" s="12">
        <f t="shared" si="5"/>
        <v>0</v>
      </c>
    </row>
    <row r="68" spans="1:12" ht="24" customHeight="1" x14ac:dyDescent="0.2">
      <c r="A68" s="19">
        <v>65</v>
      </c>
      <c r="B68" s="20"/>
      <c r="C68" s="21"/>
      <c r="D68" s="19" t="str">
        <f>IFERROR((VLOOKUP(B68,'₺ &amp; € Fiyatlı Ürünler'!$A$1:$E$5691,4,0)),"")</f>
        <v/>
      </c>
      <c r="E68" s="35">
        <f>IF(B68="",0,(VLOOKUP(B68,'₺ &amp; € Fiyatlı Ürünler'!$A$1:$E$5691,3,0)))</f>
        <v>0</v>
      </c>
      <c r="F68" s="35">
        <f t="shared" si="3"/>
        <v>0</v>
      </c>
      <c r="G68" s="22" t="str">
        <f>IFERROR((VLOOKUP(B68,'₺ &amp; € Fiyatlı Ürünler'!$A$1:$E$5691,2,0)),"")</f>
        <v/>
      </c>
      <c r="H68" s="35">
        <f t="shared" si="1"/>
        <v>0</v>
      </c>
      <c r="I68" s="35">
        <f t="shared" si="4"/>
        <v>0</v>
      </c>
      <c r="J68" s="23" t="str">
        <f>IFERROR((HYPERLINK(VLOOKUP(B68,'₺ &amp; € Fiyatlı Ürünler'!$A$1:$E$5691,5,0))),"")</f>
        <v/>
      </c>
      <c r="L68" s="12">
        <f t="shared" si="5"/>
        <v>0</v>
      </c>
    </row>
    <row r="69" spans="1:12" ht="24" customHeight="1" x14ac:dyDescent="0.2">
      <c r="A69" s="19">
        <v>66</v>
      </c>
      <c r="B69" s="20"/>
      <c r="C69" s="21"/>
      <c r="D69" s="19" t="str">
        <f>IFERROR((VLOOKUP(B69,'₺ &amp; € Fiyatlı Ürünler'!$A$1:$E$5691,4,0)),"")</f>
        <v/>
      </c>
      <c r="E69" s="35">
        <f>IF(B69="",0,(VLOOKUP(B69,'₺ &amp; € Fiyatlı Ürünler'!$A$1:$E$5691,3,0)))</f>
        <v>0</v>
      </c>
      <c r="F69" s="35">
        <f t="shared" ref="F69:F132" si="6">C69*E69</f>
        <v>0</v>
      </c>
      <c r="G69" s="22" t="str">
        <f>IFERROR((VLOOKUP(B69,'₺ &amp; € Fiyatlı Ürünler'!$A$1:$E$5691,2,0)),"")</f>
        <v/>
      </c>
      <c r="H69" s="35">
        <f t="shared" ref="H69:H132" si="7">E69*(1-I$1)</f>
        <v>0</v>
      </c>
      <c r="I69" s="35">
        <f t="shared" ref="I69:I132" si="8">C69*H69</f>
        <v>0</v>
      </c>
      <c r="J69" s="23" t="str">
        <f>IFERROR((HYPERLINK(VLOOKUP(B69,'₺ &amp; € Fiyatlı Ürünler'!$A$1:$E$5691,5,0))),"")</f>
        <v/>
      </c>
      <c r="L69" s="12">
        <f t="shared" ref="L69:L77" si="9">ROUNDUP((C69*1.2),0)</f>
        <v>0</v>
      </c>
    </row>
    <row r="70" spans="1:12" ht="24" customHeight="1" x14ac:dyDescent="0.2">
      <c r="A70" s="19">
        <v>67</v>
      </c>
      <c r="B70" s="20"/>
      <c r="C70" s="21"/>
      <c r="D70" s="19" t="str">
        <f>IFERROR((VLOOKUP(B70,'₺ &amp; € Fiyatlı Ürünler'!$A$1:$E$5691,4,0)),"")</f>
        <v/>
      </c>
      <c r="E70" s="35">
        <f>IF(B70="",0,(VLOOKUP(B70,'₺ &amp; € Fiyatlı Ürünler'!$A$1:$E$5691,3,0)))</f>
        <v>0</v>
      </c>
      <c r="F70" s="35">
        <f t="shared" si="6"/>
        <v>0</v>
      </c>
      <c r="G70" s="22" t="str">
        <f>IFERROR((VLOOKUP(B70,'₺ &amp; € Fiyatlı Ürünler'!$A$1:$E$5691,2,0)),"")</f>
        <v/>
      </c>
      <c r="H70" s="35">
        <f t="shared" si="7"/>
        <v>0</v>
      </c>
      <c r="I70" s="35">
        <f t="shared" si="8"/>
        <v>0</v>
      </c>
      <c r="J70" s="23" t="str">
        <f>IFERROR((HYPERLINK(VLOOKUP(B70,'₺ &amp; € Fiyatlı Ürünler'!$A$1:$E$5691,5,0))),"")</f>
        <v/>
      </c>
      <c r="L70" s="12">
        <f t="shared" si="9"/>
        <v>0</v>
      </c>
    </row>
    <row r="71" spans="1:12" ht="24" customHeight="1" x14ac:dyDescent="0.2">
      <c r="A71" s="19">
        <v>68</v>
      </c>
      <c r="B71" s="20"/>
      <c r="C71" s="21"/>
      <c r="D71" s="19" t="str">
        <f>IFERROR((VLOOKUP(B71,'₺ &amp; € Fiyatlı Ürünler'!$A$1:$E$5691,4,0)),"")</f>
        <v/>
      </c>
      <c r="E71" s="35">
        <f>IF(B71="",0,(VLOOKUP(B71,'₺ &amp; € Fiyatlı Ürünler'!$A$1:$E$5691,3,0)))</f>
        <v>0</v>
      </c>
      <c r="F71" s="35">
        <f t="shared" si="6"/>
        <v>0</v>
      </c>
      <c r="G71" s="22" t="str">
        <f>IFERROR((VLOOKUP(B71,'₺ &amp; € Fiyatlı Ürünler'!$A$1:$E$5691,2,0)),"")</f>
        <v/>
      </c>
      <c r="H71" s="35">
        <f t="shared" si="7"/>
        <v>0</v>
      </c>
      <c r="I71" s="35">
        <f t="shared" si="8"/>
        <v>0</v>
      </c>
      <c r="J71" s="23" t="str">
        <f>IFERROR((HYPERLINK(VLOOKUP(B71,'₺ &amp; € Fiyatlı Ürünler'!$A$1:$E$5691,5,0))),"")</f>
        <v/>
      </c>
      <c r="L71" s="12">
        <f t="shared" si="9"/>
        <v>0</v>
      </c>
    </row>
    <row r="72" spans="1:12" ht="24" customHeight="1" x14ac:dyDescent="0.2">
      <c r="A72" s="19">
        <v>69</v>
      </c>
      <c r="B72" s="20"/>
      <c r="C72" s="21"/>
      <c r="D72" s="19" t="str">
        <f>IFERROR((VLOOKUP(B72,'₺ &amp; € Fiyatlı Ürünler'!$A$1:$E$5691,4,0)),"")</f>
        <v/>
      </c>
      <c r="E72" s="35">
        <f>IF(B72="",0,(VLOOKUP(B72,'₺ &amp; € Fiyatlı Ürünler'!$A$1:$E$5691,3,0)))</f>
        <v>0</v>
      </c>
      <c r="F72" s="35">
        <f t="shared" si="6"/>
        <v>0</v>
      </c>
      <c r="G72" s="22" t="str">
        <f>IFERROR((VLOOKUP(B72,'₺ &amp; € Fiyatlı Ürünler'!$A$1:$E$5691,2,0)),"")</f>
        <v/>
      </c>
      <c r="H72" s="35">
        <f t="shared" si="7"/>
        <v>0</v>
      </c>
      <c r="I72" s="35">
        <f t="shared" si="8"/>
        <v>0</v>
      </c>
      <c r="J72" s="23" t="str">
        <f>IFERROR((HYPERLINK(VLOOKUP(B72,'₺ &amp; € Fiyatlı Ürünler'!$A$1:$E$5691,5,0))),"")</f>
        <v/>
      </c>
      <c r="L72" s="12">
        <f t="shared" si="9"/>
        <v>0</v>
      </c>
    </row>
    <row r="73" spans="1:12" ht="24" customHeight="1" x14ac:dyDescent="0.2">
      <c r="A73" s="19">
        <v>70</v>
      </c>
      <c r="B73" s="20"/>
      <c r="C73" s="21"/>
      <c r="D73" s="19" t="str">
        <f>IFERROR((VLOOKUP(B73,'₺ &amp; € Fiyatlı Ürünler'!$A$1:$E$5691,4,0)),"")</f>
        <v/>
      </c>
      <c r="E73" s="35">
        <f>IF(B73="",0,(VLOOKUP(B73,'₺ &amp; € Fiyatlı Ürünler'!$A$1:$E$5691,3,0)))</f>
        <v>0</v>
      </c>
      <c r="F73" s="35">
        <f t="shared" si="6"/>
        <v>0</v>
      </c>
      <c r="G73" s="22" t="str">
        <f>IFERROR((VLOOKUP(B73,'₺ &amp; € Fiyatlı Ürünler'!$A$1:$E$5691,2,0)),"")</f>
        <v/>
      </c>
      <c r="H73" s="35">
        <f t="shared" si="7"/>
        <v>0</v>
      </c>
      <c r="I73" s="35">
        <f t="shared" si="8"/>
        <v>0</v>
      </c>
      <c r="J73" s="23" t="str">
        <f>IFERROR((HYPERLINK(VLOOKUP(B73,'₺ &amp; € Fiyatlı Ürünler'!$A$1:$E$5691,5,0))),"")</f>
        <v/>
      </c>
      <c r="L73" s="12">
        <f t="shared" si="9"/>
        <v>0</v>
      </c>
    </row>
    <row r="74" spans="1:12" ht="24" customHeight="1" x14ac:dyDescent="0.2">
      <c r="A74" s="19">
        <v>71</v>
      </c>
      <c r="B74" s="20"/>
      <c r="C74" s="21"/>
      <c r="D74" s="19" t="str">
        <f>IFERROR((VLOOKUP(B74,'₺ &amp; € Fiyatlı Ürünler'!$A$1:$E$5691,4,0)),"")</f>
        <v/>
      </c>
      <c r="E74" s="35">
        <f>IF(B74="",0,(VLOOKUP(B74,'₺ &amp; € Fiyatlı Ürünler'!$A$1:$E$5691,3,0)))</f>
        <v>0</v>
      </c>
      <c r="F74" s="35">
        <f t="shared" si="6"/>
        <v>0</v>
      </c>
      <c r="G74" s="22" t="str">
        <f>IFERROR((VLOOKUP(B74,'₺ &amp; € Fiyatlı Ürünler'!$A$1:$E$5691,2,0)),"")</f>
        <v/>
      </c>
      <c r="H74" s="35">
        <f t="shared" si="7"/>
        <v>0</v>
      </c>
      <c r="I74" s="35">
        <f t="shared" si="8"/>
        <v>0</v>
      </c>
      <c r="J74" s="23" t="str">
        <f>IFERROR((HYPERLINK(VLOOKUP(B74,'₺ &amp; € Fiyatlı Ürünler'!$A$1:$E$5691,5,0))),"")</f>
        <v/>
      </c>
      <c r="L74" s="12">
        <f t="shared" si="9"/>
        <v>0</v>
      </c>
    </row>
    <row r="75" spans="1:12" ht="24" customHeight="1" x14ac:dyDescent="0.2">
      <c r="A75" s="19">
        <v>72</v>
      </c>
      <c r="B75" s="20"/>
      <c r="C75" s="21"/>
      <c r="D75" s="19" t="str">
        <f>IFERROR((VLOOKUP(B75,'₺ &amp; € Fiyatlı Ürünler'!$A$1:$E$5691,4,0)),"")</f>
        <v/>
      </c>
      <c r="E75" s="35">
        <f>IF(B75="",0,(VLOOKUP(B75,'₺ &amp; € Fiyatlı Ürünler'!$A$1:$E$5691,3,0)))</f>
        <v>0</v>
      </c>
      <c r="F75" s="35">
        <f t="shared" si="6"/>
        <v>0</v>
      </c>
      <c r="G75" s="22" t="str">
        <f>IFERROR((VLOOKUP(B75,'₺ &amp; € Fiyatlı Ürünler'!$A$1:$E$5691,2,0)),"")</f>
        <v/>
      </c>
      <c r="H75" s="35">
        <f t="shared" si="7"/>
        <v>0</v>
      </c>
      <c r="I75" s="35">
        <f t="shared" si="8"/>
        <v>0</v>
      </c>
      <c r="J75" s="23" t="str">
        <f>IFERROR((HYPERLINK(VLOOKUP(B75,'₺ &amp; € Fiyatlı Ürünler'!$A$1:$E$5691,5,0))),"")</f>
        <v/>
      </c>
      <c r="L75" s="12">
        <f t="shared" si="9"/>
        <v>0</v>
      </c>
    </row>
    <row r="76" spans="1:12" ht="24" customHeight="1" x14ac:dyDescent="0.2">
      <c r="A76" s="19">
        <v>73</v>
      </c>
      <c r="B76" s="20"/>
      <c r="C76" s="21"/>
      <c r="D76" s="19" t="str">
        <f>IFERROR((VLOOKUP(B76,'₺ &amp; € Fiyatlı Ürünler'!$A$1:$E$5691,4,0)),"")</f>
        <v/>
      </c>
      <c r="E76" s="35">
        <f>IF(B76="",0,(VLOOKUP(B76,'₺ &amp; € Fiyatlı Ürünler'!$A$1:$E$5691,3,0)))</f>
        <v>0</v>
      </c>
      <c r="F76" s="35">
        <f t="shared" si="6"/>
        <v>0</v>
      </c>
      <c r="G76" s="22" t="str">
        <f>IFERROR((VLOOKUP(B76,'₺ &amp; € Fiyatlı Ürünler'!$A$1:$E$5691,2,0)),"")</f>
        <v/>
      </c>
      <c r="H76" s="35">
        <f t="shared" si="7"/>
        <v>0</v>
      </c>
      <c r="I76" s="35">
        <f t="shared" si="8"/>
        <v>0</v>
      </c>
      <c r="J76" s="23" t="str">
        <f>IFERROR((HYPERLINK(VLOOKUP(B76,'₺ &amp; € Fiyatlı Ürünler'!$A$1:$E$5691,5,0))),"")</f>
        <v/>
      </c>
      <c r="L76" s="12">
        <f t="shared" si="9"/>
        <v>0</v>
      </c>
    </row>
    <row r="77" spans="1:12" ht="24" customHeight="1" x14ac:dyDescent="0.2">
      <c r="A77" s="19">
        <v>74</v>
      </c>
      <c r="B77" s="20"/>
      <c r="C77" s="21"/>
      <c r="D77" s="19" t="str">
        <f>IFERROR((VLOOKUP(B77,'₺ &amp; € Fiyatlı Ürünler'!$A$1:$E$5691,4,0)),"")</f>
        <v/>
      </c>
      <c r="E77" s="35">
        <f>IF(B77="",0,(VLOOKUP(B77,'₺ &amp; € Fiyatlı Ürünler'!$A$1:$E$5691,3,0)))</f>
        <v>0</v>
      </c>
      <c r="F77" s="35">
        <f t="shared" si="6"/>
        <v>0</v>
      </c>
      <c r="G77" s="22" t="str">
        <f>IFERROR((VLOOKUP(B77,'₺ &amp; € Fiyatlı Ürünler'!$A$1:$E$5691,2,0)),"")</f>
        <v/>
      </c>
      <c r="H77" s="35">
        <f t="shared" si="7"/>
        <v>0</v>
      </c>
      <c r="I77" s="35">
        <f t="shared" si="8"/>
        <v>0</v>
      </c>
      <c r="J77" s="23" t="str">
        <f>IFERROR((HYPERLINK(VLOOKUP(B77,'₺ &amp; € Fiyatlı Ürünler'!$A$1:$E$5691,5,0))),"")</f>
        <v/>
      </c>
      <c r="L77" s="12">
        <f t="shared" si="9"/>
        <v>0</v>
      </c>
    </row>
    <row r="78" spans="1:12" ht="24" customHeight="1" x14ac:dyDescent="0.2">
      <c r="A78" s="19">
        <v>75</v>
      </c>
      <c r="B78" s="20"/>
      <c r="C78" s="21"/>
      <c r="D78" s="19" t="str">
        <f>IFERROR((VLOOKUP(B78,'₺ &amp; € Fiyatlı Ürünler'!$A$1:$E$5691,4,0)),"")</f>
        <v/>
      </c>
      <c r="E78" s="35">
        <f>IF(B78="",0,(VLOOKUP(B78,'₺ &amp; € Fiyatlı Ürünler'!$A$1:$E$5691,3,0)))</f>
        <v>0</v>
      </c>
      <c r="F78" s="35">
        <f t="shared" si="6"/>
        <v>0</v>
      </c>
      <c r="G78" s="22" t="str">
        <f>IFERROR((VLOOKUP(B78,'₺ &amp; € Fiyatlı Ürünler'!$A$1:$E$5691,2,0)),"")</f>
        <v/>
      </c>
      <c r="H78" s="35">
        <f t="shared" si="7"/>
        <v>0</v>
      </c>
      <c r="I78" s="35">
        <f t="shared" si="8"/>
        <v>0</v>
      </c>
      <c r="J78" s="23" t="str">
        <f>IFERROR((HYPERLINK(VLOOKUP(B78,'₺ &amp; € Fiyatlı Ürünler'!$A$1:$E$5691,5,0))),"")</f>
        <v/>
      </c>
    </row>
    <row r="79" spans="1:12" ht="24" customHeight="1" x14ac:dyDescent="0.2">
      <c r="A79" s="19">
        <v>76</v>
      </c>
      <c r="B79" s="20"/>
      <c r="C79" s="21"/>
      <c r="D79" s="19" t="str">
        <f>IFERROR((VLOOKUP(B79,'₺ &amp; € Fiyatlı Ürünler'!$A$1:$E$5691,4,0)),"")</f>
        <v/>
      </c>
      <c r="E79" s="35">
        <f>IF(B79="",0,(VLOOKUP(B79,'₺ &amp; € Fiyatlı Ürünler'!$A$1:$E$5691,3,0)))</f>
        <v>0</v>
      </c>
      <c r="F79" s="35">
        <f t="shared" si="6"/>
        <v>0</v>
      </c>
      <c r="G79" s="22" t="str">
        <f>IFERROR((VLOOKUP(B79,'₺ &amp; € Fiyatlı Ürünler'!$A$1:$E$5691,2,0)),"")</f>
        <v/>
      </c>
      <c r="H79" s="35">
        <f t="shared" si="7"/>
        <v>0</v>
      </c>
      <c r="I79" s="35">
        <f t="shared" si="8"/>
        <v>0</v>
      </c>
      <c r="J79" s="23" t="str">
        <f>IFERROR((HYPERLINK(VLOOKUP(B79,'₺ &amp; € Fiyatlı Ürünler'!$A$1:$E$5691,5,0))),"")</f>
        <v/>
      </c>
    </row>
    <row r="80" spans="1:12" ht="24" customHeight="1" x14ac:dyDescent="0.2">
      <c r="A80" s="19">
        <v>77</v>
      </c>
      <c r="B80" s="20"/>
      <c r="C80" s="21"/>
      <c r="D80" s="19" t="str">
        <f>IFERROR((VLOOKUP(B80,'₺ &amp; € Fiyatlı Ürünler'!$A$1:$E$5691,4,0)),"")</f>
        <v/>
      </c>
      <c r="E80" s="35">
        <f>IF(B80="",0,(VLOOKUP(B80,'₺ &amp; € Fiyatlı Ürünler'!$A$1:$E$5691,3,0)))</f>
        <v>0</v>
      </c>
      <c r="F80" s="35">
        <f t="shared" si="6"/>
        <v>0</v>
      </c>
      <c r="G80" s="22" t="str">
        <f>IFERROR((VLOOKUP(B80,'₺ &amp; € Fiyatlı Ürünler'!$A$1:$E$5691,2,0)),"")</f>
        <v/>
      </c>
      <c r="H80" s="35">
        <f t="shared" si="7"/>
        <v>0</v>
      </c>
      <c r="I80" s="35">
        <f t="shared" si="8"/>
        <v>0</v>
      </c>
      <c r="J80" s="23" t="str">
        <f>IFERROR((HYPERLINK(VLOOKUP(B80,'₺ &amp; € Fiyatlı Ürünler'!$A$1:$E$5691,5,0))),"")</f>
        <v/>
      </c>
    </row>
    <row r="81" spans="1:10" ht="24" customHeight="1" x14ac:dyDescent="0.2">
      <c r="A81" s="19">
        <v>78</v>
      </c>
      <c r="B81" s="20"/>
      <c r="C81" s="21"/>
      <c r="D81" s="19" t="str">
        <f>IFERROR((VLOOKUP(B81,'₺ &amp; € Fiyatlı Ürünler'!$A$1:$E$5691,4,0)),"")</f>
        <v/>
      </c>
      <c r="E81" s="35">
        <f>IF(B81="",0,(VLOOKUP(B81,'₺ &amp; € Fiyatlı Ürünler'!$A$1:$E$5691,3,0)))</f>
        <v>0</v>
      </c>
      <c r="F81" s="35">
        <f t="shared" si="6"/>
        <v>0</v>
      </c>
      <c r="G81" s="22" t="str">
        <f>IFERROR((VLOOKUP(B81,'₺ &amp; € Fiyatlı Ürünler'!$A$1:$E$5691,2,0)),"")</f>
        <v/>
      </c>
      <c r="H81" s="35">
        <f t="shared" si="7"/>
        <v>0</v>
      </c>
      <c r="I81" s="35">
        <f t="shared" si="8"/>
        <v>0</v>
      </c>
      <c r="J81" s="23" t="str">
        <f>IFERROR((HYPERLINK(VLOOKUP(B81,'₺ &amp; € Fiyatlı Ürünler'!$A$1:$E$5691,5,0))),"")</f>
        <v/>
      </c>
    </row>
    <row r="82" spans="1:10" ht="24" customHeight="1" x14ac:dyDescent="0.2">
      <c r="A82" s="19">
        <v>79</v>
      </c>
      <c r="B82" s="20"/>
      <c r="C82" s="21"/>
      <c r="D82" s="19" t="str">
        <f>IFERROR((VLOOKUP(B82,'₺ &amp; € Fiyatlı Ürünler'!$A$1:$E$5691,4,0)),"")</f>
        <v/>
      </c>
      <c r="E82" s="35">
        <f>IF(B82="",0,(VLOOKUP(B82,'₺ &amp; € Fiyatlı Ürünler'!$A$1:$E$5691,3,0)))</f>
        <v>0</v>
      </c>
      <c r="F82" s="35">
        <f t="shared" si="6"/>
        <v>0</v>
      </c>
      <c r="G82" s="22" t="str">
        <f>IFERROR((VLOOKUP(B82,'₺ &amp; € Fiyatlı Ürünler'!$A$1:$E$5691,2,0)),"")</f>
        <v/>
      </c>
      <c r="H82" s="35">
        <f t="shared" si="7"/>
        <v>0</v>
      </c>
      <c r="I82" s="35">
        <f t="shared" si="8"/>
        <v>0</v>
      </c>
      <c r="J82" s="23" t="str">
        <f>IFERROR((HYPERLINK(VLOOKUP(B82,'₺ &amp; € Fiyatlı Ürünler'!$A$1:$E$5691,5,0))),"")</f>
        <v/>
      </c>
    </row>
    <row r="83" spans="1:10" ht="24" customHeight="1" x14ac:dyDescent="0.2">
      <c r="A83" s="19">
        <v>80</v>
      </c>
      <c r="B83" s="20"/>
      <c r="C83" s="21"/>
      <c r="D83" s="19" t="str">
        <f>IFERROR((VLOOKUP(B83,'₺ &amp; € Fiyatlı Ürünler'!$A$1:$E$5691,4,0)),"")</f>
        <v/>
      </c>
      <c r="E83" s="35">
        <f>IF(B83="",0,(VLOOKUP(B83,'₺ &amp; € Fiyatlı Ürünler'!$A$1:$E$5691,3,0)))</f>
        <v>0</v>
      </c>
      <c r="F83" s="35">
        <f t="shared" si="6"/>
        <v>0</v>
      </c>
      <c r="G83" s="22" t="str">
        <f>IFERROR((VLOOKUP(B83,'₺ &amp; € Fiyatlı Ürünler'!$A$1:$E$5691,2,0)),"")</f>
        <v/>
      </c>
      <c r="H83" s="35">
        <f t="shared" si="7"/>
        <v>0</v>
      </c>
      <c r="I83" s="35">
        <f t="shared" si="8"/>
        <v>0</v>
      </c>
      <c r="J83" s="23" t="str">
        <f>IFERROR((HYPERLINK(VLOOKUP(B83,'₺ &amp; € Fiyatlı Ürünler'!$A$1:$E$5691,5,0))),"")</f>
        <v/>
      </c>
    </row>
    <row r="84" spans="1:10" ht="24" customHeight="1" x14ac:dyDescent="0.2">
      <c r="A84" s="19">
        <v>81</v>
      </c>
      <c r="B84" s="20"/>
      <c r="C84" s="21"/>
      <c r="D84" s="19" t="str">
        <f>IFERROR((VLOOKUP(B84,'₺ &amp; € Fiyatlı Ürünler'!$A$1:$E$5691,4,0)),"")</f>
        <v/>
      </c>
      <c r="E84" s="35">
        <f>IF(B84="",0,(VLOOKUP(B84,'₺ &amp; € Fiyatlı Ürünler'!$A$1:$E$5691,3,0)))</f>
        <v>0</v>
      </c>
      <c r="F84" s="35">
        <f t="shared" si="6"/>
        <v>0</v>
      </c>
      <c r="G84" s="22" t="str">
        <f>IFERROR((VLOOKUP(B84,'₺ &amp; € Fiyatlı Ürünler'!$A$1:$E$5691,2,0)),"")</f>
        <v/>
      </c>
      <c r="H84" s="35">
        <f t="shared" si="7"/>
        <v>0</v>
      </c>
      <c r="I84" s="35">
        <f t="shared" si="8"/>
        <v>0</v>
      </c>
      <c r="J84" s="23" t="str">
        <f>IFERROR((HYPERLINK(VLOOKUP(B84,'₺ &amp; € Fiyatlı Ürünler'!$A$1:$E$5691,5,0))),"")</f>
        <v/>
      </c>
    </row>
    <row r="85" spans="1:10" ht="24" customHeight="1" x14ac:dyDescent="0.2">
      <c r="A85" s="19">
        <v>82</v>
      </c>
      <c r="B85" s="20"/>
      <c r="C85" s="21"/>
      <c r="D85" s="19" t="str">
        <f>IFERROR((VLOOKUP(B85,'₺ &amp; € Fiyatlı Ürünler'!$A$1:$E$5691,4,0)),"")</f>
        <v/>
      </c>
      <c r="E85" s="35">
        <f>IF(B85="",0,(VLOOKUP(B85,'₺ &amp; € Fiyatlı Ürünler'!$A$1:$E$5691,3,0)))</f>
        <v>0</v>
      </c>
      <c r="F85" s="35">
        <f t="shared" si="6"/>
        <v>0</v>
      </c>
      <c r="G85" s="22" t="str">
        <f>IFERROR((VLOOKUP(B85,'₺ &amp; € Fiyatlı Ürünler'!$A$1:$E$5691,2,0)),"")</f>
        <v/>
      </c>
      <c r="H85" s="35">
        <f t="shared" si="7"/>
        <v>0</v>
      </c>
      <c r="I85" s="35">
        <f t="shared" si="8"/>
        <v>0</v>
      </c>
      <c r="J85" s="23" t="str">
        <f>IFERROR((HYPERLINK(VLOOKUP(B85,'₺ &amp; € Fiyatlı Ürünler'!$A$1:$E$5691,5,0))),"")</f>
        <v/>
      </c>
    </row>
    <row r="86" spans="1:10" ht="24" customHeight="1" x14ac:dyDescent="0.2">
      <c r="A86" s="19">
        <v>83</v>
      </c>
      <c r="B86" s="20"/>
      <c r="C86" s="21"/>
      <c r="D86" s="19" t="str">
        <f>IFERROR((VLOOKUP(B86,'₺ &amp; € Fiyatlı Ürünler'!$A$1:$E$5691,4,0)),"")</f>
        <v/>
      </c>
      <c r="E86" s="35">
        <f>IF(B86="",0,(VLOOKUP(B86,'₺ &amp; € Fiyatlı Ürünler'!$A$1:$E$5691,3,0)))</f>
        <v>0</v>
      </c>
      <c r="F86" s="35">
        <f t="shared" si="6"/>
        <v>0</v>
      </c>
      <c r="G86" s="22" t="str">
        <f>IFERROR((VLOOKUP(B86,'₺ &amp; € Fiyatlı Ürünler'!$A$1:$E$5691,2,0)),"")</f>
        <v/>
      </c>
      <c r="H86" s="35">
        <f t="shared" si="7"/>
        <v>0</v>
      </c>
      <c r="I86" s="35">
        <f t="shared" si="8"/>
        <v>0</v>
      </c>
      <c r="J86" s="23" t="str">
        <f>IFERROR((HYPERLINK(VLOOKUP(B86,'₺ &amp; € Fiyatlı Ürünler'!$A$1:$E$5691,5,0))),"")</f>
        <v/>
      </c>
    </row>
    <row r="87" spans="1:10" ht="24" customHeight="1" x14ac:dyDescent="0.2">
      <c r="A87" s="19">
        <v>84</v>
      </c>
      <c r="B87" s="20"/>
      <c r="C87" s="21"/>
      <c r="D87" s="19" t="str">
        <f>IFERROR((VLOOKUP(B87,'₺ &amp; € Fiyatlı Ürünler'!$A$1:$E$5691,4,0)),"")</f>
        <v/>
      </c>
      <c r="E87" s="35">
        <f>IF(B87="",0,(VLOOKUP(B87,'₺ &amp; € Fiyatlı Ürünler'!$A$1:$E$5691,3,0)))</f>
        <v>0</v>
      </c>
      <c r="F87" s="35">
        <f t="shared" si="6"/>
        <v>0</v>
      </c>
      <c r="G87" s="22" t="str">
        <f>IFERROR((VLOOKUP(B87,'₺ &amp; € Fiyatlı Ürünler'!$A$1:$E$5691,2,0)),"")</f>
        <v/>
      </c>
      <c r="H87" s="35">
        <f t="shared" si="7"/>
        <v>0</v>
      </c>
      <c r="I87" s="35">
        <f t="shared" si="8"/>
        <v>0</v>
      </c>
      <c r="J87" s="23" t="str">
        <f>IFERROR((HYPERLINK(VLOOKUP(B87,'₺ &amp; € Fiyatlı Ürünler'!$A$1:$E$5691,5,0))),"")</f>
        <v/>
      </c>
    </row>
    <row r="88" spans="1:10" ht="24" customHeight="1" x14ac:dyDescent="0.2">
      <c r="A88" s="19">
        <v>85</v>
      </c>
      <c r="B88" s="20"/>
      <c r="C88" s="21"/>
      <c r="D88" s="19" t="str">
        <f>IFERROR((VLOOKUP(B88,'₺ &amp; € Fiyatlı Ürünler'!$A$1:$E$5691,4,0)),"")</f>
        <v/>
      </c>
      <c r="E88" s="35">
        <f>IF(B88="",0,(VLOOKUP(B88,'₺ &amp; € Fiyatlı Ürünler'!$A$1:$E$5691,3,0)))</f>
        <v>0</v>
      </c>
      <c r="F88" s="35">
        <f t="shared" si="6"/>
        <v>0</v>
      </c>
      <c r="G88" s="22" t="str">
        <f>IFERROR((VLOOKUP(B88,'₺ &amp; € Fiyatlı Ürünler'!$A$1:$E$5691,2,0)),"")</f>
        <v/>
      </c>
      <c r="H88" s="35">
        <f t="shared" si="7"/>
        <v>0</v>
      </c>
      <c r="I88" s="35">
        <f t="shared" si="8"/>
        <v>0</v>
      </c>
      <c r="J88" s="23" t="str">
        <f>IFERROR((HYPERLINK(VLOOKUP(B88,'₺ &amp; € Fiyatlı Ürünler'!$A$1:$E$5691,5,0))),"")</f>
        <v/>
      </c>
    </row>
    <row r="89" spans="1:10" ht="24" customHeight="1" x14ac:dyDescent="0.2">
      <c r="A89" s="19">
        <v>86</v>
      </c>
      <c r="B89" s="20"/>
      <c r="C89" s="21"/>
      <c r="D89" s="19" t="str">
        <f>IFERROR((VLOOKUP(B89,'₺ &amp; € Fiyatlı Ürünler'!$A$1:$E$5691,4,0)),"")</f>
        <v/>
      </c>
      <c r="E89" s="35">
        <f>IF(B89="",0,(VLOOKUP(B89,'₺ &amp; € Fiyatlı Ürünler'!$A$1:$E$5691,3,0)))</f>
        <v>0</v>
      </c>
      <c r="F89" s="35">
        <f t="shared" si="6"/>
        <v>0</v>
      </c>
      <c r="G89" s="22" t="str">
        <f>IFERROR((VLOOKUP(B89,'₺ &amp; € Fiyatlı Ürünler'!$A$1:$E$5691,2,0)),"")</f>
        <v/>
      </c>
      <c r="H89" s="35">
        <f t="shared" si="7"/>
        <v>0</v>
      </c>
      <c r="I89" s="35">
        <f t="shared" si="8"/>
        <v>0</v>
      </c>
      <c r="J89" s="23" t="str">
        <f>IFERROR((HYPERLINK(VLOOKUP(B89,'₺ &amp; € Fiyatlı Ürünler'!$A$1:$E$5691,5,0))),"")</f>
        <v/>
      </c>
    </row>
    <row r="90" spans="1:10" ht="24" customHeight="1" x14ac:dyDescent="0.2">
      <c r="A90" s="19">
        <v>87</v>
      </c>
      <c r="B90" s="20"/>
      <c r="C90" s="21"/>
      <c r="D90" s="19" t="str">
        <f>IFERROR((VLOOKUP(B90,'₺ &amp; € Fiyatlı Ürünler'!$A$1:$E$5691,4,0)),"")</f>
        <v/>
      </c>
      <c r="E90" s="35">
        <f>IF(B90="",0,(VLOOKUP(B90,'₺ &amp; € Fiyatlı Ürünler'!$A$1:$E$5691,3,0)))</f>
        <v>0</v>
      </c>
      <c r="F90" s="35">
        <f t="shared" si="6"/>
        <v>0</v>
      </c>
      <c r="G90" s="22" t="str">
        <f>IFERROR((VLOOKUP(B90,'₺ &amp; € Fiyatlı Ürünler'!$A$1:$E$5691,2,0)),"")</f>
        <v/>
      </c>
      <c r="H90" s="35">
        <f t="shared" si="7"/>
        <v>0</v>
      </c>
      <c r="I90" s="35">
        <f t="shared" si="8"/>
        <v>0</v>
      </c>
      <c r="J90" s="23" t="str">
        <f>IFERROR((HYPERLINK(VLOOKUP(B90,'₺ &amp; € Fiyatlı Ürünler'!$A$1:$E$5691,5,0))),"")</f>
        <v/>
      </c>
    </row>
    <row r="91" spans="1:10" ht="24" customHeight="1" x14ac:dyDescent="0.2">
      <c r="A91" s="19">
        <v>88</v>
      </c>
      <c r="B91" s="20"/>
      <c r="C91" s="21"/>
      <c r="D91" s="19" t="str">
        <f>IFERROR((VLOOKUP(B91,'₺ &amp; € Fiyatlı Ürünler'!$A$1:$E$5691,4,0)),"")</f>
        <v/>
      </c>
      <c r="E91" s="35">
        <f>IF(B91="",0,(VLOOKUP(B91,'₺ &amp; € Fiyatlı Ürünler'!$A$1:$E$5691,3,0)))</f>
        <v>0</v>
      </c>
      <c r="F91" s="35">
        <f t="shared" si="6"/>
        <v>0</v>
      </c>
      <c r="G91" s="22" t="str">
        <f>IFERROR((VLOOKUP(B91,'₺ &amp; € Fiyatlı Ürünler'!$A$1:$E$5691,2,0)),"")</f>
        <v/>
      </c>
      <c r="H91" s="35">
        <f t="shared" si="7"/>
        <v>0</v>
      </c>
      <c r="I91" s="35">
        <f t="shared" si="8"/>
        <v>0</v>
      </c>
      <c r="J91" s="23" t="str">
        <f>IFERROR((HYPERLINK(VLOOKUP(B91,'₺ &amp; € Fiyatlı Ürünler'!$A$1:$E$5691,5,0))),"")</f>
        <v/>
      </c>
    </row>
    <row r="92" spans="1:10" ht="24" customHeight="1" x14ac:dyDescent="0.2">
      <c r="A92" s="19">
        <v>89</v>
      </c>
      <c r="B92" s="20"/>
      <c r="C92" s="21"/>
      <c r="D92" s="19" t="str">
        <f>IFERROR((VLOOKUP(B92,'₺ &amp; € Fiyatlı Ürünler'!$A$1:$E$5691,4,0)),"")</f>
        <v/>
      </c>
      <c r="E92" s="35">
        <f>IF(B92="",0,(VLOOKUP(B92,'₺ &amp; € Fiyatlı Ürünler'!$A$1:$E$5691,3,0)))</f>
        <v>0</v>
      </c>
      <c r="F92" s="35">
        <f t="shared" si="6"/>
        <v>0</v>
      </c>
      <c r="G92" s="22" t="str">
        <f>IFERROR((VLOOKUP(B92,'₺ &amp; € Fiyatlı Ürünler'!$A$1:$E$5691,2,0)),"")</f>
        <v/>
      </c>
      <c r="H92" s="35">
        <f t="shared" si="7"/>
        <v>0</v>
      </c>
      <c r="I92" s="35">
        <f t="shared" si="8"/>
        <v>0</v>
      </c>
      <c r="J92" s="23" t="str">
        <f>IFERROR((HYPERLINK(VLOOKUP(B92,'₺ &amp; € Fiyatlı Ürünler'!$A$1:$E$5691,5,0))),"")</f>
        <v/>
      </c>
    </row>
    <row r="93" spans="1:10" ht="24" customHeight="1" x14ac:dyDescent="0.2">
      <c r="A93" s="19">
        <v>90</v>
      </c>
      <c r="B93" s="20"/>
      <c r="C93" s="21"/>
      <c r="D93" s="19" t="str">
        <f>IFERROR((VLOOKUP(B93,'₺ &amp; € Fiyatlı Ürünler'!$A$1:$E$5691,4,0)),"")</f>
        <v/>
      </c>
      <c r="E93" s="35">
        <f>IF(B93="",0,(VLOOKUP(B93,'₺ &amp; € Fiyatlı Ürünler'!$A$1:$E$5691,3,0)))</f>
        <v>0</v>
      </c>
      <c r="F93" s="35">
        <f t="shared" si="6"/>
        <v>0</v>
      </c>
      <c r="G93" s="22" t="str">
        <f>IFERROR((VLOOKUP(B93,'₺ &amp; € Fiyatlı Ürünler'!$A$1:$E$5691,2,0)),"")</f>
        <v/>
      </c>
      <c r="H93" s="35">
        <f t="shared" si="7"/>
        <v>0</v>
      </c>
      <c r="I93" s="35">
        <f t="shared" si="8"/>
        <v>0</v>
      </c>
      <c r="J93" s="23" t="str">
        <f>IFERROR((HYPERLINK(VLOOKUP(B93,'₺ &amp; € Fiyatlı Ürünler'!$A$1:$E$5691,5,0))),"")</f>
        <v/>
      </c>
    </row>
    <row r="94" spans="1:10" ht="24" customHeight="1" x14ac:dyDescent="0.2">
      <c r="A94" s="19">
        <v>91</v>
      </c>
      <c r="B94" s="20"/>
      <c r="C94" s="21"/>
      <c r="D94" s="19" t="str">
        <f>IFERROR((VLOOKUP(B94,'₺ &amp; € Fiyatlı Ürünler'!$A$1:$E$5691,4,0)),"")</f>
        <v/>
      </c>
      <c r="E94" s="35">
        <f>IF(B94="",0,(VLOOKUP(B94,'₺ &amp; € Fiyatlı Ürünler'!$A$1:$E$5691,3,0)))</f>
        <v>0</v>
      </c>
      <c r="F94" s="35">
        <f t="shared" si="6"/>
        <v>0</v>
      </c>
      <c r="G94" s="22" t="str">
        <f>IFERROR((VLOOKUP(B94,'₺ &amp; € Fiyatlı Ürünler'!$A$1:$E$5691,2,0)),"")</f>
        <v/>
      </c>
      <c r="H94" s="35">
        <f t="shared" si="7"/>
        <v>0</v>
      </c>
      <c r="I94" s="35">
        <f t="shared" si="8"/>
        <v>0</v>
      </c>
      <c r="J94" s="23" t="str">
        <f>IFERROR((HYPERLINK(VLOOKUP(B94,'₺ &amp; € Fiyatlı Ürünler'!$A$1:$E$5691,5,0))),"")</f>
        <v/>
      </c>
    </row>
    <row r="95" spans="1:10" ht="24" customHeight="1" x14ac:dyDescent="0.2">
      <c r="A95" s="19">
        <v>92</v>
      </c>
      <c r="B95" s="20"/>
      <c r="C95" s="21"/>
      <c r="D95" s="19" t="str">
        <f>IFERROR((VLOOKUP(B95,'₺ &amp; € Fiyatlı Ürünler'!$A$1:$E$5691,4,0)),"")</f>
        <v/>
      </c>
      <c r="E95" s="35">
        <f>IF(B95="",0,(VLOOKUP(B95,'₺ &amp; € Fiyatlı Ürünler'!$A$1:$E$5691,3,0)))</f>
        <v>0</v>
      </c>
      <c r="F95" s="35">
        <f t="shared" si="6"/>
        <v>0</v>
      </c>
      <c r="G95" s="22" t="str">
        <f>IFERROR((VLOOKUP(B95,'₺ &amp; € Fiyatlı Ürünler'!$A$1:$E$5691,2,0)),"")</f>
        <v/>
      </c>
      <c r="H95" s="35">
        <f t="shared" si="7"/>
        <v>0</v>
      </c>
      <c r="I95" s="35">
        <f t="shared" si="8"/>
        <v>0</v>
      </c>
      <c r="J95" s="23" t="str">
        <f>IFERROR((HYPERLINK(VLOOKUP(B95,'₺ &amp; € Fiyatlı Ürünler'!$A$1:$E$5691,5,0))),"")</f>
        <v/>
      </c>
    </row>
    <row r="96" spans="1:10" ht="24" customHeight="1" x14ac:dyDescent="0.2">
      <c r="A96" s="19">
        <v>93</v>
      </c>
      <c r="B96" s="20"/>
      <c r="C96" s="21"/>
      <c r="D96" s="19" t="str">
        <f>IFERROR((VLOOKUP(B96,'₺ &amp; € Fiyatlı Ürünler'!$A$1:$E$5691,4,0)),"")</f>
        <v/>
      </c>
      <c r="E96" s="35">
        <f>IF(B96="",0,(VLOOKUP(B96,'₺ &amp; € Fiyatlı Ürünler'!$A$1:$E$5691,3,0)))</f>
        <v>0</v>
      </c>
      <c r="F96" s="35">
        <f t="shared" si="6"/>
        <v>0</v>
      </c>
      <c r="G96" s="22" t="str">
        <f>IFERROR((VLOOKUP(B96,'₺ &amp; € Fiyatlı Ürünler'!$A$1:$E$5691,2,0)),"")</f>
        <v/>
      </c>
      <c r="H96" s="35">
        <f t="shared" si="7"/>
        <v>0</v>
      </c>
      <c r="I96" s="35">
        <f t="shared" si="8"/>
        <v>0</v>
      </c>
      <c r="J96" s="23" t="str">
        <f>IFERROR((HYPERLINK(VLOOKUP(B96,'₺ &amp; € Fiyatlı Ürünler'!$A$1:$E$5691,5,0))),"")</f>
        <v/>
      </c>
    </row>
    <row r="97" spans="1:10" ht="24" customHeight="1" x14ac:dyDescent="0.2">
      <c r="A97" s="19">
        <v>94</v>
      </c>
      <c r="B97" s="20"/>
      <c r="C97" s="21"/>
      <c r="D97" s="19" t="str">
        <f>IFERROR((VLOOKUP(B97,'₺ &amp; € Fiyatlı Ürünler'!$A$1:$E$5691,4,0)),"")</f>
        <v/>
      </c>
      <c r="E97" s="35">
        <f>IF(B97="",0,(VLOOKUP(B97,'₺ &amp; € Fiyatlı Ürünler'!$A$1:$E$5691,3,0)))</f>
        <v>0</v>
      </c>
      <c r="F97" s="35">
        <f t="shared" si="6"/>
        <v>0</v>
      </c>
      <c r="G97" s="22" t="str">
        <f>IFERROR((VLOOKUP(B97,'₺ &amp; € Fiyatlı Ürünler'!$A$1:$E$5691,2,0)),"")</f>
        <v/>
      </c>
      <c r="H97" s="35">
        <f t="shared" si="7"/>
        <v>0</v>
      </c>
      <c r="I97" s="35">
        <f t="shared" si="8"/>
        <v>0</v>
      </c>
      <c r="J97" s="23" t="str">
        <f>IFERROR((HYPERLINK(VLOOKUP(B97,'₺ &amp; € Fiyatlı Ürünler'!$A$1:$E$5691,5,0))),"")</f>
        <v/>
      </c>
    </row>
    <row r="98" spans="1:10" ht="24" customHeight="1" x14ac:dyDescent="0.2">
      <c r="A98" s="19">
        <v>95</v>
      </c>
      <c r="B98" s="20"/>
      <c r="C98" s="21"/>
      <c r="D98" s="19" t="str">
        <f>IFERROR((VLOOKUP(B98,'₺ &amp; € Fiyatlı Ürünler'!$A$1:$E$5691,4,0)),"")</f>
        <v/>
      </c>
      <c r="E98" s="35">
        <f>IF(B98="",0,(VLOOKUP(B98,'₺ &amp; € Fiyatlı Ürünler'!$A$1:$E$5691,3,0)))</f>
        <v>0</v>
      </c>
      <c r="F98" s="35">
        <f t="shared" si="6"/>
        <v>0</v>
      </c>
      <c r="G98" s="22" t="str">
        <f>IFERROR((VLOOKUP(B98,'₺ &amp; € Fiyatlı Ürünler'!$A$1:$E$5691,2,0)),"")</f>
        <v/>
      </c>
      <c r="H98" s="35">
        <f t="shared" si="7"/>
        <v>0</v>
      </c>
      <c r="I98" s="35">
        <f t="shared" si="8"/>
        <v>0</v>
      </c>
      <c r="J98" s="23" t="str">
        <f>IFERROR((HYPERLINK(VLOOKUP(B98,'₺ &amp; € Fiyatlı Ürünler'!$A$1:$E$5691,5,0))),"")</f>
        <v/>
      </c>
    </row>
    <row r="99" spans="1:10" ht="24" customHeight="1" x14ac:dyDescent="0.2">
      <c r="A99" s="19">
        <v>96</v>
      </c>
      <c r="B99" s="20"/>
      <c r="C99" s="21"/>
      <c r="D99" s="19" t="str">
        <f>IFERROR((VLOOKUP(B99,'₺ &amp; € Fiyatlı Ürünler'!$A$1:$E$5691,4,0)),"")</f>
        <v/>
      </c>
      <c r="E99" s="35">
        <f>IF(B99="",0,(VLOOKUP(B99,'₺ &amp; € Fiyatlı Ürünler'!$A$1:$E$5691,3,0)))</f>
        <v>0</v>
      </c>
      <c r="F99" s="35">
        <f t="shared" si="6"/>
        <v>0</v>
      </c>
      <c r="G99" s="22" t="str">
        <f>IFERROR((VLOOKUP(B99,'₺ &amp; € Fiyatlı Ürünler'!$A$1:$E$5691,2,0)),"")</f>
        <v/>
      </c>
      <c r="H99" s="35">
        <f t="shared" si="7"/>
        <v>0</v>
      </c>
      <c r="I99" s="35">
        <f t="shared" si="8"/>
        <v>0</v>
      </c>
      <c r="J99" s="23" t="str">
        <f>IFERROR((HYPERLINK(VLOOKUP(B99,'₺ &amp; € Fiyatlı Ürünler'!$A$1:$E$5691,5,0))),"")</f>
        <v/>
      </c>
    </row>
    <row r="100" spans="1:10" ht="24" customHeight="1" x14ac:dyDescent="0.2">
      <c r="A100" s="19">
        <v>97</v>
      </c>
      <c r="B100" s="20"/>
      <c r="C100" s="21"/>
      <c r="D100" s="19" t="str">
        <f>IFERROR((VLOOKUP(B100,'₺ &amp; € Fiyatlı Ürünler'!$A$1:$E$5691,4,0)),"")</f>
        <v/>
      </c>
      <c r="E100" s="35">
        <f>IF(B100="",0,(VLOOKUP(B100,'₺ &amp; € Fiyatlı Ürünler'!$A$1:$E$5691,3,0)))</f>
        <v>0</v>
      </c>
      <c r="F100" s="35">
        <f t="shared" si="6"/>
        <v>0</v>
      </c>
      <c r="G100" s="22" t="str">
        <f>IFERROR((VLOOKUP(B100,'₺ &amp; € Fiyatlı Ürünler'!$A$1:$E$5691,2,0)),"")</f>
        <v/>
      </c>
      <c r="H100" s="35">
        <f t="shared" si="7"/>
        <v>0</v>
      </c>
      <c r="I100" s="35">
        <f t="shared" si="8"/>
        <v>0</v>
      </c>
      <c r="J100" s="23" t="str">
        <f>IFERROR((HYPERLINK(VLOOKUP(B100,'₺ &amp; € Fiyatlı Ürünler'!$A$1:$E$5691,5,0))),"")</f>
        <v/>
      </c>
    </row>
    <row r="101" spans="1:10" ht="24" customHeight="1" x14ac:dyDescent="0.2">
      <c r="A101" s="19">
        <v>98</v>
      </c>
      <c r="B101" s="20"/>
      <c r="C101" s="21"/>
      <c r="D101" s="19" t="str">
        <f>IFERROR((VLOOKUP(B101,'₺ &amp; € Fiyatlı Ürünler'!$A$1:$E$5691,4,0)),"")</f>
        <v/>
      </c>
      <c r="E101" s="35">
        <f>IF(B101="",0,(VLOOKUP(B101,'₺ &amp; € Fiyatlı Ürünler'!$A$1:$E$5691,3,0)))</f>
        <v>0</v>
      </c>
      <c r="F101" s="35">
        <f t="shared" si="6"/>
        <v>0</v>
      </c>
      <c r="G101" s="22" t="str">
        <f>IFERROR((VLOOKUP(B101,'₺ &amp; € Fiyatlı Ürünler'!$A$1:$E$5691,2,0)),"")</f>
        <v/>
      </c>
      <c r="H101" s="35">
        <f t="shared" si="7"/>
        <v>0</v>
      </c>
      <c r="I101" s="35">
        <f t="shared" si="8"/>
        <v>0</v>
      </c>
      <c r="J101" s="23" t="str">
        <f>IFERROR((HYPERLINK(VLOOKUP(B101,'₺ &amp; € Fiyatlı Ürünler'!$A$1:$E$5691,5,0))),"")</f>
        <v/>
      </c>
    </row>
    <row r="102" spans="1:10" ht="24" customHeight="1" x14ac:dyDescent="0.2">
      <c r="A102" s="19">
        <v>99</v>
      </c>
      <c r="B102" s="20"/>
      <c r="C102" s="21"/>
      <c r="D102" s="19" t="str">
        <f>IFERROR((VLOOKUP(B102,'₺ &amp; € Fiyatlı Ürünler'!$A$1:$E$5691,4,0)),"")</f>
        <v/>
      </c>
      <c r="E102" s="35">
        <f>IF(B102="",0,(VLOOKUP(B102,'₺ &amp; € Fiyatlı Ürünler'!$A$1:$E$5691,3,0)))</f>
        <v>0</v>
      </c>
      <c r="F102" s="35">
        <f t="shared" si="6"/>
        <v>0</v>
      </c>
      <c r="G102" s="22" t="str">
        <f>IFERROR((VLOOKUP(B102,'₺ &amp; € Fiyatlı Ürünler'!$A$1:$E$5691,2,0)),"")</f>
        <v/>
      </c>
      <c r="H102" s="35">
        <f t="shared" si="7"/>
        <v>0</v>
      </c>
      <c r="I102" s="35">
        <f t="shared" si="8"/>
        <v>0</v>
      </c>
      <c r="J102" s="23" t="str">
        <f>IFERROR((HYPERLINK(VLOOKUP(B102,'₺ &amp; € Fiyatlı Ürünler'!$A$1:$E$5691,5,0))),"")</f>
        <v/>
      </c>
    </row>
    <row r="103" spans="1:10" ht="24" customHeight="1" x14ac:dyDescent="0.2">
      <c r="A103" s="19">
        <v>100</v>
      </c>
      <c r="B103" s="20"/>
      <c r="C103" s="21"/>
      <c r="D103" s="19" t="str">
        <f>IFERROR((VLOOKUP(B103,'₺ &amp; € Fiyatlı Ürünler'!$A$1:$E$5691,4,0)),"")</f>
        <v/>
      </c>
      <c r="E103" s="35">
        <f>IF(B103="",0,(VLOOKUP(B103,'₺ &amp; € Fiyatlı Ürünler'!$A$1:$E$5691,3,0)))</f>
        <v>0</v>
      </c>
      <c r="F103" s="35">
        <f t="shared" si="6"/>
        <v>0</v>
      </c>
      <c r="G103" s="22" t="str">
        <f>IFERROR((VLOOKUP(B103,'₺ &amp; € Fiyatlı Ürünler'!$A$1:$E$5691,2,0)),"")</f>
        <v/>
      </c>
      <c r="H103" s="35">
        <f t="shared" si="7"/>
        <v>0</v>
      </c>
      <c r="I103" s="35">
        <f t="shared" si="8"/>
        <v>0</v>
      </c>
      <c r="J103" s="23" t="str">
        <f>IFERROR((HYPERLINK(VLOOKUP(B103,'₺ &amp; € Fiyatlı Ürünler'!$A$1:$E$5691,5,0))),"")</f>
        <v/>
      </c>
    </row>
    <row r="104" spans="1:10" ht="24" customHeight="1" x14ac:dyDescent="0.2">
      <c r="A104" s="19">
        <v>101</v>
      </c>
      <c r="B104" s="20"/>
      <c r="C104" s="21"/>
      <c r="D104" s="19" t="str">
        <f>IFERROR((VLOOKUP(B104,'₺ &amp; € Fiyatlı Ürünler'!$A$1:$E$5691,4,0)),"")</f>
        <v/>
      </c>
      <c r="E104" s="35">
        <f>IF(B104="",0,(VLOOKUP(B104,'₺ &amp; € Fiyatlı Ürünler'!$A$1:$E$5691,3,0)))</f>
        <v>0</v>
      </c>
      <c r="F104" s="35">
        <f t="shared" si="6"/>
        <v>0</v>
      </c>
      <c r="G104" s="22" t="str">
        <f>IFERROR((VLOOKUP(B104,'₺ &amp; € Fiyatlı Ürünler'!$A$1:$E$5691,2,0)),"")</f>
        <v/>
      </c>
      <c r="H104" s="35">
        <f t="shared" si="7"/>
        <v>0</v>
      </c>
      <c r="I104" s="35">
        <f t="shared" si="8"/>
        <v>0</v>
      </c>
      <c r="J104" s="23" t="str">
        <f>IFERROR((HYPERLINK(VLOOKUP(B104,'₺ &amp; € Fiyatlı Ürünler'!$A$1:$E$5691,5,0))),"")</f>
        <v/>
      </c>
    </row>
    <row r="105" spans="1:10" ht="24" customHeight="1" x14ac:dyDescent="0.2">
      <c r="A105" s="19">
        <v>102</v>
      </c>
      <c r="B105" s="20"/>
      <c r="C105" s="21"/>
      <c r="D105" s="19" t="str">
        <f>IFERROR((VLOOKUP(B105,'₺ &amp; € Fiyatlı Ürünler'!$A$1:$E$5691,4,0)),"")</f>
        <v/>
      </c>
      <c r="E105" s="35">
        <f>IF(B105="",0,(VLOOKUP(B105,'₺ &amp; € Fiyatlı Ürünler'!$A$1:$E$5691,3,0)))</f>
        <v>0</v>
      </c>
      <c r="F105" s="35">
        <f t="shared" si="6"/>
        <v>0</v>
      </c>
      <c r="G105" s="22" t="str">
        <f>IFERROR((VLOOKUP(B105,'₺ &amp; € Fiyatlı Ürünler'!$A$1:$E$5691,2,0)),"")</f>
        <v/>
      </c>
      <c r="H105" s="35">
        <f t="shared" si="7"/>
        <v>0</v>
      </c>
      <c r="I105" s="35">
        <f t="shared" si="8"/>
        <v>0</v>
      </c>
      <c r="J105" s="23" t="str">
        <f>IFERROR((HYPERLINK(VLOOKUP(B105,'₺ &amp; € Fiyatlı Ürünler'!$A$1:$E$5691,5,0))),"")</f>
        <v/>
      </c>
    </row>
    <row r="106" spans="1:10" ht="24" customHeight="1" x14ac:dyDescent="0.2">
      <c r="A106" s="19">
        <v>103</v>
      </c>
      <c r="B106" s="20"/>
      <c r="C106" s="21"/>
      <c r="D106" s="19" t="str">
        <f>IFERROR((VLOOKUP(B106,'₺ &amp; € Fiyatlı Ürünler'!$A$1:$E$5691,4,0)),"")</f>
        <v/>
      </c>
      <c r="E106" s="35">
        <f>IF(B106="",0,(VLOOKUP(B106,'₺ &amp; € Fiyatlı Ürünler'!$A$1:$E$5691,3,0)))</f>
        <v>0</v>
      </c>
      <c r="F106" s="35">
        <f t="shared" si="6"/>
        <v>0</v>
      </c>
      <c r="G106" s="22" t="str">
        <f>IFERROR((VLOOKUP(B106,'₺ &amp; € Fiyatlı Ürünler'!$A$1:$E$5691,2,0)),"")</f>
        <v/>
      </c>
      <c r="H106" s="35">
        <f t="shared" si="7"/>
        <v>0</v>
      </c>
      <c r="I106" s="35">
        <f t="shared" si="8"/>
        <v>0</v>
      </c>
      <c r="J106" s="23" t="str">
        <f>IFERROR((HYPERLINK(VLOOKUP(B106,'₺ &amp; € Fiyatlı Ürünler'!$A$1:$E$5691,5,0))),"")</f>
        <v/>
      </c>
    </row>
    <row r="107" spans="1:10" ht="24" customHeight="1" x14ac:dyDescent="0.2">
      <c r="A107" s="19">
        <v>104</v>
      </c>
      <c r="B107" s="20"/>
      <c r="C107" s="21"/>
      <c r="D107" s="19" t="str">
        <f>IFERROR((VLOOKUP(B107,'₺ &amp; € Fiyatlı Ürünler'!$A$1:$E$5691,4,0)),"")</f>
        <v/>
      </c>
      <c r="E107" s="35">
        <f>IF(B107="",0,(VLOOKUP(B107,'₺ &amp; € Fiyatlı Ürünler'!$A$1:$E$5691,3,0)))</f>
        <v>0</v>
      </c>
      <c r="F107" s="35">
        <f t="shared" si="6"/>
        <v>0</v>
      </c>
      <c r="G107" s="22" t="str">
        <f>IFERROR((VLOOKUP(B107,'₺ &amp; € Fiyatlı Ürünler'!$A$1:$E$5691,2,0)),"")</f>
        <v/>
      </c>
      <c r="H107" s="35">
        <f t="shared" si="7"/>
        <v>0</v>
      </c>
      <c r="I107" s="35">
        <f t="shared" si="8"/>
        <v>0</v>
      </c>
      <c r="J107" s="23" t="str">
        <f>IFERROR((HYPERLINK(VLOOKUP(B107,'₺ &amp; € Fiyatlı Ürünler'!$A$1:$E$5691,5,0))),"")</f>
        <v/>
      </c>
    </row>
    <row r="108" spans="1:10" ht="24" customHeight="1" x14ac:dyDescent="0.2">
      <c r="A108" s="19">
        <v>105</v>
      </c>
      <c r="B108" s="20"/>
      <c r="C108" s="21"/>
      <c r="D108" s="19" t="str">
        <f>IFERROR((VLOOKUP(B108,'₺ &amp; € Fiyatlı Ürünler'!$A$1:$E$5691,4,0)),"")</f>
        <v/>
      </c>
      <c r="E108" s="35">
        <f>IF(B108="",0,(VLOOKUP(B108,'₺ &amp; € Fiyatlı Ürünler'!$A$1:$E$5691,3,0)))</f>
        <v>0</v>
      </c>
      <c r="F108" s="35">
        <f t="shared" si="6"/>
        <v>0</v>
      </c>
      <c r="G108" s="22" t="str">
        <f>IFERROR((VLOOKUP(B108,'₺ &amp; € Fiyatlı Ürünler'!$A$1:$E$5691,2,0)),"")</f>
        <v/>
      </c>
      <c r="H108" s="35">
        <f t="shared" si="7"/>
        <v>0</v>
      </c>
      <c r="I108" s="35">
        <f t="shared" si="8"/>
        <v>0</v>
      </c>
      <c r="J108" s="23" t="str">
        <f>IFERROR((HYPERLINK(VLOOKUP(B108,'₺ &amp; € Fiyatlı Ürünler'!$A$1:$E$5691,5,0))),"")</f>
        <v/>
      </c>
    </row>
    <row r="109" spans="1:10" ht="24" customHeight="1" x14ac:dyDescent="0.2">
      <c r="A109" s="19">
        <v>106</v>
      </c>
      <c r="B109" s="20"/>
      <c r="C109" s="21"/>
      <c r="D109" s="19" t="str">
        <f>IFERROR((VLOOKUP(B109,'₺ &amp; € Fiyatlı Ürünler'!$A$1:$E$5691,4,0)),"")</f>
        <v/>
      </c>
      <c r="E109" s="35">
        <f>IF(B109="",0,(VLOOKUP(B109,'₺ &amp; € Fiyatlı Ürünler'!$A$1:$E$5691,3,0)))</f>
        <v>0</v>
      </c>
      <c r="F109" s="35">
        <f t="shared" si="6"/>
        <v>0</v>
      </c>
      <c r="G109" s="22" t="str">
        <f>IFERROR((VLOOKUP(B109,'₺ &amp; € Fiyatlı Ürünler'!$A$1:$E$5691,2,0)),"")</f>
        <v/>
      </c>
      <c r="H109" s="35">
        <f t="shared" si="7"/>
        <v>0</v>
      </c>
      <c r="I109" s="35">
        <f t="shared" si="8"/>
        <v>0</v>
      </c>
      <c r="J109" s="23" t="str">
        <f>IFERROR((HYPERLINK(VLOOKUP(B109,'₺ &amp; € Fiyatlı Ürünler'!$A$1:$E$5691,5,0))),"")</f>
        <v/>
      </c>
    </row>
    <row r="110" spans="1:10" ht="24" customHeight="1" x14ac:dyDescent="0.2">
      <c r="A110" s="19">
        <v>107</v>
      </c>
      <c r="B110" s="20"/>
      <c r="C110" s="21"/>
      <c r="D110" s="19" t="str">
        <f>IFERROR((VLOOKUP(B110,'₺ &amp; € Fiyatlı Ürünler'!$A$1:$E$5691,4,0)),"")</f>
        <v/>
      </c>
      <c r="E110" s="35">
        <f>IF(B110="",0,(VLOOKUP(B110,'₺ &amp; € Fiyatlı Ürünler'!$A$1:$E$5691,3,0)))</f>
        <v>0</v>
      </c>
      <c r="F110" s="35">
        <f t="shared" si="6"/>
        <v>0</v>
      </c>
      <c r="G110" s="22" t="str">
        <f>IFERROR((VLOOKUP(B110,'₺ &amp; € Fiyatlı Ürünler'!$A$1:$E$5691,2,0)),"")</f>
        <v/>
      </c>
      <c r="H110" s="35">
        <f t="shared" si="7"/>
        <v>0</v>
      </c>
      <c r="I110" s="35">
        <f t="shared" si="8"/>
        <v>0</v>
      </c>
      <c r="J110" s="23" t="str">
        <f>IFERROR((HYPERLINK(VLOOKUP(B110,'₺ &amp; € Fiyatlı Ürünler'!$A$1:$E$5691,5,0))),"")</f>
        <v/>
      </c>
    </row>
    <row r="111" spans="1:10" ht="24" customHeight="1" x14ac:dyDescent="0.2">
      <c r="A111" s="19">
        <v>108</v>
      </c>
      <c r="B111" s="20"/>
      <c r="C111" s="21"/>
      <c r="D111" s="19" t="str">
        <f>IFERROR((VLOOKUP(B111,'₺ &amp; € Fiyatlı Ürünler'!$A$1:$E$5691,4,0)),"")</f>
        <v/>
      </c>
      <c r="E111" s="35">
        <f>IF(B111="",0,(VLOOKUP(B111,'₺ &amp; € Fiyatlı Ürünler'!$A$1:$E$5691,3,0)))</f>
        <v>0</v>
      </c>
      <c r="F111" s="35">
        <f t="shared" si="6"/>
        <v>0</v>
      </c>
      <c r="G111" s="22" t="str">
        <f>IFERROR((VLOOKUP(B111,'₺ &amp; € Fiyatlı Ürünler'!$A$1:$E$5691,2,0)),"")</f>
        <v/>
      </c>
      <c r="H111" s="35">
        <f t="shared" si="7"/>
        <v>0</v>
      </c>
      <c r="I111" s="35">
        <f t="shared" si="8"/>
        <v>0</v>
      </c>
      <c r="J111" s="23" t="str">
        <f>IFERROR((HYPERLINK(VLOOKUP(B111,'₺ &amp; € Fiyatlı Ürünler'!$A$1:$E$5691,5,0))),"")</f>
        <v/>
      </c>
    </row>
    <row r="112" spans="1:10" ht="24" customHeight="1" x14ac:dyDescent="0.2">
      <c r="A112" s="19">
        <v>109</v>
      </c>
      <c r="B112" s="20"/>
      <c r="C112" s="21"/>
      <c r="D112" s="19" t="str">
        <f>IFERROR((VLOOKUP(B112,'₺ &amp; € Fiyatlı Ürünler'!$A$1:$E$5691,4,0)),"")</f>
        <v/>
      </c>
      <c r="E112" s="35">
        <f>IF(B112="",0,(VLOOKUP(B112,'₺ &amp; € Fiyatlı Ürünler'!$A$1:$E$5691,3,0)))</f>
        <v>0</v>
      </c>
      <c r="F112" s="35">
        <f t="shared" si="6"/>
        <v>0</v>
      </c>
      <c r="G112" s="22" t="str">
        <f>IFERROR((VLOOKUP(B112,'₺ &amp; € Fiyatlı Ürünler'!$A$1:$E$5691,2,0)),"")</f>
        <v/>
      </c>
      <c r="H112" s="35">
        <f t="shared" si="7"/>
        <v>0</v>
      </c>
      <c r="I112" s="35">
        <f t="shared" si="8"/>
        <v>0</v>
      </c>
      <c r="J112" s="23" t="str">
        <f>IFERROR((HYPERLINK(VLOOKUP(B112,'₺ &amp; € Fiyatlı Ürünler'!$A$1:$E$5691,5,0))),"")</f>
        <v/>
      </c>
    </row>
    <row r="113" spans="1:10" ht="24" customHeight="1" x14ac:dyDescent="0.2">
      <c r="A113" s="19">
        <v>110</v>
      </c>
      <c r="B113" s="20"/>
      <c r="C113" s="21"/>
      <c r="D113" s="19" t="str">
        <f>IFERROR((VLOOKUP(B113,'₺ &amp; € Fiyatlı Ürünler'!$A$1:$E$5691,4,0)),"")</f>
        <v/>
      </c>
      <c r="E113" s="35">
        <f>IF(B113="",0,(VLOOKUP(B113,'₺ &amp; € Fiyatlı Ürünler'!$A$1:$E$5691,3,0)))</f>
        <v>0</v>
      </c>
      <c r="F113" s="35">
        <f t="shared" si="6"/>
        <v>0</v>
      </c>
      <c r="G113" s="22" t="str">
        <f>IFERROR((VLOOKUP(B113,'₺ &amp; € Fiyatlı Ürünler'!$A$1:$E$5691,2,0)),"")</f>
        <v/>
      </c>
      <c r="H113" s="35">
        <f t="shared" si="7"/>
        <v>0</v>
      </c>
      <c r="I113" s="35">
        <f t="shared" si="8"/>
        <v>0</v>
      </c>
      <c r="J113" s="23" t="str">
        <f>IFERROR((HYPERLINK(VLOOKUP(B113,'₺ &amp; € Fiyatlı Ürünler'!$A$1:$E$5691,5,0))),"")</f>
        <v/>
      </c>
    </row>
    <row r="114" spans="1:10" ht="24" customHeight="1" x14ac:dyDescent="0.2">
      <c r="A114" s="19">
        <v>111</v>
      </c>
      <c r="B114" s="20"/>
      <c r="C114" s="21"/>
      <c r="D114" s="19" t="str">
        <f>IFERROR((VLOOKUP(B114,'₺ &amp; € Fiyatlı Ürünler'!$A$1:$E$5691,4,0)),"")</f>
        <v/>
      </c>
      <c r="E114" s="35">
        <f>IF(B114="",0,(VLOOKUP(B114,'₺ &amp; € Fiyatlı Ürünler'!$A$1:$E$5691,3,0)))</f>
        <v>0</v>
      </c>
      <c r="F114" s="35">
        <f t="shared" si="6"/>
        <v>0</v>
      </c>
      <c r="G114" s="22" t="str">
        <f>IFERROR((VLOOKUP(B114,'₺ &amp; € Fiyatlı Ürünler'!$A$1:$E$5691,2,0)),"")</f>
        <v/>
      </c>
      <c r="H114" s="35">
        <f t="shared" si="7"/>
        <v>0</v>
      </c>
      <c r="I114" s="35">
        <f t="shared" si="8"/>
        <v>0</v>
      </c>
      <c r="J114" s="23" t="str">
        <f>IFERROR((HYPERLINK(VLOOKUP(B114,'₺ &amp; € Fiyatlı Ürünler'!$A$1:$E$5691,5,0))),"")</f>
        <v/>
      </c>
    </row>
    <row r="115" spans="1:10" ht="24" customHeight="1" x14ac:dyDescent="0.2">
      <c r="A115" s="19">
        <v>112</v>
      </c>
      <c r="B115" s="20"/>
      <c r="C115" s="21"/>
      <c r="D115" s="19" t="str">
        <f>IFERROR((VLOOKUP(B115,'₺ &amp; € Fiyatlı Ürünler'!$A$1:$E$5691,4,0)),"")</f>
        <v/>
      </c>
      <c r="E115" s="35">
        <f>IF(B115="",0,(VLOOKUP(B115,'₺ &amp; € Fiyatlı Ürünler'!$A$1:$E$5691,3,0)))</f>
        <v>0</v>
      </c>
      <c r="F115" s="35">
        <f t="shared" si="6"/>
        <v>0</v>
      </c>
      <c r="G115" s="22" t="str">
        <f>IFERROR((VLOOKUP(B115,'₺ &amp; € Fiyatlı Ürünler'!$A$1:$E$5691,2,0)),"")</f>
        <v/>
      </c>
      <c r="H115" s="35">
        <f t="shared" si="7"/>
        <v>0</v>
      </c>
      <c r="I115" s="35">
        <f t="shared" si="8"/>
        <v>0</v>
      </c>
      <c r="J115" s="23" t="str">
        <f>IFERROR((HYPERLINK(VLOOKUP(B115,'₺ &amp; € Fiyatlı Ürünler'!$A$1:$E$5691,5,0))),"")</f>
        <v/>
      </c>
    </row>
    <row r="116" spans="1:10" ht="24" customHeight="1" x14ac:dyDescent="0.2">
      <c r="A116" s="19">
        <v>113</v>
      </c>
      <c r="B116" s="20"/>
      <c r="C116" s="21"/>
      <c r="D116" s="19" t="str">
        <f>IFERROR((VLOOKUP(B116,'₺ &amp; € Fiyatlı Ürünler'!$A$1:$E$5691,4,0)),"")</f>
        <v/>
      </c>
      <c r="E116" s="35">
        <f>IF(B116="",0,(VLOOKUP(B116,'₺ &amp; € Fiyatlı Ürünler'!$A$1:$E$5691,3,0)))</f>
        <v>0</v>
      </c>
      <c r="F116" s="35">
        <f t="shared" si="6"/>
        <v>0</v>
      </c>
      <c r="G116" s="22" t="str">
        <f>IFERROR((VLOOKUP(B116,'₺ &amp; € Fiyatlı Ürünler'!$A$1:$E$5691,2,0)),"")</f>
        <v/>
      </c>
      <c r="H116" s="35">
        <f t="shared" si="7"/>
        <v>0</v>
      </c>
      <c r="I116" s="35">
        <f t="shared" si="8"/>
        <v>0</v>
      </c>
      <c r="J116" s="23" t="str">
        <f>IFERROR((HYPERLINK(VLOOKUP(B116,'₺ &amp; € Fiyatlı Ürünler'!$A$1:$E$5691,5,0))),"")</f>
        <v/>
      </c>
    </row>
    <row r="117" spans="1:10" ht="24" customHeight="1" x14ac:dyDescent="0.2">
      <c r="A117" s="19">
        <v>114</v>
      </c>
      <c r="B117" s="20"/>
      <c r="C117" s="21"/>
      <c r="D117" s="19" t="str">
        <f>IFERROR((VLOOKUP(B117,'₺ &amp; € Fiyatlı Ürünler'!$A$1:$E$5691,4,0)),"")</f>
        <v/>
      </c>
      <c r="E117" s="35">
        <f>IF(B117="",0,(VLOOKUP(B117,'₺ &amp; € Fiyatlı Ürünler'!$A$1:$E$5691,3,0)))</f>
        <v>0</v>
      </c>
      <c r="F117" s="35">
        <f t="shared" si="6"/>
        <v>0</v>
      </c>
      <c r="G117" s="22" t="str">
        <f>IFERROR((VLOOKUP(B117,'₺ &amp; € Fiyatlı Ürünler'!$A$1:$E$5691,2,0)),"")</f>
        <v/>
      </c>
      <c r="H117" s="35">
        <f t="shared" si="7"/>
        <v>0</v>
      </c>
      <c r="I117" s="35">
        <f t="shared" si="8"/>
        <v>0</v>
      </c>
      <c r="J117" s="23" t="str">
        <f>IFERROR((HYPERLINK(VLOOKUP(B117,'₺ &amp; € Fiyatlı Ürünler'!$A$1:$E$5691,5,0))),"")</f>
        <v/>
      </c>
    </row>
    <row r="118" spans="1:10" ht="24" customHeight="1" x14ac:dyDescent="0.2">
      <c r="A118" s="19">
        <v>115</v>
      </c>
      <c r="B118" s="20"/>
      <c r="C118" s="21"/>
      <c r="D118" s="19" t="str">
        <f>IFERROR((VLOOKUP(B118,'₺ &amp; € Fiyatlı Ürünler'!$A$1:$E$5691,4,0)),"")</f>
        <v/>
      </c>
      <c r="E118" s="35">
        <f>IF(B118="",0,(VLOOKUP(B118,'₺ &amp; € Fiyatlı Ürünler'!$A$1:$E$5691,3,0)))</f>
        <v>0</v>
      </c>
      <c r="F118" s="35">
        <f t="shared" si="6"/>
        <v>0</v>
      </c>
      <c r="G118" s="22" t="str">
        <f>IFERROR((VLOOKUP(B118,'₺ &amp; € Fiyatlı Ürünler'!$A$1:$E$5691,2,0)),"")</f>
        <v/>
      </c>
      <c r="H118" s="35">
        <f t="shared" si="7"/>
        <v>0</v>
      </c>
      <c r="I118" s="35">
        <f t="shared" si="8"/>
        <v>0</v>
      </c>
      <c r="J118" s="23" t="str">
        <f>IFERROR((HYPERLINK(VLOOKUP(B118,'₺ &amp; € Fiyatlı Ürünler'!$A$1:$E$5691,5,0))),"")</f>
        <v/>
      </c>
    </row>
    <row r="119" spans="1:10" ht="24" customHeight="1" x14ac:dyDescent="0.2">
      <c r="A119" s="19">
        <v>116</v>
      </c>
      <c r="B119" s="20"/>
      <c r="C119" s="21"/>
      <c r="D119" s="19" t="str">
        <f>IFERROR((VLOOKUP(B119,'₺ &amp; € Fiyatlı Ürünler'!$A$1:$E$5691,4,0)),"")</f>
        <v/>
      </c>
      <c r="E119" s="35">
        <f>IF(B119="",0,(VLOOKUP(B119,'₺ &amp; € Fiyatlı Ürünler'!$A$1:$E$5691,3,0)))</f>
        <v>0</v>
      </c>
      <c r="F119" s="35">
        <f t="shared" si="6"/>
        <v>0</v>
      </c>
      <c r="G119" s="22" t="str">
        <f>IFERROR((VLOOKUP(B119,'₺ &amp; € Fiyatlı Ürünler'!$A$1:$E$5691,2,0)),"")</f>
        <v/>
      </c>
      <c r="H119" s="35">
        <f t="shared" si="7"/>
        <v>0</v>
      </c>
      <c r="I119" s="35">
        <f t="shared" si="8"/>
        <v>0</v>
      </c>
      <c r="J119" s="23" t="str">
        <f>IFERROR((HYPERLINK(VLOOKUP(B119,'₺ &amp; € Fiyatlı Ürünler'!$A$1:$E$5691,5,0))),"")</f>
        <v/>
      </c>
    </row>
    <row r="120" spans="1:10" ht="24" customHeight="1" x14ac:dyDescent="0.2">
      <c r="A120" s="19">
        <v>117</v>
      </c>
      <c r="B120" s="20"/>
      <c r="C120" s="21"/>
      <c r="D120" s="19" t="str">
        <f>IFERROR((VLOOKUP(B120,'₺ &amp; € Fiyatlı Ürünler'!$A$1:$E$5691,4,0)),"")</f>
        <v/>
      </c>
      <c r="E120" s="35">
        <f>IF(B120="",0,(VLOOKUP(B120,'₺ &amp; € Fiyatlı Ürünler'!$A$1:$E$5691,3,0)))</f>
        <v>0</v>
      </c>
      <c r="F120" s="35">
        <f t="shared" si="6"/>
        <v>0</v>
      </c>
      <c r="G120" s="22" t="str">
        <f>IFERROR((VLOOKUP(B120,'₺ &amp; € Fiyatlı Ürünler'!$A$1:$E$5691,2,0)),"")</f>
        <v/>
      </c>
      <c r="H120" s="35">
        <f t="shared" si="7"/>
        <v>0</v>
      </c>
      <c r="I120" s="35">
        <f t="shared" si="8"/>
        <v>0</v>
      </c>
      <c r="J120" s="23" t="str">
        <f>IFERROR((HYPERLINK(VLOOKUP(B120,'₺ &amp; € Fiyatlı Ürünler'!$A$1:$E$5691,5,0))),"")</f>
        <v/>
      </c>
    </row>
    <row r="121" spans="1:10" ht="24" customHeight="1" x14ac:dyDescent="0.2">
      <c r="A121" s="19">
        <v>118</v>
      </c>
      <c r="B121" s="20"/>
      <c r="C121" s="21"/>
      <c r="D121" s="19" t="str">
        <f>IFERROR((VLOOKUP(B121,'₺ &amp; € Fiyatlı Ürünler'!$A$1:$E$5691,4,0)),"")</f>
        <v/>
      </c>
      <c r="E121" s="35">
        <f>IF(B121="",0,(VLOOKUP(B121,'₺ &amp; € Fiyatlı Ürünler'!$A$1:$E$5691,3,0)))</f>
        <v>0</v>
      </c>
      <c r="F121" s="35">
        <f t="shared" si="6"/>
        <v>0</v>
      </c>
      <c r="G121" s="22" t="str">
        <f>IFERROR((VLOOKUP(B121,'₺ &amp; € Fiyatlı Ürünler'!$A$1:$E$5691,2,0)),"")</f>
        <v/>
      </c>
      <c r="H121" s="35">
        <f t="shared" si="7"/>
        <v>0</v>
      </c>
      <c r="I121" s="35">
        <f t="shared" si="8"/>
        <v>0</v>
      </c>
      <c r="J121" s="23" t="str">
        <f>IFERROR((HYPERLINK(VLOOKUP(B121,'₺ &amp; € Fiyatlı Ürünler'!$A$1:$E$5691,5,0))),"")</f>
        <v/>
      </c>
    </row>
    <row r="122" spans="1:10" ht="24" customHeight="1" x14ac:dyDescent="0.2">
      <c r="A122" s="19">
        <v>119</v>
      </c>
      <c r="B122" s="20"/>
      <c r="C122" s="21"/>
      <c r="D122" s="19" t="str">
        <f>IFERROR((VLOOKUP(B122,'₺ &amp; € Fiyatlı Ürünler'!$A$1:$E$5691,4,0)),"")</f>
        <v/>
      </c>
      <c r="E122" s="35">
        <f>IF(B122="",0,(VLOOKUP(B122,'₺ &amp; € Fiyatlı Ürünler'!$A$1:$E$5691,3,0)))</f>
        <v>0</v>
      </c>
      <c r="F122" s="35">
        <f t="shared" si="6"/>
        <v>0</v>
      </c>
      <c r="G122" s="22" t="str">
        <f>IFERROR((VLOOKUP(B122,'₺ &amp; € Fiyatlı Ürünler'!$A$1:$E$5691,2,0)),"")</f>
        <v/>
      </c>
      <c r="H122" s="35">
        <f t="shared" si="7"/>
        <v>0</v>
      </c>
      <c r="I122" s="35">
        <f t="shared" si="8"/>
        <v>0</v>
      </c>
      <c r="J122" s="23" t="str">
        <f>IFERROR((HYPERLINK(VLOOKUP(B122,'₺ &amp; € Fiyatlı Ürünler'!$A$1:$E$5691,5,0))),"")</f>
        <v/>
      </c>
    </row>
    <row r="123" spans="1:10" ht="24" customHeight="1" x14ac:dyDescent="0.2">
      <c r="A123" s="19">
        <v>120</v>
      </c>
      <c r="B123" s="20"/>
      <c r="C123" s="21"/>
      <c r="D123" s="19" t="str">
        <f>IFERROR((VLOOKUP(B123,'₺ &amp; € Fiyatlı Ürünler'!$A$1:$E$5691,4,0)),"")</f>
        <v/>
      </c>
      <c r="E123" s="35">
        <f>IF(B123="",0,(VLOOKUP(B123,'₺ &amp; € Fiyatlı Ürünler'!$A$1:$E$5691,3,0)))</f>
        <v>0</v>
      </c>
      <c r="F123" s="35">
        <f t="shared" si="6"/>
        <v>0</v>
      </c>
      <c r="G123" s="22" t="str">
        <f>IFERROR((VLOOKUP(B123,'₺ &amp; € Fiyatlı Ürünler'!$A$1:$E$5691,2,0)),"")</f>
        <v/>
      </c>
      <c r="H123" s="35">
        <f t="shared" si="7"/>
        <v>0</v>
      </c>
      <c r="I123" s="35">
        <f t="shared" si="8"/>
        <v>0</v>
      </c>
      <c r="J123" s="23" t="str">
        <f>IFERROR((HYPERLINK(VLOOKUP(B123,'₺ &amp; € Fiyatlı Ürünler'!$A$1:$E$5691,5,0))),"")</f>
        <v/>
      </c>
    </row>
    <row r="124" spans="1:10" ht="24" customHeight="1" x14ac:dyDescent="0.2">
      <c r="A124" s="19">
        <v>121</v>
      </c>
      <c r="B124" s="20"/>
      <c r="C124" s="21"/>
      <c r="D124" s="19" t="str">
        <f>IFERROR((VLOOKUP(B124,'₺ &amp; € Fiyatlı Ürünler'!$A$1:$E$5691,4,0)),"")</f>
        <v/>
      </c>
      <c r="E124" s="35">
        <f>IF(B124="",0,(VLOOKUP(B124,'₺ &amp; € Fiyatlı Ürünler'!$A$1:$E$5691,3,0)))</f>
        <v>0</v>
      </c>
      <c r="F124" s="35">
        <f t="shared" si="6"/>
        <v>0</v>
      </c>
      <c r="G124" s="22" t="str">
        <f>IFERROR((VLOOKUP(B124,'₺ &amp; € Fiyatlı Ürünler'!$A$1:$E$5691,2,0)),"")</f>
        <v/>
      </c>
      <c r="H124" s="35">
        <f t="shared" si="7"/>
        <v>0</v>
      </c>
      <c r="I124" s="35">
        <f t="shared" si="8"/>
        <v>0</v>
      </c>
      <c r="J124" s="23" t="str">
        <f>IFERROR((HYPERLINK(VLOOKUP(B124,'₺ &amp; € Fiyatlı Ürünler'!$A$1:$E$5691,5,0))),"")</f>
        <v/>
      </c>
    </row>
    <row r="125" spans="1:10" ht="24" customHeight="1" x14ac:dyDescent="0.2">
      <c r="A125" s="19">
        <v>122</v>
      </c>
      <c r="B125" s="20"/>
      <c r="C125" s="21"/>
      <c r="D125" s="19" t="str">
        <f>IFERROR((VLOOKUP(B125,'₺ &amp; € Fiyatlı Ürünler'!$A$1:$E$5691,4,0)),"")</f>
        <v/>
      </c>
      <c r="E125" s="35">
        <f>IF(B125="",0,(VLOOKUP(B125,'₺ &amp; € Fiyatlı Ürünler'!$A$1:$E$5691,3,0)))</f>
        <v>0</v>
      </c>
      <c r="F125" s="35">
        <f t="shared" si="6"/>
        <v>0</v>
      </c>
      <c r="G125" s="22" t="str">
        <f>IFERROR((VLOOKUP(B125,'₺ &amp; € Fiyatlı Ürünler'!$A$1:$E$5691,2,0)),"")</f>
        <v/>
      </c>
      <c r="H125" s="35">
        <f t="shared" si="7"/>
        <v>0</v>
      </c>
      <c r="I125" s="35">
        <f t="shared" si="8"/>
        <v>0</v>
      </c>
      <c r="J125" s="23" t="str">
        <f>IFERROR((HYPERLINK(VLOOKUP(B125,'₺ &amp; € Fiyatlı Ürünler'!$A$1:$E$5691,5,0))),"")</f>
        <v/>
      </c>
    </row>
    <row r="126" spans="1:10" ht="24" customHeight="1" x14ac:dyDescent="0.2">
      <c r="A126" s="19">
        <v>123</v>
      </c>
      <c r="B126" s="20"/>
      <c r="C126" s="21"/>
      <c r="D126" s="19" t="str">
        <f>IFERROR((VLOOKUP(B126,'₺ &amp; € Fiyatlı Ürünler'!$A$1:$E$5691,4,0)),"")</f>
        <v/>
      </c>
      <c r="E126" s="35">
        <f>IF(B126="",0,(VLOOKUP(B126,'₺ &amp; € Fiyatlı Ürünler'!$A$1:$E$5691,3,0)))</f>
        <v>0</v>
      </c>
      <c r="F126" s="35">
        <f t="shared" si="6"/>
        <v>0</v>
      </c>
      <c r="G126" s="22" t="str">
        <f>IFERROR((VLOOKUP(B126,'₺ &amp; € Fiyatlı Ürünler'!$A$1:$E$5691,2,0)),"")</f>
        <v/>
      </c>
      <c r="H126" s="35">
        <f t="shared" si="7"/>
        <v>0</v>
      </c>
      <c r="I126" s="35">
        <f t="shared" si="8"/>
        <v>0</v>
      </c>
      <c r="J126" s="23" t="str">
        <f>IFERROR((HYPERLINK(VLOOKUP(B126,'₺ &amp; € Fiyatlı Ürünler'!$A$1:$E$5691,5,0))),"")</f>
        <v/>
      </c>
    </row>
    <row r="127" spans="1:10" ht="24" customHeight="1" x14ac:dyDescent="0.2">
      <c r="A127" s="19">
        <v>124</v>
      </c>
      <c r="B127" s="20"/>
      <c r="C127" s="21"/>
      <c r="D127" s="19" t="str">
        <f>IFERROR((VLOOKUP(B127,'₺ &amp; € Fiyatlı Ürünler'!$A$1:$E$5691,4,0)),"")</f>
        <v/>
      </c>
      <c r="E127" s="35">
        <f>IF(B127="",0,(VLOOKUP(B127,'₺ &amp; € Fiyatlı Ürünler'!$A$1:$E$5691,3,0)))</f>
        <v>0</v>
      </c>
      <c r="F127" s="35">
        <f t="shared" si="6"/>
        <v>0</v>
      </c>
      <c r="G127" s="22" t="str">
        <f>IFERROR((VLOOKUP(B127,'₺ &amp; € Fiyatlı Ürünler'!$A$1:$E$5691,2,0)),"")</f>
        <v/>
      </c>
      <c r="H127" s="35">
        <f t="shared" si="7"/>
        <v>0</v>
      </c>
      <c r="I127" s="35">
        <f t="shared" si="8"/>
        <v>0</v>
      </c>
      <c r="J127" s="23" t="str">
        <f>IFERROR((HYPERLINK(VLOOKUP(B127,'₺ &amp; € Fiyatlı Ürünler'!$A$1:$E$5691,5,0))),"")</f>
        <v/>
      </c>
    </row>
    <row r="128" spans="1:10" ht="24" customHeight="1" x14ac:dyDescent="0.2">
      <c r="A128" s="19">
        <v>125</v>
      </c>
      <c r="B128" s="20"/>
      <c r="C128" s="21"/>
      <c r="D128" s="19" t="str">
        <f>IFERROR((VLOOKUP(B128,'₺ &amp; € Fiyatlı Ürünler'!$A$1:$E$5691,4,0)),"")</f>
        <v/>
      </c>
      <c r="E128" s="35">
        <f>IF(B128="",0,(VLOOKUP(B128,'₺ &amp; € Fiyatlı Ürünler'!$A$1:$E$5691,3,0)))</f>
        <v>0</v>
      </c>
      <c r="F128" s="35">
        <f t="shared" si="6"/>
        <v>0</v>
      </c>
      <c r="G128" s="22" t="str">
        <f>IFERROR((VLOOKUP(B128,'₺ &amp; € Fiyatlı Ürünler'!$A$1:$E$5691,2,0)),"")</f>
        <v/>
      </c>
      <c r="H128" s="35">
        <f t="shared" si="7"/>
        <v>0</v>
      </c>
      <c r="I128" s="35">
        <f t="shared" si="8"/>
        <v>0</v>
      </c>
      <c r="J128" s="23" t="str">
        <f>IFERROR((HYPERLINK(VLOOKUP(B128,'₺ &amp; € Fiyatlı Ürünler'!$A$1:$E$5691,5,0))),"")</f>
        <v/>
      </c>
    </row>
    <row r="129" spans="1:10" ht="24" customHeight="1" x14ac:dyDescent="0.2">
      <c r="A129" s="19">
        <v>126</v>
      </c>
      <c r="B129" s="20"/>
      <c r="C129" s="21"/>
      <c r="D129" s="19" t="str">
        <f>IFERROR((VLOOKUP(B129,'₺ &amp; € Fiyatlı Ürünler'!$A$1:$E$5691,4,0)),"")</f>
        <v/>
      </c>
      <c r="E129" s="35">
        <f>IF(B129="",0,(VLOOKUP(B129,'₺ &amp; € Fiyatlı Ürünler'!$A$1:$E$5691,3,0)))</f>
        <v>0</v>
      </c>
      <c r="F129" s="35">
        <f t="shared" si="6"/>
        <v>0</v>
      </c>
      <c r="G129" s="22" t="str">
        <f>IFERROR((VLOOKUP(B129,'₺ &amp; € Fiyatlı Ürünler'!$A$1:$E$5691,2,0)),"")</f>
        <v/>
      </c>
      <c r="H129" s="35">
        <f t="shared" si="7"/>
        <v>0</v>
      </c>
      <c r="I129" s="35">
        <f t="shared" si="8"/>
        <v>0</v>
      </c>
      <c r="J129" s="23" t="str">
        <f>IFERROR((HYPERLINK(VLOOKUP(B129,'₺ &amp; € Fiyatlı Ürünler'!$A$1:$E$5691,5,0))),"")</f>
        <v/>
      </c>
    </row>
    <row r="130" spans="1:10" ht="24" customHeight="1" x14ac:dyDescent="0.2">
      <c r="A130" s="19">
        <v>127</v>
      </c>
      <c r="B130" s="20"/>
      <c r="C130" s="21"/>
      <c r="D130" s="19" t="str">
        <f>IFERROR((VLOOKUP(B130,'₺ &amp; € Fiyatlı Ürünler'!$A$1:$E$5691,4,0)),"")</f>
        <v/>
      </c>
      <c r="E130" s="35">
        <f>IF(B130="",0,(VLOOKUP(B130,'₺ &amp; € Fiyatlı Ürünler'!$A$1:$E$5691,3,0)))</f>
        <v>0</v>
      </c>
      <c r="F130" s="35">
        <f t="shared" si="6"/>
        <v>0</v>
      </c>
      <c r="G130" s="22" t="str">
        <f>IFERROR((VLOOKUP(B130,'₺ &amp; € Fiyatlı Ürünler'!$A$1:$E$5691,2,0)),"")</f>
        <v/>
      </c>
      <c r="H130" s="35">
        <f t="shared" si="7"/>
        <v>0</v>
      </c>
      <c r="I130" s="35">
        <f t="shared" si="8"/>
        <v>0</v>
      </c>
      <c r="J130" s="23" t="str">
        <f>IFERROR((HYPERLINK(VLOOKUP(B130,'₺ &amp; € Fiyatlı Ürünler'!$A$1:$E$5691,5,0))),"")</f>
        <v/>
      </c>
    </row>
    <row r="131" spans="1:10" ht="24" customHeight="1" x14ac:dyDescent="0.2">
      <c r="A131" s="19">
        <v>128</v>
      </c>
      <c r="B131" s="20"/>
      <c r="C131" s="21"/>
      <c r="D131" s="19" t="str">
        <f>IFERROR((VLOOKUP(B131,'₺ &amp; € Fiyatlı Ürünler'!$A$1:$E$5691,4,0)),"")</f>
        <v/>
      </c>
      <c r="E131" s="35">
        <f>IF(B131="",0,(VLOOKUP(B131,'₺ &amp; € Fiyatlı Ürünler'!$A$1:$E$5691,3,0)))</f>
        <v>0</v>
      </c>
      <c r="F131" s="35">
        <f t="shared" si="6"/>
        <v>0</v>
      </c>
      <c r="G131" s="22" t="str">
        <f>IFERROR((VLOOKUP(B131,'₺ &amp; € Fiyatlı Ürünler'!$A$1:$E$5691,2,0)),"")</f>
        <v/>
      </c>
      <c r="H131" s="35">
        <f t="shared" si="7"/>
        <v>0</v>
      </c>
      <c r="I131" s="35">
        <f t="shared" si="8"/>
        <v>0</v>
      </c>
      <c r="J131" s="23" t="str">
        <f>IFERROR((HYPERLINK(VLOOKUP(B131,'₺ &amp; € Fiyatlı Ürünler'!$A$1:$E$5691,5,0))),"")</f>
        <v/>
      </c>
    </row>
    <row r="132" spans="1:10" ht="24" customHeight="1" x14ac:dyDescent="0.2">
      <c r="A132" s="19">
        <v>129</v>
      </c>
      <c r="B132" s="20"/>
      <c r="C132" s="21"/>
      <c r="D132" s="19" t="str">
        <f>IFERROR((VLOOKUP(B132,'₺ &amp; € Fiyatlı Ürünler'!$A$1:$E$5691,4,0)),"")</f>
        <v/>
      </c>
      <c r="E132" s="35">
        <f>IF(B132="",0,(VLOOKUP(B132,'₺ &amp; € Fiyatlı Ürünler'!$A$1:$E$5691,3,0)))</f>
        <v>0</v>
      </c>
      <c r="F132" s="35">
        <f t="shared" si="6"/>
        <v>0</v>
      </c>
      <c r="G132" s="22" t="str">
        <f>IFERROR((VLOOKUP(B132,'₺ &amp; € Fiyatlı Ürünler'!$A$1:$E$5691,2,0)),"")</f>
        <v/>
      </c>
      <c r="H132" s="35">
        <f t="shared" si="7"/>
        <v>0</v>
      </c>
      <c r="I132" s="35">
        <f t="shared" si="8"/>
        <v>0</v>
      </c>
      <c r="J132" s="23" t="str">
        <f>IFERROR((HYPERLINK(VLOOKUP(B132,'₺ &amp; € Fiyatlı Ürünler'!$A$1:$E$5691,5,0))),"")</f>
        <v/>
      </c>
    </row>
    <row r="133" spans="1:10" ht="24" customHeight="1" x14ac:dyDescent="0.2">
      <c r="A133" s="19">
        <v>130</v>
      </c>
      <c r="B133" s="20"/>
      <c r="C133" s="21"/>
      <c r="D133" s="19" t="str">
        <f>IFERROR((VLOOKUP(B133,'₺ &amp; € Fiyatlı Ürünler'!$A$1:$E$5691,4,0)),"")</f>
        <v/>
      </c>
      <c r="E133" s="35">
        <f>IF(B133="",0,(VLOOKUP(B133,'₺ &amp; € Fiyatlı Ürünler'!$A$1:$E$5691,3,0)))</f>
        <v>0</v>
      </c>
      <c r="F133" s="35">
        <f t="shared" ref="F133:F196" si="10">C133*E133</f>
        <v>0</v>
      </c>
      <c r="G133" s="22" t="str">
        <f>IFERROR((VLOOKUP(B133,'₺ &amp; € Fiyatlı Ürünler'!$A$1:$E$5691,2,0)),"")</f>
        <v/>
      </c>
      <c r="H133" s="35">
        <f t="shared" ref="H133:H196" si="11">E133*(1-I$1)</f>
        <v>0</v>
      </c>
      <c r="I133" s="35">
        <f t="shared" ref="I133:I196" si="12">C133*H133</f>
        <v>0</v>
      </c>
      <c r="J133" s="23" t="str">
        <f>IFERROR((HYPERLINK(VLOOKUP(B133,'₺ &amp; € Fiyatlı Ürünler'!$A$1:$E$5691,5,0))),"")</f>
        <v/>
      </c>
    </row>
    <row r="134" spans="1:10" ht="24" customHeight="1" x14ac:dyDescent="0.2">
      <c r="A134" s="19">
        <v>131</v>
      </c>
      <c r="B134" s="20"/>
      <c r="C134" s="21"/>
      <c r="D134" s="19" t="str">
        <f>IFERROR((VLOOKUP(B134,'₺ &amp; € Fiyatlı Ürünler'!$A$1:$E$5691,4,0)),"")</f>
        <v/>
      </c>
      <c r="E134" s="35">
        <f>IF(B134="",0,(VLOOKUP(B134,'₺ &amp; € Fiyatlı Ürünler'!$A$1:$E$5691,3,0)))</f>
        <v>0</v>
      </c>
      <c r="F134" s="35">
        <f t="shared" si="10"/>
        <v>0</v>
      </c>
      <c r="G134" s="22" t="str">
        <f>IFERROR((VLOOKUP(B134,'₺ &amp; € Fiyatlı Ürünler'!$A$1:$E$5691,2,0)),"")</f>
        <v/>
      </c>
      <c r="H134" s="35">
        <f t="shared" si="11"/>
        <v>0</v>
      </c>
      <c r="I134" s="35">
        <f t="shared" si="12"/>
        <v>0</v>
      </c>
      <c r="J134" s="23" t="str">
        <f>IFERROR((HYPERLINK(VLOOKUP(B134,'₺ &amp; € Fiyatlı Ürünler'!$A$1:$E$5691,5,0))),"")</f>
        <v/>
      </c>
    </row>
    <row r="135" spans="1:10" ht="24" customHeight="1" x14ac:dyDescent="0.2">
      <c r="A135" s="19">
        <v>132</v>
      </c>
      <c r="B135" s="20"/>
      <c r="C135" s="21"/>
      <c r="D135" s="19" t="str">
        <f>IFERROR((VLOOKUP(B135,'₺ &amp; € Fiyatlı Ürünler'!$A$1:$E$5691,4,0)),"")</f>
        <v/>
      </c>
      <c r="E135" s="35">
        <f>IF(B135="",0,(VLOOKUP(B135,'₺ &amp; € Fiyatlı Ürünler'!$A$1:$E$5691,3,0)))</f>
        <v>0</v>
      </c>
      <c r="F135" s="35">
        <f t="shared" si="10"/>
        <v>0</v>
      </c>
      <c r="G135" s="22" t="str">
        <f>IFERROR((VLOOKUP(B135,'₺ &amp; € Fiyatlı Ürünler'!$A$1:$E$5691,2,0)),"")</f>
        <v/>
      </c>
      <c r="H135" s="35">
        <f t="shared" si="11"/>
        <v>0</v>
      </c>
      <c r="I135" s="35">
        <f t="shared" si="12"/>
        <v>0</v>
      </c>
      <c r="J135" s="23" t="str">
        <f>IFERROR((HYPERLINK(VLOOKUP(B135,'₺ &amp; € Fiyatlı Ürünler'!$A$1:$E$5691,5,0))),"")</f>
        <v/>
      </c>
    </row>
    <row r="136" spans="1:10" ht="24" customHeight="1" x14ac:dyDescent="0.2">
      <c r="A136" s="19">
        <v>133</v>
      </c>
      <c r="B136" s="20"/>
      <c r="C136" s="21"/>
      <c r="D136" s="19" t="str">
        <f>IFERROR((VLOOKUP(B136,'₺ &amp; € Fiyatlı Ürünler'!$A$1:$E$5691,4,0)),"")</f>
        <v/>
      </c>
      <c r="E136" s="35">
        <f>IF(B136="",0,(VLOOKUP(B136,'₺ &amp; € Fiyatlı Ürünler'!$A$1:$E$5691,3,0)))</f>
        <v>0</v>
      </c>
      <c r="F136" s="35">
        <f t="shared" si="10"/>
        <v>0</v>
      </c>
      <c r="G136" s="22" t="str">
        <f>IFERROR((VLOOKUP(B136,'₺ &amp; € Fiyatlı Ürünler'!$A$1:$E$5691,2,0)),"")</f>
        <v/>
      </c>
      <c r="H136" s="35">
        <f t="shared" si="11"/>
        <v>0</v>
      </c>
      <c r="I136" s="35">
        <f t="shared" si="12"/>
        <v>0</v>
      </c>
      <c r="J136" s="23" t="str">
        <f>IFERROR((HYPERLINK(VLOOKUP(B136,'₺ &amp; € Fiyatlı Ürünler'!$A$1:$E$5691,5,0))),"")</f>
        <v/>
      </c>
    </row>
    <row r="137" spans="1:10" ht="24" customHeight="1" x14ac:dyDescent="0.2">
      <c r="A137" s="19">
        <v>134</v>
      </c>
      <c r="B137" s="20"/>
      <c r="C137" s="21"/>
      <c r="D137" s="19" t="str">
        <f>IFERROR((VLOOKUP(B137,'₺ &amp; € Fiyatlı Ürünler'!$A$1:$E$5691,4,0)),"")</f>
        <v/>
      </c>
      <c r="E137" s="35">
        <f>IF(B137="",0,(VLOOKUP(B137,'₺ &amp; € Fiyatlı Ürünler'!$A$1:$E$5691,3,0)))</f>
        <v>0</v>
      </c>
      <c r="F137" s="35">
        <f t="shared" si="10"/>
        <v>0</v>
      </c>
      <c r="G137" s="22" t="str">
        <f>IFERROR((VLOOKUP(B137,'₺ &amp; € Fiyatlı Ürünler'!$A$1:$E$5691,2,0)),"")</f>
        <v/>
      </c>
      <c r="H137" s="35">
        <f t="shared" si="11"/>
        <v>0</v>
      </c>
      <c r="I137" s="35">
        <f t="shared" si="12"/>
        <v>0</v>
      </c>
      <c r="J137" s="23" t="str">
        <f>IFERROR((HYPERLINK(VLOOKUP(B137,'₺ &amp; € Fiyatlı Ürünler'!$A$1:$E$5691,5,0))),"")</f>
        <v/>
      </c>
    </row>
    <row r="138" spans="1:10" ht="24" customHeight="1" x14ac:dyDescent="0.2">
      <c r="A138" s="19">
        <v>135</v>
      </c>
      <c r="B138" s="20"/>
      <c r="C138" s="21"/>
      <c r="D138" s="19" t="str">
        <f>IFERROR((VLOOKUP(B138,'₺ &amp; € Fiyatlı Ürünler'!$A$1:$E$5691,4,0)),"")</f>
        <v/>
      </c>
      <c r="E138" s="35">
        <f>IF(B138="",0,(VLOOKUP(B138,'₺ &amp; € Fiyatlı Ürünler'!$A$1:$E$5691,3,0)))</f>
        <v>0</v>
      </c>
      <c r="F138" s="35">
        <f t="shared" si="10"/>
        <v>0</v>
      </c>
      <c r="G138" s="22" t="str">
        <f>IFERROR((VLOOKUP(B138,'₺ &amp; € Fiyatlı Ürünler'!$A$1:$E$5691,2,0)),"")</f>
        <v/>
      </c>
      <c r="H138" s="35">
        <f t="shared" si="11"/>
        <v>0</v>
      </c>
      <c r="I138" s="35">
        <f t="shared" si="12"/>
        <v>0</v>
      </c>
      <c r="J138" s="23" t="str">
        <f>IFERROR((HYPERLINK(VLOOKUP(B138,'₺ &amp; € Fiyatlı Ürünler'!$A$1:$E$5691,5,0))),"")</f>
        <v/>
      </c>
    </row>
    <row r="139" spans="1:10" ht="24" customHeight="1" x14ac:dyDescent="0.2">
      <c r="A139" s="19">
        <v>136</v>
      </c>
      <c r="B139" s="20"/>
      <c r="C139" s="21"/>
      <c r="D139" s="19" t="str">
        <f>IFERROR((VLOOKUP(B139,'₺ &amp; € Fiyatlı Ürünler'!$A$1:$E$5691,4,0)),"")</f>
        <v/>
      </c>
      <c r="E139" s="35">
        <f>IF(B139="",0,(VLOOKUP(B139,'₺ &amp; € Fiyatlı Ürünler'!$A$1:$E$5691,3,0)))</f>
        <v>0</v>
      </c>
      <c r="F139" s="35">
        <f t="shared" si="10"/>
        <v>0</v>
      </c>
      <c r="G139" s="22" t="str">
        <f>IFERROR((VLOOKUP(B139,'₺ &amp; € Fiyatlı Ürünler'!$A$1:$E$5691,2,0)),"")</f>
        <v/>
      </c>
      <c r="H139" s="35">
        <f t="shared" si="11"/>
        <v>0</v>
      </c>
      <c r="I139" s="35">
        <f t="shared" si="12"/>
        <v>0</v>
      </c>
      <c r="J139" s="23" t="str">
        <f>IFERROR((HYPERLINK(VLOOKUP(B139,'₺ &amp; € Fiyatlı Ürünler'!$A$1:$E$5691,5,0))),"")</f>
        <v/>
      </c>
    </row>
    <row r="140" spans="1:10" ht="24" customHeight="1" x14ac:dyDescent="0.2">
      <c r="A140" s="19">
        <v>137</v>
      </c>
      <c r="B140" s="20"/>
      <c r="C140" s="21"/>
      <c r="D140" s="19" t="str">
        <f>IFERROR((VLOOKUP(B140,'₺ &amp; € Fiyatlı Ürünler'!$A$1:$E$5691,4,0)),"")</f>
        <v/>
      </c>
      <c r="E140" s="35">
        <f>IF(B140="",0,(VLOOKUP(B140,'₺ &amp; € Fiyatlı Ürünler'!$A$1:$E$5691,3,0)))</f>
        <v>0</v>
      </c>
      <c r="F140" s="35">
        <f t="shared" si="10"/>
        <v>0</v>
      </c>
      <c r="G140" s="22" t="str">
        <f>IFERROR((VLOOKUP(B140,'₺ &amp; € Fiyatlı Ürünler'!$A$1:$E$5691,2,0)),"")</f>
        <v/>
      </c>
      <c r="H140" s="35">
        <f t="shared" si="11"/>
        <v>0</v>
      </c>
      <c r="I140" s="35">
        <f t="shared" si="12"/>
        <v>0</v>
      </c>
      <c r="J140" s="23" t="str">
        <f>IFERROR((HYPERLINK(VLOOKUP(B140,'₺ &amp; € Fiyatlı Ürünler'!$A$1:$E$5691,5,0))),"")</f>
        <v/>
      </c>
    </row>
    <row r="141" spans="1:10" ht="24" customHeight="1" x14ac:dyDescent="0.2">
      <c r="A141" s="19">
        <v>138</v>
      </c>
      <c r="B141" s="20"/>
      <c r="C141" s="21"/>
      <c r="D141" s="19" t="str">
        <f>IFERROR((VLOOKUP(B141,'₺ &amp; € Fiyatlı Ürünler'!$A$1:$E$5691,4,0)),"")</f>
        <v/>
      </c>
      <c r="E141" s="35">
        <f>IF(B141="",0,(VLOOKUP(B141,'₺ &amp; € Fiyatlı Ürünler'!$A$1:$E$5691,3,0)))</f>
        <v>0</v>
      </c>
      <c r="F141" s="35">
        <f t="shared" si="10"/>
        <v>0</v>
      </c>
      <c r="G141" s="22" t="str">
        <f>IFERROR((VLOOKUP(B141,'₺ &amp; € Fiyatlı Ürünler'!$A$1:$E$5691,2,0)),"")</f>
        <v/>
      </c>
      <c r="H141" s="35">
        <f t="shared" si="11"/>
        <v>0</v>
      </c>
      <c r="I141" s="35">
        <f t="shared" si="12"/>
        <v>0</v>
      </c>
      <c r="J141" s="23" t="str">
        <f>IFERROR((HYPERLINK(VLOOKUP(B141,'₺ &amp; € Fiyatlı Ürünler'!$A$1:$E$5691,5,0))),"")</f>
        <v/>
      </c>
    </row>
    <row r="142" spans="1:10" ht="24" customHeight="1" x14ac:dyDescent="0.2">
      <c r="A142" s="19">
        <v>139</v>
      </c>
      <c r="B142" s="20"/>
      <c r="C142" s="21"/>
      <c r="D142" s="19" t="str">
        <f>IFERROR((VLOOKUP(B142,'₺ &amp; € Fiyatlı Ürünler'!$A$1:$E$5691,4,0)),"")</f>
        <v/>
      </c>
      <c r="E142" s="35">
        <f>IF(B142="",0,(VLOOKUP(B142,'₺ &amp; € Fiyatlı Ürünler'!$A$1:$E$5691,3,0)))</f>
        <v>0</v>
      </c>
      <c r="F142" s="35">
        <f t="shared" si="10"/>
        <v>0</v>
      </c>
      <c r="G142" s="22" t="str">
        <f>IFERROR((VLOOKUP(B142,'₺ &amp; € Fiyatlı Ürünler'!$A$1:$E$5691,2,0)),"")</f>
        <v/>
      </c>
      <c r="H142" s="35">
        <f t="shared" si="11"/>
        <v>0</v>
      </c>
      <c r="I142" s="35">
        <f t="shared" si="12"/>
        <v>0</v>
      </c>
      <c r="J142" s="23" t="str">
        <f>IFERROR((HYPERLINK(VLOOKUP(B142,'₺ &amp; € Fiyatlı Ürünler'!$A$1:$E$5691,5,0))),"")</f>
        <v/>
      </c>
    </row>
    <row r="143" spans="1:10" ht="24" customHeight="1" x14ac:dyDescent="0.2">
      <c r="A143" s="19">
        <v>140</v>
      </c>
      <c r="B143" s="20"/>
      <c r="C143" s="21"/>
      <c r="D143" s="19" t="str">
        <f>IFERROR((VLOOKUP(B143,'₺ &amp; € Fiyatlı Ürünler'!$A$1:$E$5691,4,0)),"")</f>
        <v/>
      </c>
      <c r="E143" s="35">
        <f>IF(B143="",0,(VLOOKUP(B143,'₺ &amp; € Fiyatlı Ürünler'!$A$1:$E$5691,3,0)))</f>
        <v>0</v>
      </c>
      <c r="F143" s="35">
        <f t="shared" si="10"/>
        <v>0</v>
      </c>
      <c r="G143" s="22" t="str">
        <f>IFERROR((VLOOKUP(B143,'₺ &amp; € Fiyatlı Ürünler'!$A$1:$E$5691,2,0)),"")</f>
        <v/>
      </c>
      <c r="H143" s="35">
        <f t="shared" si="11"/>
        <v>0</v>
      </c>
      <c r="I143" s="35">
        <f t="shared" si="12"/>
        <v>0</v>
      </c>
      <c r="J143" s="23" t="str">
        <f>IFERROR((HYPERLINK(VLOOKUP(B143,'₺ &amp; € Fiyatlı Ürünler'!$A$1:$E$5691,5,0))),"")</f>
        <v/>
      </c>
    </row>
    <row r="144" spans="1:10" ht="24" customHeight="1" x14ac:dyDescent="0.2">
      <c r="A144" s="19">
        <v>141</v>
      </c>
      <c r="B144" s="20"/>
      <c r="C144" s="21"/>
      <c r="D144" s="19" t="str">
        <f>IFERROR((VLOOKUP(B144,'₺ &amp; € Fiyatlı Ürünler'!$A$1:$E$5691,4,0)),"")</f>
        <v/>
      </c>
      <c r="E144" s="35">
        <f>IF(B144="",0,(VLOOKUP(B144,'₺ &amp; € Fiyatlı Ürünler'!$A$1:$E$5691,3,0)))</f>
        <v>0</v>
      </c>
      <c r="F144" s="35">
        <f t="shared" si="10"/>
        <v>0</v>
      </c>
      <c r="G144" s="22" t="str">
        <f>IFERROR((VLOOKUP(B144,'₺ &amp; € Fiyatlı Ürünler'!$A$1:$E$5691,2,0)),"")</f>
        <v/>
      </c>
      <c r="H144" s="35">
        <f t="shared" si="11"/>
        <v>0</v>
      </c>
      <c r="I144" s="35">
        <f t="shared" si="12"/>
        <v>0</v>
      </c>
      <c r="J144" s="23" t="str">
        <f>IFERROR((HYPERLINK(VLOOKUP(B144,'₺ &amp; € Fiyatlı Ürünler'!$A$1:$E$5691,5,0))),"")</f>
        <v/>
      </c>
    </row>
    <row r="145" spans="1:10" ht="24" customHeight="1" x14ac:dyDescent="0.2">
      <c r="A145" s="19">
        <v>142</v>
      </c>
      <c r="B145" s="20"/>
      <c r="C145" s="21"/>
      <c r="D145" s="19" t="str">
        <f>IFERROR((VLOOKUP(B145,'₺ &amp; € Fiyatlı Ürünler'!$A$1:$E$5691,4,0)),"")</f>
        <v/>
      </c>
      <c r="E145" s="35">
        <f>IF(B145="",0,(VLOOKUP(B145,'₺ &amp; € Fiyatlı Ürünler'!$A$1:$E$5691,3,0)))</f>
        <v>0</v>
      </c>
      <c r="F145" s="35">
        <f t="shared" si="10"/>
        <v>0</v>
      </c>
      <c r="G145" s="22" t="str">
        <f>IFERROR((VLOOKUP(B145,'₺ &amp; € Fiyatlı Ürünler'!$A$1:$E$5691,2,0)),"")</f>
        <v/>
      </c>
      <c r="H145" s="35">
        <f t="shared" si="11"/>
        <v>0</v>
      </c>
      <c r="I145" s="35">
        <f t="shared" si="12"/>
        <v>0</v>
      </c>
      <c r="J145" s="23" t="str">
        <f>IFERROR((HYPERLINK(VLOOKUP(B145,'₺ &amp; € Fiyatlı Ürünler'!$A$1:$E$5691,5,0))),"")</f>
        <v/>
      </c>
    </row>
    <row r="146" spans="1:10" ht="24" customHeight="1" x14ac:dyDescent="0.2">
      <c r="A146" s="19">
        <v>143</v>
      </c>
      <c r="B146" s="20"/>
      <c r="C146" s="21"/>
      <c r="D146" s="19" t="str">
        <f>IFERROR((VLOOKUP(B146,'₺ &amp; € Fiyatlı Ürünler'!$A$1:$E$5691,4,0)),"")</f>
        <v/>
      </c>
      <c r="E146" s="35">
        <f>IF(B146="",0,(VLOOKUP(B146,'₺ &amp; € Fiyatlı Ürünler'!$A$1:$E$5691,3,0)))</f>
        <v>0</v>
      </c>
      <c r="F146" s="35">
        <f t="shared" si="10"/>
        <v>0</v>
      </c>
      <c r="G146" s="22" t="str">
        <f>IFERROR((VLOOKUP(B146,'₺ &amp; € Fiyatlı Ürünler'!$A$1:$E$5691,2,0)),"")</f>
        <v/>
      </c>
      <c r="H146" s="35">
        <f t="shared" si="11"/>
        <v>0</v>
      </c>
      <c r="I146" s="35">
        <f t="shared" si="12"/>
        <v>0</v>
      </c>
      <c r="J146" s="23" t="str">
        <f>IFERROR((HYPERLINK(VLOOKUP(B146,'₺ &amp; € Fiyatlı Ürünler'!$A$1:$E$5691,5,0))),"")</f>
        <v/>
      </c>
    </row>
    <row r="147" spans="1:10" ht="24" customHeight="1" x14ac:dyDescent="0.2">
      <c r="A147" s="19">
        <v>144</v>
      </c>
      <c r="B147" s="20"/>
      <c r="C147" s="21"/>
      <c r="D147" s="19" t="str">
        <f>IFERROR((VLOOKUP(B147,'₺ &amp; € Fiyatlı Ürünler'!$A$1:$E$5691,4,0)),"")</f>
        <v/>
      </c>
      <c r="E147" s="35">
        <f>IF(B147="",0,(VLOOKUP(B147,'₺ &amp; € Fiyatlı Ürünler'!$A$1:$E$5691,3,0)))</f>
        <v>0</v>
      </c>
      <c r="F147" s="35">
        <f t="shared" si="10"/>
        <v>0</v>
      </c>
      <c r="G147" s="22" t="str">
        <f>IFERROR((VLOOKUP(B147,'₺ &amp; € Fiyatlı Ürünler'!$A$1:$E$5691,2,0)),"")</f>
        <v/>
      </c>
      <c r="H147" s="35">
        <f t="shared" si="11"/>
        <v>0</v>
      </c>
      <c r="I147" s="35">
        <f t="shared" si="12"/>
        <v>0</v>
      </c>
      <c r="J147" s="23" t="str">
        <f>IFERROR((HYPERLINK(VLOOKUP(B147,'₺ &amp; € Fiyatlı Ürünler'!$A$1:$E$5691,5,0))),"")</f>
        <v/>
      </c>
    </row>
    <row r="148" spans="1:10" ht="24" customHeight="1" x14ac:dyDescent="0.2">
      <c r="A148" s="19">
        <v>145</v>
      </c>
      <c r="B148" s="20"/>
      <c r="C148" s="21"/>
      <c r="D148" s="19" t="str">
        <f>IFERROR((VLOOKUP(B148,'₺ &amp; € Fiyatlı Ürünler'!$A$1:$E$5691,4,0)),"")</f>
        <v/>
      </c>
      <c r="E148" s="35">
        <f>IF(B148="",0,(VLOOKUP(B148,'₺ &amp; € Fiyatlı Ürünler'!$A$1:$E$5691,3,0)))</f>
        <v>0</v>
      </c>
      <c r="F148" s="35">
        <f t="shared" si="10"/>
        <v>0</v>
      </c>
      <c r="G148" s="22" t="str">
        <f>IFERROR((VLOOKUP(B148,'₺ &amp; € Fiyatlı Ürünler'!$A$1:$E$5691,2,0)),"")</f>
        <v/>
      </c>
      <c r="H148" s="35">
        <f t="shared" si="11"/>
        <v>0</v>
      </c>
      <c r="I148" s="35">
        <f t="shared" si="12"/>
        <v>0</v>
      </c>
      <c r="J148" s="23" t="str">
        <f>IFERROR((HYPERLINK(VLOOKUP(B148,'₺ &amp; € Fiyatlı Ürünler'!$A$1:$E$5691,5,0))),"")</f>
        <v/>
      </c>
    </row>
    <row r="149" spans="1:10" ht="24" customHeight="1" x14ac:dyDescent="0.2">
      <c r="A149" s="19">
        <v>146</v>
      </c>
      <c r="B149" s="20"/>
      <c r="C149" s="21"/>
      <c r="D149" s="19" t="str">
        <f>IFERROR((VLOOKUP(B149,'₺ &amp; € Fiyatlı Ürünler'!$A$1:$E$5691,4,0)),"")</f>
        <v/>
      </c>
      <c r="E149" s="35">
        <f>IF(B149="",0,(VLOOKUP(B149,'₺ &amp; € Fiyatlı Ürünler'!$A$1:$E$5691,3,0)))</f>
        <v>0</v>
      </c>
      <c r="F149" s="35">
        <f t="shared" si="10"/>
        <v>0</v>
      </c>
      <c r="G149" s="22" t="str">
        <f>IFERROR((VLOOKUP(B149,'₺ &amp; € Fiyatlı Ürünler'!$A$1:$E$5691,2,0)),"")</f>
        <v/>
      </c>
      <c r="H149" s="35">
        <f t="shared" si="11"/>
        <v>0</v>
      </c>
      <c r="I149" s="35">
        <f t="shared" si="12"/>
        <v>0</v>
      </c>
      <c r="J149" s="23" t="str">
        <f>IFERROR((HYPERLINK(VLOOKUP(B149,'₺ &amp; € Fiyatlı Ürünler'!$A$1:$E$5691,5,0))),"")</f>
        <v/>
      </c>
    </row>
    <row r="150" spans="1:10" ht="24" customHeight="1" x14ac:dyDescent="0.2">
      <c r="A150" s="19">
        <v>147</v>
      </c>
      <c r="B150" s="20"/>
      <c r="C150" s="21"/>
      <c r="D150" s="19" t="str">
        <f>IFERROR((VLOOKUP(B150,'₺ &amp; € Fiyatlı Ürünler'!$A$1:$E$5691,4,0)),"")</f>
        <v/>
      </c>
      <c r="E150" s="35">
        <f>IF(B150="",0,(VLOOKUP(B150,'₺ &amp; € Fiyatlı Ürünler'!$A$1:$E$5691,3,0)))</f>
        <v>0</v>
      </c>
      <c r="F150" s="35">
        <f t="shared" si="10"/>
        <v>0</v>
      </c>
      <c r="G150" s="22" t="str">
        <f>IFERROR((VLOOKUP(B150,'₺ &amp; € Fiyatlı Ürünler'!$A$1:$E$5691,2,0)),"")</f>
        <v/>
      </c>
      <c r="H150" s="35">
        <f t="shared" si="11"/>
        <v>0</v>
      </c>
      <c r="I150" s="35">
        <f t="shared" si="12"/>
        <v>0</v>
      </c>
      <c r="J150" s="23" t="str">
        <f>IFERROR((HYPERLINK(VLOOKUP(B150,'₺ &amp; € Fiyatlı Ürünler'!$A$1:$E$5691,5,0))),"")</f>
        <v/>
      </c>
    </row>
    <row r="151" spans="1:10" ht="24" customHeight="1" x14ac:dyDescent="0.2">
      <c r="A151" s="19">
        <v>148</v>
      </c>
      <c r="B151" s="20"/>
      <c r="C151" s="21"/>
      <c r="D151" s="19" t="str">
        <f>IFERROR((VLOOKUP(B151,'₺ &amp; € Fiyatlı Ürünler'!$A$1:$E$5691,4,0)),"")</f>
        <v/>
      </c>
      <c r="E151" s="35">
        <f>IF(B151="",0,(VLOOKUP(B151,'₺ &amp; € Fiyatlı Ürünler'!$A$1:$E$5691,3,0)))</f>
        <v>0</v>
      </c>
      <c r="F151" s="35">
        <f t="shared" si="10"/>
        <v>0</v>
      </c>
      <c r="G151" s="22" t="str">
        <f>IFERROR((VLOOKUP(B151,'₺ &amp; € Fiyatlı Ürünler'!$A$1:$E$5691,2,0)),"")</f>
        <v/>
      </c>
      <c r="H151" s="35">
        <f t="shared" si="11"/>
        <v>0</v>
      </c>
      <c r="I151" s="35">
        <f t="shared" si="12"/>
        <v>0</v>
      </c>
      <c r="J151" s="23" t="str">
        <f>IFERROR((HYPERLINK(VLOOKUP(B151,'₺ &amp; € Fiyatlı Ürünler'!$A$1:$E$5691,5,0))),"")</f>
        <v/>
      </c>
    </row>
    <row r="152" spans="1:10" ht="24" customHeight="1" x14ac:dyDescent="0.2">
      <c r="A152" s="19">
        <v>149</v>
      </c>
      <c r="B152" s="20"/>
      <c r="C152" s="21"/>
      <c r="D152" s="19" t="str">
        <f>IFERROR((VLOOKUP(B152,'₺ &amp; € Fiyatlı Ürünler'!$A$1:$E$5691,4,0)),"")</f>
        <v/>
      </c>
      <c r="E152" s="35">
        <f>IF(B152="",0,(VLOOKUP(B152,'₺ &amp; € Fiyatlı Ürünler'!$A$1:$E$5691,3,0)))</f>
        <v>0</v>
      </c>
      <c r="F152" s="35">
        <f t="shared" si="10"/>
        <v>0</v>
      </c>
      <c r="G152" s="22" t="str">
        <f>IFERROR((VLOOKUP(B152,'₺ &amp; € Fiyatlı Ürünler'!$A$1:$E$5691,2,0)),"")</f>
        <v/>
      </c>
      <c r="H152" s="35">
        <f t="shared" si="11"/>
        <v>0</v>
      </c>
      <c r="I152" s="35">
        <f t="shared" si="12"/>
        <v>0</v>
      </c>
      <c r="J152" s="23" t="str">
        <f>IFERROR((HYPERLINK(VLOOKUP(B152,'₺ &amp; € Fiyatlı Ürünler'!$A$1:$E$5691,5,0))),"")</f>
        <v/>
      </c>
    </row>
    <row r="153" spans="1:10" ht="24" customHeight="1" x14ac:dyDescent="0.2">
      <c r="A153" s="19">
        <v>150</v>
      </c>
      <c r="B153" s="20"/>
      <c r="C153" s="21"/>
      <c r="D153" s="19" t="str">
        <f>IFERROR((VLOOKUP(B153,'₺ &amp; € Fiyatlı Ürünler'!$A$1:$E$5691,4,0)),"")</f>
        <v/>
      </c>
      <c r="E153" s="35">
        <f>IF(B153="",0,(VLOOKUP(B153,'₺ &amp; € Fiyatlı Ürünler'!$A$1:$E$5691,3,0)))</f>
        <v>0</v>
      </c>
      <c r="F153" s="35">
        <f t="shared" si="10"/>
        <v>0</v>
      </c>
      <c r="G153" s="22" t="str">
        <f>IFERROR((VLOOKUP(B153,'₺ &amp; € Fiyatlı Ürünler'!$A$1:$E$5691,2,0)),"")</f>
        <v/>
      </c>
      <c r="H153" s="35">
        <f t="shared" si="11"/>
        <v>0</v>
      </c>
      <c r="I153" s="35">
        <f t="shared" si="12"/>
        <v>0</v>
      </c>
      <c r="J153" s="23" t="str">
        <f>IFERROR((HYPERLINK(VLOOKUP(B153,'₺ &amp; € Fiyatlı Ürünler'!$A$1:$E$5691,5,0))),"")</f>
        <v/>
      </c>
    </row>
    <row r="154" spans="1:10" ht="24" customHeight="1" x14ac:dyDescent="0.2">
      <c r="A154" s="19">
        <v>151</v>
      </c>
      <c r="B154" s="20"/>
      <c r="C154" s="21"/>
      <c r="D154" s="19" t="str">
        <f>IFERROR((VLOOKUP(B154,'₺ &amp; € Fiyatlı Ürünler'!$A$1:$E$5691,4,0)),"")</f>
        <v/>
      </c>
      <c r="E154" s="35">
        <f>IF(B154="",0,(VLOOKUP(B154,'₺ &amp; € Fiyatlı Ürünler'!$A$1:$E$5691,3,0)))</f>
        <v>0</v>
      </c>
      <c r="F154" s="35">
        <f t="shared" si="10"/>
        <v>0</v>
      </c>
      <c r="G154" s="22" t="str">
        <f>IFERROR((VLOOKUP(B154,'₺ &amp; € Fiyatlı Ürünler'!$A$1:$E$5691,2,0)),"")</f>
        <v/>
      </c>
      <c r="H154" s="35">
        <f t="shared" si="11"/>
        <v>0</v>
      </c>
      <c r="I154" s="35">
        <f t="shared" si="12"/>
        <v>0</v>
      </c>
      <c r="J154" s="23" t="str">
        <f>IFERROR((HYPERLINK(VLOOKUP(B154,'₺ &amp; € Fiyatlı Ürünler'!$A$1:$E$5691,5,0))),"")</f>
        <v/>
      </c>
    </row>
    <row r="155" spans="1:10" ht="24" customHeight="1" x14ac:dyDescent="0.2">
      <c r="A155" s="19">
        <v>152</v>
      </c>
      <c r="B155" s="20"/>
      <c r="C155" s="21"/>
      <c r="D155" s="19" t="str">
        <f>IFERROR((VLOOKUP(B155,'₺ &amp; € Fiyatlı Ürünler'!$A$1:$E$5691,4,0)),"")</f>
        <v/>
      </c>
      <c r="E155" s="35">
        <f>IF(B155="",0,(VLOOKUP(B155,'₺ &amp; € Fiyatlı Ürünler'!$A$1:$E$5691,3,0)))</f>
        <v>0</v>
      </c>
      <c r="F155" s="35">
        <f t="shared" si="10"/>
        <v>0</v>
      </c>
      <c r="G155" s="22" t="str">
        <f>IFERROR((VLOOKUP(B155,'₺ &amp; € Fiyatlı Ürünler'!$A$1:$E$5691,2,0)),"")</f>
        <v/>
      </c>
      <c r="H155" s="35">
        <f t="shared" si="11"/>
        <v>0</v>
      </c>
      <c r="I155" s="35">
        <f t="shared" si="12"/>
        <v>0</v>
      </c>
      <c r="J155" s="23" t="str">
        <f>IFERROR((HYPERLINK(VLOOKUP(B155,'₺ &amp; € Fiyatlı Ürünler'!$A$1:$E$5691,5,0))),"")</f>
        <v/>
      </c>
    </row>
    <row r="156" spans="1:10" ht="24" customHeight="1" x14ac:dyDescent="0.2">
      <c r="A156" s="19">
        <v>153</v>
      </c>
      <c r="B156" s="20"/>
      <c r="C156" s="21"/>
      <c r="D156" s="19" t="str">
        <f>IFERROR((VLOOKUP(B156,'₺ &amp; € Fiyatlı Ürünler'!$A$1:$E$5691,4,0)),"")</f>
        <v/>
      </c>
      <c r="E156" s="35">
        <f>IF(B156="",0,(VLOOKUP(B156,'₺ &amp; € Fiyatlı Ürünler'!$A$1:$E$5691,3,0)))</f>
        <v>0</v>
      </c>
      <c r="F156" s="35">
        <f t="shared" si="10"/>
        <v>0</v>
      </c>
      <c r="G156" s="22" t="str">
        <f>IFERROR((VLOOKUP(B156,'₺ &amp; € Fiyatlı Ürünler'!$A$1:$E$5691,2,0)),"")</f>
        <v/>
      </c>
      <c r="H156" s="35">
        <f t="shared" si="11"/>
        <v>0</v>
      </c>
      <c r="I156" s="35">
        <f t="shared" si="12"/>
        <v>0</v>
      </c>
      <c r="J156" s="23" t="str">
        <f>IFERROR((HYPERLINK(VLOOKUP(B156,'₺ &amp; € Fiyatlı Ürünler'!$A$1:$E$5691,5,0))),"")</f>
        <v/>
      </c>
    </row>
    <row r="157" spans="1:10" ht="24" customHeight="1" x14ac:dyDescent="0.2">
      <c r="A157" s="19">
        <v>154</v>
      </c>
      <c r="B157" s="20"/>
      <c r="C157" s="21"/>
      <c r="D157" s="19" t="str">
        <f>IFERROR((VLOOKUP(B157,'₺ &amp; € Fiyatlı Ürünler'!$A$1:$E$5691,4,0)),"")</f>
        <v/>
      </c>
      <c r="E157" s="35">
        <f>IF(B157="",0,(VLOOKUP(B157,'₺ &amp; € Fiyatlı Ürünler'!$A$1:$E$5691,3,0)))</f>
        <v>0</v>
      </c>
      <c r="F157" s="35">
        <f t="shared" si="10"/>
        <v>0</v>
      </c>
      <c r="G157" s="22" t="str">
        <f>IFERROR((VLOOKUP(B157,'₺ &amp; € Fiyatlı Ürünler'!$A$1:$E$5691,2,0)),"")</f>
        <v/>
      </c>
      <c r="H157" s="35">
        <f t="shared" si="11"/>
        <v>0</v>
      </c>
      <c r="I157" s="35">
        <f t="shared" si="12"/>
        <v>0</v>
      </c>
      <c r="J157" s="23" t="str">
        <f>IFERROR((HYPERLINK(VLOOKUP(B157,'₺ &amp; € Fiyatlı Ürünler'!$A$1:$E$5691,5,0))),"")</f>
        <v/>
      </c>
    </row>
    <row r="158" spans="1:10" ht="24" customHeight="1" x14ac:dyDescent="0.2">
      <c r="A158" s="19">
        <v>155</v>
      </c>
      <c r="B158" s="20"/>
      <c r="C158" s="21"/>
      <c r="D158" s="19" t="str">
        <f>IFERROR((VLOOKUP(B158,'₺ &amp; € Fiyatlı Ürünler'!$A$1:$E$5691,4,0)),"")</f>
        <v/>
      </c>
      <c r="E158" s="35">
        <f>IF(B158="",0,(VLOOKUP(B158,'₺ &amp; € Fiyatlı Ürünler'!$A$1:$E$5691,3,0)))</f>
        <v>0</v>
      </c>
      <c r="F158" s="35">
        <f t="shared" si="10"/>
        <v>0</v>
      </c>
      <c r="G158" s="22" t="str">
        <f>IFERROR((VLOOKUP(B158,'₺ &amp; € Fiyatlı Ürünler'!$A$1:$E$5691,2,0)),"")</f>
        <v/>
      </c>
      <c r="H158" s="35">
        <f t="shared" si="11"/>
        <v>0</v>
      </c>
      <c r="I158" s="35">
        <f t="shared" si="12"/>
        <v>0</v>
      </c>
      <c r="J158" s="23" t="str">
        <f>IFERROR((HYPERLINK(VLOOKUP(B158,'₺ &amp; € Fiyatlı Ürünler'!$A$1:$E$5691,5,0))),"")</f>
        <v/>
      </c>
    </row>
    <row r="159" spans="1:10" ht="24" customHeight="1" x14ac:dyDescent="0.2">
      <c r="A159" s="19">
        <v>156</v>
      </c>
      <c r="B159" s="20"/>
      <c r="C159" s="21"/>
      <c r="D159" s="19" t="str">
        <f>IFERROR((VLOOKUP(B159,'₺ &amp; € Fiyatlı Ürünler'!$A$1:$E$5691,4,0)),"")</f>
        <v/>
      </c>
      <c r="E159" s="35">
        <f>IF(B159="",0,(VLOOKUP(B159,'₺ &amp; € Fiyatlı Ürünler'!$A$1:$E$5691,3,0)))</f>
        <v>0</v>
      </c>
      <c r="F159" s="35">
        <f t="shared" si="10"/>
        <v>0</v>
      </c>
      <c r="G159" s="22" t="str">
        <f>IFERROR((VLOOKUP(B159,'₺ &amp; € Fiyatlı Ürünler'!$A$1:$E$5691,2,0)),"")</f>
        <v/>
      </c>
      <c r="H159" s="35">
        <f t="shared" si="11"/>
        <v>0</v>
      </c>
      <c r="I159" s="35">
        <f t="shared" si="12"/>
        <v>0</v>
      </c>
      <c r="J159" s="23" t="str">
        <f>IFERROR((HYPERLINK(VLOOKUP(B159,'₺ &amp; € Fiyatlı Ürünler'!$A$1:$E$5691,5,0))),"")</f>
        <v/>
      </c>
    </row>
    <row r="160" spans="1:10" ht="24" customHeight="1" x14ac:dyDescent="0.2">
      <c r="A160" s="19">
        <v>157</v>
      </c>
      <c r="B160" s="20"/>
      <c r="C160" s="21"/>
      <c r="D160" s="19" t="str">
        <f>IFERROR((VLOOKUP(B160,'₺ &amp; € Fiyatlı Ürünler'!$A$1:$E$5691,4,0)),"")</f>
        <v/>
      </c>
      <c r="E160" s="35">
        <f>IF(B160="",0,(VLOOKUP(B160,'₺ &amp; € Fiyatlı Ürünler'!$A$1:$E$5691,3,0)))</f>
        <v>0</v>
      </c>
      <c r="F160" s="35">
        <f t="shared" si="10"/>
        <v>0</v>
      </c>
      <c r="G160" s="22" t="str">
        <f>IFERROR((VLOOKUP(B160,'₺ &amp; € Fiyatlı Ürünler'!$A$1:$E$5691,2,0)),"")</f>
        <v/>
      </c>
      <c r="H160" s="35">
        <f t="shared" si="11"/>
        <v>0</v>
      </c>
      <c r="I160" s="35">
        <f t="shared" si="12"/>
        <v>0</v>
      </c>
      <c r="J160" s="23" t="str">
        <f>IFERROR((HYPERLINK(VLOOKUP(B160,'₺ &amp; € Fiyatlı Ürünler'!$A$1:$E$5691,5,0))),"")</f>
        <v/>
      </c>
    </row>
    <row r="161" spans="1:10" ht="24" customHeight="1" x14ac:dyDescent="0.2">
      <c r="A161" s="19">
        <v>158</v>
      </c>
      <c r="B161" s="20"/>
      <c r="C161" s="21"/>
      <c r="D161" s="19" t="str">
        <f>IFERROR((VLOOKUP(B161,'₺ &amp; € Fiyatlı Ürünler'!$A$1:$E$5691,4,0)),"")</f>
        <v/>
      </c>
      <c r="E161" s="35">
        <f>IF(B161="",0,(VLOOKUP(B161,'₺ &amp; € Fiyatlı Ürünler'!$A$1:$E$5691,3,0)))</f>
        <v>0</v>
      </c>
      <c r="F161" s="35">
        <f t="shared" si="10"/>
        <v>0</v>
      </c>
      <c r="G161" s="22" t="str">
        <f>IFERROR((VLOOKUP(B161,'₺ &amp; € Fiyatlı Ürünler'!$A$1:$E$5691,2,0)),"")</f>
        <v/>
      </c>
      <c r="H161" s="35">
        <f t="shared" si="11"/>
        <v>0</v>
      </c>
      <c r="I161" s="35">
        <f t="shared" si="12"/>
        <v>0</v>
      </c>
      <c r="J161" s="23" t="str">
        <f>IFERROR((HYPERLINK(VLOOKUP(B161,'₺ &amp; € Fiyatlı Ürünler'!$A$1:$E$5691,5,0))),"")</f>
        <v/>
      </c>
    </row>
    <row r="162" spans="1:10" ht="24" customHeight="1" x14ac:dyDescent="0.2">
      <c r="A162" s="19">
        <v>159</v>
      </c>
      <c r="B162" s="20"/>
      <c r="C162" s="21"/>
      <c r="D162" s="19" t="str">
        <f>IFERROR((VLOOKUP(B162,'₺ &amp; € Fiyatlı Ürünler'!$A$1:$E$5691,4,0)),"")</f>
        <v/>
      </c>
      <c r="E162" s="35">
        <f>IF(B162="",0,(VLOOKUP(B162,'₺ &amp; € Fiyatlı Ürünler'!$A$1:$E$5691,3,0)))</f>
        <v>0</v>
      </c>
      <c r="F162" s="35">
        <f t="shared" si="10"/>
        <v>0</v>
      </c>
      <c r="G162" s="22" t="str">
        <f>IFERROR((VLOOKUP(B162,'₺ &amp; € Fiyatlı Ürünler'!$A$1:$E$5691,2,0)),"")</f>
        <v/>
      </c>
      <c r="H162" s="35">
        <f t="shared" si="11"/>
        <v>0</v>
      </c>
      <c r="I162" s="35">
        <f t="shared" si="12"/>
        <v>0</v>
      </c>
      <c r="J162" s="23" t="str">
        <f>IFERROR((HYPERLINK(VLOOKUP(B162,'₺ &amp; € Fiyatlı Ürünler'!$A$1:$E$5691,5,0))),"")</f>
        <v/>
      </c>
    </row>
    <row r="163" spans="1:10" ht="24" customHeight="1" x14ac:dyDescent="0.2">
      <c r="A163" s="19">
        <v>160</v>
      </c>
      <c r="B163" s="20"/>
      <c r="C163" s="21"/>
      <c r="D163" s="19" t="str">
        <f>IFERROR((VLOOKUP(B163,'₺ &amp; € Fiyatlı Ürünler'!$A$1:$E$5691,4,0)),"")</f>
        <v/>
      </c>
      <c r="E163" s="35">
        <f>IF(B163="",0,(VLOOKUP(B163,'₺ &amp; € Fiyatlı Ürünler'!$A$1:$E$5691,3,0)))</f>
        <v>0</v>
      </c>
      <c r="F163" s="35">
        <f t="shared" si="10"/>
        <v>0</v>
      </c>
      <c r="G163" s="22" t="str">
        <f>IFERROR((VLOOKUP(B163,'₺ &amp; € Fiyatlı Ürünler'!$A$1:$E$5691,2,0)),"")</f>
        <v/>
      </c>
      <c r="H163" s="35">
        <f t="shared" si="11"/>
        <v>0</v>
      </c>
      <c r="I163" s="35">
        <f t="shared" si="12"/>
        <v>0</v>
      </c>
      <c r="J163" s="23" t="str">
        <f>IFERROR((HYPERLINK(VLOOKUP(B163,'₺ &amp; € Fiyatlı Ürünler'!$A$1:$E$5691,5,0))),"")</f>
        <v/>
      </c>
    </row>
    <row r="164" spans="1:10" ht="24" customHeight="1" x14ac:dyDescent="0.2">
      <c r="A164" s="19">
        <v>161</v>
      </c>
      <c r="B164" s="20"/>
      <c r="C164" s="21"/>
      <c r="D164" s="19" t="str">
        <f>IFERROR((VLOOKUP(B164,'₺ &amp; € Fiyatlı Ürünler'!$A$1:$E$5691,4,0)),"")</f>
        <v/>
      </c>
      <c r="E164" s="35">
        <f>IF(B164="",0,(VLOOKUP(B164,'₺ &amp; € Fiyatlı Ürünler'!$A$1:$E$5691,3,0)))</f>
        <v>0</v>
      </c>
      <c r="F164" s="35">
        <f t="shared" si="10"/>
        <v>0</v>
      </c>
      <c r="G164" s="22" t="str">
        <f>IFERROR((VLOOKUP(B164,'₺ &amp; € Fiyatlı Ürünler'!$A$1:$E$5691,2,0)),"")</f>
        <v/>
      </c>
      <c r="H164" s="35">
        <f t="shared" si="11"/>
        <v>0</v>
      </c>
      <c r="I164" s="35">
        <f t="shared" si="12"/>
        <v>0</v>
      </c>
      <c r="J164" s="23" t="str">
        <f>IFERROR((HYPERLINK(VLOOKUP(B164,'₺ &amp; € Fiyatlı Ürünler'!$A$1:$E$5691,5,0))),"")</f>
        <v/>
      </c>
    </row>
    <row r="165" spans="1:10" ht="24" customHeight="1" x14ac:dyDescent="0.2">
      <c r="A165" s="19">
        <v>162</v>
      </c>
      <c r="B165" s="20"/>
      <c r="C165" s="21"/>
      <c r="D165" s="19" t="str">
        <f>IFERROR((VLOOKUP(B165,'₺ &amp; € Fiyatlı Ürünler'!$A$1:$E$5691,4,0)),"")</f>
        <v/>
      </c>
      <c r="E165" s="35">
        <f>IF(B165="",0,(VLOOKUP(B165,'₺ &amp; € Fiyatlı Ürünler'!$A$1:$E$5691,3,0)))</f>
        <v>0</v>
      </c>
      <c r="F165" s="35">
        <f t="shared" si="10"/>
        <v>0</v>
      </c>
      <c r="G165" s="22" t="str">
        <f>IFERROR((VLOOKUP(B165,'₺ &amp; € Fiyatlı Ürünler'!$A$1:$E$5691,2,0)),"")</f>
        <v/>
      </c>
      <c r="H165" s="35">
        <f t="shared" si="11"/>
        <v>0</v>
      </c>
      <c r="I165" s="35">
        <f t="shared" si="12"/>
        <v>0</v>
      </c>
      <c r="J165" s="23" t="str">
        <f>IFERROR((HYPERLINK(VLOOKUP(B165,'₺ &amp; € Fiyatlı Ürünler'!$A$1:$E$5691,5,0))),"")</f>
        <v/>
      </c>
    </row>
    <row r="166" spans="1:10" ht="24" customHeight="1" x14ac:dyDescent="0.2">
      <c r="A166" s="19">
        <v>163</v>
      </c>
      <c r="B166" s="20"/>
      <c r="C166" s="21"/>
      <c r="D166" s="19" t="str">
        <f>IFERROR((VLOOKUP(B166,'₺ &amp; € Fiyatlı Ürünler'!$A$1:$E$5691,4,0)),"")</f>
        <v/>
      </c>
      <c r="E166" s="35">
        <f>IF(B166="",0,(VLOOKUP(B166,'₺ &amp; € Fiyatlı Ürünler'!$A$1:$E$5691,3,0)))</f>
        <v>0</v>
      </c>
      <c r="F166" s="35">
        <f t="shared" si="10"/>
        <v>0</v>
      </c>
      <c r="G166" s="22" t="str">
        <f>IFERROR((VLOOKUP(B166,'₺ &amp; € Fiyatlı Ürünler'!$A$1:$E$5691,2,0)),"")</f>
        <v/>
      </c>
      <c r="H166" s="35">
        <f t="shared" si="11"/>
        <v>0</v>
      </c>
      <c r="I166" s="35">
        <f t="shared" si="12"/>
        <v>0</v>
      </c>
      <c r="J166" s="23" t="str">
        <f>IFERROR((HYPERLINK(VLOOKUP(B166,'₺ &amp; € Fiyatlı Ürünler'!$A$1:$E$5691,5,0))),"")</f>
        <v/>
      </c>
    </row>
    <row r="167" spans="1:10" ht="24" customHeight="1" x14ac:dyDescent="0.2">
      <c r="A167" s="19">
        <v>164</v>
      </c>
      <c r="B167" s="20"/>
      <c r="C167" s="21"/>
      <c r="D167" s="19" t="str">
        <f>IFERROR((VLOOKUP(B167,'₺ &amp; € Fiyatlı Ürünler'!$A$1:$E$5691,4,0)),"")</f>
        <v/>
      </c>
      <c r="E167" s="35">
        <f>IF(B167="",0,(VLOOKUP(B167,'₺ &amp; € Fiyatlı Ürünler'!$A$1:$E$5691,3,0)))</f>
        <v>0</v>
      </c>
      <c r="F167" s="35">
        <f t="shared" si="10"/>
        <v>0</v>
      </c>
      <c r="G167" s="22" t="str">
        <f>IFERROR((VLOOKUP(B167,'₺ &amp; € Fiyatlı Ürünler'!$A$1:$E$5691,2,0)),"")</f>
        <v/>
      </c>
      <c r="H167" s="35">
        <f t="shared" si="11"/>
        <v>0</v>
      </c>
      <c r="I167" s="35">
        <f t="shared" si="12"/>
        <v>0</v>
      </c>
      <c r="J167" s="23" t="str">
        <f>IFERROR((HYPERLINK(VLOOKUP(B167,'₺ &amp; € Fiyatlı Ürünler'!$A$1:$E$5691,5,0))),"")</f>
        <v/>
      </c>
    </row>
    <row r="168" spans="1:10" ht="24" customHeight="1" x14ac:dyDescent="0.2">
      <c r="A168" s="19">
        <v>165</v>
      </c>
      <c r="B168" s="20"/>
      <c r="C168" s="21"/>
      <c r="D168" s="19" t="str">
        <f>IFERROR((VLOOKUP(B168,'₺ &amp; € Fiyatlı Ürünler'!$A$1:$E$5691,4,0)),"")</f>
        <v/>
      </c>
      <c r="E168" s="35">
        <f>IF(B168="",0,(VLOOKUP(B168,'₺ &amp; € Fiyatlı Ürünler'!$A$1:$E$5691,3,0)))</f>
        <v>0</v>
      </c>
      <c r="F168" s="35">
        <f t="shared" si="10"/>
        <v>0</v>
      </c>
      <c r="G168" s="22" t="str">
        <f>IFERROR((VLOOKUP(B168,'₺ &amp; € Fiyatlı Ürünler'!$A$1:$E$5691,2,0)),"")</f>
        <v/>
      </c>
      <c r="H168" s="35">
        <f t="shared" si="11"/>
        <v>0</v>
      </c>
      <c r="I168" s="35">
        <f t="shared" si="12"/>
        <v>0</v>
      </c>
      <c r="J168" s="23" t="str">
        <f>IFERROR((HYPERLINK(VLOOKUP(B168,'₺ &amp; € Fiyatlı Ürünler'!$A$1:$E$5691,5,0))),"")</f>
        <v/>
      </c>
    </row>
    <row r="169" spans="1:10" ht="24" customHeight="1" x14ac:dyDescent="0.2">
      <c r="A169" s="19">
        <v>166</v>
      </c>
      <c r="B169" s="20"/>
      <c r="C169" s="21"/>
      <c r="D169" s="19" t="str">
        <f>IFERROR((VLOOKUP(B169,'₺ &amp; € Fiyatlı Ürünler'!$A$1:$E$5691,4,0)),"")</f>
        <v/>
      </c>
      <c r="E169" s="35">
        <f>IF(B169="",0,(VLOOKUP(B169,'₺ &amp; € Fiyatlı Ürünler'!$A$1:$E$5691,3,0)))</f>
        <v>0</v>
      </c>
      <c r="F169" s="35">
        <f t="shared" si="10"/>
        <v>0</v>
      </c>
      <c r="G169" s="22" t="str">
        <f>IFERROR((VLOOKUP(B169,'₺ &amp; € Fiyatlı Ürünler'!$A$1:$E$5691,2,0)),"")</f>
        <v/>
      </c>
      <c r="H169" s="35">
        <f t="shared" si="11"/>
        <v>0</v>
      </c>
      <c r="I169" s="35">
        <f t="shared" si="12"/>
        <v>0</v>
      </c>
      <c r="J169" s="23" t="str">
        <f>IFERROR((HYPERLINK(VLOOKUP(B169,'₺ &amp; € Fiyatlı Ürünler'!$A$1:$E$5691,5,0))),"")</f>
        <v/>
      </c>
    </row>
    <row r="170" spans="1:10" ht="24" customHeight="1" x14ac:dyDescent="0.2">
      <c r="A170" s="19">
        <v>167</v>
      </c>
      <c r="B170" s="20"/>
      <c r="C170" s="21"/>
      <c r="D170" s="19" t="str">
        <f>IFERROR((VLOOKUP(B170,'₺ &amp; € Fiyatlı Ürünler'!$A$1:$E$5691,4,0)),"")</f>
        <v/>
      </c>
      <c r="E170" s="35">
        <f>IF(B170="",0,(VLOOKUP(B170,'₺ &amp; € Fiyatlı Ürünler'!$A$1:$E$5691,3,0)))</f>
        <v>0</v>
      </c>
      <c r="F170" s="35">
        <f t="shared" si="10"/>
        <v>0</v>
      </c>
      <c r="G170" s="22" t="str">
        <f>IFERROR((VLOOKUP(B170,'₺ &amp; € Fiyatlı Ürünler'!$A$1:$E$5691,2,0)),"")</f>
        <v/>
      </c>
      <c r="H170" s="35">
        <f t="shared" si="11"/>
        <v>0</v>
      </c>
      <c r="I170" s="35">
        <f t="shared" si="12"/>
        <v>0</v>
      </c>
      <c r="J170" s="23" t="str">
        <f>IFERROR((HYPERLINK(VLOOKUP(B170,'₺ &amp; € Fiyatlı Ürünler'!$A$1:$E$5691,5,0))),"")</f>
        <v/>
      </c>
    </row>
    <row r="171" spans="1:10" ht="24" customHeight="1" x14ac:dyDescent="0.2">
      <c r="A171" s="19">
        <v>168</v>
      </c>
      <c r="B171" s="20"/>
      <c r="C171" s="21"/>
      <c r="D171" s="19" t="str">
        <f>IFERROR((VLOOKUP(B171,'₺ &amp; € Fiyatlı Ürünler'!$A$1:$E$5691,4,0)),"")</f>
        <v/>
      </c>
      <c r="E171" s="35">
        <f>IF(B171="",0,(VLOOKUP(B171,'₺ &amp; € Fiyatlı Ürünler'!$A$1:$E$5691,3,0)))</f>
        <v>0</v>
      </c>
      <c r="F171" s="35">
        <f t="shared" si="10"/>
        <v>0</v>
      </c>
      <c r="G171" s="22" t="str">
        <f>IFERROR((VLOOKUP(B171,'₺ &amp; € Fiyatlı Ürünler'!$A$1:$E$5691,2,0)),"")</f>
        <v/>
      </c>
      <c r="H171" s="35">
        <f t="shared" si="11"/>
        <v>0</v>
      </c>
      <c r="I171" s="35">
        <f t="shared" si="12"/>
        <v>0</v>
      </c>
      <c r="J171" s="23" t="str">
        <f>IFERROR((HYPERLINK(VLOOKUP(B171,'₺ &amp; € Fiyatlı Ürünler'!$A$1:$E$5691,5,0))),"")</f>
        <v/>
      </c>
    </row>
    <row r="172" spans="1:10" ht="24" customHeight="1" x14ac:dyDescent="0.2">
      <c r="A172" s="19">
        <v>169</v>
      </c>
      <c r="B172" s="20"/>
      <c r="C172" s="21"/>
      <c r="D172" s="19" t="str">
        <f>IFERROR((VLOOKUP(B172,'₺ &amp; € Fiyatlı Ürünler'!$A$1:$E$5691,4,0)),"")</f>
        <v/>
      </c>
      <c r="E172" s="35">
        <f>IF(B172="",0,(VLOOKUP(B172,'₺ &amp; € Fiyatlı Ürünler'!$A$1:$E$5691,3,0)))</f>
        <v>0</v>
      </c>
      <c r="F172" s="35">
        <f t="shared" si="10"/>
        <v>0</v>
      </c>
      <c r="G172" s="22" t="str">
        <f>IFERROR((VLOOKUP(B172,'₺ &amp; € Fiyatlı Ürünler'!$A$1:$E$5691,2,0)),"")</f>
        <v/>
      </c>
      <c r="H172" s="35">
        <f t="shared" si="11"/>
        <v>0</v>
      </c>
      <c r="I172" s="35">
        <f t="shared" si="12"/>
        <v>0</v>
      </c>
      <c r="J172" s="23" t="str">
        <f>IFERROR((HYPERLINK(VLOOKUP(B172,'₺ &amp; € Fiyatlı Ürünler'!$A$1:$E$5691,5,0))),"")</f>
        <v/>
      </c>
    </row>
    <row r="173" spans="1:10" ht="24" customHeight="1" x14ac:dyDescent="0.2">
      <c r="A173" s="19">
        <v>170</v>
      </c>
      <c r="B173" s="20"/>
      <c r="C173" s="21"/>
      <c r="D173" s="19" t="str">
        <f>IFERROR((VLOOKUP(B173,'₺ &amp; € Fiyatlı Ürünler'!$A$1:$E$5691,4,0)),"")</f>
        <v/>
      </c>
      <c r="E173" s="35">
        <f>IF(B173="",0,(VLOOKUP(B173,'₺ &amp; € Fiyatlı Ürünler'!$A$1:$E$5691,3,0)))</f>
        <v>0</v>
      </c>
      <c r="F173" s="35">
        <f t="shared" si="10"/>
        <v>0</v>
      </c>
      <c r="G173" s="22" t="str">
        <f>IFERROR((VLOOKUP(B173,'₺ &amp; € Fiyatlı Ürünler'!$A$1:$E$5691,2,0)),"")</f>
        <v/>
      </c>
      <c r="H173" s="35">
        <f t="shared" si="11"/>
        <v>0</v>
      </c>
      <c r="I173" s="35">
        <f t="shared" si="12"/>
        <v>0</v>
      </c>
      <c r="J173" s="23" t="str">
        <f>IFERROR((HYPERLINK(VLOOKUP(B173,'₺ &amp; € Fiyatlı Ürünler'!$A$1:$E$5691,5,0))),"")</f>
        <v/>
      </c>
    </row>
    <row r="174" spans="1:10" ht="24" customHeight="1" x14ac:dyDescent="0.2">
      <c r="A174" s="19">
        <v>171</v>
      </c>
      <c r="B174" s="20"/>
      <c r="C174" s="21"/>
      <c r="D174" s="19" t="str">
        <f>IFERROR((VLOOKUP(B174,'₺ &amp; € Fiyatlı Ürünler'!$A$1:$E$5691,4,0)),"")</f>
        <v/>
      </c>
      <c r="E174" s="35">
        <f>IF(B174="",0,(VLOOKUP(B174,'₺ &amp; € Fiyatlı Ürünler'!$A$1:$E$5691,3,0)))</f>
        <v>0</v>
      </c>
      <c r="F174" s="35">
        <f t="shared" si="10"/>
        <v>0</v>
      </c>
      <c r="G174" s="22" t="str">
        <f>IFERROR((VLOOKUP(B174,'₺ &amp; € Fiyatlı Ürünler'!$A$1:$E$5691,2,0)),"")</f>
        <v/>
      </c>
      <c r="H174" s="35">
        <f t="shared" si="11"/>
        <v>0</v>
      </c>
      <c r="I174" s="35">
        <f t="shared" si="12"/>
        <v>0</v>
      </c>
      <c r="J174" s="23" t="str">
        <f>IFERROR((HYPERLINK(VLOOKUP(B174,'₺ &amp; € Fiyatlı Ürünler'!$A$1:$E$5691,5,0))),"")</f>
        <v/>
      </c>
    </row>
    <row r="175" spans="1:10" ht="24" customHeight="1" x14ac:dyDescent="0.2">
      <c r="A175" s="19">
        <v>172</v>
      </c>
      <c r="B175" s="20"/>
      <c r="C175" s="21"/>
      <c r="D175" s="19" t="str">
        <f>IFERROR((VLOOKUP(B175,'₺ &amp; € Fiyatlı Ürünler'!$A$1:$E$5691,4,0)),"")</f>
        <v/>
      </c>
      <c r="E175" s="35">
        <f>IF(B175="",0,(VLOOKUP(B175,'₺ &amp; € Fiyatlı Ürünler'!$A$1:$E$5691,3,0)))</f>
        <v>0</v>
      </c>
      <c r="F175" s="35">
        <f t="shared" si="10"/>
        <v>0</v>
      </c>
      <c r="G175" s="22" t="str">
        <f>IFERROR((VLOOKUP(B175,'₺ &amp; € Fiyatlı Ürünler'!$A$1:$E$5691,2,0)),"")</f>
        <v/>
      </c>
      <c r="H175" s="35">
        <f t="shared" si="11"/>
        <v>0</v>
      </c>
      <c r="I175" s="35">
        <f t="shared" si="12"/>
        <v>0</v>
      </c>
      <c r="J175" s="23" t="str">
        <f>IFERROR((HYPERLINK(VLOOKUP(B175,'₺ &amp; € Fiyatlı Ürünler'!$A$1:$E$5691,5,0))),"")</f>
        <v/>
      </c>
    </row>
    <row r="176" spans="1:10" ht="24" customHeight="1" x14ac:dyDescent="0.2">
      <c r="A176" s="19">
        <v>173</v>
      </c>
      <c r="B176" s="20"/>
      <c r="C176" s="21"/>
      <c r="D176" s="19" t="str">
        <f>IFERROR((VLOOKUP(B176,'₺ &amp; € Fiyatlı Ürünler'!$A$1:$E$5691,4,0)),"")</f>
        <v/>
      </c>
      <c r="E176" s="35">
        <f>IF(B176="",0,(VLOOKUP(B176,'₺ &amp; € Fiyatlı Ürünler'!$A$1:$E$5691,3,0)))</f>
        <v>0</v>
      </c>
      <c r="F176" s="35">
        <f t="shared" si="10"/>
        <v>0</v>
      </c>
      <c r="G176" s="22" t="str">
        <f>IFERROR((VLOOKUP(B176,'₺ &amp; € Fiyatlı Ürünler'!$A$1:$E$5691,2,0)),"")</f>
        <v/>
      </c>
      <c r="H176" s="35">
        <f t="shared" si="11"/>
        <v>0</v>
      </c>
      <c r="I176" s="35">
        <f t="shared" si="12"/>
        <v>0</v>
      </c>
      <c r="J176" s="23" t="str">
        <f>IFERROR((HYPERLINK(VLOOKUP(B176,'₺ &amp; € Fiyatlı Ürünler'!$A$1:$E$5691,5,0))),"")</f>
        <v/>
      </c>
    </row>
    <row r="177" spans="1:10" ht="24" customHeight="1" x14ac:dyDescent="0.2">
      <c r="A177" s="19">
        <v>174</v>
      </c>
      <c r="B177" s="20"/>
      <c r="C177" s="21"/>
      <c r="D177" s="19" t="str">
        <f>IFERROR((VLOOKUP(B177,'₺ &amp; € Fiyatlı Ürünler'!$A$1:$E$5691,4,0)),"")</f>
        <v/>
      </c>
      <c r="E177" s="35">
        <f>IF(B177="",0,(VLOOKUP(B177,'₺ &amp; € Fiyatlı Ürünler'!$A$1:$E$5691,3,0)))</f>
        <v>0</v>
      </c>
      <c r="F177" s="35">
        <f t="shared" si="10"/>
        <v>0</v>
      </c>
      <c r="G177" s="22" t="str">
        <f>IFERROR((VLOOKUP(B177,'₺ &amp; € Fiyatlı Ürünler'!$A$1:$E$5691,2,0)),"")</f>
        <v/>
      </c>
      <c r="H177" s="35">
        <f t="shared" si="11"/>
        <v>0</v>
      </c>
      <c r="I177" s="35">
        <f t="shared" si="12"/>
        <v>0</v>
      </c>
      <c r="J177" s="23" t="str">
        <f>IFERROR((HYPERLINK(VLOOKUP(B177,'₺ &amp; € Fiyatlı Ürünler'!$A$1:$E$5691,5,0))),"")</f>
        <v/>
      </c>
    </row>
    <row r="178" spans="1:10" ht="24" customHeight="1" x14ac:dyDescent="0.2">
      <c r="A178" s="19">
        <v>175</v>
      </c>
      <c r="B178" s="20"/>
      <c r="C178" s="21"/>
      <c r="D178" s="19" t="str">
        <f>IFERROR((VLOOKUP(B178,'₺ &amp; € Fiyatlı Ürünler'!$A$1:$E$5691,4,0)),"")</f>
        <v/>
      </c>
      <c r="E178" s="35">
        <f>IF(B178="",0,(VLOOKUP(B178,'₺ &amp; € Fiyatlı Ürünler'!$A$1:$E$5691,3,0)))</f>
        <v>0</v>
      </c>
      <c r="F178" s="35">
        <f t="shared" si="10"/>
        <v>0</v>
      </c>
      <c r="G178" s="22" t="str">
        <f>IFERROR((VLOOKUP(B178,'₺ &amp; € Fiyatlı Ürünler'!$A$1:$E$5691,2,0)),"")</f>
        <v/>
      </c>
      <c r="H178" s="35">
        <f t="shared" si="11"/>
        <v>0</v>
      </c>
      <c r="I178" s="35">
        <f t="shared" si="12"/>
        <v>0</v>
      </c>
      <c r="J178" s="23" t="str">
        <f>IFERROR((HYPERLINK(VLOOKUP(B178,'₺ &amp; € Fiyatlı Ürünler'!$A$1:$E$5691,5,0))),"")</f>
        <v/>
      </c>
    </row>
    <row r="179" spans="1:10" ht="24" customHeight="1" x14ac:dyDescent="0.2">
      <c r="A179" s="19">
        <v>176</v>
      </c>
      <c r="B179" s="20"/>
      <c r="C179" s="21"/>
      <c r="D179" s="19" t="str">
        <f>IFERROR((VLOOKUP(B179,'₺ &amp; € Fiyatlı Ürünler'!$A$1:$E$5691,4,0)),"")</f>
        <v/>
      </c>
      <c r="E179" s="35">
        <f>IF(B179="",0,(VLOOKUP(B179,'₺ &amp; € Fiyatlı Ürünler'!$A$1:$E$5691,3,0)))</f>
        <v>0</v>
      </c>
      <c r="F179" s="35">
        <f t="shared" si="10"/>
        <v>0</v>
      </c>
      <c r="G179" s="22" t="str">
        <f>IFERROR((VLOOKUP(B179,'₺ &amp; € Fiyatlı Ürünler'!$A$1:$E$5691,2,0)),"")</f>
        <v/>
      </c>
      <c r="H179" s="35">
        <f t="shared" si="11"/>
        <v>0</v>
      </c>
      <c r="I179" s="35">
        <f t="shared" si="12"/>
        <v>0</v>
      </c>
      <c r="J179" s="23" t="str">
        <f>IFERROR((HYPERLINK(VLOOKUP(B179,'₺ &amp; € Fiyatlı Ürünler'!$A$1:$E$5691,5,0))),"")</f>
        <v/>
      </c>
    </row>
    <row r="180" spans="1:10" ht="24" customHeight="1" x14ac:dyDescent="0.2">
      <c r="A180" s="19">
        <v>177</v>
      </c>
      <c r="B180" s="20"/>
      <c r="C180" s="21"/>
      <c r="D180" s="19" t="str">
        <f>IFERROR((VLOOKUP(B180,'₺ &amp; € Fiyatlı Ürünler'!$A$1:$E$5691,4,0)),"")</f>
        <v/>
      </c>
      <c r="E180" s="35">
        <f>IF(B180="",0,(VLOOKUP(B180,'₺ &amp; € Fiyatlı Ürünler'!$A$1:$E$5691,3,0)))</f>
        <v>0</v>
      </c>
      <c r="F180" s="35">
        <f t="shared" si="10"/>
        <v>0</v>
      </c>
      <c r="G180" s="22" t="str">
        <f>IFERROR((VLOOKUP(B180,'₺ &amp; € Fiyatlı Ürünler'!$A$1:$E$5691,2,0)),"")</f>
        <v/>
      </c>
      <c r="H180" s="35">
        <f t="shared" si="11"/>
        <v>0</v>
      </c>
      <c r="I180" s="35">
        <f t="shared" si="12"/>
        <v>0</v>
      </c>
      <c r="J180" s="23" t="str">
        <f>IFERROR((HYPERLINK(VLOOKUP(B180,'₺ &amp; € Fiyatlı Ürünler'!$A$1:$E$5691,5,0))),"")</f>
        <v/>
      </c>
    </row>
    <row r="181" spans="1:10" ht="24" customHeight="1" x14ac:dyDescent="0.2">
      <c r="A181" s="19">
        <v>178</v>
      </c>
      <c r="B181" s="20"/>
      <c r="C181" s="21"/>
      <c r="D181" s="19" t="str">
        <f>IFERROR((VLOOKUP(B181,'₺ &amp; € Fiyatlı Ürünler'!$A$1:$E$5691,4,0)),"")</f>
        <v/>
      </c>
      <c r="E181" s="35">
        <f>IF(B181="",0,(VLOOKUP(B181,'₺ &amp; € Fiyatlı Ürünler'!$A$1:$E$5691,3,0)))</f>
        <v>0</v>
      </c>
      <c r="F181" s="35">
        <f t="shared" si="10"/>
        <v>0</v>
      </c>
      <c r="G181" s="22" t="str">
        <f>IFERROR((VLOOKUP(B181,'₺ &amp; € Fiyatlı Ürünler'!$A$1:$E$5691,2,0)),"")</f>
        <v/>
      </c>
      <c r="H181" s="35">
        <f t="shared" si="11"/>
        <v>0</v>
      </c>
      <c r="I181" s="35">
        <f t="shared" si="12"/>
        <v>0</v>
      </c>
      <c r="J181" s="23" t="str">
        <f>IFERROR((HYPERLINK(VLOOKUP(B181,'₺ &amp; € Fiyatlı Ürünler'!$A$1:$E$5691,5,0))),"")</f>
        <v/>
      </c>
    </row>
    <row r="182" spans="1:10" ht="24" customHeight="1" x14ac:dyDescent="0.2">
      <c r="A182" s="19">
        <v>179</v>
      </c>
      <c r="B182" s="20"/>
      <c r="C182" s="21"/>
      <c r="D182" s="19" t="str">
        <f>IFERROR((VLOOKUP(B182,'₺ &amp; € Fiyatlı Ürünler'!$A$1:$E$5691,4,0)),"")</f>
        <v/>
      </c>
      <c r="E182" s="35">
        <f>IF(B182="",0,(VLOOKUP(B182,'₺ &amp; € Fiyatlı Ürünler'!$A$1:$E$5691,3,0)))</f>
        <v>0</v>
      </c>
      <c r="F182" s="35">
        <f t="shared" si="10"/>
        <v>0</v>
      </c>
      <c r="G182" s="22" t="str">
        <f>IFERROR((VLOOKUP(B182,'₺ &amp; € Fiyatlı Ürünler'!$A$1:$E$5691,2,0)),"")</f>
        <v/>
      </c>
      <c r="H182" s="35">
        <f t="shared" si="11"/>
        <v>0</v>
      </c>
      <c r="I182" s="35">
        <f t="shared" si="12"/>
        <v>0</v>
      </c>
      <c r="J182" s="23" t="str">
        <f>IFERROR((HYPERLINK(VLOOKUP(B182,'₺ &amp; € Fiyatlı Ürünler'!$A$1:$E$5691,5,0))),"")</f>
        <v/>
      </c>
    </row>
    <row r="183" spans="1:10" ht="24" customHeight="1" x14ac:dyDescent="0.2">
      <c r="A183" s="19">
        <v>180</v>
      </c>
      <c r="B183" s="20"/>
      <c r="C183" s="21"/>
      <c r="D183" s="19" t="str">
        <f>IFERROR((VLOOKUP(B183,'₺ &amp; € Fiyatlı Ürünler'!$A$1:$E$5691,4,0)),"")</f>
        <v/>
      </c>
      <c r="E183" s="35">
        <f>IF(B183="",0,(VLOOKUP(B183,'₺ &amp; € Fiyatlı Ürünler'!$A$1:$E$5691,3,0)))</f>
        <v>0</v>
      </c>
      <c r="F183" s="35">
        <f t="shared" si="10"/>
        <v>0</v>
      </c>
      <c r="G183" s="22" t="str">
        <f>IFERROR((VLOOKUP(B183,'₺ &amp; € Fiyatlı Ürünler'!$A$1:$E$5691,2,0)),"")</f>
        <v/>
      </c>
      <c r="H183" s="35">
        <f t="shared" si="11"/>
        <v>0</v>
      </c>
      <c r="I183" s="35">
        <f t="shared" si="12"/>
        <v>0</v>
      </c>
      <c r="J183" s="23" t="str">
        <f>IFERROR((HYPERLINK(VLOOKUP(B183,'₺ &amp; € Fiyatlı Ürünler'!$A$1:$E$5691,5,0))),"")</f>
        <v/>
      </c>
    </row>
    <row r="184" spans="1:10" ht="24" customHeight="1" x14ac:dyDescent="0.2">
      <c r="A184" s="19">
        <v>181</v>
      </c>
      <c r="B184" s="20"/>
      <c r="C184" s="21"/>
      <c r="D184" s="19" t="str">
        <f>IFERROR((VLOOKUP(B184,'₺ &amp; € Fiyatlı Ürünler'!$A$1:$E$5691,4,0)),"")</f>
        <v/>
      </c>
      <c r="E184" s="35">
        <f>IF(B184="",0,(VLOOKUP(B184,'₺ &amp; € Fiyatlı Ürünler'!$A$1:$E$5691,3,0)))</f>
        <v>0</v>
      </c>
      <c r="F184" s="35">
        <f t="shared" si="10"/>
        <v>0</v>
      </c>
      <c r="G184" s="22" t="str">
        <f>IFERROR((VLOOKUP(B184,'₺ &amp; € Fiyatlı Ürünler'!$A$1:$E$5691,2,0)),"")</f>
        <v/>
      </c>
      <c r="H184" s="35">
        <f t="shared" si="11"/>
        <v>0</v>
      </c>
      <c r="I184" s="35">
        <f t="shared" si="12"/>
        <v>0</v>
      </c>
      <c r="J184" s="23" t="str">
        <f>IFERROR((HYPERLINK(VLOOKUP(B184,'₺ &amp; € Fiyatlı Ürünler'!$A$1:$E$5691,5,0))),"")</f>
        <v/>
      </c>
    </row>
    <row r="185" spans="1:10" ht="24" customHeight="1" x14ac:dyDescent="0.2">
      <c r="A185" s="19">
        <v>182</v>
      </c>
      <c r="B185" s="20"/>
      <c r="C185" s="21"/>
      <c r="D185" s="19" t="str">
        <f>IFERROR((VLOOKUP(B185,'₺ &amp; € Fiyatlı Ürünler'!$A$1:$E$5691,4,0)),"")</f>
        <v/>
      </c>
      <c r="E185" s="35">
        <f>IF(B185="",0,(VLOOKUP(B185,'₺ &amp; € Fiyatlı Ürünler'!$A$1:$E$5691,3,0)))</f>
        <v>0</v>
      </c>
      <c r="F185" s="35">
        <f t="shared" si="10"/>
        <v>0</v>
      </c>
      <c r="G185" s="22" t="str">
        <f>IFERROR((VLOOKUP(B185,'₺ &amp; € Fiyatlı Ürünler'!$A$1:$E$5691,2,0)),"")</f>
        <v/>
      </c>
      <c r="H185" s="35">
        <f t="shared" si="11"/>
        <v>0</v>
      </c>
      <c r="I185" s="35">
        <f t="shared" si="12"/>
        <v>0</v>
      </c>
      <c r="J185" s="23" t="str">
        <f>IFERROR((HYPERLINK(VLOOKUP(B185,'₺ &amp; € Fiyatlı Ürünler'!$A$1:$E$5691,5,0))),"")</f>
        <v/>
      </c>
    </row>
    <row r="186" spans="1:10" ht="24" customHeight="1" x14ac:dyDescent="0.2">
      <c r="A186" s="19">
        <v>183</v>
      </c>
      <c r="B186" s="20"/>
      <c r="C186" s="21"/>
      <c r="D186" s="19" t="str">
        <f>IFERROR((VLOOKUP(B186,'₺ &amp; € Fiyatlı Ürünler'!$A$1:$E$5691,4,0)),"")</f>
        <v/>
      </c>
      <c r="E186" s="35">
        <f>IF(B186="",0,(VLOOKUP(B186,'₺ &amp; € Fiyatlı Ürünler'!$A$1:$E$5691,3,0)))</f>
        <v>0</v>
      </c>
      <c r="F186" s="35">
        <f t="shared" si="10"/>
        <v>0</v>
      </c>
      <c r="G186" s="22" t="str">
        <f>IFERROR((VLOOKUP(B186,'₺ &amp; € Fiyatlı Ürünler'!$A$1:$E$5691,2,0)),"")</f>
        <v/>
      </c>
      <c r="H186" s="35">
        <f t="shared" si="11"/>
        <v>0</v>
      </c>
      <c r="I186" s="35">
        <f t="shared" si="12"/>
        <v>0</v>
      </c>
      <c r="J186" s="23" t="str">
        <f>IFERROR((HYPERLINK(VLOOKUP(B186,'₺ &amp; € Fiyatlı Ürünler'!$A$1:$E$5691,5,0))),"")</f>
        <v/>
      </c>
    </row>
    <row r="187" spans="1:10" ht="24" customHeight="1" x14ac:dyDescent="0.2">
      <c r="A187" s="19">
        <v>184</v>
      </c>
      <c r="B187" s="20"/>
      <c r="C187" s="21"/>
      <c r="D187" s="19" t="str">
        <f>IFERROR((VLOOKUP(B187,'₺ &amp; € Fiyatlı Ürünler'!$A$1:$E$5691,4,0)),"")</f>
        <v/>
      </c>
      <c r="E187" s="35">
        <f>IF(B187="",0,(VLOOKUP(B187,'₺ &amp; € Fiyatlı Ürünler'!$A$1:$E$5691,3,0)))</f>
        <v>0</v>
      </c>
      <c r="F187" s="35">
        <f t="shared" si="10"/>
        <v>0</v>
      </c>
      <c r="G187" s="22" t="str">
        <f>IFERROR((VLOOKUP(B187,'₺ &amp; € Fiyatlı Ürünler'!$A$1:$E$5691,2,0)),"")</f>
        <v/>
      </c>
      <c r="H187" s="35">
        <f t="shared" si="11"/>
        <v>0</v>
      </c>
      <c r="I187" s="35">
        <f t="shared" si="12"/>
        <v>0</v>
      </c>
      <c r="J187" s="23" t="str">
        <f>IFERROR((HYPERLINK(VLOOKUP(B187,'₺ &amp; € Fiyatlı Ürünler'!$A$1:$E$5691,5,0))),"")</f>
        <v/>
      </c>
    </row>
    <row r="188" spans="1:10" ht="24" customHeight="1" x14ac:dyDescent="0.2">
      <c r="A188" s="19">
        <v>185</v>
      </c>
      <c r="B188" s="20"/>
      <c r="C188" s="21"/>
      <c r="D188" s="19" t="str">
        <f>IFERROR((VLOOKUP(B188,'₺ &amp; € Fiyatlı Ürünler'!$A$1:$E$5691,4,0)),"")</f>
        <v/>
      </c>
      <c r="E188" s="35">
        <f>IF(B188="",0,(VLOOKUP(B188,'₺ &amp; € Fiyatlı Ürünler'!$A$1:$E$5691,3,0)))</f>
        <v>0</v>
      </c>
      <c r="F188" s="35">
        <f t="shared" si="10"/>
        <v>0</v>
      </c>
      <c r="G188" s="22" t="str">
        <f>IFERROR((VLOOKUP(B188,'₺ &amp; € Fiyatlı Ürünler'!$A$1:$E$5691,2,0)),"")</f>
        <v/>
      </c>
      <c r="H188" s="35">
        <f t="shared" si="11"/>
        <v>0</v>
      </c>
      <c r="I188" s="35">
        <f t="shared" si="12"/>
        <v>0</v>
      </c>
      <c r="J188" s="23" t="str">
        <f>IFERROR((HYPERLINK(VLOOKUP(B188,'₺ &amp; € Fiyatlı Ürünler'!$A$1:$E$5691,5,0))),"")</f>
        <v/>
      </c>
    </row>
    <row r="189" spans="1:10" ht="24" customHeight="1" x14ac:dyDescent="0.2">
      <c r="A189" s="19">
        <v>186</v>
      </c>
      <c r="B189" s="20"/>
      <c r="C189" s="21"/>
      <c r="D189" s="19" t="str">
        <f>IFERROR((VLOOKUP(B189,'₺ &amp; € Fiyatlı Ürünler'!$A$1:$E$5691,4,0)),"")</f>
        <v/>
      </c>
      <c r="E189" s="35">
        <f>IF(B189="",0,(VLOOKUP(B189,'₺ &amp; € Fiyatlı Ürünler'!$A$1:$E$5691,3,0)))</f>
        <v>0</v>
      </c>
      <c r="F189" s="35">
        <f t="shared" si="10"/>
        <v>0</v>
      </c>
      <c r="G189" s="22" t="str">
        <f>IFERROR((VLOOKUP(B189,'₺ &amp; € Fiyatlı Ürünler'!$A$1:$E$5691,2,0)),"")</f>
        <v/>
      </c>
      <c r="H189" s="35">
        <f t="shared" si="11"/>
        <v>0</v>
      </c>
      <c r="I189" s="35">
        <f t="shared" si="12"/>
        <v>0</v>
      </c>
      <c r="J189" s="23" t="str">
        <f>IFERROR((HYPERLINK(VLOOKUP(B189,'₺ &amp; € Fiyatlı Ürünler'!$A$1:$E$5691,5,0))),"")</f>
        <v/>
      </c>
    </row>
    <row r="190" spans="1:10" ht="24" customHeight="1" x14ac:dyDescent="0.2">
      <c r="A190" s="19">
        <v>187</v>
      </c>
      <c r="B190" s="20"/>
      <c r="C190" s="21"/>
      <c r="D190" s="19" t="str">
        <f>IFERROR((VLOOKUP(B190,'₺ &amp; € Fiyatlı Ürünler'!$A$1:$E$5691,4,0)),"")</f>
        <v/>
      </c>
      <c r="E190" s="35">
        <f>IF(B190="",0,(VLOOKUP(B190,'₺ &amp; € Fiyatlı Ürünler'!$A$1:$E$5691,3,0)))</f>
        <v>0</v>
      </c>
      <c r="F190" s="35">
        <f t="shared" si="10"/>
        <v>0</v>
      </c>
      <c r="G190" s="22" t="str">
        <f>IFERROR((VLOOKUP(B190,'₺ &amp; € Fiyatlı Ürünler'!$A$1:$E$5691,2,0)),"")</f>
        <v/>
      </c>
      <c r="H190" s="35">
        <f t="shared" si="11"/>
        <v>0</v>
      </c>
      <c r="I190" s="35">
        <f t="shared" si="12"/>
        <v>0</v>
      </c>
      <c r="J190" s="23" t="str">
        <f>IFERROR((HYPERLINK(VLOOKUP(B190,'₺ &amp; € Fiyatlı Ürünler'!$A$1:$E$5691,5,0))),"")</f>
        <v/>
      </c>
    </row>
    <row r="191" spans="1:10" ht="24" customHeight="1" x14ac:dyDescent="0.2">
      <c r="A191" s="19">
        <v>188</v>
      </c>
      <c r="B191" s="20"/>
      <c r="C191" s="21"/>
      <c r="D191" s="19" t="str">
        <f>IFERROR((VLOOKUP(B191,'₺ &amp; € Fiyatlı Ürünler'!$A$1:$E$5691,4,0)),"")</f>
        <v/>
      </c>
      <c r="E191" s="35">
        <f>IF(B191="",0,(VLOOKUP(B191,'₺ &amp; € Fiyatlı Ürünler'!$A$1:$E$5691,3,0)))</f>
        <v>0</v>
      </c>
      <c r="F191" s="35">
        <f t="shared" si="10"/>
        <v>0</v>
      </c>
      <c r="G191" s="22" t="str">
        <f>IFERROR((VLOOKUP(B191,'₺ &amp; € Fiyatlı Ürünler'!$A$1:$E$5691,2,0)),"")</f>
        <v/>
      </c>
      <c r="H191" s="35">
        <f t="shared" si="11"/>
        <v>0</v>
      </c>
      <c r="I191" s="35">
        <f t="shared" si="12"/>
        <v>0</v>
      </c>
      <c r="J191" s="23" t="str">
        <f>IFERROR((HYPERLINK(VLOOKUP(B191,'₺ &amp; € Fiyatlı Ürünler'!$A$1:$E$5691,5,0))),"")</f>
        <v/>
      </c>
    </row>
    <row r="192" spans="1:10" ht="24" customHeight="1" x14ac:dyDescent="0.2">
      <c r="A192" s="19">
        <v>189</v>
      </c>
      <c r="B192" s="20"/>
      <c r="C192" s="21"/>
      <c r="D192" s="19" t="str">
        <f>IFERROR((VLOOKUP(B192,'₺ &amp; € Fiyatlı Ürünler'!$A$1:$E$5691,4,0)),"")</f>
        <v/>
      </c>
      <c r="E192" s="35">
        <f>IF(B192="",0,(VLOOKUP(B192,'₺ &amp; € Fiyatlı Ürünler'!$A$1:$E$5691,3,0)))</f>
        <v>0</v>
      </c>
      <c r="F192" s="35">
        <f t="shared" si="10"/>
        <v>0</v>
      </c>
      <c r="G192" s="22" t="str">
        <f>IFERROR((VLOOKUP(B192,'₺ &amp; € Fiyatlı Ürünler'!$A$1:$E$5691,2,0)),"")</f>
        <v/>
      </c>
      <c r="H192" s="35">
        <f t="shared" si="11"/>
        <v>0</v>
      </c>
      <c r="I192" s="35">
        <f t="shared" si="12"/>
        <v>0</v>
      </c>
      <c r="J192" s="23" t="str">
        <f>IFERROR((HYPERLINK(VLOOKUP(B192,'₺ &amp; € Fiyatlı Ürünler'!$A$1:$E$5691,5,0))),"")</f>
        <v/>
      </c>
    </row>
    <row r="193" spans="1:10" ht="24" customHeight="1" x14ac:dyDescent="0.2">
      <c r="A193" s="19">
        <v>190</v>
      </c>
      <c r="B193" s="20"/>
      <c r="C193" s="21"/>
      <c r="D193" s="19" t="str">
        <f>IFERROR((VLOOKUP(B193,'₺ &amp; € Fiyatlı Ürünler'!$A$1:$E$5691,4,0)),"")</f>
        <v/>
      </c>
      <c r="E193" s="35">
        <f>IF(B193="",0,(VLOOKUP(B193,'₺ &amp; € Fiyatlı Ürünler'!$A$1:$E$5691,3,0)))</f>
        <v>0</v>
      </c>
      <c r="F193" s="35">
        <f t="shared" si="10"/>
        <v>0</v>
      </c>
      <c r="G193" s="22" t="str">
        <f>IFERROR((VLOOKUP(B193,'₺ &amp; € Fiyatlı Ürünler'!$A$1:$E$5691,2,0)),"")</f>
        <v/>
      </c>
      <c r="H193" s="35">
        <f t="shared" si="11"/>
        <v>0</v>
      </c>
      <c r="I193" s="35">
        <f t="shared" si="12"/>
        <v>0</v>
      </c>
      <c r="J193" s="23" t="str">
        <f>IFERROR((HYPERLINK(VLOOKUP(B193,'₺ &amp; € Fiyatlı Ürünler'!$A$1:$E$5691,5,0))),"")</f>
        <v/>
      </c>
    </row>
    <row r="194" spans="1:10" ht="24" customHeight="1" x14ac:dyDescent="0.2">
      <c r="A194" s="19">
        <v>191</v>
      </c>
      <c r="B194" s="20"/>
      <c r="C194" s="21"/>
      <c r="D194" s="19" t="str">
        <f>IFERROR((VLOOKUP(B194,'₺ &amp; € Fiyatlı Ürünler'!$A$1:$E$5691,4,0)),"")</f>
        <v/>
      </c>
      <c r="E194" s="35">
        <f>IF(B194="",0,(VLOOKUP(B194,'₺ &amp; € Fiyatlı Ürünler'!$A$1:$E$5691,3,0)))</f>
        <v>0</v>
      </c>
      <c r="F194" s="35">
        <f t="shared" si="10"/>
        <v>0</v>
      </c>
      <c r="G194" s="22" t="str">
        <f>IFERROR((VLOOKUP(B194,'₺ &amp; € Fiyatlı Ürünler'!$A$1:$E$5691,2,0)),"")</f>
        <v/>
      </c>
      <c r="H194" s="35">
        <f t="shared" si="11"/>
        <v>0</v>
      </c>
      <c r="I194" s="35">
        <f t="shared" si="12"/>
        <v>0</v>
      </c>
      <c r="J194" s="23" t="str">
        <f>IFERROR((HYPERLINK(VLOOKUP(B194,'₺ &amp; € Fiyatlı Ürünler'!$A$1:$E$5691,5,0))),"")</f>
        <v/>
      </c>
    </row>
    <row r="195" spans="1:10" ht="24" customHeight="1" x14ac:dyDescent="0.2">
      <c r="A195" s="19">
        <v>192</v>
      </c>
      <c r="B195" s="20"/>
      <c r="C195" s="21"/>
      <c r="D195" s="19" t="str">
        <f>IFERROR((VLOOKUP(B195,'₺ &amp; € Fiyatlı Ürünler'!$A$1:$E$5691,4,0)),"")</f>
        <v/>
      </c>
      <c r="E195" s="35">
        <f>IF(B195="",0,(VLOOKUP(B195,'₺ &amp; € Fiyatlı Ürünler'!$A$1:$E$5691,3,0)))</f>
        <v>0</v>
      </c>
      <c r="F195" s="35">
        <f t="shared" si="10"/>
        <v>0</v>
      </c>
      <c r="G195" s="22" t="str">
        <f>IFERROR((VLOOKUP(B195,'₺ &amp; € Fiyatlı Ürünler'!$A$1:$E$5691,2,0)),"")</f>
        <v/>
      </c>
      <c r="H195" s="35">
        <f t="shared" si="11"/>
        <v>0</v>
      </c>
      <c r="I195" s="35">
        <f t="shared" si="12"/>
        <v>0</v>
      </c>
      <c r="J195" s="23" t="str">
        <f>IFERROR((HYPERLINK(VLOOKUP(B195,'₺ &amp; € Fiyatlı Ürünler'!$A$1:$E$5691,5,0))),"")</f>
        <v/>
      </c>
    </row>
    <row r="196" spans="1:10" ht="24" customHeight="1" x14ac:dyDescent="0.2">
      <c r="A196" s="19">
        <v>193</v>
      </c>
      <c r="B196" s="20"/>
      <c r="C196" s="21"/>
      <c r="D196" s="19" t="str">
        <f>IFERROR((VLOOKUP(B196,'₺ &amp; € Fiyatlı Ürünler'!$A$1:$E$5691,4,0)),"")</f>
        <v/>
      </c>
      <c r="E196" s="35">
        <f>IF(B196="",0,(VLOOKUP(B196,'₺ &amp; € Fiyatlı Ürünler'!$A$1:$E$5691,3,0)))</f>
        <v>0</v>
      </c>
      <c r="F196" s="35">
        <f t="shared" si="10"/>
        <v>0</v>
      </c>
      <c r="G196" s="22" t="str">
        <f>IFERROR((VLOOKUP(B196,'₺ &amp; € Fiyatlı Ürünler'!$A$1:$E$5691,2,0)),"")</f>
        <v/>
      </c>
      <c r="H196" s="35">
        <f t="shared" si="11"/>
        <v>0</v>
      </c>
      <c r="I196" s="35">
        <f t="shared" si="12"/>
        <v>0</v>
      </c>
      <c r="J196" s="23" t="str">
        <f>IFERROR((HYPERLINK(VLOOKUP(B196,'₺ &amp; € Fiyatlı Ürünler'!$A$1:$E$5691,5,0))),"")</f>
        <v/>
      </c>
    </row>
    <row r="197" spans="1:10" ht="24" customHeight="1" x14ac:dyDescent="0.2">
      <c r="A197" s="19">
        <v>194</v>
      </c>
      <c r="B197" s="20"/>
      <c r="C197" s="21"/>
      <c r="D197" s="19" t="str">
        <f>IFERROR((VLOOKUP(B197,'₺ &amp; € Fiyatlı Ürünler'!$A$1:$E$5691,4,0)),"")</f>
        <v/>
      </c>
      <c r="E197" s="35">
        <f>IF(B197="",0,(VLOOKUP(B197,'₺ &amp; € Fiyatlı Ürünler'!$A$1:$E$5691,3,0)))</f>
        <v>0</v>
      </c>
      <c r="F197" s="35">
        <f t="shared" ref="F197:F260" si="13">C197*E197</f>
        <v>0</v>
      </c>
      <c r="G197" s="22" t="str">
        <f>IFERROR((VLOOKUP(B197,'₺ &amp; € Fiyatlı Ürünler'!$A$1:$E$5691,2,0)),"")</f>
        <v/>
      </c>
      <c r="H197" s="35">
        <f t="shared" ref="H197:H260" si="14">E197*(1-I$1)</f>
        <v>0</v>
      </c>
      <c r="I197" s="35">
        <f t="shared" ref="I197:I260" si="15">C197*H197</f>
        <v>0</v>
      </c>
      <c r="J197" s="23" t="str">
        <f>IFERROR((HYPERLINK(VLOOKUP(B197,'₺ &amp; € Fiyatlı Ürünler'!$A$1:$E$5691,5,0))),"")</f>
        <v/>
      </c>
    </row>
    <row r="198" spans="1:10" ht="24" customHeight="1" x14ac:dyDescent="0.2">
      <c r="A198" s="19">
        <v>195</v>
      </c>
      <c r="B198" s="20"/>
      <c r="C198" s="21"/>
      <c r="D198" s="19" t="str">
        <f>IFERROR((VLOOKUP(B198,'₺ &amp; € Fiyatlı Ürünler'!$A$1:$E$5691,4,0)),"")</f>
        <v/>
      </c>
      <c r="E198" s="35">
        <f>IF(B198="",0,(VLOOKUP(B198,'₺ &amp; € Fiyatlı Ürünler'!$A$1:$E$5691,3,0)))</f>
        <v>0</v>
      </c>
      <c r="F198" s="35">
        <f t="shared" si="13"/>
        <v>0</v>
      </c>
      <c r="G198" s="22" t="str">
        <f>IFERROR((VLOOKUP(B198,'₺ &amp; € Fiyatlı Ürünler'!$A$1:$E$5691,2,0)),"")</f>
        <v/>
      </c>
      <c r="H198" s="35">
        <f t="shared" si="14"/>
        <v>0</v>
      </c>
      <c r="I198" s="35">
        <f t="shared" si="15"/>
        <v>0</v>
      </c>
      <c r="J198" s="23" t="str">
        <f>IFERROR((HYPERLINK(VLOOKUP(B198,'₺ &amp; € Fiyatlı Ürünler'!$A$1:$E$5691,5,0))),"")</f>
        <v/>
      </c>
    </row>
    <row r="199" spans="1:10" ht="24" customHeight="1" x14ac:dyDescent="0.2">
      <c r="A199" s="19">
        <v>196</v>
      </c>
      <c r="B199" s="20"/>
      <c r="C199" s="21"/>
      <c r="D199" s="19" t="str">
        <f>IFERROR((VLOOKUP(B199,'₺ &amp; € Fiyatlı Ürünler'!$A$1:$E$5691,4,0)),"")</f>
        <v/>
      </c>
      <c r="E199" s="35">
        <f>IF(B199="",0,(VLOOKUP(B199,'₺ &amp; € Fiyatlı Ürünler'!$A$1:$E$5691,3,0)))</f>
        <v>0</v>
      </c>
      <c r="F199" s="35">
        <f t="shared" si="13"/>
        <v>0</v>
      </c>
      <c r="G199" s="22" t="str">
        <f>IFERROR((VLOOKUP(B199,'₺ &amp; € Fiyatlı Ürünler'!$A$1:$E$5691,2,0)),"")</f>
        <v/>
      </c>
      <c r="H199" s="35">
        <f t="shared" si="14"/>
        <v>0</v>
      </c>
      <c r="I199" s="35">
        <f t="shared" si="15"/>
        <v>0</v>
      </c>
      <c r="J199" s="23" t="str">
        <f>IFERROR((HYPERLINK(VLOOKUP(B199,'₺ &amp; € Fiyatlı Ürünler'!$A$1:$E$5691,5,0))),"")</f>
        <v/>
      </c>
    </row>
    <row r="200" spans="1:10" ht="24" customHeight="1" x14ac:dyDescent="0.2">
      <c r="A200" s="19">
        <v>197</v>
      </c>
      <c r="B200" s="20"/>
      <c r="C200" s="21"/>
      <c r="D200" s="19" t="str">
        <f>IFERROR((VLOOKUP(B200,'₺ &amp; € Fiyatlı Ürünler'!$A$1:$E$5691,4,0)),"")</f>
        <v/>
      </c>
      <c r="E200" s="35">
        <f>IF(B200="",0,(VLOOKUP(B200,'₺ &amp; € Fiyatlı Ürünler'!$A$1:$E$5691,3,0)))</f>
        <v>0</v>
      </c>
      <c r="F200" s="35">
        <f t="shared" si="13"/>
        <v>0</v>
      </c>
      <c r="G200" s="22" t="str">
        <f>IFERROR((VLOOKUP(B200,'₺ &amp; € Fiyatlı Ürünler'!$A$1:$E$5691,2,0)),"")</f>
        <v/>
      </c>
      <c r="H200" s="35">
        <f t="shared" si="14"/>
        <v>0</v>
      </c>
      <c r="I200" s="35">
        <f t="shared" si="15"/>
        <v>0</v>
      </c>
      <c r="J200" s="23" t="str">
        <f>IFERROR((HYPERLINK(VLOOKUP(B200,'₺ &amp; € Fiyatlı Ürünler'!$A$1:$E$5691,5,0))),"")</f>
        <v/>
      </c>
    </row>
    <row r="201" spans="1:10" ht="24" customHeight="1" x14ac:dyDescent="0.2">
      <c r="A201" s="19">
        <v>198</v>
      </c>
      <c r="B201" s="20"/>
      <c r="C201" s="21"/>
      <c r="D201" s="19" t="str">
        <f>IFERROR((VLOOKUP(B201,'₺ &amp; € Fiyatlı Ürünler'!$A$1:$E$5691,4,0)),"")</f>
        <v/>
      </c>
      <c r="E201" s="35">
        <f>IF(B201="",0,(VLOOKUP(B201,'₺ &amp; € Fiyatlı Ürünler'!$A$1:$E$5691,3,0)))</f>
        <v>0</v>
      </c>
      <c r="F201" s="35">
        <f t="shared" si="13"/>
        <v>0</v>
      </c>
      <c r="G201" s="22" t="str">
        <f>IFERROR((VLOOKUP(B201,'₺ &amp; € Fiyatlı Ürünler'!$A$1:$E$5691,2,0)),"")</f>
        <v/>
      </c>
      <c r="H201" s="35">
        <f t="shared" si="14"/>
        <v>0</v>
      </c>
      <c r="I201" s="35">
        <f t="shared" si="15"/>
        <v>0</v>
      </c>
      <c r="J201" s="23" t="str">
        <f>IFERROR((HYPERLINK(VLOOKUP(B201,'₺ &amp; € Fiyatlı Ürünler'!$A$1:$E$5691,5,0))),"")</f>
        <v/>
      </c>
    </row>
    <row r="202" spans="1:10" ht="24" customHeight="1" x14ac:dyDescent="0.2">
      <c r="A202" s="19">
        <v>199</v>
      </c>
      <c r="B202" s="20"/>
      <c r="C202" s="21"/>
      <c r="D202" s="19" t="str">
        <f>IFERROR((VLOOKUP(B202,'₺ &amp; € Fiyatlı Ürünler'!$A$1:$E$5691,4,0)),"")</f>
        <v/>
      </c>
      <c r="E202" s="35">
        <f>IF(B202="",0,(VLOOKUP(B202,'₺ &amp; € Fiyatlı Ürünler'!$A$1:$E$5691,3,0)))</f>
        <v>0</v>
      </c>
      <c r="F202" s="35">
        <f t="shared" si="13"/>
        <v>0</v>
      </c>
      <c r="G202" s="22" t="str">
        <f>IFERROR((VLOOKUP(B202,'₺ &amp; € Fiyatlı Ürünler'!$A$1:$E$5691,2,0)),"")</f>
        <v/>
      </c>
      <c r="H202" s="35">
        <f t="shared" si="14"/>
        <v>0</v>
      </c>
      <c r="I202" s="35">
        <f t="shared" si="15"/>
        <v>0</v>
      </c>
      <c r="J202" s="23" t="str">
        <f>IFERROR((HYPERLINK(VLOOKUP(B202,'₺ &amp; € Fiyatlı Ürünler'!$A$1:$E$5691,5,0))),"")</f>
        <v/>
      </c>
    </row>
    <row r="203" spans="1:10" ht="24" customHeight="1" x14ac:dyDescent="0.2">
      <c r="A203" s="19">
        <v>200</v>
      </c>
      <c r="B203" s="20"/>
      <c r="C203" s="21"/>
      <c r="D203" s="19" t="str">
        <f>IFERROR((VLOOKUP(B203,'₺ &amp; € Fiyatlı Ürünler'!$A$1:$E$5691,4,0)),"")</f>
        <v/>
      </c>
      <c r="E203" s="35">
        <f>IF(B203="",0,(VLOOKUP(B203,'₺ &amp; € Fiyatlı Ürünler'!$A$1:$E$5691,3,0)))</f>
        <v>0</v>
      </c>
      <c r="F203" s="35">
        <f t="shared" si="13"/>
        <v>0</v>
      </c>
      <c r="G203" s="22" t="str">
        <f>IFERROR((VLOOKUP(B203,'₺ &amp; € Fiyatlı Ürünler'!$A$1:$E$5691,2,0)),"")</f>
        <v/>
      </c>
      <c r="H203" s="35">
        <f t="shared" si="14"/>
        <v>0</v>
      </c>
      <c r="I203" s="35">
        <f t="shared" si="15"/>
        <v>0</v>
      </c>
      <c r="J203" s="23" t="str">
        <f>IFERROR((HYPERLINK(VLOOKUP(B203,'₺ &amp; € Fiyatlı Ürünler'!$A$1:$E$5691,5,0))),"")</f>
        <v/>
      </c>
    </row>
    <row r="204" spans="1:10" ht="24" customHeight="1" x14ac:dyDescent="0.2">
      <c r="A204" s="19">
        <v>201</v>
      </c>
      <c r="B204" s="20"/>
      <c r="C204" s="21"/>
      <c r="D204" s="19" t="str">
        <f>IFERROR((VLOOKUP(B204,'₺ &amp; € Fiyatlı Ürünler'!$A$1:$E$5691,4,0)),"")</f>
        <v/>
      </c>
      <c r="E204" s="35">
        <f>IF(B204="",0,(VLOOKUP(B204,'₺ &amp; € Fiyatlı Ürünler'!$A$1:$E$5691,3,0)))</f>
        <v>0</v>
      </c>
      <c r="F204" s="35">
        <f t="shared" si="13"/>
        <v>0</v>
      </c>
      <c r="G204" s="22" t="str">
        <f>IFERROR((VLOOKUP(B204,'₺ &amp; € Fiyatlı Ürünler'!$A$1:$E$5691,2,0)),"")</f>
        <v/>
      </c>
      <c r="H204" s="35">
        <f t="shared" si="14"/>
        <v>0</v>
      </c>
      <c r="I204" s="35">
        <f t="shared" si="15"/>
        <v>0</v>
      </c>
      <c r="J204" s="23" t="str">
        <f>IFERROR((HYPERLINK(VLOOKUP(B204,'₺ &amp; € Fiyatlı Ürünler'!$A$1:$E$5691,5,0))),"")</f>
        <v/>
      </c>
    </row>
    <row r="205" spans="1:10" ht="24" customHeight="1" x14ac:dyDescent="0.2">
      <c r="A205" s="19">
        <v>202</v>
      </c>
      <c r="B205" s="20"/>
      <c r="C205" s="21"/>
      <c r="D205" s="19" t="str">
        <f>IFERROR((VLOOKUP(B205,'₺ &amp; € Fiyatlı Ürünler'!$A$1:$E$5691,4,0)),"")</f>
        <v/>
      </c>
      <c r="E205" s="35">
        <f>IF(B205="",0,(VLOOKUP(B205,'₺ &amp; € Fiyatlı Ürünler'!$A$1:$E$5691,3,0)))</f>
        <v>0</v>
      </c>
      <c r="F205" s="35">
        <f t="shared" si="13"/>
        <v>0</v>
      </c>
      <c r="G205" s="22" t="str">
        <f>IFERROR((VLOOKUP(B205,'₺ &amp; € Fiyatlı Ürünler'!$A$1:$E$5691,2,0)),"")</f>
        <v/>
      </c>
      <c r="H205" s="35">
        <f t="shared" si="14"/>
        <v>0</v>
      </c>
      <c r="I205" s="35">
        <f t="shared" si="15"/>
        <v>0</v>
      </c>
      <c r="J205" s="23" t="str">
        <f>IFERROR((HYPERLINK(VLOOKUP(B205,'₺ &amp; € Fiyatlı Ürünler'!$A$1:$E$5691,5,0))),"")</f>
        <v/>
      </c>
    </row>
    <row r="206" spans="1:10" ht="24" customHeight="1" x14ac:dyDescent="0.2">
      <c r="A206" s="19">
        <v>203</v>
      </c>
      <c r="B206" s="20"/>
      <c r="C206" s="21"/>
      <c r="D206" s="19" t="str">
        <f>IFERROR((VLOOKUP(B206,'₺ &amp; € Fiyatlı Ürünler'!$A$1:$E$5691,4,0)),"")</f>
        <v/>
      </c>
      <c r="E206" s="35">
        <f>IF(B206="",0,(VLOOKUP(B206,'₺ &amp; € Fiyatlı Ürünler'!$A$1:$E$5691,3,0)))</f>
        <v>0</v>
      </c>
      <c r="F206" s="35">
        <f t="shared" si="13"/>
        <v>0</v>
      </c>
      <c r="G206" s="22" t="str">
        <f>IFERROR((VLOOKUP(B206,'₺ &amp; € Fiyatlı Ürünler'!$A$1:$E$5691,2,0)),"")</f>
        <v/>
      </c>
      <c r="H206" s="35">
        <f t="shared" si="14"/>
        <v>0</v>
      </c>
      <c r="I206" s="35">
        <f t="shared" si="15"/>
        <v>0</v>
      </c>
      <c r="J206" s="23" t="str">
        <f>IFERROR((HYPERLINK(VLOOKUP(B206,'₺ &amp; € Fiyatlı Ürünler'!$A$1:$E$5691,5,0))),"")</f>
        <v/>
      </c>
    </row>
    <row r="207" spans="1:10" ht="24" customHeight="1" x14ac:dyDescent="0.2">
      <c r="A207" s="19">
        <v>204</v>
      </c>
      <c r="B207" s="20"/>
      <c r="C207" s="21"/>
      <c r="D207" s="19" t="str">
        <f>IFERROR((VLOOKUP(B207,'₺ &amp; € Fiyatlı Ürünler'!$A$1:$E$5691,4,0)),"")</f>
        <v/>
      </c>
      <c r="E207" s="35">
        <f>IF(B207="",0,(VLOOKUP(B207,'₺ &amp; € Fiyatlı Ürünler'!$A$1:$E$5691,3,0)))</f>
        <v>0</v>
      </c>
      <c r="F207" s="35">
        <f t="shared" si="13"/>
        <v>0</v>
      </c>
      <c r="G207" s="22" t="str">
        <f>IFERROR((VLOOKUP(B207,'₺ &amp; € Fiyatlı Ürünler'!$A$1:$E$5691,2,0)),"")</f>
        <v/>
      </c>
      <c r="H207" s="35">
        <f t="shared" si="14"/>
        <v>0</v>
      </c>
      <c r="I207" s="35">
        <f t="shared" si="15"/>
        <v>0</v>
      </c>
      <c r="J207" s="23" t="str">
        <f>IFERROR((HYPERLINK(VLOOKUP(B207,'₺ &amp; € Fiyatlı Ürünler'!$A$1:$E$5691,5,0))),"")</f>
        <v/>
      </c>
    </row>
    <row r="208" spans="1:10" ht="24" customHeight="1" x14ac:dyDescent="0.2">
      <c r="A208" s="19">
        <v>205</v>
      </c>
      <c r="B208" s="20"/>
      <c r="C208" s="21"/>
      <c r="D208" s="19" t="str">
        <f>IFERROR((VLOOKUP(B208,'₺ &amp; € Fiyatlı Ürünler'!$A$1:$E$5691,4,0)),"")</f>
        <v/>
      </c>
      <c r="E208" s="35">
        <f>IF(B208="",0,(VLOOKUP(B208,'₺ &amp; € Fiyatlı Ürünler'!$A$1:$E$5691,3,0)))</f>
        <v>0</v>
      </c>
      <c r="F208" s="35">
        <f t="shared" si="13"/>
        <v>0</v>
      </c>
      <c r="G208" s="22" t="str">
        <f>IFERROR((VLOOKUP(B208,'₺ &amp; € Fiyatlı Ürünler'!$A$1:$E$5691,2,0)),"")</f>
        <v/>
      </c>
      <c r="H208" s="35">
        <f t="shared" si="14"/>
        <v>0</v>
      </c>
      <c r="I208" s="35">
        <f t="shared" si="15"/>
        <v>0</v>
      </c>
      <c r="J208" s="23" t="str">
        <f>IFERROR((HYPERLINK(VLOOKUP(B208,'₺ &amp; € Fiyatlı Ürünler'!$A$1:$E$5691,5,0))),"")</f>
        <v/>
      </c>
    </row>
    <row r="209" spans="1:10" ht="24" customHeight="1" x14ac:dyDescent="0.2">
      <c r="A209" s="19">
        <v>206</v>
      </c>
      <c r="B209" s="20"/>
      <c r="C209" s="21"/>
      <c r="D209" s="19" t="str">
        <f>IFERROR((VLOOKUP(B209,'₺ &amp; € Fiyatlı Ürünler'!$A$1:$E$5691,4,0)),"")</f>
        <v/>
      </c>
      <c r="E209" s="35">
        <f>IF(B209="",0,(VLOOKUP(B209,'₺ &amp; € Fiyatlı Ürünler'!$A$1:$E$5691,3,0)))</f>
        <v>0</v>
      </c>
      <c r="F209" s="35">
        <f t="shared" si="13"/>
        <v>0</v>
      </c>
      <c r="G209" s="22" t="str">
        <f>IFERROR((VLOOKUP(B209,'₺ &amp; € Fiyatlı Ürünler'!$A$1:$E$5691,2,0)),"")</f>
        <v/>
      </c>
      <c r="H209" s="35">
        <f t="shared" si="14"/>
        <v>0</v>
      </c>
      <c r="I209" s="35">
        <f t="shared" si="15"/>
        <v>0</v>
      </c>
      <c r="J209" s="23" t="str">
        <f>IFERROR((HYPERLINK(VLOOKUP(B209,'₺ &amp; € Fiyatlı Ürünler'!$A$1:$E$5691,5,0))),"")</f>
        <v/>
      </c>
    </row>
    <row r="210" spans="1:10" ht="24" customHeight="1" x14ac:dyDescent="0.2">
      <c r="A210" s="19">
        <v>207</v>
      </c>
      <c r="B210" s="20"/>
      <c r="C210" s="21"/>
      <c r="D210" s="19" t="str">
        <f>IFERROR((VLOOKUP(B210,'₺ &amp; € Fiyatlı Ürünler'!$A$1:$E$5691,4,0)),"")</f>
        <v/>
      </c>
      <c r="E210" s="35">
        <f>IF(B210="",0,(VLOOKUP(B210,'₺ &amp; € Fiyatlı Ürünler'!$A$1:$E$5691,3,0)))</f>
        <v>0</v>
      </c>
      <c r="F210" s="35">
        <f t="shared" si="13"/>
        <v>0</v>
      </c>
      <c r="G210" s="22" t="str">
        <f>IFERROR((VLOOKUP(B210,'₺ &amp; € Fiyatlı Ürünler'!$A$1:$E$5691,2,0)),"")</f>
        <v/>
      </c>
      <c r="H210" s="35">
        <f t="shared" si="14"/>
        <v>0</v>
      </c>
      <c r="I210" s="35">
        <f t="shared" si="15"/>
        <v>0</v>
      </c>
      <c r="J210" s="23" t="str">
        <f>IFERROR((HYPERLINK(VLOOKUP(B210,'₺ &amp; € Fiyatlı Ürünler'!$A$1:$E$5691,5,0))),"")</f>
        <v/>
      </c>
    </row>
    <row r="211" spans="1:10" ht="24" customHeight="1" x14ac:dyDescent="0.2">
      <c r="A211" s="19">
        <v>208</v>
      </c>
      <c r="B211" s="20"/>
      <c r="C211" s="21"/>
      <c r="D211" s="19" t="str">
        <f>IFERROR((VLOOKUP(B211,'₺ &amp; € Fiyatlı Ürünler'!$A$1:$E$5691,4,0)),"")</f>
        <v/>
      </c>
      <c r="E211" s="35">
        <f>IF(B211="",0,(VLOOKUP(B211,'₺ &amp; € Fiyatlı Ürünler'!$A$1:$E$5691,3,0)))</f>
        <v>0</v>
      </c>
      <c r="F211" s="35">
        <f t="shared" si="13"/>
        <v>0</v>
      </c>
      <c r="G211" s="22" t="str">
        <f>IFERROR((VLOOKUP(B211,'₺ &amp; € Fiyatlı Ürünler'!$A$1:$E$5691,2,0)),"")</f>
        <v/>
      </c>
      <c r="H211" s="35">
        <f t="shared" si="14"/>
        <v>0</v>
      </c>
      <c r="I211" s="35">
        <f t="shared" si="15"/>
        <v>0</v>
      </c>
      <c r="J211" s="23" t="str">
        <f>IFERROR((HYPERLINK(VLOOKUP(B211,'₺ &amp; € Fiyatlı Ürünler'!$A$1:$E$5691,5,0))),"")</f>
        <v/>
      </c>
    </row>
    <row r="212" spans="1:10" ht="24" customHeight="1" x14ac:dyDescent="0.2">
      <c r="A212" s="19">
        <v>209</v>
      </c>
      <c r="B212" s="20"/>
      <c r="C212" s="21"/>
      <c r="D212" s="19" t="str">
        <f>IFERROR((VLOOKUP(B212,'₺ &amp; € Fiyatlı Ürünler'!$A$1:$E$5691,4,0)),"")</f>
        <v/>
      </c>
      <c r="E212" s="35">
        <f>IF(B212="",0,(VLOOKUP(B212,'₺ &amp; € Fiyatlı Ürünler'!$A$1:$E$5691,3,0)))</f>
        <v>0</v>
      </c>
      <c r="F212" s="35">
        <f t="shared" si="13"/>
        <v>0</v>
      </c>
      <c r="G212" s="22" t="str">
        <f>IFERROR((VLOOKUP(B212,'₺ &amp; € Fiyatlı Ürünler'!$A$1:$E$5691,2,0)),"")</f>
        <v/>
      </c>
      <c r="H212" s="35">
        <f t="shared" si="14"/>
        <v>0</v>
      </c>
      <c r="I212" s="35">
        <f t="shared" si="15"/>
        <v>0</v>
      </c>
      <c r="J212" s="23" t="str">
        <f>IFERROR((HYPERLINK(VLOOKUP(B212,'₺ &amp; € Fiyatlı Ürünler'!$A$1:$E$5691,5,0))),"")</f>
        <v/>
      </c>
    </row>
    <row r="213" spans="1:10" ht="24" customHeight="1" x14ac:dyDescent="0.2">
      <c r="A213" s="19">
        <v>210</v>
      </c>
      <c r="B213" s="20"/>
      <c r="C213" s="21"/>
      <c r="D213" s="19" t="str">
        <f>IFERROR((VLOOKUP(B213,'₺ &amp; € Fiyatlı Ürünler'!$A$1:$E$5691,4,0)),"")</f>
        <v/>
      </c>
      <c r="E213" s="35">
        <f>IF(B213="",0,(VLOOKUP(B213,'₺ &amp; € Fiyatlı Ürünler'!$A$1:$E$5691,3,0)))</f>
        <v>0</v>
      </c>
      <c r="F213" s="35">
        <f t="shared" si="13"/>
        <v>0</v>
      </c>
      <c r="G213" s="22" t="str">
        <f>IFERROR((VLOOKUP(B213,'₺ &amp; € Fiyatlı Ürünler'!$A$1:$E$5691,2,0)),"")</f>
        <v/>
      </c>
      <c r="H213" s="35">
        <f t="shared" si="14"/>
        <v>0</v>
      </c>
      <c r="I213" s="35">
        <f t="shared" si="15"/>
        <v>0</v>
      </c>
      <c r="J213" s="23" t="str">
        <f>IFERROR((HYPERLINK(VLOOKUP(B213,'₺ &amp; € Fiyatlı Ürünler'!$A$1:$E$5691,5,0))),"")</f>
        <v/>
      </c>
    </row>
    <row r="214" spans="1:10" ht="24" customHeight="1" x14ac:dyDescent="0.2">
      <c r="A214" s="19">
        <v>211</v>
      </c>
      <c r="B214" s="20"/>
      <c r="C214" s="21"/>
      <c r="D214" s="19" t="str">
        <f>IFERROR((VLOOKUP(B214,'₺ &amp; € Fiyatlı Ürünler'!$A$1:$E$5691,4,0)),"")</f>
        <v/>
      </c>
      <c r="E214" s="35">
        <f>IF(B214="",0,(VLOOKUP(B214,'₺ &amp; € Fiyatlı Ürünler'!$A$1:$E$5691,3,0)))</f>
        <v>0</v>
      </c>
      <c r="F214" s="35">
        <f t="shared" si="13"/>
        <v>0</v>
      </c>
      <c r="G214" s="22" t="str">
        <f>IFERROR((VLOOKUP(B214,'₺ &amp; € Fiyatlı Ürünler'!$A$1:$E$5691,2,0)),"")</f>
        <v/>
      </c>
      <c r="H214" s="35">
        <f t="shared" si="14"/>
        <v>0</v>
      </c>
      <c r="I214" s="35">
        <f t="shared" si="15"/>
        <v>0</v>
      </c>
      <c r="J214" s="23" t="str">
        <f>IFERROR((HYPERLINK(VLOOKUP(B214,'₺ &amp; € Fiyatlı Ürünler'!$A$1:$E$5691,5,0))),"")</f>
        <v/>
      </c>
    </row>
    <row r="215" spans="1:10" ht="24" customHeight="1" x14ac:dyDescent="0.2">
      <c r="A215" s="19">
        <v>212</v>
      </c>
      <c r="B215" s="20"/>
      <c r="C215" s="21"/>
      <c r="D215" s="19" t="str">
        <f>IFERROR((VLOOKUP(B215,'₺ &amp; € Fiyatlı Ürünler'!$A$1:$E$5691,4,0)),"")</f>
        <v/>
      </c>
      <c r="E215" s="35">
        <f>IF(B215="",0,(VLOOKUP(B215,'₺ &amp; € Fiyatlı Ürünler'!$A$1:$E$5691,3,0)))</f>
        <v>0</v>
      </c>
      <c r="F215" s="35">
        <f t="shared" si="13"/>
        <v>0</v>
      </c>
      <c r="G215" s="22" t="str">
        <f>IFERROR((VLOOKUP(B215,'₺ &amp; € Fiyatlı Ürünler'!$A$1:$E$5691,2,0)),"")</f>
        <v/>
      </c>
      <c r="H215" s="35">
        <f t="shared" si="14"/>
        <v>0</v>
      </c>
      <c r="I215" s="35">
        <f t="shared" si="15"/>
        <v>0</v>
      </c>
      <c r="J215" s="23" t="str">
        <f>IFERROR((HYPERLINK(VLOOKUP(B215,'₺ &amp; € Fiyatlı Ürünler'!$A$1:$E$5691,5,0))),"")</f>
        <v/>
      </c>
    </row>
    <row r="216" spans="1:10" ht="24" customHeight="1" x14ac:dyDescent="0.2">
      <c r="A216" s="19">
        <v>213</v>
      </c>
      <c r="B216" s="20"/>
      <c r="C216" s="21"/>
      <c r="D216" s="19" t="str">
        <f>IFERROR((VLOOKUP(B216,'₺ &amp; € Fiyatlı Ürünler'!$A$1:$E$5691,4,0)),"")</f>
        <v/>
      </c>
      <c r="E216" s="35">
        <f>IF(B216="",0,(VLOOKUP(B216,'₺ &amp; € Fiyatlı Ürünler'!$A$1:$E$5691,3,0)))</f>
        <v>0</v>
      </c>
      <c r="F216" s="35">
        <f t="shared" si="13"/>
        <v>0</v>
      </c>
      <c r="G216" s="22" t="str">
        <f>IFERROR((VLOOKUP(B216,'₺ &amp; € Fiyatlı Ürünler'!$A$1:$E$5691,2,0)),"")</f>
        <v/>
      </c>
      <c r="H216" s="35">
        <f t="shared" si="14"/>
        <v>0</v>
      </c>
      <c r="I216" s="35">
        <f t="shared" si="15"/>
        <v>0</v>
      </c>
      <c r="J216" s="23" t="str">
        <f>IFERROR((HYPERLINK(VLOOKUP(B216,'₺ &amp; € Fiyatlı Ürünler'!$A$1:$E$5691,5,0))),"")</f>
        <v/>
      </c>
    </row>
    <row r="217" spans="1:10" ht="24" customHeight="1" x14ac:dyDescent="0.2">
      <c r="A217" s="19">
        <v>214</v>
      </c>
      <c r="B217" s="20"/>
      <c r="C217" s="21"/>
      <c r="D217" s="19" t="str">
        <f>IFERROR((VLOOKUP(B217,'₺ &amp; € Fiyatlı Ürünler'!$A$1:$E$5691,4,0)),"")</f>
        <v/>
      </c>
      <c r="E217" s="35">
        <f>IF(B217="",0,(VLOOKUP(B217,'₺ &amp; € Fiyatlı Ürünler'!$A$1:$E$5691,3,0)))</f>
        <v>0</v>
      </c>
      <c r="F217" s="35">
        <f t="shared" si="13"/>
        <v>0</v>
      </c>
      <c r="G217" s="22" t="str">
        <f>IFERROR((VLOOKUP(B217,'₺ &amp; € Fiyatlı Ürünler'!$A$1:$E$5691,2,0)),"")</f>
        <v/>
      </c>
      <c r="H217" s="35">
        <f t="shared" si="14"/>
        <v>0</v>
      </c>
      <c r="I217" s="35">
        <f t="shared" si="15"/>
        <v>0</v>
      </c>
      <c r="J217" s="23" t="str">
        <f>IFERROR((HYPERLINK(VLOOKUP(B217,'₺ &amp; € Fiyatlı Ürünler'!$A$1:$E$5691,5,0))),"")</f>
        <v/>
      </c>
    </row>
    <row r="218" spans="1:10" ht="24" customHeight="1" x14ac:dyDescent="0.2">
      <c r="A218" s="19">
        <v>215</v>
      </c>
      <c r="B218" s="20"/>
      <c r="C218" s="21"/>
      <c r="D218" s="19" t="str">
        <f>IFERROR((VLOOKUP(B218,'₺ &amp; € Fiyatlı Ürünler'!$A$1:$E$5691,4,0)),"")</f>
        <v/>
      </c>
      <c r="E218" s="35">
        <f>IF(B218="",0,(VLOOKUP(B218,'₺ &amp; € Fiyatlı Ürünler'!$A$1:$E$5691,3,0)))</f>
        <v>0</v>
      </c>
      <c r="F218" s="35">
        <f t="shared" si="13"/>
        <v>0</v>
      </c>
      <c r="G218" s="22" t="str">
        <f>IFERROR((VLOOKUP(B218,'₺ &amp; € Fiyatlı Ürünler'!$A$1:$E$5691,2,0)),"")</f>
        <v/>
      </c>
      <c r="H218" s="35">
        <f t="shared" si="14"/>
        <v>0</v>
      </c>
      <c r="I218" s="35">
        <f t="shared" si="15"/>
        <v>0</v>
      </c>
      <c r="J218" s="23" t="str">
        <f>IFERROR((HYPERLINK(VLOOKUP(B218,'₺ &amp; € Fiyatlı Ürünler'!$A$1:$E$5691,5,0))),"")</f>
        <v/>
      </c>
    </row>
    <row r="219" spans="1:10" ht="24" customHeight="1" x14ac:dyDescent="0.2">
      <c r="A219" s="19">
        <v>216</v>
      </c>
      <c r="B219" s="20"/>
      <c r="C219" s="21"/>
      <c r="D219" s="19" t="str">
        <f>IFERROR((VLOOKUP(B219,'₺ &amp; € Fiyatlı Ürünler'!$A$1:$E$5691,4,0)),"")</f>
        <v/>
      </c>
      <c r="E219" s="35">
        <f>IF(B219="",0,(VLOOKUP(B219,'₺ &amp; € Fiyatlı Ürünler'!$A$1:$E$5691,3,0)))</f>
        <v>0</v>
      </c>
      <c r="F219" s="35">
        <f t="shared" si="13"/>
        <v>0</v>
      </c>
      <c r="G219" s="22" t="str">
        <f>IFERROR((VLOOKUP(B219,'₺ &amp; € Fiyatlı Ürünler'!$A$1:$E$5691,2,0)),"")</f>
        <v/>
      </c>
      <c r="H219" s="35">
        <f t="shared" si="14"/>
        <v>0</v>
      </c>
      <c r="I219" s="35">
        <f t="shared" si="15"/>
        <v>0</v>
      </c>
      <c r="J219" s="23" t="str">
        <f>IFERROR((HYPERLINK(VLOOKUP(B219,'₺ &amp; € Fiyatlı Ürünler'!$A$1:$E$5691,5,0))),"")</f>
        <v/>
      </c>
    </row>
    <row r="220" spans="1:10" ht="24" customHeight="1" x14ac:dyDescent="0.2">
      <c r="A220" s="19">
        <v>217</v>
      </c>
      <c r="B220" s="20"/>
      <c r="C220" s="21"/>
      <c r="D220" s="19" t="str">
        <f>IFERROR((VLOOKUP(B220,'₺ &amp; € Fiyatlı Ürünler'!$A$1:$E$5691,4,0)),"")</f>
        <v/>
      </c>
      <c r="E220" s="35">
        <f>IF(B220="",0,(VLOOKUP(B220,'₺ &amp; € Fiyatlı Ürünler'!$A$1:$E$5691,3,0)))</f>
        <v>0</v>
      </c>
      <c r="F220" s="35">
        <f t="shared" si="13"/>
        <v>0</v>
      </c>
      <c r="G220" s="22" t="str">
        <f>IFERROR((VLOOKUP(B220,'₺ &amp; € Fiyatlı Ürünler'!$A$1:$E$5691,2,0)),"")</f>
        <v/>
      </c>
      <c r="H220" s="35">
        <f t="shared" si="14"/>
        <v>0</v>
      </c>
      <c r="I220" s="35">
        <f t="shared" si="15"/>
        <v>0</v>
      </c>
      <c r="J220" s="23" t="str">
        <f>IFERROR((HYPERLINK(VLOOKUP(B220,'₺ &amp; € Fiyatlı Ürünler'!$A$1:$E$5691,5,0))),"")</f>
        <v/>
      </c>
    </row>
    <row r="221" spans="1:10" ht="24" customHeight="1" x14ac:dyDescent="0.2">
      <c r="A221" s="19">
        <v>218</v>
      </c>
      <c r="B221" s="20"/>
      <c r="C221" s="21"/>
      <c r="D221" s="19" t="str">
        <f>IFERROR((VLOOKUP(B221,'₺ &amp; € Fiyatlı Ürünler'!$A$1:$E$5691,4,0)),"")</f>
        <v/>
      </c>
      <c r="E221" s="35">
        <f>IF(B221="",0,(VLOOKUP(B221,'₺ &amp; € Fiyatlı Ürünler'!$A$1:$E$5691,3,0)))</f>
        <v>0</v>
      </c>
      <c r="F221" s="35">
        <f t="shared" si="13"/>
        <v>0</v>
      </c>
      <c r="G221" s="22" t="str">
        <f>IFERROR((VLOOKUP(B221,'₺ &amp; € Fiyatlı Ürünler'!$A$1:$E$5691,2,0)),"")</f>
        <v/>
      </c>
      <c r="H221" s="35">
        <f t="shared" si="14"/>
        <v>0</v>
      </c>
      <c r="I221" s="35">
        <f t="shared" si="15"/>
        <v>0</v>
      </c>
      <c r="J221" s="23" t="str">
        <f>IFERROR((HYPERLINK(VLOOKUP(B221,'₺ &amp; € Fiyatlı Ürünler'!$A$1:$E$5691,5,0))),"")</f>
        <v/>
      </c>
    </row>
    <row r="222" spans="1:10" ht="24" customHeight="1" x14ac:dyDescent="0.2">
      <c r="A222" s="19">
        <v>219</v>
      </c>
      <c r="B222" s="20"/>
      <c r="C222" s="21"/>
      <c r="D222" s="19" t="str">
        <f>IFERROR((VLOOKUP(B222,'₺ &amp; € Fiyatlı Ürünler'!$A$1:$E$5691,4,0)),"")</f>
        <v/>
      </c>
      <c r="E222" s="35">
        <f>IF(B222="",0,(VLOOKUP(B222,'₺ &amp; € Fiyatlı Ürünler'!$A$1:$E$5691,3,0)))</f>
        <v>0</v>
      </c>
      <c r="F222" s="35">
        <f t="shared" si="13"/>
        <v>0</v>
      </c>
      <c r="G222" s="22" t="str">
        <f>IFERROR((VLOOKUP(B222,'₺ &amp; € Fiyatlı Ürünler'!$A$1:$E$5691,2,0)),"")</f>
        <v/>
      </c>
      <c r="H222" s="35">
        <f t="shared" si="14"/>
        <v>0</v>
      </c>
      <c r="I222" s="35">
        <f t="shared" si="15"/>
        <v>0</v>
      </c>
      <c r="J222" s="23" t="str">
        <f>IFERROR((HYPERLINK(VLOOKUP(B222,'₺ &amp; € Fiyatlı Ürünler'!$A$1:$E$5691,5,0))),"")</f>
        <v/>
      </c>
    </row>
    <row r="223" spans="1:10" ht="24" customHeight="1" x14ac:dyDescent="0.2">
      <c r="A223" s="19">
        <v>220</v>
      </c>
      <c r="B223" s="20"/>
      <c r="C223" s="21"/>
      <c r="D223" s="19" t="str">
        <f>IFERROR((VLOOKUP(B223,'₺ &amp; € Fiyatlı Ürünler'!$A$1:$E$5691,4,0)),"")</f>
        <v/>
      </c>
      <c r="E223" s="35">
        <f>IF(B223="",0,(VLOOKUP(B223,'₺ &amp; € Fiyatlı Ürünler'!$A$1:$E$5691,3,0)))</f>
        <v>0</v>
      </c>
      <c r="F223" s="35">
        <f t="shared" si="13"/>
        <v>0</v>
      </c>
      <c r="G223" s="22" t="str">
        <f>IFERROR((VLOOKUP(B223,'₺ &amp; € Fiyatlı Ürünler'!$A$1:$E$5691,2,0)),"")</f>
        <v/>
      </c>
      <c r="H223" s="35">
        <f t="shared" si="14"/>
        <v>0</v>
      </c>
      <c r="I223" s="35">
        <f t="shared" si="15"/>
        <v>0</v>
      </c>
      <c r="J223" s="23" t="str">
        <f>IFERROR((HYPERLINK(VLOOKUP(B223,'₺ &amp; € Fiyatlı Ürünler'!$A$1:$E$5691,5,0))),"")</f>
        <v/>
      </c>
    </row>
    <row r="224" spans="1:10" ht="24" customHeight="1" x14ac:dyDescent="0.2">
      <c r="A224" s="19">
        <v>221</v>
      </c>
      <c r="B224" s="20"/>
      <c r="C224" s="21"/>
      <c r="D224" s="19" t="str">
        <f>IFERROR((VLOOKUP(B224,'₺ &amp; € Fiyatlı Ürünler'!$A$1:$E$5691,4,0)),"")</f>
        <v/>
      </c>
      <c r="E224" s="35">
        <f>IF(B224="",0,(VLOOKUP(B224,'₺ &amp; € Fiyatlı Ürünler'!$A$1:$E$5691,3,0)))</f>
        <v>0</v>
      </c>
      <c r="F224" s="35">
        <f t="shared" si="13"/>
        <v>0</v>
      </c>
      <c r="G224" s="22" t="str">
        <f>IFERROR((VLOOKUP(B224,'₺ &amp; € Fiyatlı Ürünler'!$A$1:$E$5691,2,0)),"")</f>
        <v/>
      </c>
      <c r="H224" s="35">
        <f t="shared" si="14"/>
        <v>0</v>
      </c>
      <c r="I224" s="35">
        <f t="shared" si="15"/>
        <v>0</v>
      </c>
      <c r="J224" s="23" t="str">
        <f>IFERROR((HYPERLINK(VLOOKUP(B224,'₺ &amp; € Fiyatlı Ürünler'!$A$1:$E$5691,5,0))),"")</f>
        <v/>
      </c>
    </row>
    <row r="225" spans="1:10" ht="24" customHeight="1" x14ac:dyDescent="0.2">
      <c r="A225" s="19">
        <v>222</v>
      </c>
      <c r="B225" s="20"/>
      <c r="C225" s="21"/>
      <c r="D225" s="19" t="str">
        <f>IFERROR((VLOOKUP(B225,'₺ &amp; € Fiyatlı Ürünler'!$A$1:$E$5691,4,0)),"")</f>
        <v/>
      </c>
      <c r="E225" s="35">
        <f>IF(B225="",0,(VLOOKUP(B225,'₺ &amp; € Fiyatlı Ürünler'!$A$1:$E$5691,3,0)))</f>
        <v>0</v>
      </c>
      <c r="F225" s="35">
        <f t="shared" si="13"/>
        <v>0</v>
      </c>
      <c r="G225" s="22" t="str">
        <f>IFERROR((VLOOKUP(B225,'₺ &amp; € Fiyatlı Ürünler'!$A$1:$E$5691,2,0)),"")</f>
        <v/>
      </c>
      <c r="H225" s="35">
        <f t="shared" si="14"/>
        <v>0</v>
      </c>
      <c r="I225" s="35">
        <f t="shared" si="15"/>
        <v>0</v>
      </c>
      <c r="J225" s="23" t="str">
        <f>IFERROR((HYPERLINK(VLOOKUP(B225,'₺ &amp; € Fiyatlı Ürünler'!$A$1:$E$5691,5,0))),"")</f>
        <v/>
      </c>
    </row>
    <row r="226" spans="1:10" ht="24" customHeight="1" x14ac:dyDescent="0.2">
      <c r="A226" s="19">
        <v>223</v>
      </c>
      <c r="B226" s="20"/>
      <c r="C226" s="21"/>
      <c r="D226" s="19" t="str">
        <f>IFERROR((VLOOKUP(B226,'₺ &amp; € Fiyatlı Ürünler'!$A$1:$E$5691,4,0)),"")</f>
        <v/>
      </c>
      <c r="E226" s="35">
        <f>IF(B226="",0,(VLOOKUP(B226,'₺ &amp; € Fiyatlı Ürünler'!$A$1:$E$5691,3,0)))</f>
        <v>0</v>
      </c>
      <c r="F226" s="35">
        <f t="shared" si="13"/>
        <v>0</v>
      </c>
      <c r="G226" s="22" t="str">
        <f>IFERROR((VLOOKUP(B226,'₺ &amp; € Fiyatlı Ürünler'!$A$1:$E$5691,2,0)),"")</f>
        <v/>
      </c>
      <c r="H226" s="35">
        <f t="shared" si="14"/>
        <v>0</v>
      </c>
      <c r="I226" s="35">
        <f t="shared" si="15"/>
        <v>0</v>
      </c>
      <c r="J226" s="23" t="str">
        <f>IFERROR((HYPERLINK(VLOOKUP(B226,'₺ &amp; € Fiyatlı Ürünler'!$A$1:$E$5691,5,0))),"")</f>
        <v/>
      </c>
    </row>
    <row r="227" spans="1:10" ht="24" customHeight="1" x14ac:dyDescent="0.2">
      <c r="A227" s="19">
        <v>224</v>
      </c>
      <c r="B227" s="20"/>
      <c r="C227" s="21"/>
      <c r="D227" s="19" t="str">
        <f>IFERROR((VLOOKUP(B227,'₺ &amp; € Fiyatlı Ürünler'!$A$1:$E$5691,4,0)),"")</f>
        <v/>
      </c>
      <c r="E227" s="35">
        <f>IF(B227="",0,(VLOOKUP(B227,'₺ &amp; € Fiyatlı Ürünler'!$A$1:$E$5691,3,0)))</f>
        <v>0</v>
      </c>
      <c r="F227" s="35">
        <f t="shared" si="13"/>
        <v>0</v>
      </c>
      <c r="G227" s="22" t="str">
        <f>IFERROR((VLOOKUP(B227,'₺ &amp; € Fiyatlı Ürünler'!$A$1:$E$5691,2,0)),"")</f>
        <v/>
      </c>
      <c r="H227" s="35">
        <f t="shared" si="14"/>
        <v>0</v>
      </c>
      <c r="I227" s="35">
        <f t="shared" si="15"/>
        <v>0</v>
      </c>
      <c r="J227" s="23" t="str">
        <f>IFERROR((HYPERLINK(VLOOKUP(B227,'₺ &amp; € Fiyatlı Ürünler'!$A$1:$E$5691,5,0))),"")</f>
        <v/>
      </c>
    </row>
    <row r="228" spans="1:10" ht="24" customHeight="1" x14ac:dyDescent="0.2">
      <c r="A228" s="19">
        <v>225</v>
      </c>
      <c r="B228" s="20"/>
      <c r="C228" s="21"/>
      <c r="D228" s="19" t="str">
        <f>IFERROR((VLOOKUP(B228,'₺ &amp; € Fiyatlı Ürünler'!$A$1:$E$5691,4,0)),"")</f>
        <v/>
      </c>
      <c r="E228" s="35">
        <f>IF(B228="",0,(VLOOKUP(B228,'₺ &amp; € Fiyatlı Ürünler'!$A$1:$E$5691,3,0)))</f>
        <v>0</v>
      </c>
      <c r="F228" s="35">
        <f t="shared" si="13"/>
        <v>0</v>
      </c>
      <c r="G228" s="22" t="str">
        <f>IFERROR((VLOOKUP(B228,'₺ &amp; € Fiyatlı Ürünler'!$A$1:$E$5691,2,0)),"")</f>
        <v/>
      </c>
      <c r="H228" s="35">
        <f t="shared" si="14"/>
        <v>0</v>
      </c>
      <c r="I228" s="35">
        <f t="shared" si="15"/>
        <v>0</v>
      </c>
      <c r="J228" s="23" t="str">
        <f>IFERROR((HYPERLINK(VLOOKUP(B228,'₺ &amp; € Fiyatlı Ürünler'!$A$1:$E$5691,5,0))),"")</f>
        <v/>
      </c>
    </row>
    <row r="229" spans="1:10" ht="24" customHeight="1" x14ac:dyDescent="0.2">
      <c r="A229" s="19">
        <v>226</v>
      </c>
      <c r="B229" s="20"/>
      <c r="C229" s="21"/>
      <c r="D229" s="19" t="str">
        <f>IFERROR((VLOOKUP(B229,'₺ &amp; € Fiyatlı Ürünler'!$A$1:$E$5691,4,0)),"")</f>
        <v/>
      </c>
      <c r="E229" s="35">
        <f>IF(B229="",0,(VLOOKUP(B229,'₺ &amp; € Fiyatlı Ürünler'!$A$1:$E$5691,3,0)))</f>
        <v>0</v>
      </c>
      <c r="F229" s="35">
        <f t="shared" si="13"/>
        <v>0</v>
      </c>
      <c r="G229" s="22" t="str">
        <f>IFERROR((VLOOKUP(B229,'₺ &amp; € Fiyatlı Ürünler'!$A$1:$E$5691,2,0)),"")</f>
        <v/>
      </c>
      <c r="H229" s="35">
        <f t="shared" si="14"/>
        <v>0</v>
      </c>
      <c r="I229" s="35">
        <f t="shared" si="15"/>
        <v>0</v>
      </c>
      <c r="J229" s="23" t="str">
        <f>IFERROR((HYPERLINK(VLOOKUP(B229,'₺ &amp; € Fiyatlı Ürünler'!$A$1:$E$5691,5,0))),"")</f>
        <v/>
      </c>
    </row>
    <row r="230" spans="1:10" ht="24" customHeight="1" x14ac:dyDescent="0.2">
      <c r="A230" s="19">
        <v>227</v>
      </c>
      <c r="B230" s="20"/>
      <c r="C230" s="21"/>
      <c r="D230" s="19" t="str">
        <f>IFERROR((VLOOKUP(B230,'₺ &amp; € Fiyatlı Ürünler'!$A$1:$E$5691,4,0)),"")</f>
        <v/>
      </c>
      <c r="E230" s="35">
        <f>IF(B230="",0,(VLOOKUP(B230,'₺ &amp; € Fiyatlı Ürünler'!$A$1:$E$5691,3,0)))</f>
        <v>0</v>
      </c>
      <c r="F230" s="35">
        <f t="shared" si="13"/>
        <v>0</v>
      </c>
      <c r="G230" s="22" t="str">
        <f>IFERROR((VLOOKUP(B230,'₺ &amp; € Fiyatlı Ürünler'!$A$1:$E$5691,2,0)),"")</f>
        <v/>
      </c>
      <c r="H230" s="35">
        <f t="shared" si="14"/>
        <v>0</v>
      </c>
      <c r="I230" s="35">
        <f t="shared" si="15"/>
        <v>0</v>
      </c>
      <c r="J230" s="23" t="str">
        <f>IFERROR((HYPERLINK(VLOOKUP(B230,'₺ &amp; € Fiyatlı Ürünler'!$A$1:$E$5691,5,0))),"")</f>
        <v/>
      </c>
    </row>
    <row r="231" spans="1:10" ht="24" customHeight="1" x14ac:dyDescent="0.2">
      <c r="A231" s="19">
        <v>228</v>
      </c>
      <c r="B231" s="20"/>
      <c r="C231" s="21"/>
      <c r="D231" s="19" t="str">
        <f>IFERROR((VLOOKUP(B231,'₺ &amp; € Fiyatlı Ürünler'!$A$1:$E$5691,4,0)),"")</f>
        <v/>
      </c>
      <c r="E231" s="35">
        <f>IF(B231="",0,(VLOOKUP(B231,'₺ &amp; € Fiyatlı Ürünler'!$A$1:$E$5691,3,0)))</f>
        <v>0</v>
      </c>
      <c r="F231" s="35">
        <f t="shared" si="13"/>
        <v>0</v>
      </c>
      <c r="G231" s="22" t="str">
        <f>IFERROR((VLOOKUP(B231,'₺ &amp; € Fiyatlı Ürünler'!$A$1:$E$5691,2,0)),"")</f>
        <v/>
      </c>
      <c r="H231" s="35">
        <f t="shared" si="14"/>
        <v>0</v>
      </c>
      <c r="I231" s="35">
        <f t="shared" si="15"/>
        <v>0</v>
      </c>
      <c r="J231" s="23" t="str">
        <f>IFERROR((HYPERLINK(VLOOKUP(B231,'₺ &amp; € Fiyatlı Ürünler'!$A$1:$E$5691,5,0))),"")</f>
        <v/>
      </c>
    </row>
    <row r="232" spans="1:10" ht="24" customHeight="1" x14ac:dyDescent="0.2">
      <c r="A232" s="19">
        <v>229</v>
      </c>
      <c r="B232" s="20"/>
      <c r="C232" s="21"/>
      <c r="D232" s="19" t="str">
        <f>IFERROR((VLOOKUP(B232,'₺ &amp; € Fiyatlı Ürünler'!$A$1:$E$5691,4,0)),"")</f>
        <v/>
      </c>
      <c r="E232" s="35">
        <f>IF(B232="",0,(VLOOKUP(B232,'₺ &amp; € Fiyatlı Ürünler'!$A$1:$E$5691,3,0)))</f>
        <v>0</v>
      </c>
      <c r="F232" s="35">
        <f t="shared" si="13"/>
        <v>0</v>
      </c>
      <c r="G232" s="22" t="str">
        <f>IFERROR((VLOOKUP(B232,'₺ &amp; € Fiyatlı Ürünler'!$A$1:$E$5691,2,0)),"")</f>
        <v/>
      </c>
      <c r="H232" s="35">
        <f t="shared" si="14"/>
        <v>0</v>
      </c>
      <c r="I232" s="35">
        <f t="shared" si="15"/>
        <v>0</v>
      </c>
      <c r="J232" s="23" t="str">
        <f>IFERROR((HYPERLINK(VLOOKUP(B232,'₺ &amp; € Fiyatlı Ürünler'!$A$1:$E$5691,5,0))),"")</f>
        <v/>
      </c>
    </row>
    <row r="233" spans="1:10" ht="24" customHeight="1" x14ac:dyDescent="0.2">
      <c r="A233" s="19">
        <v>230</v>
      </c>
      <c r="B233" s="20"/>
      <c r="C233" s="21"/>
      <c r="D233" s="19" t="str">
        <f>IFERROR((VLOOKUP(B233,'₺ &amp; € Fiyatlı Ürünler'!$A$1:$E$5691,4,0)),"")</f>
        <v/>
      </c>
      <c r="E233" s="35">
        <f>IF(B233="",0,(VLOOKUP(B233,'₺ &amp; € Fiyatlı Ürünler'!$A$1:$E$5691,3,0)))</f>
        <v>0</v>
      </c>
      <c r="F233" s="35">
        <f t="shared" si="13"/>
        <v>0</v>
      </c>
      <c r="G233" s="22" t="str">
        <f>IFERROR((VLOOKUP(B233,'₺ &amp; € Fiyatlı Ürünler'!$A$1:$E$5691,2,0)),"")</f>
        <v/>
      </c>
      <c r="H233" s="35">
        <f t="shared" si="14"/>
        <v>0</v>
      </c>
      <c r="I233" s="35">
        <f t="shared" si="15"/>
        <v>0</v>
      </c>
      <c r="J233" s="23" t="str">
        <f>IFERROR((HYPERLINK(VLOOKUP(B233,'₺ &amp; € Fiyatlı Ürünler'!$A$1:$E$5691,5,0))),"")</f>
        <v/>
      </c>
    </row>
    <row r="234" spans="1:10" ht="24" customHeight="1" x14ac:dyDescent="0.2">
      <c r="A234" s="19">
        <v>231</v>
      </c>
      <c r="B234" s="20"/>
      <c r="C234" s="21"/>
      <c r="D234" s="19" t="str">
        <f>IFERROR((VLOOKUP(B234,'₺ &amp; € Fiyatlı Ürünler'!$A$1:$E$5691,4,0)),"")</f>
        <v/>
      </c>
      <c r="E234" s="35">
        <f>IF(B234="",0,(VLOOKUP(B234,'₺ &amp; € Fiyatlı Ürünler'!$A$1:$E$5691,3,0)))</f>
        <v>0</v>
      </c>
      <c r="F234" s="35">
        <f t="shared" si="13"/>
        <v>0</v>
      </c>
      <c r="G234" s="22" t="str">
        <f>IFERROR((VLOOKUP(B234,'₺ &amp; € Fiyatlı Ürünler'!$A$1:$E$5691,2,0)),"")</f>
        <v/>
      </c>
      <c r="H234" s="35">
        <f t="shared" si="14"/>
        <v>0</v>
      </c>
      <c r="I234" s="35">
        <f t="shared" si="15"/>
        <v>0</v>
      </c>
      <c r="J234" s="23" t="str">
        <f>IFERROR((HYPERLINK(VLOOKUP(B234,'₺ &amp; € Fiyatlı Ürünler'!$A$1:$E$5691,5,0))),"")</f>
        <v/>
      </c>
    </row>
    <row r="235" spans="1:10" ht="24" customHeight="1" x14ac:dyDescent="0.2">
      <c r="A235" s="19">
        <v>232</v>
      </c>
      <c r="B235" s="20"/>
      <c r="C235" s="21"/>
      <c r="D235" s="19" t="str">
        <f>IFERROR((VLOOKUP(B235,'₺ &amp; € Fiyatlı Ürünler'!$A$1:$E$5691,4,0)),"")</f>
        <v/>
      </c>
      <c r="E235" s="35">
        <f>IF(B235="",0,(VLOOKUP(B235,'₺ &amp; € Fiyatlı Ürünler'!$A$1:$E$5691,3,0)))</f>
        <v>0</v>
      </c>
      <c r="F235" s="35">
        <f t="shared" si="13"/>
        <v>0</v>
      </c>
      <c r="G235" s="22" t="str">
        <f>IFERROR((VLOOKUP(B235,'₺ &amp; € Fiyatlı Ürünler'!$A$1:$E$5691,2,0)),"")</f>
        <v/>
      </c>
      <c r="H235" s="35">
        <f t="shared" si="14"/>
        <v>0</v>
      </c>
      <c r="I235" s="35">
        <f t="shared" si="15"/>
        <v>0</v>
      </c>
      <c r="J235" s="23" t="str">
        <f>IFERROR((HYPERLINK(VLOOKUP(B235,'₺ &amp; € Fiyatlı Ürünler'!$A$1:$E$5691,5,0))),"")</f>
        <v/>
      </c>
    </row>
    <row r="236" spans="1:10" ht="24" customHeight="1" x14ac:dyDescent="0.2">
      <c r="A236" s="19">
        <v>233</v>
      </c>
      <c r="B236" s="20"/>
      <c r="C236" s="21"/>
      <c r="D236" s="19" t="str">
        <f>IFERROR((VLOOKUP(B236,'₺ &amp; € Fiyatlı Ürünler'!$A$1:$E$5691,4,0)),"")</f>
        <v/>
      </c>
      <c r="E236" s="35">
        <f>IF(B236="",0,(VLOOKUP(B236,'₺ &amp; € Fiyatlı Ürünler'!$A$1:$E$5691,3,0)))</f>
        <v>0</v>
      </c>
      <c r="F236" s="35">
        <f t="shared" si="13"/>
        <v>0</v>
      </c>
      <c r="G236" s="22" t="str">
        <f>IFERROR((VLOOKUP(B236,'₺ &amp; € Fiyatlı Ürünler'!$A$1:$E$5691,2,0)),"")</f>
        <v/>
      </c>
      <c r="H236" s="35">
        <f t="shared" si="14"/>
        <v>0</v>
      </c>
      <c r="I236" s="35">
        <f t="shared" si="15"/>
        <v>0</v>
      </c>
      <c r="J236" s="23" t="str">
        <f>IFERROR((HYPERLINK(VLOOKUP(B236,'₺ &amp; € Fiyatlı Ürünler'!$A$1:$E$5691,5,0))),"")</f>
        <v/>
      </c>
    </row>
    <row r="237" spans="1:10" ht="24" customHeight="1" x14ac:dyDescent="0.2">
      <c r="A237" s="19">
        <v>234</v>
      </c>
      <c r="B237" s="20"/>
      <c r="C237" s="21"/>
      <c r="D237" s="19" t="str">
        <f>IFERROR((VLOOKUP(B237,'₺ &amp; € Fiyatlı Ürünler'!$A$1:$E$5691,4,0)),"")</f>
        <v/>
      </c>
      <c r="E237" s="35">
        <f>IF(B237="",0,(VLOOKUP(B237,'₺ &amp; € Fiyatlı Ürünler'!$A$1:$E$5691,3,0)))</f>
        <v>0</v>
      </c>
      <c r="F237" s="35">
        <f t="shared" si="13"/>
        <v>0</v>
      </c>
      <c r="G237" s="22" t="str">
        <f>IFERROR((VLOOKUP(B237,'₺ &amp; € Fiyatlı Ürünler'!$A$1:$E$5691,2,0)),"")</f>
        <v/>
      </c>
      <c r="H237" s="35">
        <f t="shared" si="14"/>
        <v>0</v>
      </c>
      <c r="I237" s="35">
        <f t="shared" si="15"/>
        <v>0</v>
      </c>
      <c r="J237" s="23" t="str">
        <f>IFERROR((HYPERLINK(VLOOKUP(B237,'₺ &amp; € Fiyatlı Ürünler'!$A$1:$E$5691,5,0))),"")</f>
        <v/>
      </c>
    </row>
    <row r="238" spans="1:10" ht="24" customHeight="1" x14ac:dyDescent="0.2">
      <c r="A238" s="19">
        <v>235</v>
      </c>
      <c r="B238" s="20"/>
      <c r="C238" s="21"/>
      <c r="D238" s="19" t="str">
        <f>IFERROR((VLOOKUP(B238,'₺ &amp; € Fiyatlı Ürünler'!$A$1:$E$5691,4,0)),"")</f>
        <v/>
      </c>
      <c r="E238" s="35">
        <f>IF(B238="",0,(VLOOKUP(B238,'₺ &amp; € Fiyatlı Ürünler'!$A$1:$E$5691,3,0)))</f>
        <v>0</v>
      </c>
      <c r="F238" s="35">
        <f t="shared" si="13"/>
        <v>0</v>
      </c>
      <c r="G238" s="22" t="str">
        <f>IFERROR((VLOOKUP(B238,'₺ &amp; € Fiyatlı Ürünler'!$A$1:$E$5691,2,0)),"")</f>
        <v/>
      </c>
      <c r="H238" s="35">
        <f t="shared" si="14"/>
        <v>0</v>
      </c>
      <c r="I238" s="35">
        <f t="shared" si="15"/>
        <v>0</v>
      </c>
      <c r="J238" s="23" t="str">
        <f>IFERROR((HYPERLINK(VLOOKUP(B238,'₺ &amp; € Fiyatlı Ürünler'!$A$1:$E$5691,5,0))),"")</f>
        <v/>
      </c>
    </row>
    <row r="239" spans="1:10" ht="24" customHeight="1" x14ac:dyDescent="0.2">
      <c r="A239" s="19">
        <v>236</v>
      </c>
      <c r="B239" s="20"/>
      <c r="C239" s="21"/>
      <c r="D239" s="19" t="str">
        <f>IFERROR((VLOOKUP(B239,'₺ &amp; € Fiyatlı Ürünler'!$A$1:$E$5691,4,0)),"")</f>
        <v/>
      </c>
      <c r="E239" s="35">
        <f>IF(B239="",0,(VLOOKUP(B239,'₺ &amp; € Fiyatlı Ürünler'!$A$1:$E$5691,3,0)))</f>
        <v>0</v>
      </c>
      <c r="F239" s="35">
        <f t="shared" si="13"/>
        <v>0</v>
      </c>
      <c r="G239" s="22" t="str">
        <f>IFERROR((VLOOKUP(B239,'₺ &amp; € Fiyatlı Ürünler'!$A$1:$E$5691,2,0)),"")</f>
        <v/>
      </c>
      <c r="H239" s="35">
        <f t="shared" si="14"/>
        <v>0</v>
      </c>
      <c r="I239" s="35">
        <f t="shared" si="15"/>
        <v>0</v>
      </c>
      <c r="J239" s="23" t="str">
        <f>IFERROR((HYPERLINK(VLOOKUP(B239,'₺ &amp; € Fiyatlı Ürünler'!$A$1:$E$5691,5,0))),"")</f>
        <v/>
      </c>
    </row>
    <row r="240" spans="1:10" ht="24" customHeight="1" x14ac:dyDescent="0.2">
      <c r="A240" s="19">
        <v>237</v>
      </c>
      <c r="B240" s="20"/>
      <c r="C240" s="21"/>
      <c r="D240" s="19" t="str">
        <f>IFERROR((VLOOKUP(B240,'₺ &amp; € Fiyatlı Ürünler'!$A$1:$E$5691,4,0)),"")</f>
        <v/>
      </c>
      <c r="E240" s="35">
        <f>IF(B240="",0,(VLOOKUP(B240,'₺ &amp; € Fiyatlı Ürünler'!$A$1:$E$5691,3,0)))</f>
        <v>0</v>
      </c>
      <c r="F240" s="35">
        <f t="shared" si="13"/>
        <v>0</v>
      </c>
      <c r="G240" s="22" t="str">
        <f>IFERROR((VLOOKUP(B240,'₺ &amp; € Fiyatlı Ürünler'!$A$1:$E$5691,2,0)),"")</f>
        <v/>
      </c>
      <c r="H240" s="35">
        <f t="shared" si="14"/>
        <v>0</v>
      </c>
      <c r="I240" s="35">
        <f t="shared" si="15"/>
        <v>0</v>
      </c>
      <c r="J240" s="23" t="str">
        <f>IFERROR((HYPERLINK(VLOOKUP(B240,'₺ &amp; € Fiyatlı Ürünler'!$A$1:$E$5691,5,0))),"")</f>
        <v/>
      </c>
    </row>
    <row r="241" spans="1:10" ht="24" customHeight="1" x14ac:dyDescent="0.2">
      <c r="A241" s="19">
        <v>238</v>
      </c>
      <c r="B241" s="20"/>
      <c r="C241" s="21"/>
      <c r="D241" s="19" t="str">
        <f>IFERROR((VLOOKUP(B241,'₺ &amp; € Fiyatlı Ürünler'!$A$1:$E$5691,4,0)),"")</f>
        <v/>
      </c>
      <c r="E241" s="35">
        <f>IF(B241="",0,(VLOOKUP(B241,'₺ &amp; € Fiyatlı Ürünler'!$A$1:$E$5691,3,0)))</f>
        <v>0</v>
      </c>
      <c r="F241" s="35">
        <f t="shared" si="13"/>
        <v>0</v>
      </c>
      <c r="G241" s="22" t="str">
        <f>IFERROR((VLOOKUP(B241,'₺ &amp; € Fiyatlı Ürünler'!$A$1:$E$5691,2,0)),"")</f>
        <v/>
      </c>
      <c r="H241" s="35">
        <f t="shared" si="14"/>
        <v>0</v>
      </c>
      <c r="I241" s="35">
        <f t="shared" si="15"/>
        <v>0</v>
      </c>
      <c r="J241" s="23" t="str">
        <f>IFERROR((HYPERLINK(VLOOKUP(B241,'₺ &amp; € Fiyatlı Ürünler'!$A$1:$E$5691,5,0))),"")</f>
        <v/>
      </c>
    </row>
    <row r="242" spans="1:10" ht="24" customHeight="1" x14ac:dyDescent="0.2">
      <c r="A242" s="19">
        <v>239</v>
      </c>
      <c r="B242" s="20"/>
      <c r="C242" s="21"/>
      <c r="D242" s="19" t="str">
        <f>IFERROR((VLOOKUP(B242,'₺ &amp; € Fiyatlı Ürünler'!$A$1:$E$5691,4,0)),"")</f>
        <v/>
      </c>
      <c r="E242" s="35">
        <f>IF(B242="",0,(VLOOKUP(B242,'₺ &amp; € Fiyatlı Ürünler'!$A$1:$E$5691,3,0)))</f>
        <v>0</v>
      </c>
      <c r="F242" s="35">
        <f t="shared" si="13"/>
        <v>0</v>
      </c>
      <c r="G242" s="22" t="str">
        <f>IFERROR((VLOOKUP(B242,'₺ &amp; € Fiyatlı Ürünler'!$A$1:$E$5691,2,0)),"")</f>
        <v/>
      </c>
      <c r="H242" s="35">
        <f t="shared" si="14"/>
        <v>0</v>
      </c>
      <c r="I242" s="35">
        <f t="shared" si="15"/>
        <v>0</v>
      </c>
      <c r="J242" s="23" t="str">
        <f>IFERROR((HYPERLINK(VLOOKUP(B242,'₺ &amp; € Fiyatlı Ürünler'!$A$1:$E$5691,5,0))),"")</f>
        <v/>
      </c>
    </row>
    <row r="243" spans="1:10" ht="24" customHeight="1" x14ac:dyDescent="0.2">
      <c r="A243" s="19">
        <v>240</v>
      </c>
      <c r="B243" s="20"/>
      <c r="C243" s="21"/>
      <c r="D243" s="19" t="str">
        <f>IFERROR((VLOOKUP(B243,'₺ &amp; € Fiyatlı Ürünler'!$A$1:$E$5691,4,0)),"")</f>
        <v/>
      </c>
      <c r="E243" s="35">
        <f>IF(B243="",0,(VLOOKUP(B243,'₺ &amp; € Fiyatlı Ürünler'!$A$1:$E$5691,3,0)))</f>
        <v>0</v>
      </c>
      <c r="F243" s="35">
        <f t="shared" si="13"/>
        <v>0</v>
      </c>
      <c r="G243" s="22" t="str">
        <f>IFERROR((VLOOKUP(B243,'₺ &amp; € Fiyatlı Ürünler'!$A$1:$E$5691,2,0)),"")</f>
        <v/>
      </c>
      <c r="H243" s="35">
        <f t="shared" si="14"/>
        <v>0</v>
      </c>
      <c r="I243" s="35">
        <f t="shared" si="15"/>
        <v>0</v>
      </c>
      <c r="J243" s="23" t="str">
        <f>IFERROR((HYPERLINK(VLOOKUP(B243,'₺ &amp; € Fiyatlı Ürünler'!$A$1:$E$5691,5,0))),"")</f>
        <v/>
      </c>
    </row>
    <row r="244" spans="1:10" ht="24" customHeight="1" x14ac:dyDescent="0.2">
      <c r="A244" s="19">
        <v>241</v>
      </c>
      <c r="B244" s="20"/>
      <c r="C244" s="21"/>
      <c r="D244" s="19" t="str">
        <f>IFERROR((VLOOKUP(B244,'₺ &amp; € Fiyatlı Ürünler'!$A$1:$E$5691,4,0)),"")</f>
        <v/>
      </c>
      <c r="E244" s="35">
        <f>IF(B244="",0,(VLOOKUP(B244,'₺ &amp; € Fiyatlı Ürünler'!$A$1:$E$5691,3,0)))</f>
        <v>0</v>
      </c>
      <c r="F244" s="35">
        <f t="shared" si="13"/>
        <v>0</v>
      </c>
      <c r="G244" s="22" t="str">
        <f>IFERROR((VLOOKUP(B244,'₺ &amp; € Fiyatlı Ürünler'!$A$1:$E$5691,2,0)),"")</f>
        <v/>
      </c>
      <c r="H244" s="35">
        <f t="shared" si="14"/>
        <v>0</v>
      </c>
      <c r="I244" s="35">
        <f t="shared" si="15"/>
        <v>0</v>
      </c>
      <c r="J244" s="23" t="str">
        <f>IFERROR((HYPERLINK(VLOOKUP(B244,'₺ &amp; € Fiyatlı Ürünler'!$A$1:$E$5691,5,0))),"")</f>
        <v/>
      </c>
    </row>
    <row r="245" spans="1:10" ht="24" customHeight="1" x14ac:dyDescent="0.2">
      <c r="A245" s="19">
        <v>242</v>
      </c>
      <c r="B245" s="20"/>
      <c r="C245" s="21"/>
      <c r="D245" s="19" t="str">
        <f>IFERROR((VLOOKUP(B245,'₺ &amp; € Fiyatlı Ürünler'!$A$1:$E$5691,4,0)),"")</f>
        <v/>
      </c>
      <c r="E245" s="35">
        <f>IF(B245="",0,(VLOOKUP(B245,'₺ &amp; € Fiyatlı Ürünler'!$A$1:$E$5691,3,0)))</f>
        <v>0</v>
      </c>
      <c r="F245" s="35">
        <f t="shared" si="13"/>
        <v>0</v>
      </c>
      <c r="G245" s="22" t="str">
        <f>IFERROR((VLOOKUP(B245,'₺ &amp; € Fiyatlı Ürünler'!$A$1:$E$5691,2,0)),"")</f>
        <v/>
      </c>
      <c r="H245" s="35">
        <f t="shared" si="14"/>
        <v>0</v>
      </c>
      <c r="I245" s="35">
        <f t="shared" si="15"/>
        <v>0</v>
      </c>
      <c r="J245" s="23" t="str">
        <f>IFERROR((HYPERLINK(VLOOKUP(B245,'₺ &amp; € Fiyatlı Ürünler'!$A$1:$E$5691,5,0))),"")</f>
        <v/>
      </c>
    </row>
    <row r="246" spans="1:10" ht="24" customHeight="1" x14ac:dyDescent="0.2">
      <c r="A246" s="19">
        <v>243</v>
      </c>
      <c r="B246" s="20"/>
      <c r="C246" s="21"/>
      <c r="D246" s="19" t="str">
        <f>IFERROR((VLOOKUP(B246,'₺ &amp; € Fiyatlı Ürünler'!$A$1:$E$5691,4,0)),"")</f>
        <v/>
      </c>
      <c r="E246" s="35">
        <f>IF(B246="",0,(VLOOKUP(B246,'₺ &amp; € Fiyatlı Ürünler'!$A$1:$E$5691,3,0)))</f>
        <v>0</v>
      </c>
      <c r="F246" s="35">
        <f t="shared" si="13"/>
        <v>0</v>
      </c>
      <c r="G246" s="22" t="str">
        <f>IFERROR((VLOOKUP(B246,'₺ &amp; € Fiyatlı Ürünler'!$A$1:$E$5691,2,0)),"")</f>
        <v/>
      </c>
      <c r="H246" s="35">
        <f t="shared" si="14"/>
        <v>0</v>
      </c>
      <c r="I246" s="35">
        <f t="shared" si="15"/>
        <v>0</v>
      </c>
      <c r="J246" s="23" t="str">
        <f>IFERROR((HYPERLINK(VLOOKUP(B246,'₺ &amp; € Fiyatlı Ürünler'!$A$1:$E$5691,5,0))),"")</f>
        <v/>
      </c>
    </row>
    <row r="247" spans="1:10" ht="24" customHeight="1" x14ac:dyDescent="0.2">
      <c r="A247" s="19">
        <v>244</v>
      </c>
      <c r="B247" s="20"/>
      <c r="C247" s="21"/>
      <c r="D247" s="19" t="str">
        <f>IFERROR((VLOOKUP(B247,'₺ &amp; € Fiyatlı Ürünler'!$A$1:$E$5691,4,0)),"")</f>
        <v/>
      </c>
      <c r="E247" s="35">
        <f>IF(B247="",0,(VLOOKUP(B247,'₺ &amp; € Fiyatlı Ürünler'!$A$1:$E$5691,3,0)))</f>
        <v>0</v>
      </c>
      <c r="F247" s="35">
        <f t="shared" si="13"/>
        <v>0</v>
      </c>
      <c r="G247" s="22" t="str">
        <f>IFERROR((VLOOKUP(B247,'₺ &amp; € Fiyatlı Ürünler'!$A$1:$E$5691,2,0)),"")</f>
        <v/>
      </c>
      <c r="H247" s="35">
        <f t="shared" si="14"/>
        <v>0</v>
      </c>
      <c r="I247" s="35">
        <f t="shared" si="15"/>
        <v>0</v>
      </c>
      <c r="J247" s="23" t="str">
        <f>IFERROR((HYPERLINK(VLOOKUP(B247,'₺ &amp; € Fiyatlı Ürünler'!$A$1:$E$5691,5,0))),"")</f>
        <v/>
      </c>
    </row>
    <row r="248" spans="1:10" ht="24" customHeight="1" x14ac:dyDescent="0.2">
      <c r="A248" s="19">
        <v>245</v>
      </c>
      <c r="B248" s="20"/>
      <c r="C248" s="21"/>
      <c r="D248" s="19" t="str">
        <f>IFERROR((VLOOKUP(B248,'₺ &amp; € Fiyatlı Ürünler'!$A$1:$E$5691,4,0)),"")</f>
        <v/>
      </c>
      <c r="E248" s="35">
        <f>IF(B248="",0,(VLOOKUP(B248,'₺ &amp; € Fiyatlı Ürünler'!$A$1:$E$5691,3,0)))</f>
        <v>0</v>
      </c>
      <c r="F248" s="35">
        <f t="shared" si="13"/>
        <v>0</v>
      </c>
      <c r="G248" s="22" t="str">
        <f>IFERROR((VLOOKUP(B248,'₺ &amp; € Fiyatlı Ürünler'!$A$1:$E$5691,2,0)),"")</f>
        <v/>
      </c>
      <c r="H248" s="35">
        <f t="shared" si="14"/>
        <v>0</v>
      </c>
      <c r="I248" s="35">
        <f t="shared" si="15"/>
        <v>0</v>
      </c>
      <c r="J248" s="23" t="str">
        <f>IFERROR((HYPERLINK(VLOOKUP(B248,'₺ &amp; € Fiyatlı Ürünler'!$A$1:$E$5691,5,0))),"")</f>
        <v/>
      </c>
    </row>
    <row r="249" spans="1:10" ht="24" customHeight="1" x14ac:dyDescent="0.2">
      <c r="A249" s="19">
        <v>246</v>
      </c>
      <c r="B249" s="20"/>
      <c r="C249" s="21"/>
      <c r="D249" s="19" t="str">
        <f>IFERROR((VLOOKUP(B249,'₺ &amp; € Fiyatlı Ürünler'!$A$1:$E$5691,4,0)),"")</f>
        <v/>
      </c>
      <c r="E249" s="35">
        <f>IF(B249="",0,(VLOOKUP(B249,'₺ &amp; € Fiyatlı Ürünler'!$A$1:$E$5691,3,0)))</f>
        <v>0</v>
      </c>
      <c r="F249" s="35">
        <f t="shared" si="13"/>
        <v>0</v>
      </c>
      <c r="G249" s="22" t="str">
        <f>IFERROR((VLOOKUP(B249,'₺ &amp; € Fiyatlı Ürünler'!$A$1:$E$5691,2,0)),"")</f>
        <v/>
      </c>
      <c r="H249" s="35">
        <f t="shared" si="14"/>
        <v>0</v>
      </c>
      <c r="I249" s="35">
        <f t="shared" si="15"/>
        <v>0</v>
      </c>
      <c r="J249" s="23" t="str">
        <f>IFERROR((HYPERLINK(VLOOKUP(B249,'₺ &amp; € Fiyatlı Ürünler'!$A$1:$E$5691,5,0))),"")</f>
        <v/>
      </c>
    </row>
    <row r="250" spans="1:10" ht="24" customHeight="1" x14ac:dyDescent="0.2">
      <c r="A250" s="19">
        <v>247</v>
      </c>
      <c r="B250" s="20"/>
      <c r="C250" s="21"/>
      <c r="D250" s="19" t="str">
        <f>IFERROR((VLOOKUP(B250,'₺ &amp; € Fiyatlı Ürünler'!$A$1:$E$5691,4,0)),"")</f>
        <v/>
      </c>
      <c r="E250" s="35">
        <f>IF(B250="",0,(VLOOKUP(B250,'₺ &amp; € Fiyatlı Ürünler'!$A$1:$E$5691,3,0)))</f>
        <v>0</v>
      </c>
      <c r="F250" s="35">
        <f t="shared" si="13"/>
        <v>0</v>
      </c>
      <c r="G250" s="22" t="str">
        <f>IFERROR((VLOOKUP(B250,'₺ &amp; € Fiyatlı Ürünler'!$A$1:$E$5691,2,0)),"")</f>
        <v/>
      </c>
      <c r="H250" s="35">
        <f t="shared" si="14"/>
        <v>0</v>
      </c>
      <c r="I250" s="35">
        <f t="shared" si="15"/>
        <v>0</v>
      </c>
      <c r="J250" s="23" t="str">
        <f>IFERROR((HYPERLINK(VLOOKUP(B250,'₺ &amp; € Fiyatlı Ürünler'!$A$1:$E$5691,5,0))),"")</f>
        <v/>
      </c>
    </row>
    <row r="251" spans="1:10" ht="24" customHeight="1" x14ac:dyDescent="0.2">
      <c r="A251" s="19">
        <v>248</v>
      </c>
      <c r="B251" s="20"/>
      <c r="C251" s="21"/>
      <c r="D251" s="19" t="str">
        <f>IFERROR((VLOOKUP(B251,'₺ &amp; € Fiyatlı Ürünler'!$A$1:$E$5691,4,0)),"")</f>
        <v/>
      </c>
      <c r="E251" s="35">
        <f>IF(B251="",0,(VLOOKUP(B251,'₺ &amp; € Fiyatlı Ürünler'!$A$1:$E$5691,3,0)))</f>
        <v>0</v>
      </c>
      <c r="F251" s="35">
        <f t="shared" si="13"/>
        <v>0</v>
      </c>
      <c r="G251" s="22" t="str">
        <f>IFERROR((VLOOKUP(B251,'₺ &amp; € Fiyatlı Ürünler'!$A$1:$E$5691,2,0)),"")</f>
        <v/>
      </c>
      <c r="H251" s="35">
        <f t="shared" si="14"/>
        <v>0</v>
      </c>
      <c r="I251" s="35">
        <f t="shared" si="15"/>
        <v>0</v>
      </c>
      <c r="J251" s="23" t="str">
        <f>IFERROR((HYPERLINK(VLOOKUP(B251,'₺ &amp; € Fiyatlı Ürünler'!$A$1:$E$5691,5,0))),"")</f>
        <v/>
      </c>
    </row>
    <row r="252" spans="1:10" ht="24" customHeight="1" x14ac:dyDescent="0.2">
      <c r="A252" s="19">
        <v>249</v>
      </c>
      <c r="B252" s="20"/>
      <c r="C252" s="21"/>
      <c r="D252" s="19" t="str">
        <f>IFERROR((VLOOKUP(B252,'₺ &amp; € Fiyatlı Ürünler'!$A$1:$E$5691,4,0)),"")</f>
        <v/>
      </c>
      <c r="E252" s="35">
        <f>IF(B252="",0,(VLOOKUP(B252,'₺ &amp; € Fiyatlı Ürünler'!$A$1:$E$5691,3,0)))</f>
        <v>0</v>
      </c>
      <c r="F252" s="35">
        <f t="shared" si="13"/>
        <v>0</v>
      </c>
      <c r="G252" s="22" t="str">
        <f>IFERROR((VLOOKUP(B252,'₺ &amp; € Fiyatlı Ürünler'!$A$1:$E$5691,2,0)),"")</f>
        <v/>
      </c>
      <c r="H252" s="35">
        <f t="shared" si="14"/>
        <v>0</v>
      </c>
      <c r="I252" s="35">
        <f t="shared" si="15"/>
        <v>0</v>
      </c>
      <c r="J252" s="23" t="str">
        <f>IFERROR((HYPERLINK(VLOOKUP(B252,'₺ &amp; € Fiyatlı Ürünler'!$A$1:$E$5691,5,0))),"")</f>
        <v/>
      </c>
    </row>
    <row r="253" spans="1:10" ht="24" customHeight="1" x14ac:dyDescent="0.2">
      <c r="A253" s="19">
        <v>250</v>
      </c>
      <c r="B253" s="20"/>
      <c r="C253" s="21"/>
      <c r="D253" s="19" t="str">
        <f>IFERROR((VLOOKUP(B253,'₺ &amp; € Fiyatlı Ürünler'!$A$1:$E$5691,4,0)),"")</f>
        <v/>
      </c>
      <c r="E253" s="35">
        <f>IF(B253="",0,(VLOOKUP(B253,'₺ &amp; € Fiyatlı Ürünler'!$A$1:$E$5691,3,0)))</f>
        <v>0</v>
      </c>
      <c r="F253" s="35">
        <f t="shared" si="13"/>
        <v>0</v>
      </c>
      <c r="G253" s="22" t="str">
        <f>IFERROR((VLOOKUP(B253,'₺ &amp; € Fiyatlı Ürünler'!$A$1:$E$5691,2,0)),"")</f>
        <v/>
      </c>
      <c r="H253" s="35">
        <f t="shared" si="14"/>
        <v>0</v>
      </c>
      <c r="I253" s="35">
        <f t="shared" si="15"/>
        <v>0</v>
      </c>
      <c r="J253" s="23" t="str">
        <f>IFERROR((HYPERLINK(VLOOKUP(B253,'₺ &amp; € Fiyatlı Ürünler'!$A$1:$E$5691,5,0))),"")</f>
        <v/>
      </c>
    </row>
    <row r="254" spans="1:10" ht="24" customHeight="1" x14ac:dyDescent="0.2">
      <c r="A254" s="19">
        <v>251</v>
      </c>
      <c r="B254" s="20"/>
      <c r="C254" s="21"/>
      <c r="D254" s="19" t="str">
        <f>IFERROR((VLOOKUP(B254,'₺ &amp; € Fiyatlı Ürünler'!$A$1:$E$5691,4,0)),"")</f>
        <v/>
      </c>
      <c r="E254" s="35">
        <f>IF(B254="",0,(VLOOKUP(B254,'₺ &amp; € Fiyatlı Ürünler'!$A$1:$E$5691,3,0)))</f>
        <v>0</v>
      </c>
      <c r="F254" s="35">
        <f t="shared" si="13"/>
        <v>0</v>
      </c>
      <c r="G254" s="22" t="str">
        <f>IFERROR((VLOOKUP(B254,'₺ &amp; € Fiyatlı Ürünler'!$A$1:$E$5691,2,0)),"")</f>
        <v/>
      </c>
      <c r="H254" s="35">
        <f t="shared" si="14"/>
        <v>0</v>
      </c>
      <c r="I254" s="35">
        <f t="shared" si="15"/>
        <v>0</v>
      </c>
      <c r="J254" s="23" t="str">
        <f>IFERROR((HYPERLINK(VLOOKUP(B254,'₺ &amp; € Fiyatlı Ürünler'!$A$1:$E$5691,5,0))),"")</f>
        <v/>
      </c>
    </row>
    <row r="255" spans="1:10" ht="24" customHeight="1" x14ac:dyDescent="0.2">
      <c r="A255" s="19">
        <v>252</v>
      </c>
      <c r="B255" s="20"/>
      <c r="C255" s="21"/>
      <c r="D255" s="19" t="str">
        <f>IFERROR((VLOOKUP(B255,'₺ &amp; € Fiyatlı Ürünler'!$A$1:$E$5691,4,0)),"")</f>
        <v/>
      </c>
      <c r="E255" s="35">
        <f>IF(B255="",0,(VLOOKUP(B255,'₺ &amp; € Fiyatlı Ürünler'!$A$1:$E$5691,3,0)))</f>
        <v>0</v>
      </c>
      <c r="F255" s="35">
        <f t="shared" si="13"/>
        <v>0</v>
      </c>
      <c r="G255" s="22" t="str">
        <f>IFERROR((VLOOKUP(B255,'₺ &amp; € Fiyatlı Ürünler'!$A$1:$E$5691,2,0)),"")</f>
        <v/>
      </c>
      <c r="H255" s="35">
        <f t="shared" si="14"/>
        <v>0</v>
      </c>
      <c r="I255" s="35">
        <f t="shared" si="15"/>
        <v>0</v>
      </c>
      <c r="J255" s="23" t="str">
        <f>IFERROR((HYPERLINK(VLOOKUP(B255,'₺ &amp; € Fiyatlı Ürünler'!$A$1:$E$5691,5,0))),"")</f>
        <v/>
      </c>
    </row>
    <row r="256" spans="1:10" ht="24" customHeight="1" x14ac:dyDescent="0.2">
      <c r="A256" s="19">
        <v>253</v>
      </c>
      <c r="B256" s="20"/>
      <c r="C256" s="21"/>
      <c r="D256" s="19" t="str">
        <f>IFERROR((VLOOKUP(B256,'₺ &amp; € Fiyatlı Ürünler'!$A$1:$E$5691,4,0)),"")</f>
        <v/>
      </c>
      <c r="E256" s="35">
        <f>IF(B256="",0,(VLOOKUP(B256,'₺ &amp; € Fiyatlı Ürünler'!$A$1:$E$5691,3,0)))</f>
        <v>0</v>
      </c>
      <c r="F256" s="35">
        <f t="shared" si="13"/>
        <v>0</v>
      </c>
      <c r="G256" s="22" t="str">
        <f>IFERROR((VLOOKUP(B256,'₺ &amp; € Fiyatlı Ürünler'!$A$1:$E$5691,2,0)),"")</f>
        <v/>
      </c>
      <c r="H256" s="35">
        <f t="shared" si="14"/>
        <v>0</v>
      </c>
      <c r="I256" s="35">
        <f t="shared" si="15"/>
        <v>0</v>
      </c>
      <c r="J256" s="23" t="str">
        <f>IFERROR((HYPERLINK(VLOOKUP(B256,'₺ &amp; € Fiyatlı Ürünler'!$A$1:$E$5691,5,0))),"")</f>
        <v/>
      </c>
    </row>
    <row r="257" spans="1:10" ht="24" customHeight="1" x14ac:dyDescent="0.2">
      <c r="A257" s="19">
        <v>254</v>
      </c>
      <c r="B257" s="20"/>
      <c r="C257" s="21"/>
      <c r="D257" s="19" t="str">
        <f>IFERROR((VLOOKUP(B257,'₺ &amp; € Fiyatlı Ürünler'!$A$1:$E$5691,4,0)),"")</f>
        <v/>
      </c>
      <c r="E257" s="35">
        <f>IF(B257="",0,(VLOOKUP(B257,'₺ &amp; € Fiyatlı Ürünler'!$A$1:$E$5691,3,0)))</f>
        <v>0</v>
      </c>
      <c r="F257" s="35">
        <f t="shared" si="13"/>
        <v>0</v>
      </c>
      <c r="G257" s="22" t="str">
        <f>IFERROR((VLOOKUP(B257,'₺ &amp; € Fiyatlı Ürünler'!$A$1:$E$5691,2,0)),"")</f>
        <v/>
      </c>
      <c r="H257" s="35">
        <f t="shared" si="14"/>
        <v>0</v>
      </c>
      <c r="I257" s="35">
        <f t="shared" si="15"/>
        <v>0</v>
      </c>
      <c r="J257" s="23" t="str">
        <f>IFERROR((HYPERLINK(VLOOKUP(B257,'₺ &amp; € Fiyatlı Ürünler'!$A$1:$E$5691,5,0))),"")</f>
        <v/>
      </c>
    </row>
    <row r="258" spans="1:10" ht="24" customHeight="1" x14ac:dyDescent="0.2">
      <c r="A258" s="19">
        <v>255</v>
      </c>
      <c r="B258" s="20"/>
      <c r="C258" s="21"/>
      <c r="D258" s="19" t="str">
        <f>IFERROR((VLOOKUP(B258,'₺ &amp; € Fiyatlı Ürünler'!$A$1:$E$5691,4,0)),"")</f>
        <v/>
      </c>
      <c r="E258" s="35">
        <f>IF(B258="",0,(VLOOKUP(B258,'₺ &amp; € Fiyatlı Ürünler'!$A$1:$E$5691,3,0)))</f>
        <v>0</v>
      </c>
      <c r="F258" s="35">
        <f t="shared" si="13"/>
        <v>0</v>
      </c>
      <c r="G258" s="22" t="str">
        <f>IFERROR((VLOOKUP(B258,'₺ &amp; € Fiyatlı Ürünler'!$A$1:$E$5691,2,0)),"")</f>
        <v/>
      </c>
      <c r="H258" s="35">
        <f t="shared" si="14"/>
        <v>0</v>
      </c>
      <c r="I258" s="35">
        <f t="shared" si="15"/>
        <v>0</v>
      </c>
      <c r="J258" s="23" t="str">
        <f>IFERROR((HYPERLINK(VLOOKUP(B258,'₺ &amp; € Fiyatlı Ürünler'!$A$1:$E$5691,5,0))),"")</f>
        <v/>
      </c>
    </row>
    <row r="259" spans="1:10" ht="24" customHeight="1" x14ac:dyDescent="0.2">
      <c r="A259" s="19">
        <v>256</v>
      </c>
      <c r="B259" s="20"/>
      <c r="C259" s="21"/>
      <c r="D259" s="19" t="str">
        <f>IFERROR((VLOOKUP(B259,'₺ &amp; € Fiyatlı Ürünler'!$A$1:$E$5691,4,0)),"")</f>
        <v/>
      </c>
      <c r="E259" s="35">
        <f>IF(B259="",0,(VLOOKUP(B259,'₺ &amp; € Fiyatlı Ürünler'!$A$1:$E$5691,3,0)))</f>
        <v>0</v>
      </c>
      <c r="F259" s="35">
        <f t="shared" si="13"/>
        <v>0</v>
      </c>
      <c r="G259" s="22" t="str">
        <f>IFERROR((VLOOKUP(B259,'₺ &amp; € Fiyatlı Ürünler'!$A$1:$E$5691,2,0)),"")</f>
        <v/>
      </c>
      <c r="H259" s="35">
        <f t="shared" si="14"/>
        <v>0</v>
      </c>
      <c r="I259" s="35">
        <f t="shared" si="15"/>
        <v>0</v>
      </c>
      <c r="J259" s="23" t="str">
        <f>IFERROR((HYPERLINK(VLOOKUP(B259,'₺ &amp; € Fiyatlı Ürünler'!$A$1:$E$5691,5,0))),"")</f>
        <v/>
      </c>
    </row>
    <row r="260" spans="1:10" ht="24" customHeight="1" x14ac:dyDescent="0.2">
      <c r="A260" s="19">
        <v>257</v>
      </c>
      <c r="B260" s="20"/>
      <c r="C260" s="21"/>
      <c r="D260" s="19" t="str">
        <f>IFERROR((VLOOKUP(B260,'₺ &amp; € Fiyatlı Ürünler'!$A$1:$E$5691,4,0)),"")</f>
        <v/>
      </c>
      <c r="E260" s="35">
        <f>IF(B260="",0,(VLOOKUP(B260,'₺ &amp; € Fiyatlı Ürünler'!$A$1:$E$5691,3,0)))</f>
        <v>0</v>
      </c>
      <c r="F260" s="35">
        <f t="shared" si="13"/>
        <v>0</v>
      </c>
      <c r="G260" s="22" t="str">
        <f>IFERROR((VLOOKUP(B260,'₺ &amp; € Fiyatlı Ürünler'!$A$1:$E$5691,2,0)),"")</f>
        <v/>
      </c>
      <c r="H260" s="35">
        <f t="shared" si="14"/>
        <v>0</v>
      </c>
      <c r="I260" s="35">
        <f t="shared" si="15"/>
        <v>0</v>
      </c>
      <c r="J260" s="23" t="str">
        <f>IFERROR((HYPERLINK(VLOOKUP(B260,'₺ &amp; € Fiyatlı Ürünler'!$A$1:$E$5691,5,0))),"")</f>
        <v/>
      </c>
    </row>
    <row r="261" spans="1:10" ht="24" customHeight="1" x14ac:dyDescent="0.2">
      <c r="A261" s="19">
        <v>258</v>
      </c>
      <c r="B261" s="20"/>
      <c r="C261" s="21"/>
      <c r="D261" s="19" t="str">
        <f>IFERROR((VLOOKUP(B261,'₺ &amp; € Fiyatlı Ürünler'!$A$1:$E$5691,4,0)),"")</f>
        <v/>
      </c>
      <c r="E261" s="35">
        <f>IF(B261="",0,(VLOOKUP(B261,'₺ &amp; € Fiyatlı Ürünler'!$A$1:$E$5691,3,0)))</f>
        <v>0</v>
      </c>
      <c r="F261" s="35">
        <f t="shared" ref="F261:F324" si="16">C261*E261</f>
        <v>0</v>
      </c>
      <c r="G261" s="22" t="str">
        <f>IFERROR((VLOOKUP(B261,'₺ &amp; € Fiyatlı Ürünler'!$A$1:$E$5691,2,0)),"")</f>
        <v/>
      </c>
      <c r="H261" s="35">
        <f t="shared" ref="H261:H324" si="17">E261*(1-I$1)</f>
        <v>0</v>
      </c>
      <c r="I261" s="35">
        <f t="shared" ref="I261:I324" si="18">C261*H261</f>
        <v>0</v>
      </c>
      <c r="J261" s="23" t="str">
        <f>IFERROR((HYPERLINK(VLOOKUP(B261,'₺ &amp; € Fiyatlı Ürünler'!$A$1:$E$5691,5,0))),"")</f>
        <v/>
      </c>
    </row>
    <row r="262" spans="1:10" ht="24" customHeight="1" x14ac:dyDescent="0.2">
      <c r="A262" s="19">
        <v>259</v>
      </c>
      <c r="B262" s="20"/>
      <c r="C262" s="21"/>
      <c r="D262" s="19" t="str">
        <f>IFERROR((VLOOKUP(B262,'₺ &amp; € Fiyatlı Ürünler'!$A$1:$E$5691,4,0)),"")</f>
        <v/>
      </c>
      <c r="E262" s="35">
        <f>IF(B262="",0,(VLOOKUP(B262,'₺ &amp; € Fiyatlı Ürünler'!$A$1:$E$5691,3,0)))</f>
        <v>0</v>
      </c>
      <c r="F262" s="35">
        <f t="shared" si="16"/>
        <v>0</v>
      </c>
      <c r="G262" s="22" t="str">
        <f>IFERROR((VLOOKUP(B262,'₺ &amp; € Fiyatlı Ürünler'!$A$1:$E$5691,2,0)),"")</f>
        <v/>
      </c>
      <c r="H262" s="35">
        <f t="shared" si="17"/>
        <v>0</v>
      </c>
      <c r="I262" s="35">
        <f t="shared" si="18"/>
        <v>0</v>
      </c>
      <c r="J262" s="23" t="str">
        <f>IFERROR((HYPERLINK(VLOOKUP(B262,'₺ &amp; € Fiyatlı Ürünler'!$A$1:$E$5691,5,0))),"")</f>
        <v/>
      </c>
    </row>
    <row r="263" spans="1:10" ht="24" customHeight="1" x14ac:dyDescent="0.2">
      <c r="A263" s="19">
        <v>260</v>
      </c>
      <c r="B263" s="20"/>
      <c r="C263" s="21"/>
      <c r="D263" s="19" t="str">
        <f>IFERROR((VLOOKUP(B263,'₺ &amp; € Fiyatlı Ürünler'!$A$1:$E$5691,4,0)),"")</f>
        <v/>
      </c>
      <c r="E263" s="35">
        <f>IF(B263="",0,(VLOOKUP(B263,'₺ &amp; € Fiyatlı Ürünler'!$A$1:$E$5691,3,0)))</f>
        <v>0</v>
      </c>
      <c r="F263" s="35">
        <f t="shared" si="16"/>
        <v>0</v>
      </c>
      <c r="G263" s="22" t="str">
        <f>IFERROR((VLOOKUP(B263,'₺ &amp; € Fiyatlı Ürünler'!$A$1:$E$5691,2,0)),"")</f>
        <v/>
      </c>
      <c r="H263" s="35">
        <f t="shared" si="17"/>
        <v>0</v>
      </c>
      <c r="I263" s="35">
        <f t="shared" si="18"/>
        <v>0</v>
      </c>
      <c r="J263" s="23" t="str">
        <f>IFERROR((HYPERLINK(VLOOKUP(B263,'₺ &amp; € Fiyatlı Ürünler'!$A$1:$E$5691,5,0))),"")</f>
        <v/>
      </c>
    </row>
    <row r="264" spans="1:10" ht="24" customHeight="1" x14ac:dyDescent="0.2">
      <c r="A264" s="19">
        <v>261</v>
      </c>
      <c r="B264" s="20"/>
      <c r="C264" s="21"/>
      <c r="D264" s="19" t="str">
        <f>IFERROR((VLOOKUP(B264,'₺ &amp; € Fiyatlı Ürünler'!$A$1:$E$5691,4,0)),"")</f>
        <v/>
      </c>
      <c r="E264" s="35">
        <f>IF(B264="",0,(VLOOKUP(B264,'₺ &amp; € Fiyatlı Ürünler'!$A$1:$E$5691,3,0)))</f>
        <v>0</v>
      </c>
      <c r="F264" s="35">
        <f t="shared" si="16"/>
        <v>0</v>
      </c>
      <c r="G264" s="22" t="str">
        <f>IFERROR((VLOOKUP(B264,'₺ &amp; € Fiyatlı Ürünler'!$A$1:$E$5691,2,0)),"")</f>
        <v/>
      </c>
      <c r="H264" s="35">
        <f t="shared" si="17"/>
        <v>0</v>
      </c>
      <c r="I264" s="35">
        <f t="shared" si="18"/>
        <v>0</v>
      </c>
      <c r="J264" s="23" t="str">
        <f>IFERROR((HYPERLINK(VLOOKUP(B264,'₺ &amp; € Fiyatlı Ürünler'!$A$1:$E$5691,5,0))),"")</f>
        <v/>
      </c>
    </row>
    <row r="265" spans="1:10" ht="24" customHeight="1" x14ac:dyDescent="0.2">
      <c r="A265" s="19">
        <v>262</v>
      </c>
      <c r="B265" s="20"/>
      <c r="C265" s="21"/>
      <c r="D265" s="19" t="str">
        <f>IFERROR((VLOOKUP(B265,'₺ &amp; € Fiyatlı Ürünler'!$A$1:$E$5691,4,0)),"")</f>
        <v/>
      </c>
      <c r="E265" s="35">
        <f>IF(B265="",0,(VLOOKUP(B265,'₺ &amp; € Fiyatlı Ürünler'!$A$1:$E$5691,3,0)))</f>
        <v>0</v>
      </c>
      <c r="F265" s="35">
        <f t="shared" si="16"/>
        <v>0</v>
      </c>
      <c r="G265" s="22" t="str">
        <f>IFERROR((VLOOKUP(B265,'₺ &amp; € Fiyatlı Ürünler'!$A$1:$E$5691,2,0)),"")</f>
        <v/>
      </c>
      <c r="H265" s="35">
        <f t="shared" si="17"/>
        <v>0</v>
      </c>
      <c r="I265" s="35">
        <f t="shared" si="18"/>
        <v>0</v>
      </c>
      <c r="J265" s="23" t="str">
        <f>IFERROR((HYPERLINK(VLOOKUP(B265,'₺ &amp; € Fiyatlı Ürünler'!$A$1:$E$5691,5,0))),"")</f>
        <v/>
      </c>
    </row>
    <row r="266" spans="1:10" ht="24" customHeight="1" x14ac:dyDescent="0.2">
      <c r="A266" s="19">
        <v>263</v>
      </c>
      <c r="B266" s="20"/>
      <c r="C266" s="21"/>
      <c r="D266" s="19" t="str">
        <f>IFERROR((VLOOKUP(B266,'₺ &amp; € Fiyatlı Ürünler'!$A$1:$E$5691,4,0)),"")</f>
        <v/>
      </c>
      <c r="E266" s="35">
        <f>IF(B266="",0,(VLOOKUP(B266,'₺ &amp; € Fiyatlı Ürünler'!$A$1:$E$5691,3,0)))</f>
        <v>0</v>
      </c>
      <c r="F266" s="35">
        <f t="shared" si="16"/>
        <v>0</v>
      </c>
      <c r="G266" s="22" t="str">
        <f>IFERROR((VLOOKUP(B266,'₺ &amp; € Fiyatlı Ürünler'!$A$1:$E$5691,2,0)),"")</f>
        <v/>
      </c>
      <c r="H266" s="35">
        <f t="shared" si="17"/>
        <v>0</v>
      </c>
      <c r="I266" s="35">
        <f t="shared" si="18"/>
        <v>0</v>
      </c>
      <c r="J266" s="23" t="str">
        <f>IFERROR((HYPERLINK(VLOOKUP(B266,'₺ &amp; € Fiyatlı Ürünler'!$A$1:$E$5691,5,0))),"")</f>
        <v/>
      </c>
    </row>
    <row r="267" spans="1:10" ht="24" customHeight="1" x14ac:dyDescent="0.2">
      <c r="A267" s="19">
        <v>264</v>
      </c>
      <c r="B267" s="20"/>
      <c r="C267" s="21"/>
      <c r="D267" s="19" t="str">
        <f>IFERROR((VLOOKUP(B267,'₺ &amp; € Fiyatlı Ürünler'!$A$1:$E$5691,4,0)),"")</f>
        <v/>
      </c>
      <c r="E267" s="35">
        <f>IF(B267="",0,(VLOOKUP(B267,'₺ &amp; € Fiyatlı Ürünler'!$A$1:$E$5691,3,0)))</f>
        <v>0</v>
      </c>
      <c r="F267" s="35">
        <f t="shared" si="16"/>
        <v>0</v>
      </c>
      <c r="G267" s="22" t="str">
        <f>IFERROR((VLOOKUP(B267,'₺ &amp; € Fiyatlı Ürünler'!$A$1:$E$5691,2,0)),"")</f>
        <v/>
      </c>
      <c r="H267" s="35">
        <f t="shared" si="17"/>
        <v>0</v>
      </c>
      <c r="I267" s="35">
        <f t="shared" si="18"/>
        <v>0</v>
      </c>
      <c r="J267" s="23" t="str">
        <f>IFERROR((HYPERLINK(VLOOKUP(B267,'₺ &amp; € Fiyatlı Ürünler'!$A$1:$E$5691,5,0))),"")</f>
        <v/>
      </c>
    </row>
    <row r="268" spans="1:10" ht="24" customHeight="1" x14ac:dyDescent="0.2">
      <c r="A268" s="19">
        <v>265</v>
      </c>
      <c r="B268" s="20"/>
      <c r="C268" s="21"/>
      <c r="D268" s="19" t="str">
        <f>IFERROR((VLOOKUP(B268,'₺ &amp; € Fiyatlı Ürünler'!$A$1:$E$5691,4,0)),"")</f>
        <v/>
      </c>
      <c r="E268" s="35">
        <f>IF(B268="",0,(VLOOKUP(B268,'₺ &amp; € Fiyatlı Ürünler'!$A$1:$E$5691,3,0)))</f>
        <v>0</v>
      </c>
      <c r="F268" s="35">
        <f t="shared" si="16"/>
        <v>0</v>
      </c>
      <c r="G268" s="22" t="str">
        <f>IFERROR((VLOOKUP(B268,'₺ &amp; € Fiyatlı Ürünler'!$A$1:$E$5691,2,0)),"")</f>
        <v/>
      </c>
      <c r="H268" s="35">
        <f t="shared" si="17"/>
        <v>0</v>
      </c>
      <c r="I268" s="35">
        <f t="shared" si="18"/>
        <v>0</v>
      </c>
      <c r="J268" s="23" t="str">
        <f>IFERROR((HYPERLINK(VLOOKUP(B268,'₺ &amp; € Fiyatlı Ürünler'!$A$1:$E$5691,5,0))),"")</f>
        <v/>
      </c>
    </row>
    <row r="269" spans="1:10" ht="24" customHeight="1" x14ac:dyDescent="0.2">
      <c r="A269" s="19">
        <v>266</v>
      </c>
      <c r="B269" s="20"/>
      <c r="C269" s="21"/>
      <c r="D269" s="19" t="str">
        <f>IFERROR((VLOOKUP(B269,'₺ &amp; € Fiyatlı Ürünler'!$A$1:$E$5691,4,0)),"")</f>
        <v/>
      </c>
      <c r="E269" s="35">
        <f>IF(B269="",0,(VLOOKUP(B269,'₺ &amp; € Fiyatlı Ürünler'!$A$1:$E$5691,3,0)))</f>
        <v>0</v>
      </c>
      <c r="F269" s="35">
        <f t="shared" si="16"/>
        <v>0</v>
      </c>
      <c r="G269" s="22" t="str">
        <f>IFERROR((VLOOKUP(B269,'₺ &amp; € Fiyatlı Ürünler'!$A$1:$E$5691,2,0)),"")</f>
        <v/>
      </c>
      <c r="H269" s="35">
        <f t="shared" si="17"/>
        <v>0</v>
      </c>
      <c r="I269" s="35">
        <f t="shared" si="18"/>
        <v>0</v>
      </c>
      <c r="J269" s="23" t="str">
        <f>IFERROR((HYPERLINK(VLOOKUP(B269,'₺ &amp; € Fiyatlı Ürünler'!$A$1:$E$5691,5,0))),"")</f>
        <v/>
      </c>
    </row>
    <row r="270" spans="1:10" ht="24" customHeight="1" x14ac:dyDescent="0.2">
      <c r="A270" s="19">
        <v>267</v>
      </c>
      <c r="B270" s="20"/>
      <c r="C270" s="21"/>
      <c r="D270" s="19" t="str">
        <f>IFERROR((VLOOKUP(B270,'₺ &amp; € Fiyatlı Ürünler'!$A$1:$E$5691,4,0)),"")</f>
        <v/>
      </c>
      <c r="E270" s="35">
        <f>IF(B270="",0,(VLOOKUP(B270,'₺ &amp; € Fiyatlı Ürünler'!$A$1:$E$5691,3,0)))</f>
        <v>0</v>
      </c>
      <c r="F270" s="35">
        <f t="shared" si="16"/>
        <v>0</v>
      </c>
      <c r="G270" s="22" t="str">
        <f>IFERROR((VLOOKUP(B270,'₺ &amp; € Fiyatlı Ürünler'!$A$1:$E$5691,2,0)),"")</f>
        <v/>
      </c>
      <c r="H270" s="35">
        <f t="shared" si="17"/>
        <v>0</v>
      </c>
      <c r="I270" s="35">
        <f t="shared" si="18"/>
        <v>0</v>
      </c>
      <c r="J270" s="23" t="str">
        <f>IFERROR((HYPERLINK(VLOOKUP(B270,'₺ &amp; € Fiyatlı Ürünler'!$A$1:$E$5691,5,0))),"")</f>
        <v/>
      </c>
    </row>
    <row r="271" spans="1:10" ht="24" customHeight="1" x14ac:dyDescent="0.2">
      <c r="A271" s="19">
        <v>268</v>
      </c>
      <c r="B271" s="20"/>
      <c r="C271" s="21"/>
      <c r="D271" s="19" t="str">
        <f>IFERROR((VLOOKUP(B271,'₺ &amp; € Fiyatlı Ürünler'!$A$1:$E$5691,4,0)),"")</f>
        <v/>
      </c>
      <c r="E271" s="35">
        <f>IF(B271="",0,(VLOOKUP(B271,'₺ &amp; € Fiyatlı Ürünler'!$A$1:$E$5691,3,0)))</f>
        <v>0</v>
      </c>
      <c r="F271" s="35">
        <f t="shared" si="16"/>
        <v>0</v>
      </c>
      <c r="G271" s="22" t="str">
        <f>IFERROR((VLOOKUP(B271,'₺ &amp; € Fiyatlı Ürünler'!$A$1:$E$5691,2,0)),"")</f>
        <v/>
      </c>
      <c r="H271" s="35">
        <f t="shared" si="17"/>
        <v>0</v>
      </c>
      <c r="I271" s="35">
        <f t="shared" si="18"/>
        <v>0</v>
      </c>
      <c r="J271" s="23" t="str">
        <f>IFERROR((HYPERLINK(VLOOKUP(B271,'₺ &amp; € Fiyatlı Ürünler'!$A$1:$E$5691,5,0))),"")</f>
        <v/>
      </c>
    </row>
    <row r="272" spans="1:10" ht="24" customHeight="1" x14ac:dyDescent="0.2">
      <c r="A272" s="19">
        <v>269</v>
      </c>
      <c r="B272" s="20"/>
      <c r="C272" s="21"/>
      <c r="D272" s="19" t="str">
        <f>IFERROR((VLOOKUP(B272,'₺ &amp; € Fiyatlı Ürünler'!$A$1:$E$5691,4,0)),"")</f>
        <v/>
      </c>
      <c r="E272" s="35">
        <f>IF(B272="",0,(VLOOKUP(B272,'₺ &amp; € Fiyatlı Ürünler'!$A$1:$E$5691,3,0)))</f>
        <v>0</v>
      </c>
      <c r="F272" s="35">
        <f t="shared" si="16"/>
        <v>0</v>
      </c>
      <c r="G272" s="22" t="str">
        <f>IFERROR((VLOOKUP(B272,'₺ &amp; € Fiyatlı Ürünler'!$A$1:$E$5691,2,0)),"")</f>
        <v/>
      </c>
      <c r="H272" s="35">
        <f t="shared" si="17"/>
        <v>0</v>
      </c>
      <c r="I272" s="35">
        <f t="shared" si="18"/>
        <v>0</v>
      </c>
      <c r="J272" s="23" t="str">
        <f>IFERROR((HYPERLINK(VLOOKUP(B272,'₺ &amp; € Fiyatlı Ürünler'!$A$1:$E$5691,5,0))),"")</f>
        <v/>
      </c>
    </row>
    <row r="273" spans="1:10" ht="24" customHeight="1" x14ac:dyDescent="0.2">
      <c r="A273" s="19">
        <v>270</v>
      </c>
      <c r="B273" s="20"/>
      <c r="C273" s="21"/>
      <c r="D273" s="19" t="str">
        <f>IFERROR((VLOOKUP(B273,'₺ &amp; € Fiyatlı Ürünler'!$A$1:$E$5691,4,0)),"")</f>
        <v/>
      </c>
      <c r="E273" s="35">
        <f>IF(B273="",0,(VLOOKUP(B273,'₺ &amp; € Fiyatlı Ürünler'!$A$1:$E$5691,3,0)))</f>
        <v>0</v>
      </c>
      <c r="F273" s="35">
        <f t="shared" si="16"/>
        <v>0</v>
      </c>
      <c r="G273" s="22" t="str">
        <f>IFERROR((VLOOKUP(B273,'₺ &amp; € Fiyatlı Ürünler'!$A$1:$E$5691,2,0)),"")</f>
        <v/>
      </c>
      <c r="H273" s="35">
        <f t="shared" si="17"/>
        <v>0</v>
      </c>
      <c r="I273" s="35">
        <f t="shared" si="18"/>
        <v>0</v>
      </c>
      <c r="J273" s="23" t="str">
        <f>IFERROR((HYPERLINK(VLOOKUP(B273,'₺ &amp; € Fiyatlı Ürünler'!$A$1:$E$5691,5,0))),"")</f>
        <v/>
      </c>
    </row>
    <row r="274" spans="1:10" ht="24" customHeight="1" x14ac:dyDescent="0.2">
      <c r="A274" s="19">
        <v>271</v>
      </c>
      <c r="B274" s="20"/>
      <c r="C274" s="21"/>
      <c r="D274" s="19" t="str">
        <f>IFERROR((VLOOKUP(B274,'₺ &amp; € Fiyatlı Ürünler'!$A$1:$E$5691,4,0)),"")</f>
        <v/>
      </c>
      <c r="E274" s="35">
        <f>IF(B274="",0,(VLOOKUP(B274,'₺ &amp; € Fiyatlı Ürünler'!$A$1:$E$5691,3,0)))</f>
        <v>0</v>
      </c>
      <c r="F274" s="35">
        <f t="shared" si="16"/>
        <v>0</v>
      </c>
      <c r="G274" s="22" t="str">
        <f>IFERROR((VLOOKUP(B274,'₺ &amp; € Fiyatlı Ürünler'!$A$1:$E$5691,2,0)),"")</f>
        <v/>
      </c>
      <c r="H274" s="35">
        <f t="shared" si="17"/>
        <v>0</v>
      </c>
      <c r="I274" s="35">
        <f t="shared" si="18"/>
        <v>0</v>
      </c>
      <c r="J274" s="23" t="str">
        <f>IFERROR((HYPERLINK(VLOOKUP(B274,'₺ &amp; € Fiyatlı Ürünler'!$A$1:$E$5691,5,0))),"")</f>
        <v/>
      </c>
    </row>
    <row r="275" spans="1:10" ht="24" customHeight="1" x14ac:dyDescent="0.2">
      <c r="A275" s="19">
        <v>272</v>
      </c>
      <c r="B275" s="20"/>
      <c r="C275" s="21"/>
      <c r="D275" s="19" t="str">
        <f>IFERROR((VLOOKUP(B275,'₺ &amp; € Fiyatlı Ürünler'!$A$1:$E$5691,4,0)),"")</f>
        <v/>
      </c>
      <c r="E275" s="35">
        <f>IF(B275="",0,(VLOOKUP(B275,'₺ &amp; € Fiyatlı Ürünler'!$A$1:$E$5691,3,0)))</f>
        <v>0</v>
      </c>
      <c r="F275" s="35">
        <f t="shared" si="16"/>
        <v>0</v>
      </c>
      <c r="G275" s="22" t="str">
        <f>IFERROR((VLOOKUP(B275,'₺ &amp; € Fiyatlı Ürünler'!$A$1:$E$5691,2,0)),"")</f>
        <v/>
      </c>
      <c r="H275" s="35">
        <f t="shared" si="17"/>
        <v>0</v>
      </c>
      <c r="I275" s="35">
        <f t="shared" si="18"/>
        <v>0</v>
      </c>
      <c r="J275" s="23" t="str">
        <f>IFERROR((HYPERLINK(VLOOKUP(B275,'₺ &amp; € Fiyatlı Ürünler'!$A$1:$E$5691,5,0))),"")</f>
        <v/>
      </c>
    </row>
    <row r="276" spans="1:10" ht="24" customHeight="1" x14ac:dyDescent="0.2">
      <c r="A276" s="19">
        <v>273</v>
      </c>
      <c r="B276" s="20"/>
      <c r="C276" s="21"/>
      <c r="D276" s="19" t="str">
        <f>IFERROR((VLOOKUP(B276,'₺ &amp; € Fiyatlı Ürünler'!$A$1:$E$5691,4,0)),"")</f>
        <v/>
      </c>
      <c r="E276" s="35">
        <f>IF(B276="",0,(VLOOKUP(B276,'₺ &amp; € Fiyatlı Ürünler'!$A$1:$E$5691,3,0)))</f>
        <v>0</v>
      </c>
      <c r="F276" s="35">
        <f t="shared" si="16"/>
        <v>0</v>
      </c>
      <c r="G276" s="22" t="str">
        <f>IFERROR((VLOOKUP(B276,'₺ &amp; € Fiyatlı Ürünler'!$A$1:$E$5691,2,0)),"")</f>
        <v/>
      </c>
      <c r="H276" s="35">
        <f t="shared" si="17"/>
        <v>0</v>
      </c>
      <c r="I276" s="35">
        <f t="shared" si="18"/>
        <v>0</v>
      </c>
      <c r="J276" s="23" t="str">
        <f>IFERROR((HYPERLINK(VLOOKUP(B276,'₺ &amp; € Fiyatlı Ürünler'!$A$1:$E$5691,5,0))),"")</f>
        <v/>
      </c>
    </row>
    <row r="277" spans="1:10" ht="24" customHeight="1" x14ac:dyDescent="0.2">
      <c r="A277" s="19">
        <v>274</v>
      </c>
      <c r="B277" s="20"/>
      <c r="C277" s="21"/>
      <c r="D277" s="19" t="str">
        <f>IFERROR((VLOOKUP(B277,'₺ &amp; € Fiyatlı Ürünler'!$A$1:$E$5691,4,0)),"")</f>
        <v/>
      </c>
      <c r="E277" s="35">
        <f>IF(B277="",0,(VLOOKUP(B277,'₺ &amp; € Fiyatlı Ürünler'!$A$1:$E$5691,3,0)))</f>
        <v>0</v>
      </c>
      <c r="F277" s="35">
        <f t="shared" si="16"/>
        <v>0</v>
      </c>
      <c r="G277" s="22" t="str">
        <f>IFERROR((VLOOKUP(B277,'₺ &amp; € Fiyatlı Ürünler'!$A$1:$E$5691,2,0)),"")</f>
        <v/>
      </c>
      <c r="H277" s="35">
        <f t="shared" si="17"/>
        <v>0</v>
      </c>
      <c r="I277" s="35">
        <f t="shared" si="18"/>
        <v>0</v>
      </c>
      <c r="J277" s="23" t="str">
        <f>IFERROR((HYPERLINK(VLOOKUP(B277,'₺ &amp; € Fiyatlı Ürünler'!$A$1:$E$5691,5,0))),"")</f>
        <v/>
      </c>
    </row>
    <row r="278" spans="1:10" ht="24" customHeight="1" x14ac:dyDescent="0.2">
      <c r="A278" s="19">
        <v>275</v>
      </c>
      <c r="B278" s="20"/>
      <c r="C278" s="21"/>
      <c r="D278" s="19" t="str">
        <f>IFERROR((VLOOKUP(B278,'₺ &amp; € Fiyatlı Ürünler'!$A$1:$E$5691,4,0)),"")</f>
        <v/>
      </c>
      <c r="E278" s="35">
        <f>IF(B278="",0,(VLOOKUP(B278,'₺ &amp; € Fiyatlı Ürünler'!$A$1:$E$5691,3,0)))</f>
        <v>0</v>
      </c>
      <c r="F278" s="35">
        <f t="shared" si="16"/>
        <v>0</v>
      </c>
      <c r="G278" s="22" t="str">
        <f>IFERROR((VLOOKUP(B278,'₺ &amp; € Fiyatlı Ürünler'!$A$1:$E$5691,2,0)),"")</f>
        <v/>
      </c>
      <c r="H278" s="35">
        <f t="shared" si="17"/>
        <v>0</v>
      </c>
      <c r="I278" s="35">
        <f t="shared" si="18"/>
        <v>0</v>
      </c>
      <c r="J278" s="23" t="str">
        <f>IFERROR((HYPERLINK(VLOOKUP(B278,'₺ &amp; € Fiyatlı Ürünler'!$A$1:$E$5691,5,0))),"")</f>
        <v/>
      </c>
    </row>
    <row r="279" spans="1:10" ht="24" customHeight="1" x14ac:dyDescent="0.2">
      <c r="A279" s="19">
        <v>276</v>
      </c>
      <c r="B279" s="20"/>
      <c r="C279" s="21"/>
      <c r="D279" s="19" t="str">
        <f>IFERROR((VLOOKUP(B279,'₺ &amp; € Fiyatlı Ürünler'!$A$1:$E$5691,4,0)),"")</f>
        <v/>
      </c>
      <c r="E279" s="35">
        <f>IF(B279="",0,(VLOOKUP(B279,'₺ &amp; € Fiyatlı Ürünler'!$A$1:$E$5691,3,0)))</f>
        <v>0</v>
      </c>
      <c r="F279" s="35">
        <f t="shared" si="16"/>
        <v>0</v>
      </c>
      <c r="G279" s="22" t="str">
        <f>IFERROR((VLOOKUP(B279,'₺ &amp; € Fiyatlı Ürünler'!$A$1:$E$5691,2,0)),"")</f>
        <v/>
      </c>
      <c r="H279" s="35">
        <f t="shared" si="17"/>
        <v>0</v>
      </c>
      <c r="I279" s="35">
        <f t="shared" si="18"/>
        <v>0</v>
      </c>
      <c r="J279" s="23" t="str">
        <f>IFERROR((HYPERLINK(VLOOKUP(B279,'₺ &amp; € Fiyatlı Ürünler'!$A$1:$E$5691,5,0))),"")</f>
        <v/>
      </c>
    </row>
    <row r="280" spans="1:10" ht="24" customHeight="1" x14ac:dyDescent="0.2">
      <c r="A280" s="19">
        <v>277</v>
      </c>
      <c r="B280" s="20"/>
      <c r="C280" s="21"/>
      <c r="D280" s="19" t="str">
        <f>IFERROR((VLOOKUP(B280,'₺ &amp; € Fiyatlı Ürünler'!$A$1:$E$5691,4,0)),"")</f>
        <v/>
      </c>
      <c r="E280" s="35">
        <f>IF(B280="",0,(VLOOKUP(B280,'₺ &amp; € Fiyatlı Ürünler'!$A$1:$E$5691,3,0)))</f>
        <v>0</v>
      </c>
      <c r="F280" s="35">
        <f t="shared" si="16"/>
        <v>0</v>
      </c>
      <c r="G280" s="22" t="str">
        <f>IFERROR((VLOOKUP(B280,'₺ &amp; € Fiyatlı Ürünler'!$A$1:$E$5691,2,0)),"")</f>
        <v/>
      </c>
      <c r="H280" s="35">
        <f t="shared" si="17"/>
        <v>0</v>
      </c>
      <c r="I280" s="35">
        <f t="shared" si="18"/>
        <v>0</v>
      </c>
      <c r="J280" s="23" t="str">
        <f>IFERROR((HYPERLINK(VLOOKUP(B280,'₺ &amp; € Fiyatlı Ürünler'!$A$1:$E$5691,5,0))),"")</f>
        <v/>
      </c>
    </row>
    <row r="281" spans="1:10" ht="24" customHeight="1" x14ac:dyDescent="0.2">
      <c r="A281" s="19">
        <v>278</v>
      </c>
      <c r="B281" s="20"/>
      <c r="C281" s="21"/>
      <c r="D281" s="19" t="str">
        <f>IFERROR((VLOOKUP(B281,'₺ &amp; € Fiyatlı Ürünler'!$A$1:$E$5691,4,0)),"")</f>
        <v/>
      </c>
      <c r="E281" s="35">
        <f>IF(B281="",0,(VLOOKUP(B281,'₺ &amp; € Fiyatlı Ürünler'!$A$1:$E$5691,3,0)))</f>
        <v>0</v>
      </c>
      <c r="F281" s="35">
        <f t="shared" si="16"/>
        <v>0</v>
      </c>
      <c r="G281" s="22" t="str">
        <f>IFERROR((VLOOKUP(B281,'₺ &amp; € Fiyatlı Ürünler'!$A$1:$E$5691,2,0)),"")</f>
        <v/>
      </c>
      <c r="H281" s="35">
        <f t="shared" si="17"/>
        <v>0</v>
      </c>
      <c r="I281" s="35">
        <f t="shared" si="18"/>
        <v>0</v>
      </c>
      <c r="J281" s="23" t="str">
        <f>IFERROR((HYPERLINK(VLOOKUP(B281,'₺ &amp; € Fiyatlı Ürünler'!$A$1:$E$5691,5,0))),"")</f>
        <v/>
      </c>
    </row>
    <row r="282" spans="1:10" ht="24" customHeight="1" x14ac:dyDescent="0.2">
      <c r="A282" s="19">
        <v>279</v>
      </c>
      <c r="B282" s="20"/>
      <c r="C282" s="21"/>
      <c r="D282" s="19" t="str">
        <f>IFERROR((VLOOKUP(B282,'₺ &amp; € Fiyatlı Ürünler'!$A$1:$E$5691,4,0)),"")</f>
        <v/>
      </c>
      <c r="E282" s="35">
        <f>IF(B282="",0,(VLOOKUP(B282,'₺ &amp; € Fiyatlı Ürünler'!$A$1:$E$5691,3,0)))</f>
        <v>0</v>
      </c>
      <c r="F282" s="35">
        <f t="shared" si="16"/>
        <v>0</v>
      </c>
      <c r="G282" s="22" t="str">
        <f>IFERROR((VLOOKUP(B282,'₺ &amp; € Fiyatlı Ürünler'!$A$1:$E$5691,2,0)),"")</f>
        <v/>
      </c>
      <c r="H282" s="35">
        <f t="shared" si="17"/>
        <v>0</v>
      </c>
      <c r="I282" s="35">
        <f t="shared" si="18"/>
        <v>0</v>
      </c>
      <c r="J282" s="23" t="str">
        <f>IFERROR((HYPERLINK(VLOOKUP(B282,'₺ &amp; € Fiyatlı Ürünler'!$A$1:$E$5691,5,0))),"")</f>
        <v/>
      </c>
    </row>
    <row r="283" spans="1:10" ht="24" customHeight="1" x14ac:dyDescent="0.2">
      <c r="A283" s="19">
        <v>280</v>
      </c>
      <c r="B283" s="20"/>
      <c r="C283" s="21"/>
      <c r="D283" s="19" t="str">
        <f>IFERROR((VLOOKUP(B283,'₺ &amp; € Fiyatlı Ürünler'!$A$1:$E$5691,4,0)),"")</f>
        <v/>
      </c>
      <c r="E283" s="35">
        <f>IF(B283="",0,(VLOOKUP(B283,'₺ &amp; € Fiyatlı Ürünler'!$A$1:$E$5691,3,0)))</f>
        <v>0</v>
      </c>
      <c r="F283" s="35">
        <f t="shared" si="16"/>
        <v>0</v>
      </c>
      <c r="G283" s="22" t="str">
        <f>IFERROR((VLOOKUP(B283,'₺ &amp; € Fiyatlı Ürünler'!$A$1:$E$5691,2,0)),"")</f>
        <v/>
      </c>
      <c r="H283" s="35">
        <f t="shared" si="17"/>
        <v>0</v>
      </c>
      <c r="I283" s="35">
        <f t="shared" si="18"/>
        <v>0</v>
      </c>
      <c r="J283" s="23" t="str">
        <f>IFERROR((HYPERLINK(VLOOKUP(B283,'₺ &amp; € Fiyatlı Ürünler'!$A$1:$E$5691,5,0))),"")</f>
        <v/>
      </c>
    </row>
    <row r="284" spans="1:10" ht="24" customHeight="1" x14ac:dyDescent="0.2">
      <c r="A284" s="19">
        <v>281</v>
      </c>
      <c r="B284" s="20"/>
      <c r="C284" s="21"/>
      <c r="D284" s="19" t="str">
        <f>IFERROR((VLOOKUP(B284,'₺ &amp; € Fiyatlı Ürünler'!$A$1:$E$5691,4,0)),"")</f>
        <v/>
      </c>
      <c r="E284" s="35">
        <f>IF(B284="",0,(VLOOKUP(B284,'₺ &amp; € Fiyatlı Ürünler'!$A$1:$E$5691,3,0)))</f>
        <v>0</v>
      </c>
      <c r="F284" s="35">
        <f t="shared" si="16"/>
        <v>0</v>
      </c>
      <c r="G284" s="22" t="str">
        <f>IFERROR((VLOOKUP(B284,'₺ &amp; € Fiyatlı Ürünler'!$A$1:$E$5691,2,0)),"")</f>
        <v/>
      </c>
      <c r="H284" s="35">
        <f t="shared" si="17"/>
        <v>0</v>
      </c>
      <c r="I284" s="35">
        <f t="shared" si="18"/>
        <v>0</v>
      </c>
      <c r="J284" s="23" t="str">
        <f>IFERROR((HYPERLINK(VLOOKUP(B284,'₺ &amp; € Fiyatlı Ürünler'!$A$1:$E$5691,5,0))),"")</f>
        <v/>
      </c>
    </row>
    <row r="285" spans="1:10" ht="24" customHeight="1" x14ac:dyDescent="0.2">
      <c r="A285" s="19">
        <v>282</v>
      </c>
      <c r="B285" s="20"/>
      <c r="C285" s="21"/>
      <c r="D285" s="19" t="str">
        <f>IFERROR((VLOOKUP(B285,'₺ &amp; € Fiyatlı Ürünler'!$A$1:$E$5691,4,0)),"")</f>
        <v/>
      </c>
      <c r="E285" s="35">
        <f>IF(B285="",0,(VLOOKUP(B285,'₺ &amp; € Fiyatlı Ürünler'!$A$1:$E$5691,3,0)))</f>
        <v>0</v>
      </c>
      <c r="F285" s="35">
        <f t="shared" si="16"/>
        <v>0</v>
      </c>
      <c r="G285" s="22" t="str">
        <f>IFERROR((VLOOKUP(B285,'₺ &amp; € Fiyatlı Ürünler'!$A$1:$E$5691,2,0)),"")</f>
        <v/>
      </c>
      <c r="H285" s="35">
        <f t="shared" si="17"/>
        <v>0</v>
      </c>
      <c r="I285" s="35">
        <f t="shared" si="18"/>
        <v>0</v>
      </c>
      <c r="J285" s="23" t="str">
        <f>IFERROR((HYPERLINK(VLOOKUP(B285,'₺ &amp; € Fiyatlı Ürünler'!$A$1:$E$5691,5,0))),"")</f>
        <v/>
      </c>
    </row>
    <row r="286" spans="1:10" ht="24" customHeight="1" x14ac:dyDescent="0.2">
      <c r="A286" s="19">
        <v>283</v>
      </c>
      <c r="B286" s="20"/>
      <c r="C286" s="21"/>
      <c r="D286" s="19" t="str">
        <f>IFERROR((VLOOKUP(B286,'₺ &amp; € Fiyatlı Ürünler'!$A$1:$E$5691,4,0)),"")</f>
        <v/>
      </c>
      <c r="E286" s="35">
        <f>IF(B286="",0,(VLOOKUP(B286,'₺ &amp; € Fiyatlı Ürünler'!$A$1:$E$5691,3,0)))</f>
        <v>0</v>
      </c>
      <c r="F286" s="35">
        <f t="shared" si="16"/>
        <v>0</v>
      </c>
      <c r="G286" s="22" t="str">
        <f>IFERROR((VLOOKUP(B286,'₺ &amp; € Fiyatlı Ürünler'!$A$1:$E$5691,2,0)),"")</f>
        <v/>
      </c>
      <c r="H286" s="35">
        <f t="shared" si="17"/>
        <v>0</v>
      </c>
      <c r="I286" s="35">
        <f t="shared" si="18"/>
        <v>0</v>
      </c>
      <c r="J286" s="23" t="str">
        <f>IFERROR((HYPERLINK(VLOOKUP(B286,'₺ &amp; € Fiyatlı Ürünler'!$A$1:$E$5691,5,0))),"")</f>
        <v/>
      </c>
    </row>
    <row r="287" spans="1:10" ht="24" customHeight="1" x14ac:dyDescent="0.2">
      <c r="A287" s="19">
        <v>284</v>
      </c>
      <c r="B287" s="20"/>
      <c r="C287" s="21"/>
      <c r="D287" s="19" t="str">
        <f>IFERROR((VLOOKUP(B287,'₺ &amp; € Fiyatlı Ürünler'!$A$1:$E$5691,4,0)),"")</f>
        <v/>
      </c>
      <c r="E287" s="35">
        <f>IF(B287="",0,(VLOOKUP(B287,'₺ &amp; € Fiyatlı Ürünler'!$A$1:$E$5691,3,0)))</f>
        <v>0</v>
      </c>
      <c r="F287" s="35">
        <f t="shared" si="16"/>
        <v>0</v>
      </c>
      <c r="G287" s="22" t="str">
        <f>IFERROR((VLOOKUP(B287,'₺ &amp; € Fiyatlı Ürünler'!$A$1:$E$5691,2,0)),"")</f>
        <v/>
      </c>
      <c r="H287" s="35">
        <f t="shared" si="17"/>
        <v>0</v>
      </c>
      <c r="I287" s="35">
        <f t="shared" si="18"/>
        <v>0</v>
      </c>
      <c r="J287" s="23" t="str">
        <f>IFERROR((HYPERLINK(VLOOKUP(B287,'₺ &amp; € Fiyatlı Ürünler'!$A$1:$E$5691,5,0))),"")</f>
        <v/>
      </c>
    </row>
    <row r="288" spans="1:10" ht="24" customHeight="1" x14ac:dyDescent="0.2">
      <c r="A288" s="19">
        <v>285</v>
      </c>
      <c r="B288" s="20"/>
      <c r="C288" s="21"/>
      <c r="D288" s="19" t="str">
        <f>IFERROR((VLOOKUP(B288,'₺ &amp; € Fiyatlı Ürünler'!$A$1:$E$5691,4,0)),"")</f>
        <v/>
      </c>
      <c r="E288" s="35">
        <f>IF(B288="",0,(VLOOKUP(B288,'₺ &amp; € Fiyatlı Ürünler'!$A$1:$E$5691,3,0)))</f>
        <v>0</v>
      </c>
      <c r="F288" s="35">
        <f t="shared" si="16"/>
        <v>0</v>
      </c>
      <c r="G288" s="22" t="str">
        <f>IFERROR((VLOOKUP(B288,'₺ &amp; € Fiyatlı Ürünler'!$A$1:$E$5691,2,0)),"")</f>
        <v/>
      </c>
      <c r="H288" s="35">
        <f t="shared" si="17"/>
        <v>0</v>
      </c>
      <c r="I288" s="35">
        <f t="shared" si="18"/>
        <v>0</v>
      </c>
      <c r="J288" s="23" t="str">
        <f>IFERROR((HYPERLINK(VLOOKUP(B288,'₺ &amp; € Fiyatlı Ürünler'!$A$1:$E$5691,5,0))),"")</f>
        <v/>
      </c>
    </row>
    <row r="289" spans="1:10" ht="24" customHeight="1" x14ac:dyDescent="0.2">
      <c r="A289" s="19">
        <v>286</v>
      </c>
      <c r="B289" s="20"/>
      <c r="C289" s="21"/>
      <c r="D289" s="19" t="str">
        <f>IFERROR((VLOOKUP(B289,'₺ &amp; € Fiyatlı Ürünler'!$A$1:$E$5691,4,0)),"")</f>
        <v/>
      </c>
      <c r="E289" s="35">
        <f>IF(B289="",0,(VLOOKUP(B289,'₺ &amp; € Fiyatlı Ürünler'!$A$1:$E$5691,3,0)))</f>
        <v>0</v>
      </c>
      <c r="F289" s="35">
        <f t="shared" si="16"/>
        <v>0</v>
      </c>
      <c r="G289" s="22" t="str">
        <f>IFERROR((VLOOKUP(B289,'₺ &amp; € Fiyatlı Ürünler'!$A$1:$E$5691,2,0)),"")</f>
        <v/>
      </c>
      <c r="H289" s="35">
        <f t="shared" si="17"/>
        <v>0</v>
      </c>
      <c r="I289" s="35">
        <f t="shared" si="18"/>
        <v>0</v>
      </c>
      <c r="J289" s="23" t="str">
        <f>IFERROR((HYPERLINK(VLOOKUP(B289,'₺ &amp; € Fiyatlı Ürünler'!$A$1:$E$5691,5,0))),"")</f>
        <v/>
      </c>
    </row>
    <row r="290" spans="1:10" ht="24" customHeight="1" x14ac:dyDescent="0.2">
      <c r="A290" s="19">
        <v>287</v>
      </c>
      <c r="B290" s="20"/>
      <c r="C290" s="21"/>
      <c r="D290" s="19" t="str">
        <f>IFERROR((VLOOKUP(B290,'₺ &amp; € Fiyatlı Ürünler'!$A$1:$E$5691,4,0)),"")</f>
        <v/>
      </c>
      <c r="E290" s="35">
        <f>IF(B290="",0,(VLOOKUP(B290,'₺ &amp; € Fiyatlı Ürünler'!$A$1:$E$5691,3,0)))</f>
        <v>0</v>
      </c>
      <c r="F290" s="35">
        <f t="shared" si="16"/>
        <v>0</v>
      </c>
      <c r="G290" s="22" t="str">
        <f>IFERROR((VLOOKUP(B290,'₺ &amp; € Fiyatlı Ürünler'!$A$1:$E$5691,2,0)),"")</f>
        <v/>
      </c>
      <c r="H290" s="35">
        <f t="shared" si="17"/>
        <v>0</v>
      </c>
      <c r="I290" s="35">
        <f t="shared" si="18"/>
        <v>0</v>
      </c>
      <c r="J290" s="23" t="str">
        <f>IFERROR((HYPERLINK(VLOOKUP(B290,'₺ &amp; € Fiyatlı Ürünler'!$A$1:$E$5691,5,0))),"")</f>
        <v/>
      </c>
    </row>
    <row r="291" spans="1:10" ht="24" customHeight="1" x14ac:dyDescent="0.2">
      <c r="A291" s="19">
        <v>288</v>
      </c>
      <c r="B291" s="20"/>
      <c r="C291" s="21"/>
      <c r="D291" s="19" t="str">
        <f>IFERROR((VLOOKUP(B291,'₺ &amp; € Fiyatlı Ürünler'!$A$1:$E$5691,4,0)),"")</f>
        <v/>
      </c>
      <c r="E291" s="35">
        <f>IF(B291="",0,(VLOOKUP(B291,'₺ &amp; € Fiyatlı Ürünler'!$A$1:$E$5691,3,0)))</f>
        <v>0</v>
      </c>
      <c r="F291" s="35">
        <f t="shared" si="16"/>
        <v>0</v>
      </c>
      <c r="G291" s="22" t="str">
        <f>IFERROR((VLOOKUP(B291,'₺ &amp; € Fiyatlı Ürünler'!$A$1:$E$5691,2,0)),"")</f>
        <v/>
      </c>
      <c r="H291" s="35">
        <f t="shared" si="17"/>
        <v>0</v>
      </c>
      <c r="I291" s="35">
        <f t="shared" si="18"/>
        <v>0</v>
      </c>
      <c r="J291" s="23" t="str">
        <f>IFERROR((HYPERLINK(VLOOKUP(B291,'₺ &amp; € Fiyatlı Ürünler'!$A$1:$E$5691,5,0))),"")</f>
        <v/>
      </c>
    </row>
    <row r="292" spans="1:10" ht="24" customHeight="1" x14ac:dyDescent="0.2">
      <c r="A292" s="19">
        <v>289</v>
      </c>
      <c r="B292" s="20"/>
      <c r="C292" s="21"/>
      <c r="D292" s="19" t="str">
        <f>IFERROR((VLOOKUP(B292,'₺ &amp; € Fiyatlı Ürünler'!$A$1:$E$5691,4,0)),"")</f>
        <v/>
      </c>
      <c r="E292" s="35">
        <f>IF(B292="",0,(VLOOKUP(B292,'₺ &amp; € Fiyatlı Ürünler'!$A$1:$E$5691,3,0)))</f>
        <v>0</v>
      </c>
      <c r="F292" s="35">
        <f t="shared" si="16"/>
        <v>0</v>
      </c>
      <c r="G292" s="22" t="str">
        <f>IFERROR((VLOOKUP(B292,'₺ &amp; € Fiyatlı Ürünler'!$A$1:$E$5691,2,0)),"")</f>
        <v/>
      </c>
      <c r="H292" s="35">
        <f t="shared" si="17"/>
        <v>0</v>
      </c>
      <c r="I292" s="35">
        <f t="shared" si="18"/>
        <v>0</v>
      </c>
      <c r="J292" s="23" t="str">
        <f>IFERROR((HYPERLINK(VLOOKUP(B292,'₺ &amp; € Fiyatlı Ürünler'!$A$1:$E$5691,5,0))),"")</f>
        <v/>
      </c>
    </row>
    <row r="293" spans="1:10" ht="24" customHeight="1" x14ac:dyDescent="0.2">
      <c r="A293" s="19">
        <v>290</v>
      </c>
      <c r="B293" s="20"/>
      <c r="C293" s="21"/>
      <c r="D293" s="19" t="str">
        <f>IFERROR((VLOOKUP(B293,'₺ &amp; € Fiyatlı Ürünler'!$A$1:$E$5691,4,0)),"")</f>
        <v/>
      </c>
      <c r="E293" s="35">
        <f>IF(B293="",0,(VLOOKUP(B293,'₺ &amp; € Fiyatlı Ürünler'!$A$1:$E$5691,3,0)))</f>
        <v>0</v>
      </c>
      <c r="F293" s="35">
        <f t="shared" si="16"/>
        <v>0</v>
      </c>
      <c r="G293" s="22" t="str">
        <f>IFERROR((VLOOKUP(B293,'₺ &amp; € Fiyatlı Ürünler'!$A$1:$E$5691,2,0)),"")</f>
        <v/>
      </c>
      <c r="H293" s="35">
        <f t="shared" si="17"/>
        <v>0</v>
      </c>
      <c r="I293" s="35">
        <f t="shared" si="18"/>
        <v>0</v>
      </c>
      <c r="J293" s="23" t="str">
        <f>IFERROR((HYPERLINK(VLOOKUP(B293,'₺ &amp; € Fiyatlı Ürünler'!$A$1:$E$5691,5,0))),"")</f>
        <v/>
      </c>
    </row>
    <row r="294" spans="1:10" ht="24" customHeight="1" x14ac:dyDescent="0.2">
      <c r="A294" s="19">
        <v>291</v>
      </c>
      <c r="B294" s="20"/>
      <c r="C294" s="21"/>
      <c r="D294" s="19" t="str">
        <f>IFERROR((VLOOKUP(B294,'₺ &amp; € Fiyatlı Ürünler'!$A$1:$E$5691,4,0)),"")</f>
        <v/>
      </c>
      <c r="E294" s="35">
        <f>IF(B294="",0,(VLOOKUP(B294,'₺ &amp; € Fiyatlı Ürünler'!$A$1:$E$5691,3,0)))</f>
        <v>0</v>
      </c>
      <c r="F294" s="35">
        <f t="shared" si="16"/>
        <v>0</v>
      </c>
      <c r="G294" s="22" t="str">
        <f>IFERROR((VLOOKUP(B294,'₺ &amp; € Fiyatlı Ürünler'!$A$1:$E$5691,2,0)),"")</f>
        <v/>
      </c>
      <c r="H294" s="35">
        <f t="shared" si="17"/>
        <v>0</v>
      </c>
      <c r="I294" s="35">
        <f t="shared" si="18"/>
        <v>0</v>
      </c>
      <c r="J294" s="23" t="str">
        <f>IFERROR((HYPERLINK(VLOOKUP(B294,'₺ &amp; € Fiyatlı Ürünler'!$A$1:$E$5691,5,0))),"")</f>
        <v/>
      </c>
    </row>
    <row r="295" spans="1:10" ht="24" customHeight="1" x14ac:dyDescent="0.2">
      <c r="A295" s="19">
        <v>292</v>
      </c>
      <c r="B295" s="20"/>
      <c r="C295" s="21"/>
      <c r="D295" s="19" t="str">
        <f>IFERROR((VLOOKUP(B295,'₺ &amp; € Fiyatlı Ürünler'!$A$1:$E$5691,4,0)),"")</f>
        <v/>
      </c>
      <c r="E295" s="35">
        <f>IF(B295="",0,(VLOOKUP(B295,'₺ &amp; € Fiyatlı Ürünler'!$A$1:$E$5691,3,0)))</f>
        <v>0</v>
      </c>
      <c r="F295" s="35">
        <f t="shared" si="16"/>
        <v>0</v>
      </c>
      <c r="G295" s="22" t="str">
        <f>IFERROR((VLOOKUP(B295,'₺ &amp; € Fiyatlı Ürünler'!$A$1:$E$5691,2,0)),"")</f>
        <v/>
      </c>
      <c r="H295" s="35">
        <f t="shared" si="17"/>
        <v>0</v>
      </c>
      <c r="I295" s="35">
        <f t="shared" si="18"/>
        <v>0</v>
      </c>
      <c r="J295" s="23" t="str">
        <f>IFERROR((HYPERLINK(VLOOKUP(B295,'₺ &amp; € Fiyatlı Ürünler'!$A$1:$E$5691,5,0))),"")</f>
        <v/>
      </c>
    </row>
    <row r="296" spans="1:10" ht="24" customHeight="1" x14ac:dyDescent="0.2">
      <c r="A296" s="19">
        <v>293</v>
      </c>
      <c r="B296" s="20"/>
      <c r="C296" s="21"/>
      <c r="D296" s="19" t="str">
        <f>IFERROR((VLOOKUP(B296,'₺ &amp; € Fiyatlı Ürünler'!$A$1:$E$5691,4,0)),"")</f>
        <v/>
      </c>
      <c r="E296" s="35">
        <f>IF(B296="",0,(VLOOKUP(B296,'₺ &amp; € Fiyatlı Ürünler'!$A$1:$E$5691,3,0)))</f>
        <v>0</v>
      </c>
      <c r="F296" s="35">
        <f t="shared" si="16"/>
        <v>0</v>
      </c>
      <c r="G296" s="22" t="str">
        <f>IFERROR((VLOOKUP(B296,'₺ &amp; € Fiyatlı Ürünler'!$A$1:$E$5691,2,0)),"")</f>
        <v/>
      </c>
      <c r="H296" s="35">
        <f t="shared" si="17"/>
        <v>0</v>
      </c>
      <c r="I296" s="35">
        <f t="shared" si="18"/>
        <v>0</v>
      </c>
      <c r="J296" s="23" t="str">
        <f>IFERROR((HYPERLINK(VLOOKUP(B296,'₺ &amp; € Fiyatlı Ürünler'!$A$1:$E$5691,5,0))),"")</f>
        <v/>
      </c>
    </row>
    <row r="297" spans="1:10" ht="24" customHeight="1" x14ac:dyDescent="0.2">
      <c r="A297" s="19">
        <v>294</v>
      </c>
      <c r="B297" s="20"/>
      <c r="C297" s="21"/>
      <c r="D297" s="19" t="str">
        <f>IFERROR((VLOOKUP(B297,'₺ &amp; € Fiyatlı Ürünler'!$A$1:$E$5691,4,0)),"")</f>
        <v/>
      </c>
      <c r="E297" s="35">
        <f>IF(B297="",0,(VLOOKUP(B297,'₺ &amp; € Fiyatlı Ürünler'!$A$1:$E$5691,3,0)))</f>
        <v>0</v>
      </c>
      <c r="F297" s="35">
        <f t="shared" si="16"/>
        <v>0</v>
      </c>
      <c r="G297" s="22" t="str">
        <f>IFERROR((VLOOKUP(B297,'₺ &amp; € Fiyatlı Ürünler'!$A$1:$E$5691,2,0)),"")</f>
        <v/>
      </c>
      <c r="H297" s="35">
        <f t="shared" si="17"/>
        <v>0</v>
      </c>
      <c r="I297" s="35">
        <f t="shared" si="18"/>
        <v>0</v>
      </c>
      <c r="J297" s="23" t="str">
        <f>IFERROR((HYPERLINK(VLOOKUP(B297,'₺ &amp; € Fiyatlı Ürünler'!$A$1:$E$5691,5,0))),"")</f>
        <v/>
      </c>
    </row>
    <row r="298" spans="1:10" ht="24" customHeight="1" x14ac:dyDescent="0.2">
      <c r="A298" s="19">
        <v>295</v>
      </c>
      <c r="B298" s="20"/>
      <c r="C298" s="21"/>
      <c r="D298" s="19" t="str">
        <f>IFERROR((VLOOKUP(B298,'₺ &amp; € Fiyatlı Ürünler'!$A$1:$E$5691,4,0)),"")</f>
        <v/>
      </c>
      <c r="E298" s="35">
        <f>IF(B298="",0,(VLOOKUP(B298,'₺ &amp; € Fiyatlı Ürünler'!$A$1:$E$5691,3,0)))</f>
        <v>0</v>
      </c>
      <c r="F298" s="35">
        <f t="shared" si="16"/>
        <v>0</v>
      </c>
      <c r="G298" s="22" t="str">
        <f>IFERROR((VLOOKUP(B298,'₺ &amp; € Fiyatlı Ürünler'!$A$1:$E$5691,2,0)),"")</f>
        <v/>
      </c>
      <c r="H298" s="35">
        <f t="shared" si="17"/>
        <v>0</v>
      </c>
      <c r="I298" s="35">
        <f t="shared" si="18"/>
        <v>0</v>
      </c>
      <c r="J298" s="23" t="str">
        <f>IFERROR((HYPERLINK(VLOOKUP(B298,'₺ &amp; € Fiyatlı Ürünler'!$A$1:$E$5691,5,0))),"")</f>
        <v/>
      </c>
    </row>
    <row r="299" spans="1:10" ht="24" customHeight="1" x14ac:dyDescent="0.2">
      <c r="A299" s="19">
        <v>296</v>
      </c>
      <c r="B299" s="20"/>
      <c r="C299" s="21"/>
      <c r="D299" s="19" t="str">
        <f>IFERROR((VLOOKUP(B299,'₺ &amp; € Fiyatlı Ürünler'!$A$1:$E$5691,4,0)),"")</f>
        <v/>
      </c>
      <c r="E299" s="35">
        <f>IF(B299="",0,(VLOOKUP(B299,'₺ &amp; € Fiyatlı Ürünler'!$A$1:$E$5691,3,0)))</f>
        <v>0</v>
      </c>
      <c r="F299" s="35">
        <f t="shared" si="16"/>
        <v>0</v>
      </c>
      <c r="G299" s="22" t="str">
        <f>IFERROR((VLOOKUP(B299,'₺ &amp; € Fiyatlı Ürünler'!$A$1:$E$5691,2,0)),"")</f>
        <v/>
      </c>
      <c r="H299" s="35">
        <f t="shared" si="17"/>
        <v>0</v>
      </c>
      <c r="I299" s="35">
        <f t="shared" si="18"/>
        <v>0</v>
      </c>
      <c r="J299" s="23" t="str">
        <f>IFERROR((HYPERLINK(VLOOKUP(B299,'₺ &amp; € Fiyatlı Ürünler'!$A$1:$E$5691,5,0))),"")</f>
        <v/>
      </c>
    </row>
    <row r="300" spans="1:10" ht="24" customHeight="1" x14ac:dyDescent="0.2">
      <c r="A300" s="19">
        <v>297</v>
      </c>
      <c r="B300" s="20"/>
      <c r="C300" s="21"/>
      <c r="D300" s="19" t="str">
        <f>IFERROR((VLOOKUP(B300,'₺ &amp; € Fiyatlı Ürünler'!$A$1:$E$5691,4,0)),"")</f>
        <v/>
      </c>
      <c r="E300" s="35">
        <f>IF(B300="",0,(VLOOKUP(B300,'₺ &amp; € Fiyatlı Ürünler'!$A$1:$E$5691,3,0)))</f>
        <v>0</v>
      </c>
      <c r="F300" s="35">
        <f t="shared" si="16"/>
        <v>0</v>
      </c>
      <c r="G300" s="22" t="str">
        <f>IFERROR((VLOOKUP(B300,'₺ &amp; € Fiyatlı Ürünler'!$A$1:$E$5691,2,0)),"")</f>
        <v/>
      </c>
      <c r="H300" s="35">
        <f t="shared" si="17"/>
        <v>0</v>
      </c>
      <c r="I300" s="35">
        <f t="shared" si="18"/>
        <v>0</v>
      </c>
      <c r="J300" s="23" t="str">
        <f>IFERROR((HYPERLINK(VLOOKUP(B300,'₺ &amp; € Fiyatlı Ürünler'!$A$1:$E$5691,5,0))),"")</f>
        <v/>
      </c>
    </row>
    <row r="301" spans="1:10" ht="24" customHeight="1" x14ac:dyDescent="0.2">
      <c r="A301" s="19">
        <v>298</v>
      </c>
      <c r="B301" s="20"/>
      <c r="C301" s="21"/>
      <c r="D301" s="19" t="str">
        <f>IFERROR((VLOOKUP(B301,'₺ &amp; € Fiyatlı Ürünler'!$A$1:$E$5691,4,0)),"")</f>
        <v/>
      </c>
      <c r="E301" s="35">
        <f>IF(B301="",0,(VLOOKUP(B301,'₺ &amp; € Fiyatlı Ürünler'!$A$1:$E$5691,3,0)))</f>
        <v>0</v>
      </c>
      <c r="F301" s="35">
        <f t="shared" si="16"/>
        <v>0</v>
      </c>
      <c r="G301" s="22" t="str">
        <f>IFERROR((VLOOKUP(B301,'₺ &amp; € Fiyatlı Ürünler'!$A$1:$E$5691,2,0)),"")</f>
        <v/>
      </c>
      <c r="H301" s="35">
        <f t="shared" si="17"/>
        <v>0</v>
      </c>
      <c r="I301" s="35">
        <f t="shared" si="18"/>
        <v>0</v>
      </c>
      <c r="J301" s="23" t="str">
        <f>IFERROR((HYPERLINK(VLOOKUP(B301,'₺ &amp; € Fiyatlı Ürünler'!$A$1:$E$5691,5,0))),"")</f>
        <v/>
      </c>
    </row>
    <row r="302" spans="1:10" ht="24" customHeight="1" x14ac:dyDescent="0.2">
      <c r="A302" s="19">
        <v>299</v>
      </c>
      <c r="B302" s="20"/>
      <c r="C302" s="21"/>
      <c r="D302" s="19" t="str">
        <f>IFERROR((VLOOKUP(B302,'₺ &amp; € Fiyatlı Ürünler'!$A$1:$E$5691,4,0)),"")</f>
        <v/>
      </c>
      <c r="E302" s="35">
        <f>IF(B302="",0,(VLOOKUP(B302,'₺ &amp; € Fiyatlı Ürünler'!$A$1:$E$5691,3,0)))</f>
        <v>0</v>
      </c>
      <c r="F302" s="35">
        <f t="shared" si="16"/>
        <v>0</v>
      </c>
      <c r="G302" s="22" t="str">
        <f>IFERROR((VLOOKUP(B302,'₺ &amp; € Fiyatlı Ürünler'!$A$1:$E$5691,2,0)),"")</f>
        <v/>
      </c>
      <c r="H302" s="35">
        <f t="shared" si="17"/>
        <v>0</v>
      </c>
      <c r="I302" s="35">
        <f t="shared" si="18"/>
        <v>0</v>
      </c>
      <c r="J302" s="23" t="str">
        <f>IFERROR((HYPERLINK(VLOOKUP(B302,'₺ &amp; € Fiyatlı Ürünler'!$A$1:$E$5691,5,0))),"")</f>
        <v/>
      </c>
    </row>
    <row r="303" spans="1:10" ht="24" customHeight="1" x14ac:dyDescent="0.2">
      <c r="A303" s="19">
        <v>300</v>
      </c>
      <c r="B303" s="20"/>
      <c r="C303" s="21"/>
      <c r="D303" s="19" t="str">
        <f>IFERROR((VLOOKUP(B303,'₺ &amp; € Fiyatlı Ürünler'!$A$1:$E$5691,4,0)),"")</f>
        <v/>
      </c>
      <c r="E303" s="35">
        <f>IF(B303="",0,(VLOOKUP(B303,'₺ &amp; € Fiyatlı Ürünler'!$A$1:$E$5691,3,0)))</f>
        <v>0</v>
      </c>
      <c r="F303" s="35">
        <f t="shared" si="16"/>
        <v>0</v>
      </c>
      <c r="G303" s="22" t="str">
        <f>IFERROR((VLOOKUP(B303,'₺ &amp; € Fiyatlı Ürünler'!$A$1:$E$5691,2,0)),"")</f>
        <v/>
      </c>
      <c r="H303" s="35">
        <f t="shared" si="17"/>
        <v>0</v>
      </c>
      <c r="I303" s="35">
        <f t="shared" si="18"/>
        <v>0</v>
      </c>
      <c r="J303" s="23" t="str">
        <f>IFERROR((HYPERLINK(VLOOKUP(B303,'₺ &amp; € Fiyatlı Ürünler'!$A$1:$E$5691,5,0))),"")</f>
        <v/>
      </c>
    </row>
    <row r="304" spans="1:10" ht="24" customHeight="1" x14ac:dyDescent="0.2">
      <c r="A304" s="19">
        <v>301</v>
      </c>
      <c r="B304" s="20"/>
      <c r="C304" s="21"/>
      <c r="D304" s="19" t="str">
        <f>IFERROR((VLOOKUP(B304,'₺ &amp; € Fiyatlı Ürünler'!$A$1:$E$5691,4,0)),"")</f>
        <v/>
      </c>
      <c r="E304" s="35">
        <f>IF(B304="",0,(VLOOKUP(B304,'₺ &amp; € Fiyatlı Ürünler'!$A$1:$E$5691,3,0)))</f>
        <v>0</v>
      </c>
      <c r="F304" s="35">
        <f t="shared" si="16"/>
        <v>0</v>
      </c>
      <c r="G304" s="22" t="str">
        <f>IFERROR((VLOOKUP(B304,'₺ &amp; € Fiyatlı Ürünler'!$A$1:$E$5691,2,0)),"")</f>
        <v/>
      </c>
      <c r="H304" s="35">
        <f t="shared" si="17"/>
        <v>0</v>
      </c>
      <c r="I304" s="35">
        <f t="shared" si="18"/>
        <v>0</v>
      </c>
      <c r="J304" s="23" t="str">
        <f>IFERROR((HYPERLINK(VLOOKUP(B304,'₺ &amp; € Fiyatlı Ürünler'!$A$1:$E$5691,5,0))),"")</f>
        <v/>
      </c>
    </row>
    <row r="305" spans="1:10" ht="24" customHeight="1" x14ac:dyDescent="0.2">
      <c r="A305" s="19">
        <v>302</v>
      </c>
      <c r="B305" s="20"/>
      <c r="C305" s="21"/>
      <c r="D305" s="19" t="str">
        <f>IFERROR((VLOOKUP(B305,'₺ &amp; € Fiyatlı Ürünler'!$A$1:$E$5691,4,0)),"")</f>
        <v/>
      </c>
      <c r="E305" s="35">
        <f>IF(B305="",0,(VLOOKUP(B305,'₺ &amp; € Fiyatlı Ürünler'!$A$1:$E$5691,3,0)))</f>
        <v>0</v>
      </c>
      <c r="F305" s="35">
        <f t="shared" si="16"/>
        <v>0</v>
      </c>
      <c r="G305" s="22" t="str">
        <f>IFERROR((VLOOKUP(B305,'₺ &amp; € Fiyatlı Ürünler'!$A$1:$E$5691,2,0)),"")</f>
        <v/>
      </c>
      <c r="H305" s="35">
        <f t="shared" si="17"/>
        <v>0</v>
      </c>
      <c r="I305" s="35">
        <f t="shared" si="18"/>
        <v>0</v>
      </c>
      <c r="J305" s="23" t="str">
        <f>IFERROR((HYPERLINK(VLOOKUP(B305,'₺ &amp; € Fiyatlı Ürünler'!$A$1:$E$5691,5,0))),"")</f>
        <v/>
      </c>
    </row>
    <row r="306" spans="1:10" ht="24" customHeight="1" x14ac:dyDescent="0.2">
      <c r="A306" s="19">
        <v>303</v>
      </c>
      <c r="B306" s="20"/>
      <c r="C306" s="21"/>
      <c r="D306" s="19" t="str">
        <f>IFERROR((VLOOKUP(B306,'₺ &amp; € Fiyatlı Ürünler'!$A$1:$E$5691,4,0)),"")</f>
        <v/>
      </c>
      <c r="E306" s="35">
        <f>IF(B306="",0,(VLOOKUP(B306,'₺ &amp; € Fiyatlı Ürünler'!$A$1:$E$5691,3,0)))</f>
        <v>0</v>
      </c>
      <c r="F306" s="35">
        <f t="shared" si="16"/>
        <v>0</v>
      </c>
      <c r="G306" s="22" t="str">
        <f>IFERROR((VLOOKUP(B306,'₺ &amp; € Fiyatlı Ürünler'!$A$1:$E$5691,2,0)),"")</f>
        <v/>
      </c>
      <c r="H306" s="35">
        <f t="shared" si="17"/>
        <v>0</v>
      </c>
      <c r="I306" s="35">
        <f t="shared" si="18"/>
        <v>0</v>
      </c>
      <c r="J306" s="23" t="str">
        <f>IFERROR((HYPERLINK(VLOOKUP(B306,'₺ &amp; € Fiyatlı Ürünler'!$A$1:$E$5691,5,0))),"")</f>
        <v/>
      </c>
    </row>
    <row r="307" spans="1:10" ht="24" customHeight="1" x14ac:dyDescent="0.2">
      <c r="A307" s="19">
        <v>304</v>
      </c>
      <c r="B307" s="20"/>
      <c r="C307" s="21"/>
      <c r="D307" s="19" t="str">
        <f>IFERROR((VLOOKUP(B307,'₺ &amp; € Fiyatlı Ürünler'!$A$1:$E$5691,4,0)),"")</f>
        <v/>
      </c>
      <c r="E307" s="35">
        <f>IF(B307="",0,(VLOOKUP(B307,'₺ &amp; € Fiyatlı Ürünler'!$A$1:$E$5691,3,0)))</f>
        <v>0</v>
      </c>
      <c r="F307" s="35">
        <f t="shared" si="16"/>
        <v>0</v>
      </c>
      <c r="G307" s="22" t="str">
        <f>IFERROR((VLOOKUP(B307,'₺ &amp; € Fiyatlı Ürünler'!$A$1:$E$5691,2,0)),"")</f>
        <v/>
      </c>
      <c r="H307" s="35">
        <f t="shared" si="17"/>
        <v>0</v>
      </c>
      <c r="I307" s="35">
        <f t="shared" si="18"/>
        <v>0</v>
      </c>
      <c r="J307" s="23" t="str">
        <f>IFERROR((HYPERLINK(VLOOKUP(B307,'₺ &amp; € Fiyatlı Ürünler'!$A$1:$E$5691,5,0))),"")</f>
        <v/>
      </c>
    </row>
    <row r="308" spans="1:10" ht="24" customHeight="1" x14ac:dyDescent="0.2">
      <c r="A308" s="19">
        <v>305</v>
      </c>
      <c r="B308" s="20"/>
      <c r="C308" s="21"/>
      <c r="D308" s="19" t="str">
        <f>IFERROR((VLOOKUP(B308,'₺ &amp; € Fiyatlı Ürünler'!$A$1:$E$5691,4,0)),"")</f>
        <v/>
      </c>
      <c r="E308" s="35">
        <f>IF(B308="",0,(VLOOKUP(B308,'₺ &amp; € Fiyatlı Ürünler'!$A$1:$E$5691,3,0)))</f>
        <v>0</v>
      </c>
      <c r="F308" s="35">
        <f t="shared" si="16"/>
        <v>0</v>
      </c>
      <c r="G308" s="22" t="str">
        <f>IFERROR((VLOOKUP(B308,'₺ &amp; € Fiyatlı Ürünler'!$A$1:$E$5691,2,0)),"")</f>
        <v/>
      </c>
      <c r="H308" s="35">
        <f t="shared" si="17"/>
        <v>0</v>
      </c>
      <c r="I308" s="35">
        <f t="shared" si="18"/>
        <v>0</v>
      </c>
      <c r="J308" s="23" t="str">
        <f>IFERROR((HYPERLINK(VLOOKUP(B308,'₺ &amp; € Fiyatlı Ürünler'!$A$1:$E$5691,5,0))),"")</f>
        <v/>
      </c>
    </row>
    <row r="309" spans="1:10" ht="24" customHeight="1" x14ac:dyDescent="0.2">
      <c r="A309" s="19">
        <v>306</v>
      </c>
      <c r="B309" s="20"/>
      <c r="C309" s="21"/>
      <c r="D309" s="19" t="str">
        <f>IFERROR((VLOOKUP(B309,'₺ &amp; € Fiyatlı Ürünler'!$A$1:$E$5691,4,0)),"")</f>
        <v/>
      </c>
      <c r="E309" s="35">
        <f>IF(B309="",0,(VLOOKUP(B309,'₺ &amp; € Fiyatlı Ürünler'!$A$1:$E$5691,3,0)))</f>
        <v>0</v>
      </c>
      <c r="F309" s="35">
        <f t="shared" si="16"/>
        <v>0</v>
      </c>
      <c r="G309" s="22" t="str">
        <f>IFERROR((VLOOKUP(B309,'₺ &amp; € Fiyatlı Ürünler'!$A$1:$E$5691,2,0)),"")</f>
        <v/>
      </c>
      <c r="H309" s="35">
        <f t="shared" si="17"/>
        <v>0</v>
      </c>
      <c r="I309" s="35">
        <f t="shared" si="18"/>
        <v>0</v>
      </c>
      <c r="J309" s="23" t="str">
        <f>IFERROR((HYPERLINK(VLOOKUP(B309,'₺ &amp; € Fiyatlı Ürünler'!$A$1:$E$5691,5,0))),"")</f>
        <v/>
      </c>
    </row>
    <row r="310" spans="1:10" ht="24" customHeight="1" x14ac:dyDescent="0.2">
      <c r="A310" s="19">
        <v>307</v>
      </c>
      <c r="B310" s="20"/>
      <c r="C310" s="21"/>
      <c r="D310" s="19" t="str">
        <f>IFERROR((VLOOKUP(B310,'₺ &amp; € Fiyatlı Ürünler'!$A$1:$E$5691,4,0)),"")</f>
        <v/>
      </c>
      <c r="E310" s="35">
        <f>IF(B310="",0,(VLOOKUP(B310,'₺ &amp; € Fiyatlı Ürünler'!$A$1:$E$5691,3,0)))</f>
        <v>0</v>
      </c>
      <c r="F310" s="35">
        <f t="shared" si="16"/>
        <v>0</v>
      </c>
      <c r="G310" s="22" t="str">
        <f>IFERROR((VLOOKUP(B310,'₺ &amp; € Fiyatlı Ürünler'!$A$1:$E$5691,2,0)),"")</f>
        <v/>
      </c>
      <c r="H310" s="35">
        <f t="shared" si="17"/>
        <v>0</v>
      </c>
      <c r="I310" s="35">
        <f t="shared" si="18"/>
        <v>0</v>
      </c>
      <c r="J310" s="23" t="str">
        <f>IFERROR((HYPERLINK(VLOOKUP(B310,'₺ &amp; € Fiyatlı Ürünler'!$A$1:$E$5691,5,0))),"")</f>
        <v/>
      </c>
    </row>
    <row r="311" spans="1:10" ht="24" customHeight="1" x14ac:dyDescent="0.2">
      <c r="A311" s="19">
        <v>308</v>
      </c>
      <c r="B311" s="20"/>
      <c r="C311" s="21"/>
      <c r="D311" s="19" t="str">
        <f>IFERROR((VLOOKUP(B311,'₺ &amp; € Fiyatlı Ürünler'!$A$1:$E$5691,4,0)),"")</f>
        <v/>
      </c>
      <c r="E311" s="35">
        <f>IF(B311="",0,(VLOOKUP(B311,'₺ &amp; € Fiyatlı Ürünler'!$A$1:$E$5691,3,0)))</f>
        <v>0</v>
      </c>
      <c r="F311" s="35">
        <f t="shared" si="16"/>
        <v>0</v>
      </c>
      <c r="G311" s="22" t="str">
        <f>IFERROR((VLOOKUP(B311,'₺ &amp; € Fiyatlı Ürünler'!$A$1:$E$5691,2,0)),"")</f>
        <v/>
      </c>
      <c r="H311" s="35">
        <f t="shared" si="17"/>
        <v>0</v>
      </c>
      <c r="I311" s="35">
        <f t="shared" si="18"/>
        <v>0</v>
      </c>
      <c r="J311" s="23" t="str">
        <f>IFERROR((HYPERLINK(VLOOKUP(B311,'₺ &amp; € Fiyatlı Ürünler'!$A$1:$E$5691,5,0))),"")</f>
        <v/>
      </c>
    </row>
    <row r="312" spans="1:10" ht="24" customHeight="1" x14ac:dyDescent="0.2">
      <c r="A312" s="19">
        <v>309</v>
      </c>
      <c r="B312" s="20"/>
      <c r="C312" s="21"/>
      <c r="D312" s="19" t="str">
        <f>IFERROR((VLOOKUP(B312,'₺ &amp; € Fiyatlı Ürünler'!$A$1:$E$5691,4,0)),"")</f>
        <v/>
      </c>
      <c r="E312" s="35">
        <f>IF(B312="",0,(VLOOKUP(B312,'₺ &amp; € Fiyatlı Ürünler'!$A$1:$E$5691,3,0)))</f>
        <v>0</v>
      </c>
      <c r="F312" s="35">
        <f t="shared" si="16"/>
        <v>0</v>
      </c>
      <c r="G312" s="22" t="str">
        <f>IFERROR((VLOOKUP(B312,'₺ &amp; € Fiyatlı Ürünler'!$A$1:$E$5691,2,0)),"")</f>
        <v/>
      </c>
      <c r="H312" s="35">
        <f t="shared" si="17"/>
        <v>0</v>
      </c>
      <c r="I312" s="35">
        <f t="shared" si="18"/>
        <v>0</v>
      </c>
      <c r="J312" s="23" t="str">
        <f>IFERROR((HYPERLINK(VLOOKUP(B312,'₺ &amp; € Fiyatlı Ürünler'!$A$1:$E$5691,5,0))),"")</f>
        <v/>
      </c>
    </row>
    <row r="313" spans="1:10" ht="24" customHeight="1" x14ac:dyDescent="0.2">
      <c r="A313" s="19">
        <v>310</v>
      </c>
      <c r="B313" s="20"/>
      <c r="C313" s="21"/>
      <c r="D313" s="19" t="str">
        <f>IFERROR((VLOOKUP(B313,'₺ &amp; € Fiyatlı Ürünler'!$A$1:$E$5691,4,0)),"")</f>
        <v/>
      </c>
      <c r="E313" s="35">
        <f>IF(B313="",0,(VLOOKUP(B313,'₺ &amp; € Fiyatlı Ürünler'!$A$1:$E$5691,3,0)))</f>
        <v>0</v>
      </c>
      <c r="F313" s="35">
        <f t="shared" si="16"/>
        <v>0</v>
      </c>
      <c r="G313" s="22" t="str">
        <f>IFERROR((VLOOKUP(B313,'₺ &amp; € Fiyatlı Ürünler'!$A$1:$E$5691,2,0)),"")</f>
        <v/>
      </c>
      <c r="H313" s="35">
        <f t="shared" si="17"/>
        <v>0</v>
      </c>
      <c r="I313" s="35">
        <f t="shared" si="18"/>
        <v>0</v>
      </c>
      <c r="J313" s="23" t="str">
        <f>IFERROR((HYPERLINK(VLOOKUP(B313,'₺ &amp; € Fiyatlı Ürünler'!$A$1:$E$5691,5,0))),"")</f>
        <v/>
      </c>
    </row>
    <row r="314" spans="1:10" ht="24" customHeight="1" x14ac:dyDescent="0.2">
      <c r="A314" s="19">
        <v>311</v>
      </c>
      <c r="B314" s="20"/>
      <c r="C314" s="21"/>
      <c r="D314" s="19" t="str">
        <f>IFERROR((VLOOKUP(B314,'₺ &amp; € Fiyatlı Ürünler'!$A$1:$E$5691,4,0)),"")</f>
        <v/>
      </c>
      <c r="E314" s="35">
        <f>IF(B314="",0,(VLOOKUP(B314,'₺ &amp; € Fiyatlı Ürünler'!$A$1:$E$5691,3,0)))</f>
        <v>0</v>
      </c>
      <c r="F314" s="35">
        <f t="shared" si="16"/>
        <v>0</v>
      </c>
      <c r="G314" s="22" t="str">
        <f>IFERROR((VLOOKUP(B314,'₺ &amp; € Fiyatlı Ürünler'!$A$1:$E$5691,2,0)),"")</f>
        <v/>
      </c>
      <c r="H314" s="35">
        <f t="shared" si="17"/>
        <v>0</v>
      </c>
      <c r="I314" s="35">
        <f t="shared" si="18"/>
        <v>0</v>
      </c>
      <c r="J314" s="23" t="str">
        <f>IFERROR((HYPERLINK(VLOOKUP(B314,'₺ &amp; € Fiyatlı Ürünler'!$A$1:$E$5691,5,0))),"")</f>
        <v/>
      </c>
    </row>
    <row r="315" spans="1:10" ht="24" customHeight="1" x14ac:dyDescent="0.2">
      <c r="A315" s="19">
        <v>312</v>
      </c>
      <c r="B315" s="20"/>
      <c r="C315" s="21"/>
      <c r="D315" s="19" t="str">
        <f>IFERROR((VLOOKUP(B315,'₺ &amp; € Fiyatlı Ürünler'!$A$1:$E$5691,4,0)),"")</f>
        <v/>
      </c>
      <c r="E315" s="35">
        <f>IF(B315="",0,(VLOOKUP(B315,'₺ &amp; € Fiyatlı Ürünler'!$A$1:$E$5691,3,0)))</f>
        <v>0</v>
      </c>
      <c r="F315" s="35">
        <f t="shared" si="16"/>
        <v>0</v>
      </c>
      <c r="G315" s="22" t="str">
        <f>IFERROR((VLOOKUP(B315,'₺ &amp; € Fiyatlı Ürünler'!$A$1:$E$5691,2,0)),"")</f>
        <v/>
      </c>
      <c r="H315" s="35">
        <f t="shared" si="17"/>
        <v>0</v>
      </c>
      <c r="I315" s="35">
        <f t="shared" si="18"/>
        <v>0</v>
      </c>
      <c r="J315" s="23" t="str">
        <f>IFERROR((HYPERLINK(VLOOKUP(B315,'₺ &amp; € Fiyatlı Ürünler'!$A$1:$E$5691,5,0))),"")</f>
        <v/>
      </c>
    </row>
    <row r="316" spans="1:10" ht="24" customHeight="1" x14ac:dyDescent="0.2">
      <c r="A316" s="19">
        <v>313</v>
      </c>
      <c r="B316" s="20"/>
      <c r="C316" s="21"/>
      <c r="D316" s="19" t="str">
        <f>IFERROR((VLOOKUP(B316,'₺ &amp; € Fiyatlı Ürünler'!$A$1:$E$5691,4,0)),"")</f>
        <v/>
      </c>
      <c r="E316" s="35">
        <f>IF(B316="",0,(VLOOKUP(B316,'₺ &amp; € Fiyatlı Ürünler'!$A$1:$E$5691,3,0)))</f>
        <v>0</v>
      </c>
      <c r="F316" s="35">
        <f t="shared" si="16"/>
        <v>0</v>
      </c>
      <c r="G316" s="22" t="str">
        <f>IFERROR((VLOOKUP(B316,'₺ &amp; € Fiyatlı Ürünler'!$A$1:$E$5691,2,0)),"")</f>
        <v/>
      </c>
      <c r="H316" s="35">
        <f t="shared" si="17"/>
        <v>0</v>
      </c>
      <c r="I316" s="35">
        <f t="shared" si="18"/>
        <v>0</v>
      </c>
      <c r="J316" s="23" t="str">
        <f>IFERROR((HYPERLINK(VLOOKUP(B316,'₺ &amp; € Fiyatlı Ürünler'!$A$1:$E$5691,5,0))),"")</f>
        <v/>
      </c>
    </row>
    <row r="317" spans="1:10" ht="24" customHeight="1" x14ac:dyDescent="0.2">
      <c r="A317" s="19">
        <v>314</v>
      </c>
      <c r="B317" s="20"/>
      <c r="C317" s="21"/>
      <c r="D317" s="19" t="str">
        <f>IFERROR((VLOOKUP(B317,'₺ &amp; € Fiyatlı Ürünler'!$A$1:$E$5691,4,0)),"")</f>
        <v/>
      </c>
      <c r="E317" s="35">
        <f>IF(B317="",0,(VLOOKUP(B317,'₺ &amp; € Fiyatlı Ürünler'!$A$1:$E$5691,3,0)))</f>
        <v>0</v>
      </c>
      <c r="F317" s="35">
        <f t="shared" si="16"/>
        <v>0</v>
      </c>
      <c r="G317" s="22" t="str">
        <f>IFERROR((VLOOKUP(B317,'₺ &amp; € Fiyatlı Ürünler'!$A$1:$E$5691,2,0)),"")</f>
        <v/>
      </c>
      <c r="H317" s="35">
        <f t="shared" si="17"/>
        <v>0</v>
      </c>
      <c r="I317" s="35">
        <f t="shared" si="18"/>
        <v>0</v>
      </c>
      <c r="J317" s="23" t="str">
        <f>IFERROR((HYPERLINK(VLOOKUP(B317,'₺ &amp; € Fiyatlı Ürünler'!$A$1:$E$5691,5,0))),"")</f>
        <v/>
      </c>
    </row>
    <row r="318" spans="1:10" ht="24" customHeight="1" x14ac:dyDescent="0.2">
      <c r="A318" s="19">
        <v>315</v>
      </c>
      <c r="B318" s="20"/>
      <c r="C318" s="21"/>
      <c r="D318" s="19" t="str">
        <f>IFERROR((VLOOKUP(B318,'₺ &amp; € Fiyatlı Ürünler'!$A$1:$E$5691,4,0)),"")</f>
        <v/>
      </c>
      <c r="E318" s="35">
        <f>IF(B318="",0,(VLOOKUP(B318,'₺ &amp; € Fiyatlı Ürünler'!$A$1:$E$5691,3,0)))</f>
        <v>0</v>
      </c>
      <c r="F318" s="35">
        <f t="shared" si="16"/>
        <v>0</v>
      </c>
      <c r="G318" s="22" t="str">
        <f>IFERROR((VLOOKUP(B318,'₺ &amp; € Fiyatlı Ürünler'!$A$1:$E$5691,2,0)),"")</f>
        <v/>
      </c>
      <c r="H318" s="35">
        <f t="shared" si="17"/>
        <v>0</v>
      </c>
      <c r="I318" s="35">
        <f t="shared" si="18"/>
        <v>0</v>
      </c>
      <c r="J318" s="23" t="str">
        <f>IFERROR((HYPERLINK(VLOOKUP(B318,'₺ &amp; € Fiyatlı Ürünler'!$A$1:$E$5691,5,0))),"")</f>
        <v/>
      </c>
    </row>
    <row r="319" spans="1:10" ht="24" customHeight="1" x14ac:dyDescent="0.2">
      <c r="A319" s="19">
        <v>316</v>
      </c>
      <c r="B319" s="20"/>
      <c r="C319" s="21"/>
      <c r="D319" s="19" t="str">
        <f>IFERROR((VLOOKUP(B319,'₺ &amp; € Fiyatlı Ürünler'!$A$1:$E$5691,4,0)),"")</f>
        <v/>
      </c>
      <c r="E319" s="35">
        <f>IF(B319="",0,(VLOOKUP(B319,'₺ &amp; € Fiyatlı Ürünler'!$A$1:$E$5691,3,0)))</f>
        <v>0</v>
      </c>
      <c r="F319" s="35">
        <f t="shared" si="16"/>
        <v>0</v>
      </c>
      <c r="G319" s="22" t="str">
        <f>IFERROR((VLOOKUP(B319,'₺ &amp; € Fiyatlı Ürünler'!$A$1:$E$5691,2,0)),"")</f>
        <v/>
      </c>
      <c r="H319" s="35">
        <f t="shared" si="17"/>
        <v>0</v>
      </c>
      <c r="I319" s="35">
        <f t="shared" si="18"/>
        <v>0</v>
      </c>
      <c r="J319" s="23" t="str">
        <f>IFERROR((HYPERLINK(VLOOKUP(B319,'₺ &amp; € Fiyatlı Ürünler'!$A$1:$E$5691,5,0))),"")</f>
        <v/>
      </c>
    </row>
    <row r="320" spans="1:10" ht="24" customHeight="1" x14ac:dyDescent="0.2">
      <c r="A320" s="19">
        <v>317</v>
      </c>
      <c r="B320" s="20"/>
      <c r="C320" s="21"/>
      <c r="D320" s="19" t="str">
        <f>IFERROR((VLOOKUP(B320,'₺ &amp; € Fiyatlı Ürünler'!$A$1:$E$5691,4,0)),"")</f>
        <v/>
      </c>
      <c r="E320" s="35">
        <f>IF(B320="",0,(VLOOKUP(B320,'₺ &amp; € Fiyatlı Ürünler'!$A$1:$E$5691,3,0)))</f>
        <v>0</v>
      </c>
      <c r="F320" s="35">
        <f t="shared" si="16"/>
        <v>0</v>
      </c>
      <c r="G320" s="22" t="str">
        <f>IFERROR((VLOOKUP(B320,'₺ &amp; € Fiyatlı Ürünler'!$A$1:$E$5691,2,0)),"")</f>
        <v/>
      </c>
      <c r="H320" s="35">
        <f t="shared" si="17"/>
        <v>0</v>
      </c>
      <c r="I320" s="35">
        <f t="shared" si="18"/>
        <v>0</v>
      </c>
      <c r="J320" s="23" t="str">
        <f>IFERROR((HYPERLINK(VLOOKUP(B320,'₺ &amp; € Fiyatlı Ürünler'!$A$1:$E$5691,5,0))),"")</f>
        <v/>
      </c>
    </row>
    <row r="321" spans="1:10" ht="24" customHeight="1" x14ac:dyDescent="0.2">
      <c r="A321" s="19">
        <v>318</v>
      </c>
      <c r="B321" s="20"/>
      <c r="C321" s="21"/>
      <c r="D321" s="19" t="str">
        <f>IFERROR((VLOOKUP(B321,'₺ &amp; € Fiyatlı Ürünler'!$A$1:$E$5691,4,0)),"")</f>
        <v/>
      </c>
      <c r="E321" s="35">
        <f>IF(B321="",0,(VLOOKUP(B321,'₺ &amp; € Fiyatlı Ürünler'!$A$1:$E$5691,3,0)))</f>
        <v>0</v>
      </c>
      <c r="F321" s="35">
        <f t="shared" si="16"/>
        <v>0</v>
      </c>
      <c r="G321" s="22" t="str">
        <f>IFERROR((VLOOKUP(B321,'₺ &amp; € Fiyatlı Ürünler'!$A$1:$E$5691,2,0)),"")</f>
        <v/>
      </c>
      <c r="H321" s="35">
        <f t="shared" si="17"/>
        <v>0</v>
      </c>
      <c r="I321" s="35">
        <f t="shared" si="18"/>
        <v>0</v>
      </c>
      <c r="J321" s="23" t="str">
        <f>IFERROR((HYPERLINK(VLOOKUP(B321,'₺ &amp; € Fiyatlı Ürünler'!$A$1:$E$5691,5,0))),"")</f>
        <v/>
      </c>
    </row>
    <row r="322" spans="1:10" ht="24" customHeight="1" x14ac:dyDescent="0.2">
      <c r="A322" s="19">
        <v>319</v>
      </c>
      <c r="B322" s="20"/>
      <c r="C322" s="21"/>
      <c r="D322" s="19" t="str">
        <f>IFERROR((VLOOKUP(B322,'₺ &amp; € Fiyatlı Ürünler'!$A$1:$E$5691,4,0)),"")</f>
        <v/>
      </c>
      <c r="E322" s="35">
        <f>IF(B322="",0,(VLOOKUP(B322,'₺ &amp; € Fiyatlı Ürünler'!$A$1:$E$5691,3,0)))</f>
        <v>0</v>
      </c>
      <c r="F322" s="35">
        <f t="shared" si="16"/>
        <v>0</v>
      </c>
      <c r="G322" s="22" t="str">
        <f>IFERROR((VLOOKUP(B322,'₺ &amp; € Fiyatlı Ürünler'!$A$1:$E$5691,2,0)),"")</f>
        <v/>
      </c>
      <c r="H322" s="35">
        <f t="shared" si="17"/>
        <v>0</v>
      </c>
      <c r="I322" s="35">
        <f t="shared" si="18"/>
        <v>0</v>
      </c>
      <c r="J322" s="23" t="str">
        <f>IFERROR((HYPERLINK(VLOOKUP(B322,'₺ &amp; € Fiyatlı Ürünler'!$A$1:$E$5691,5,0))),"")</f>
        <v/>
      </c>
    </row>
    <row r="323" spans="1:10" ht="24" customHeight="1" x14ac:dyDescent="0.2">
      <c r="A323" s="19">
        <v>320</v>
      </c>
      <c r="B323" s="20"/>
      <c r="C323" s="21"/>
      <c r="D323" s="19" t="str">
        <f>IFERROR((VLOOKUP(B323,'₺ &amp; € Fiyatlı Ürünler'!$A$1:$E$5691,4,0)),"")</f>
        <v/>
      </c>
      <c r="E323" s="35">
        <f>IF(B323="",0,(VLOOKUP(B323,'₺ &amp; € Fiyatlı Ürünler'!$A$1:$E$5691,3,0)))</f>
        <v>0</v>
      </c>
      <c r="F323" s="35">
        <f t="shared" si="16"/>
        <v>0</v>
      </c>
      <c r="G323" s="22" t="str">
        <f>IFERROR((VLOOKUP(B323,'₺ &amp; € Fiyatlı Ürünler'!$A$1:$E$5691,2,0)),"")</f>
        <v/>
      </c>
      <c r="H323" s="35">
        <f t="shared" si="17"/>
        <v>0</v>
      </c>
      <c r="I323" s="35">
        <f t="shared" si="18"/>
        <v>0</v>
      </c>
      <c r="J323" s="23" t="str">
        <f>IFERROR((HYPERLINK(VLOOKUP(B323,'₺ &amp; € Fiyatlı Ürünler'!$A$1:$E$5691,5,0))),"")</f>
        <v/>
      </c>
    </row>
    <row r="324" spans="1:10" ht="24" customHeight="1" x14ac:dyDescent="0.2">
      <c r="A324" s="19">
        <v>321</v>
      </c>
      <c r="B324" s="20"/>
      <c r="C324" s="21"/>
      <c r="D324" s="19" t="str">
        <f>IFERROR((VLOOKUP(B324,'₺ &amp; € Fiyatlı Ürünler'!$A$1:$E$5691,4,0)),"")</f>
        <v/>
      </c>
      <c r="E324" s="35">
        <f>IF(B324="",0,(VLOOKUP(B324,'₺ &amp; € Fiyatlı Ürünler'!$A$1:$E$5691,3,0)))</f>
        <v>0</v>
      </c>
      <c r="F324" s="35">
        <f t="shared" si="16"/>
        <v>0</v>
      </c>
      <c r="G324" s="22" t="str">
        <f>IFERROR((VLOOKUP(B324,'₺ &amp; € Fiyatlı Ürünler'!$A$1:$E$5691,2,0)),"")</f>
        <v/>
      </c>
      <c r="H324" s="35">
        <f t="shared" si="17"/>
        <v>0</v>
      </c>
      <c r="I324" s="35">
        <f t="shared" si="18"/>
        <v>0</v>
      </c>
      <c r="J324" s="23" t="str">
        <f>IFERROR((HYPERLINK(VLOOKUP(B324,'₺ &amp; € Fiyatlı Ürünler'!$A$1:$E$5691,5,0))),"")</f>
        <v/>
      </c>
    </row>
    <row r="325" spans="1:10" ht="24" customHeight="1" x14ac:dyDescent="0.2">
      <c r="A325" s="19">
        <v>322</v>
      </c>
      <c r="B325" s="20"/>
      <c r="C325" s="21"/>
      <c r="D325" s="19" t="str">
        <f>IFERROR((VLOOKUP(B325,'₺ &amp; € Fiyatlı Ürünler'!$A$1:$E$5691,4,0)),"")</f>
        <v/>
      </c>
      <c r="E325" s="35">
        <f>IF(B325="",0,(VLOOKUP(B325,'₺ &amp; € Fiyatlı Ürünler'!$A$1:$E$5691,3,0)))</f>
        <v>0</v>
      </c>
      <c r="F325" s="35">
        <f t="shared" ref="F325:F388" si="19">C325*E325</f>
        <v>0</v>
      </c>
      <c r="G325" s="22" t="str">
        <f>IFERROR((VLOOKUP(B325,'₺ &amp; € Fiyatlı Ürünler'!$A$1:$E$5691,2,0)),"")</f>
        <v/>
      </c>
      <c r="H325" s="35">
        <f t="shared" ref="H325:H388" si="20">E325*(1-I$1)</f>
        <v>0</v>
      </c>
      <c r="I325" s="35">
        <f t="shared" ref="I325:I388" si="21">C325*H325</f>
        <v>0</v>
      </c>
      <c r="J325" s="23" t="str">
        <f>IFERROR((HYPERLINK(VLOOKUP(B325,'₺ &amp; € Fiyatlı Ürünler'!$A$1:$E$5691,5,0))),"")</f>
        <v/>
      </c>
    </row>
    <row r="326" spans="1:10" ht="24" customHeight="1" x14ac:dyDescent="0.2">
      <c r="A326" s="19">
        <v>323</v>
      </c>
      <c r="B326" s="20"/>
      <c r="C326" s="21"/>
      <c r="D326" s="19" t="str">
        <f>IFERROR((VLOOKUP(B326,'₺ &amp; € Fiyatlı Ürünler'!$A$1:$E$5691,4,0)),"")</f>
        <v/>
      </c>
      <c r="E326" s="35">
        <f>IF(B326="",0,(VLOOKUP(B326,'₺ &amp; € Fiyatlı Ürünler'!$A$1:$E$5691,3,0)))</f>
        <v>0</v>
      </c>
      <c r="F326" s="35">
        <f t="shared" si="19"/>
        <v>0</v>
      </c>
      <c r="G326" s="22" t="str">
        <f>IFERROR((VLOOKUP(B326,'₺ &amp; € Fiyatlı Ürünler'!$A$1:$E$5691,2,0)),"")</f>
        <v/>
      </c>
      <c r="H326" s="35">
        <f t="shared" si="20"/>
        <v>0</v>
      </c>
      <c r="I326" s="35">
        <f t="shared" si="21"/>
        <v>0</v>
      </c>
      <c r="J326" s="23" t="str">
        <f>IFERROR((HYPERLINK(VLOOKUP(B326,'₺ &amp; € Fiyatlı Ürünler'!$A$1:$E$5691,5,0))),"")</f>
        <v/>
      </c>
    </row>
    <row r="327" spans="1:10" ht="24" customHeight="1" x14ac:dyDescent="0.2">
      <c r="A327" s="19">
        <v>324</v>
      </c>
      <c r="B327" s="20"/>
      <c r="C327" s="21"/>
      <c r="D327" s="19" t="str">
        <f>IFERROR((VLOOKUP(B327,'₺ &amp; € Fiyatlı Ürünler'!$A$1:$E$5691,4,0)),"")</f>
        <v/>
      </c>
      <c r="E327" s="35">
        <f>IF(B327="",0,(VLOOKUP(B327,'₺ &amp; € Fiyatlı Ürünler'!$A$1:$E$5691,3,0)))</f>
        <v>0</v>
      </c>
      <c r="F327" s="35">
        <f t="shared" si="19"/>
        <v>0</v>
      </c>
      <c r="G327" s="22" t="str">
        <f>IFERROR((VLOOKUP(B327,'₺ &amp; € Fiyatlı Ürünler'!$A$1:$E$5691,2,0)),"")</f>
        <v/>
      </c>
      <c r="H327" s="35">
        <f t="shared" si="20"/>
        <v>0</v>
      </c>
      <c r="I327" s="35">
        <f t="shared" si="21"/>
        <v>0</v>
      </c>
      <c r="J327" s="23" t="str">
        <f>IFERROR((HYPERLINK(VLOOKUP(B327,'₺ &amp; € Fiyatlı Ürünler'!$A$1:$E$5691,5,0))),"")</f>
        <v/>
      </c>
    </row>
    <row r="328" spans="1:10" ht="24" customHeight="1" x14ac:dyDescent="0.2">
      <c r="A328" s="19">
        <v>325</v>
      </c>
      <c r="B328" s="20"/>
      <c r="C328" s="21"/>
      <c r="D328" s="19" t="str">
        <f>IFERROR((VLOOKUP(B328,'₺ &amp; € Fiyatlı Ürünler'!$A$1:$E$5691,4,0)),"")</f>
        <v/>
      </c>
      <c r="E328" s="35">
        <f>IF(B328="",0,(VLOOKUP(B328,'₺ &amp; € Fiyatlı Ürünler'!$A$1:$E$5691,3,0)))</f>
        <v>0</v>
      </c>
      <c r="F328" s="35">
        <f t="shared" si="19"/>
        <v>0</v>
      </c>
      <c r="G328" s="22" t="str">
        <f>IFERROR((VLOOKUP(B328,'₺ &amp; € Fiyatlı Ürünler'!$A$1:$E$5691,2,0)),"")</f>
        <v/>
      </c>
      <c r="H328" s="35">
        <f t="shared" si="20"/>
        <v>0</v>
      </c>
      <c r="I328" s="35">
        <f t="shared" si="21"/>
        <v>0</v>
      </c>
      <c r="J328" s="23" t="str">
        <f>IFERROR((HYPERLINK(VLOOKUP(B328,'₺ &amp; € Fiyatlı Ürünler'!$A$1:$E$5691,5,0))),"")</f>
        <v/>
      </c>
    </row>
    <row r="329" spans="1:10" ht="24" customHeight="1" x14ac:dyDescent="0.2">
      <c r="A329" s="19">
        <v>326</v>
      </c>
      <c r="B329" s="20"/>
      <c r="C329" s="21"/>
      <c r="D329" s="19" t="str">
        <f>IFERROR((VLOOKUP(B329,'₺ &amp; € Fiyatlı Ürünler'!$A$1:$E$5691,4,0)),"")</f>
        <v/>
      </c>
      <c r="E329" s="35">
        <f>IF(B329="",0,(VLOOKUP(B329,'₺ &amp; € Fiyatlı Ürünler'!$A$1:$E$5691,3,0)))</f>
        <v>0</v>
      </c>
      <c r="F329" s="35">
        <f t="shared" si="19"/>
        <v>0</v>
      </c>
      <c r="G329" s="22" t="str">
        <f>IFERROR((VLOOKUP(B329,'₺ &amp; € Fiyatlı Ürünler'!$A$1:$E$5691,2,0)),"")</f>
        <v/>
      </c>
      <c r="H329" s="35">
        <f t="shared" si="20"/>
        <v>0</v>
      </c>
      <c r="I329" s="35">
        <f t="shared" si="21"/>
        <v>0</v>
      </c>
      <c r="J329" s="23" t="str">
        <f>IFERROR((HYPERLINK(VLOOKUP(B329,'₺ &amp; € Fiyatlı Ürünler'!$A$1:$E$5691,5,0))),"")</f>
        <v/>
      </c>
    </row>
    <row r="330" spans="1:10" ht="24" customHeight="1" x14ac:dyDescent="0.2">
      <c r="A330" s="19">
        <v>327</v>
      </c>
      <c r="B330" s="20"/>
      <c r="C330" s="21"/>
      <c r="D330" s="19" t="str">
        <f>IFERROR((VLOOKUP(B330,'₺ &amp; € Fiyatlı Ürünler'!$A$1:$E$5691,4,0)),"")</f>
        <v/>
      </c>
      <c r="E330" s="35">
        <f>IF(B330="",0,(VLOOKUP(B330,'₺ &amp; € Fiyatlı Ürünler'!$A$1:$E$5691,3,0)))</f>
        <v>0</v>
      </c>
      <c r="F330" s="35">
        <f t="shared" si="19"/>
        <v>0</v>
      </c>
      <c r="G330" s="22" t="str">
        <f>IFERROR((VLOOKUP(B330,'₺ &amp; € Fiyatlı Ürünler'!$A$1:$E$5691,2,0)),"")</f>
        <v/>
      </c>
      <c r="H330" s="35">
        <f t="shared" si="20"/>
        <v>0</v>
      </c>
      <c r="I330" s="35">
        <f t="shared" si="21"/>
        <v>0</v>
      </c>
      <c r="J330" s="23" t="str">
        <f>IFERROR((HYPERLINK(VLOOKUP(B330,'₺ &amp; € Fiyatlı Ürünler'!$A$1:$E$5691,5,0))),"")</f>
        <v/>
      </c>
    </row>
    <row r="331" spans="1:10" ht="24" customHeight="1" x14ac:dyDescent="0.2">
      <c r="A331" s="19">
        <v>328</v>
      </c>
      <c r="B331" s="20"/>
      <c r="C331" s="21"/>
      <c r="D331" s="19" t="str">
        <f>IFERROR((VLOOKUP(B331,'₺ &amp; € Fiyatlı Ürünler'!$A$1:$E$5691,4,0)),"")</f>
        <v/>
      </c>
      <c r="E331" s="35">
        <f>IF(B331="",0,(VLOOKUP(B331,'₺ &amp; € Fiyatlı Ürünler'!$A$1:$E$5691,3,0)))</f>
        <v>0</v>
      </c>
      <c r="F331" s="35">
        <f t="shared" si="19"/>
        <v>0</v>
      </c>
      <c r="G331" s="22" t="str">
        <f>IFERROR((VLOOKUP(B331,'₺ &amp; € Fiyatlı Ürünler'!$A$1:$E$5691,2,0)),"")</f>
        <v/>
      </c>
      <c r="H331" s="35">
        <f t="shared" si="20"/>
        <v>0</v>
      </c>
      <c r="I331" s="35">
        <f t="shared" si="21"/>
        <v>0</v>
      </c>
      <c r="J331" s="23" t="str">
        <f>IFERROR((HYPERLINK(VLOOKUP(B331,'₺ &amp; € Fiyatlı Ürünler'!$A$1:$E$5691,5,0))),"")</f>
        <v/>
      </c>
    </row>
    <row r="332" spans="1:10" ht="24" customHeight="1" x14ac:dyDescent="0.2">
      <c r="A332" s="19">
        <v>329</v>
      </c>
      <c r="B332" s="20"/>
      <c r="C332" s="21"/>
      <c r="D332" s="19" t="str">
        <f>IFERROR((VLOOKUP(B332,'₺ &amp; € Fiyatlı Ürünler'!$A$1:$E$5691,4,0)),"")</f>
        <v/>
      </c>
      <c r="E332" s="35">
        <f>IF(B332="",0,(VLOOKUP(B332,'₺ &amp; € Fiyatlı Ürünler'!$A$1:$E$5691,3,0)))</f>
        <v>0</v>
      </c>
      <c r="F332" s="35">
        <f t="shared" si="19"/>
        <v>0</v>
      </c>
      <c r="G332" s="22" t="str">
        <f>IFERROR((VLOOKUP(B332,'₺ &amp; € Fiyatlı Ürünler'!$A$1:$E$5691,2,0)),"")</f>
        <v/>
      </c>
      <c r="H332" s="35">
        <f t="shared" si="20"/>
        <v>0</v>
      </c>
      <c r="I332" s="35">
        <f t="shared" si="21"/>
        <v>0</v>
      </c>
      <c r="J332" s="23" t="str">
        <f>IFERROR((HYPERLINK(VLOOKUP(B332,'₺ &amp; € Fiyatlı Ürünler'!$A$1:$E$5691,5,0))),"")</f>
        <v/>
      </c>
    </row>
    <row r="333" spans="1:10" ht="24" customHeight="1" x14ac:dyDescent="0.2">
      <c r="A333" s="19">
        <v>330</v>
      </c>
      <c r="B333" s="20"/>
      <c r="C333" s="21"/>
      <c r="D333" s="19" t="str">
        <f>IFERROR((VLOOKUP(B333,'₺ &amp; € Fiyatlı Ürünler'!$A$1:$E$5691,4,0)),"")</f>
        <v/>
      </c>
      <c r="E333" s="35">
        <f>IF(B333="",0,(VLOOKUP(B333,'₺ &amp; € Fiyatlı Ürünler'!$A$1:$E$5691,3,0)))</f>
        <v>0</v>
      </c>
      <c r="F333" s="35">
        <f t="shared" si="19"/>
        <v>0</v>
      </c>
      <c r="G333" s="22" t="str">
        <f>IFERROR((VLOOKUP(B333,'₺ &amp; € Fiyatlı Ürünler'!$A$1:$E$5691,2,0)),"")</f>
        <v/>
      </c>
      <c r="H333" s="35">
        <f t="shared" si="20"/>
        <v>0</v>
      </c>
      <c r="I333" s="35">
        <f t="shared" si="21"/>
        <v>0</v>
      </c>
      <c r="J333" s="23" t="str">
        <f>IFERROR((HYPERLINK(VLOOKUP(B333,'₺ &amp; € Fiyatlı Ürünler'!$A$1:$E$5691,5,0))),"")</f>
        <v/>
      </c>
    </row>
    <row r="334" spans="1:10" ht="24" customHeight="1" x14ac:dyDescent="0.2">
      <c r="A334" s="19">
        <v>331</v>
      </c>
      <c r="B334" s="20"/>
      <c r="C334" s="21"/>
      <c r="D334" s="19" t="str">
        <f>IFERROR((VLOOKUP(B334,'₺ &amp; € Fiyatlı Ürünler'!$A$1:$E$5691,4,0)),"")</f>
        <v/>
      </c>
      <c r="E334" s="35">
        <f>IF(B334="",0,(VLOOKUP(B334,'₺ &amp; € Fiyatlı Ürünler'!$A$1:$E$5691,3,0)))</f>
        <v>0</v>
      </c>
      <c r="F334" s="35">
        <f t="shared" si="19"/>
        <v>0</v>
      </c>
      <c r="G334" s="22" t="str">
        <f>IFERROR((VLOOKUP(B334,'₺ &amp; € Fiyatlı Ürünler'!$A$1:$E$5691,2,0)),"")</f>
        <v/>
      </c>
      <c r="H334" s="35">
        <f t="shared" si="20"/>
        <v>0</v>
      </c>
      <c r="I334" s="35">
        <f t="shared" si="21"/>
        <v>0</v>
      </c>
      <c r="J334" s="23" t="str">
        <f>IFERROR((HYPERLINK(VLOOKUP(B334,'₺ &amp; € Fiyatlı Ürünler'!$A$1:$E$5691,5,0))),"")</f>
        <v/>
      </c>
    </row>
    <row r="335" spans="1:10" ht="24" customHeight="1" x14ac:dyDescent="0.2">
      <c r="A335" s="19">
        <v>332</v>
      </c>
      <c r="B335" s="20"/>
      <c r="C335" s="21"/>
      <c r="D335" s="19" t="str">
        <f>IFERROR((VLOOKUP(B335,'₺ &amp; € Fiyatlı Ürünler'!$A$1:$E$5691,4,0)),"")</f>
        <v/>
      </c>
      <c r="E335" s="35">
        <f>IF(B335="",0,(VLOOKUP(B335,'₺ &amp; € Fiyatlı Ürünler'!$A$1:$E$5691,3,0)))</f>
        <v>0</v>
      </c>
      <c r="F335" s="35">
        <f t="shared" si="19"/>
        <v>0</v>
      </c>
      <c r="G335" s="22" t="str">
        <f>IFERROR((VLOOKUP(B335,'₺ &amp; € Fiyatlı Ürünler'!$A$1:$E$5691,2,0)),"")</f>
        <v/>
      </c>
      <c r="H335" s="35">
        <f t="shared" si="20"/>
        <v>0</v>
      </c>
      <c r="I335" s="35">
        <f t="shared" si="21"/>
        <v>0</v>
      </c>
      <c r="J335" s="23" t="str">
        <f>IFERROR((HYPERLINK(VLOOKUP(B335,'₺ &amp; € Fiyatlı Ürünler'!$A$1:$E$5691,5,0))),"")</f>
        <v/>
      </c>
    </row>
    <row r="336" spans="1:10" ht="24" customHeight="1" x14ac:dyDescent="0.2">
      <c r="A336" s="19">
        <v>333</v>
      </c>
      <c r="B336" s="20"/>
      <c r="C336" s="21"/>
      <c r="D336" s="19" t="str">
        <f>IFERROR((VLOOKUP(B336,'₺ &amp; € Fiyatlı Ürünler'!$A$1:$E$5691,4,0)),"")</f>
        <v/>
      </c>
      <c r="E336" s="35">
        <f>IF(B336="",0,(VLOOKUP(B336,'₺ &amp; € Fiyatlı Ürünler'!$A$1:$E$5691,3,0)))</f>
        <v>0</v>
      </c>
      <c r="F336" s="35">
        <f t="shared" si="19"/>
        <v>0</v>
      </c>
      <c r="G336" s="22" t="str">
        <f>IFERROR((VLOOKUP(B336,'₺ &amp; € Fiyatlı Ürünler'!$A$1:$E$5691,2,0)),"")</f>
        <v/>
      </c>
      <c r="H336" s="35">
        <f t="shared" si="20"/>
        <v>0</v>
      </c>
      <c r="I336" s="35">
        <f t="shared" si="21"/>
        <v>0</v>
      </c>
      <c r="J336" s="23" t="str">
        <f>IFERROR((HYPERLINK(VLOOKUP(B336,'₺ &amp; € Fiyatlı Ürünler'!$A$1:$E$5691,5,0))),"")</f>
        <v/>
      </c>
    </row>
    <row r="337" spans="1:10" ht="24" customHeight="1" x14ac:dyDescent="0.2">
      <c r="A337" s="19">
        <v>334</v>
      </c>
      <c r="B337" s="20"/>
      <c r="C337" s="21"/>
      <c r="D337" s="19" t="str">
        <f>IFERROR((VLOOKUP(B337,'₺ &amp; € Fiyatlı Ürünler'!$A$1:$E$5691,4,0)),"")</f>
        <v/>
      </c>
      <c r="E337" s="35">
        <f>IF(B337="",0,(VLOOKUP(B337,'₺ &amp; € Fiyatlı Ürünler'!$A$1:$E$5691,3,0)))</f>
        <v>0</v>
      </c>
      <c r="F337" s="35">
        <f t="shared" si="19"/>
        <v>0</v>
      </c>
      <c r="G337" s="22" t="str">
        <f>IFERROR((VLOOKUP(B337,'₺ &amp; € Fiyatlı Ürünler'!$A$1:$E$5691,2,0)),"")</f>
        <v/>
      </c>
      <c r="H337" s="35">
        <f t="shared" si="20"/>
        <v>0</v>
      </c>
      <c r="I337" s="35">
        <f t="shared" si="21"/>
        <v>0</v>
      </c>
      <c r="J337" s="23" t="str">
        <f>IFERROR((HYPERLINK(VLOOKUP(B337,'₺ &amp; € Fiyatlı Ürünler'!$A$1:$E$5691,5,0))),"")</f>
        <v/>
      </c>
    </row>
    <row r="338" spans="1:10" ht="24" customHeight="1" x14ac:dyDescent="0.2">
      <c r="A338" s="19">
        <v>335</v>
      </c>
      <c r="B338" s="20"/>
      <c r="C338" s="21"/>
      <c r="D338" s="19" t="str">
        <f>IFERROR((VLOOKUP(B338,'₺ &amp; € Fiyatlı Ürünler'!$A$1:$E$5691,4,0)),"")</f>
        <v/>
      </c>
      <c r="E338" s="35">
        <f>IF(B338="",0,(VLOOKUP(B338,'₺ &amp; € Fiyatlı Ürünler'!$A$1:$E$5691,3,0)))</f>
        <v>0</v>
      </c>
      <c r="F338" s="35">
        <f t="shared" si="19"/>
        <v>0</v>
      </c>
      <c r="G338" s="22" t="str">
        <f>IFERROR((VLOOKUP(B338,'₺ &amp; € Fiyatlı Ürünler'!$A$1:$E$5691,2,0)),"")</f>
        <v/>
      </c>
      <c r="H338" s="35">
        <f t="shared" si="20"/>
        <v>0</v>
      </c>
      <c r="I338" s="35">
        <f t="shared" si="21"/>
        <v>0</v>
      </c>
      <c r="J338" s="23" t="str">
        <f>IFERROR((HYPERLINK(VLOOKUP(B338,'₺ &amp; € Fiyatlı Ürünler'!$A$1:$E$5691,5,0))),"")</f>
        <v/>
      </c>
    </row>
    <row r="339" spans="1:10" ht="24" customHeight="1" x14ac:dyDescent="0.2">
      <c r="A339" s="19">
        <v>336</v>
      </c>
      <c r="B339" s="20"/>
      <c r="C339" s="21"/>
      <c r="D339" s="19" t="str">
        <f>IFERROR((VLOOKUP(B339,'₺ &amp; € Fiyatlı Ürünler'!$A$1:$E$5691,4,0)),"")</f>
        <v/>
      </c>
      <c r="E339" s="35">
        <f>IF(B339="",0,(VLOOKUP(B339,'₺ &amp; € Fiyatlı Ürünler'!$A$1:$E$5691,3,0)))</f>
        <v>0</v>
      </c>
      <c r="F339" s="35">
        <f t="shared" si="19"/>
        <v>0</v>
      </c>
      <c r="G339" s="22" t="str">
        <f>IFERROR((VLOOKUP(B339,'₺ &amp; € Fiyatlı Ürünler'!$A$1:$E$5691,2,0)),"")</f>
        <v/>
      </c>
      <c r="H339" s="35">
        <f t="shared" si="20"/>
        <v>0</v>
      </c>
      <c r="I339" s="35">
        <f t="shared" si="21"/>
        <v>0</v>
      </c>
      <c r="J339" s="23" t="str">
        <f>IFERROR((HYPERLINK(VLOOKUP(B339,'₺ &amp; € Fiyatlı Ürünler'!$A$1:$E$5691,5,0))),"")</f>
        <v/>
      </c>
    </row>
    <row r="340" spans="1:10" ht="24" customHeight="1" x14ac:dyDescent="0.2">
      <c r="A340" s="19">
        <v>337</v>
      </c>
      <c r="B340" s="20"/>
      <c r="C340" s="21"/>
      <c r="D340" s="19" t="str">
        <f>IFERROR((VLOOKUP(B340,'₺ &amp; € Fiyatlı Ürünler'!$A$1:$E$5691,4,0)),"")</f>
        <v/>
      </c>
      <c r="E340" s="35">
        <f>IF(B340="",0,(VLOOKUP(B340,'₺ &amp; € Fiyatlı Ürünler'!$A$1:$E$5691,3,0)))</f>
        <v>0</v>
      </c>
      <c r="F340" s="35">
        <f t="shared" si="19"/>
        <v>0</v>
      </c>
      <c r="G340" s="22" t="str">
        <f>IFERROR((VLOOKUP(B340,'₺ &amp; € Fiyatlı Ürünler'!$A$1:$E$5691,2,0)),"")</f>
        <v/>
      </c>
      <c r="H340" s="35">
        <f t="shared" si="20"/>
        <v>0</v>
      </c>
      <c r="I340" s="35">
        <f t="shared" si="21"/>
        <v>0</v>
      </c>
      <c r="J340" s="23" t="str">
        <f>IFERROR((HYPERLINK(VLOOKUP(B340,'₺ &amp; € Fiyatlı Ürünler'!$A$1:$E$5691,5,0))),"")</f>
        <v/>
      </c>
    </row>
    <row r="341" spans="1:10" ht="24" customHeight="1" x14ac:dyDescent="0.2">
      <c r="A341" s="19">
        <v>338</v>
      </c>
      <c r="B341" s="20"/>
      <c r="C341" s="21"/>
      <c r="D341" s="19" t="str">
        <f>IFERROR((VLOOKUP(B341,'₺ &amp; € Fiyatlı Ürünler'!$A$1:$E$5691,4,0)),"")</f>
        <v/>
      </c>
      <c r="E341" s="35">
        <f>IF(B341="",0,(VLOOKUP(B341,'₺ &amp; € Fiyatlı Ürünler'!$A$1:$E$5691,3,0)))</f>
        <v>0</v>
      </c>
      <c r="F341" s="35">
        <f t="shared" si="19"/>
        <v>0</v>
      </c>
      <c r="G341" s="22" t="str">
        <f>IFERROR((VLOOKUP(B341,'₺ &amp; € Fiyatlı Ürünler'!$A$1:$E$5691,2,0)),"")</f>
        <v/>
      </c>
      <c r="H341" s="35">
        <f t="shared" si="20"/>
        <v>0</v>
      </c>
      <c r="I341" s="35">
        <f t="shared" si="21"/>
        <v>0</v>
      </c>
      <c r="J341" s="23" t="str">
        <f>IFERROR((HYPERLINK(VLOOKUP(B341,'₺ &amp; € Fiyatlı Ürünler'!$A$1:$E$5691,5,0))),"")</f>
        <v/>
      </c>
    </row>
    <row r="342" spans="1:10" ht="24" customHeight="1" x14ac:dyDescent="0.2">
      <c r="A342" s="19">
        <v>339</v>
      </c>
      <c r="B342" s="20"/>
      <c r="C342" s="21"/>
      <c r="D342" s="19" t="str">
        <f>IFERROR((VLOOKUP(B342,'₺ &amp; € Fiyatlı Ürünler'!$A$1:$E$5691,4,0)),"")</f>
        <v/>
      </c>
      <c r="E342" s="35">
        <f>IF(B342="",0,(VLOOKUP(B342,'₺ &amp; € Fiyatlı Ürünler'!$A$1:$E$5691,3,0)))</f>
        <v>0</v>
      </c>
      <c r="F342" s="35">
        <f t="shared" si="19"/>
        <v>0</v>
      </c>
      <c r="G342" s="22" t="str">
        <f>IFERROR((VLOOKUP(B342,'₺ &amp; € Fiyatlı Ürünler'!$A$1:$E$5691,2,0)),"")</f>
        <v/>
      </c>
      <c r="H342" s="35">
        <f t="shared" si="20"/>
        <v>0</v>
      </c>
      <c r="I342" s="35">
        <f t="shared" si="21"/>
        <v>0</v>
      </c>
      <c r="J342" s="23" t="str">
        <f>IFERROR((HYPERLINK(VLOOKUP(B342,'₺ &amp; € Fiyatlı Ürünler'!$A$1:$E$5691,5,0))),"")</f>
        <v/>
      </c>
    </row>
    <row r="343" spans="1:10" ht="24" customHeight="1" x14ac:dyDescent="0.2">
      <c r="A343" s="19">
        <v>340</v>
      </c>
      <c r="B343" s="20"/>
      <c r="C343" s="21"/>
      <c r="D343" s="19" t="str">
        <f>IFERROR((VLOOKUP(B343,'₺ &amp; € Fiyatlı Ürünler'!$A$1:$E$5691,4,0)),"")</f>
        <v/>
      </c>
      <c r="E343" s="35">
        <f>IF(B343="",0,(VLOOKUP(B343,'₺ &amp; € Fiyatlı Ürünler'!$A$1:$E$5691,3,0)))</f>
        <v>0</v>
      </c>
      <c r="F343" s="35">
        <f t="shared" si="19"/>
        <v>0</v>
      </c>
      <c r="G343" s="22" t="str">
        <f>IFERROR((VLOOKUP(B343,'₺ &amp; € Fiyatlı Ürünler'!$A$1:$E$5691,2,0)),"")</f>
        <v/>
      </c>
      <c r="H343" s="35">
        <f t="shared" si="20"/>
        <v>0</v>
      </c>
      <c r="I343" s="35">
        <f t="shared" si="21"/>
        <v>0</v>
      </c>
      <c r="J343" s="23" t="str">
        <f>IFERROR((HYPERLINK(VLOOKUP(B343,'₺ &amp; € Fiyatlı Ürünler'!$A$1:$E$5691,5,0))),"")</f>
        <v/>
      </c>
    </row>
    <row r="344" spans="1:10" ht="24" customHeight="1" x14ac:dyDescent="0.2">
      <c r="A344" s="19">
        <v>341</v>
      </c>
      <c r="B344" s="20"/>
      <c r="C344" s="21"/>
      <c r="D344" s="19" t="str">
        <f>IFERROR((VLOOKUP(B344,'₺ &amp; € Fiyatlı Ürünler'!$A$1:$E$5691,4,0)),"")</f>
        <v/>
      </c>
      <c r="E344" s="35">
        <f>IF(B344="",0,(VLOOKUP(B344,'₺ &amp; € Fiyatlı Ürünler'!$A$1:$E$5691,3,0)))</f>
        <v>0</v>
      </c>
      <c r="F344" s="35">
        <f t="shared" si="19"/>
        <v>0</v>
      </c>
      <c r="G344" s="22" t="str">
        <f>IFERROR((VLOOKUP(B344,'₺ &amp; € Fiyatlı Ürünler'!$A$1:$E$5691,2,0)),"")</f>
        <v/>
      </c>
      <c r="H344" s="35">
        <f t="shared" si="20"/>
        <v>0</v>
      </c>
      <c r="I344" s="35">
        <f t="shared" si="21"/>
        <v>0</v>
      </c>
      <c r="J344" s="23" t="str">
        <f>IFERROR((HYPERLINK(VLOOKUP(B344,'₺ &amp; € Fiyatlı Ürünler'!$A$1:$E$5691,5,0))),"")</f>
        <v/>
      </c>
    </row>
    <row r="345" spans="1:10" ht="24" customHeight="1" x14ac:dyDescent="0.2">
      <c r="A345" s="19">
        <v>342</v>
      </c>
      <c r="B345" s="20"/>
      <c r="C345" s="21"/>
      <c r="D345" s="19" t="str">
        <f>IFERROR((VLOOKUP(B345,'₺ &amp; € Fiyatlı Ürünler'!$A$1:$E$5691,4,0)),"")</f>
        <v/>
      </c>
      <c r="E345" s="35">
        <f>IF(B345="",0,(VLOOKUP(B345,'₺ &amp; € Fiyatlı Ürünler'!$A$1:$E$5691,3,0)))</f>
        <v>0</v>
      </c>
      <c r="F345" s="35">
        <f t="shared" si="19"/>
        <v>0</v>
      </c>
      <c r="G345" s="22" t="str">
        <f>IFERROR((VLOOKUP(B345,'₺ &amp; € Fiyatlı Ürünler'!$A$1:$E$5691,2,0)),"")</f>
        <v/>
      </c>
      <c r="H345" s="35">
        <f t="shared" si="20"/>
        <v>0</v>
      </c>
      <c r="I345" s="35">
        <f t="shared" si="21"/>
        <v>0</v>
      </c>
      <c r="J345" s="23" t="str">
        <f>IFERROR((HYPERLINK(VLOOKUP(B345,'₺ &amp; € Fiyatlı Ürünler'!$A$1:$E$5691,5,0))),"")</f>
        <v/>
      </c>
    </row>
    <row r="346" spans="1:10" ht="24" customHeight="1" x14ac:dyDescent="0.2">
      <c r="A346" s="19">
        <v>343</v>
      </c>
      <c r="B346" s="20"/>
      <c r="C346" s="21"/>
      <c r="D346" s="19" t="str">
        <f>IFERROR((VLOOKUP(B346,'₺ &amp; € Fiyatlı Ürünler'!$A$1:$E$5691,4,0)),"")</f>
        <v/>
      </c>
      <c r="E346" s="35">
        <f>IF(B346="",0,(VLOOKUP(B346,'₺ &amp; € Fiyatlı Ürünler'!$A$1:$E$5691,3,0)))</f>
        <v>0</v>
      </c>
      <c r="F346" s="35">
        <f t="shared" si="19"/>
        <v>0</v>
      </c>
      <c r="G346" s="22" t="str">
        <f>IFERROR((VLOOKUP(B346,'₺ &amp; € Fiyatlı Ürünler'!$A$1:$E$5691,2,0)),"")</f>
        <v/>
      </c>
      <c r="H346" s="35">
        <f t="shared" si="20"/>
        <v>0</v>
      </c>
      <c r="I346" s="35">
        <f t="shared" si="21"/>
        <v>0</v>
      </c>
      <c r="J346" s="23" t="str">
        <f>IFERROR((HYPERLINK(VLOOKUP(B346,'₺ &amp; € Fiyatlı Ürünler'!$A$1:$E$5691,5,0))),"")</f>
        <v/>
      </c>
    </row>
    <row r="347" spans="1:10" ht="24" customHeight="1" x14ac:dyDescent="0.2">
      <c r="A347" s="19">
        <v>344</v>
      </c>
      <c r="B347" s="20"/>
      <c r="C347" s="21"/>
      <c r="D347" s="19" t="str">
        <f>IFERROR((VLOOKUP(B347,'₺ &amp; € Fiyatlı Ürünler'!$A$1:$E$5691,4,0)),"")</f>
        <v/>
      </c>
      <c r="E347" s="35">
        <f>IF(B347="",0,(VLOOKUP(B347,'₺ &amp; € Fiyatlı Ürünler'!$A$1:$E$5691,3,0)))</f>
        <v>0</v>
      </c>
      <c r="F347" s="35">
        <f t="shared" si="19"/>
        <v>0</v>
      </c>
      <c r="G347" s="22" t="str">
        <f>IFERROR((VLOOKUP(B347,'₺ &amp; € Fiyatlı Ürünler'!$A$1:$E$5691,2,0)),"")</f>
        <v/>
      </c>
      <c r="H347" s="35">
        <f t="shared" si="20"/>
        <v>0</v>
      </c>
      <c r="I347" s="35">
        <f t="shared" si="21"/>
        <v>0</v>
      </c>
      <c r="J347" s="23" t="str">
        <f>IFERROR((HYPERLINK(VLOOKUP(B347,'₺ &amp; € Fiyatlı Ürünler'!$A$1:$E$5691,5,0))),"")</f>
        <v/>
      </c>
    </row>
    <row r="348" spans="1:10" ht="24" customHeight="1" x14ac:dyDescent="0.2">
      <c r="A348" s="19">
        <v>345</v>
      </c>
      <c r="B348" s="20"/>
      <c r="C348" s="21"/>
      <c r="D348" s="19" t="str">
        <f>IFERROR((VLOOKUP(B348,'₺ &amp; € Fiyatlı Ürünler'!$A$1:$E$5691,4,0)),"")</f>
        <v/>
      </c>
      <c r="E348" s="35">
        <f>IF(B348="",0,(VLOOKUP(B348,'₺ &amp; € Fiyatlı Ürünler'!$A$1:$E$5691,3,0)))</f>
        <v>0</v>
      </c>
      <c r="F348" s="35">
        <f t="shared" si="19"/>
        <v>0</v>
      </c>
      <c r="G348" s="22" t="str">
        <f>IFERROR((VLOOKUP(B348,'₺ &amp; € Fiyatlı Ürünler'!$A$1:$E$5691,2,0)),"")</f>
        <v/>
      </c>
      <c r="H348" s="35">
        <f t="shared" si="20"/>
        <v>0</v>
      </c>
      <c r="I348" s="35">
        <f t="shared" si="21"/>
        <v>0</v>
      </c>
      <c r="J348" s="23" t="str">
        <f>IFERROR((HYPERLINK(VLOOKUP(B348,'₺ &amp; € Fiyatlı Ürünler'!$A$1:$E$5691,5,0))),"")</f>
        <v/>
      </c>
    </row>
    <row r="349" spans="1:10" ht="24" customHeight="1" x14ac:dyDescent="0.2">
      <c r="A349" s="19">
        <v>346</v>
      </c>
      <c r="B349" s="20"/>
      <c r="C349" s="21"/>
      <c r="D349" s="19" t="str">
        <f>IFERROR((VLOOKUP(B349,'₺ &amp; € Fiyatlı Ürünler'!$A$1:$E$5691,4,0)),"")</f>
        <v/>
      </c>
      <c r="E349" s="35">
        <f>IF(B349="",0,(VLOOKUP(B349,'₺ &amp; € Fiyatlı Ürünler'!$A$1:$E$5691,3,0)))</f>
        <v>0</v>
      </c>
      <c r="F349" s="35">
        <f t="shared" si="19"/>
        <v>0</v>
      </c>
      <c r="G349" s="22" t="str">
        <f>IFERROR((VLOOKUP(B349,'₺ &amp; € Fiyatlı Ürünler'!$A$1:$E$5691,2,0)),"")</f>
        <v/>
      </c>
      <c r="H349" s="35">
        <f t="shared" si="20"/>
        <v>0</v>
      </c>
      <c r="I349" s="35">
        <f t="shared" si="21"/>
        <v>0</v>
      </c>
      <c r="J349" s="23" t="str">
        <f>IFERROR((HYPERLINK(VLOOKUP(B349,'₺ &amp; € Fiyatlı Ürünler'!$A$1:$E$5691,5,0))),"")</f>
        <v/>
      </c>
    </row>
    <row r="350" spans="1:10" ht="24" customHeight="1" x14ac:dyDescent="0.2">
      <c r="A350" s="19">
        <v>347</v>
      </c>
      <c r="B350" s="20"/>
      <c r="C350" s="21"/>
      <c r="D350" s="19" t="str">
        <f>IFERROR((VLOOKUP(B350,'₺ &amp; € Fiyatlı Ürünler'!$A$1:$E$5691,4,0)),"")</f>
        <v/>
      </c>
      <c r="E350" s="35">
        <f>IF(B350="",0,(VLOOKUP(B350,'₺ &amp; € Fiyatlı Ürünler'!$A$1:$E$5691,3,0)))</f>
        <v>0</v>
      </c>
      <c r="F350" s="35">
        <f t="shared" si="19"/>
        <v>0</v>
      </c>
      <c r="G350" s="22" t="str">
        <f>IFERROR((VLOOKUP(B350,'₺ &amp; € Fiyatlı Ürünler'!$A$1:$E$5691,2,0)),"")</f>
        <v/>
      </c>
      <c r="H350" s="35">
        <f t="shared" si="20"/>
        <v>0</v>
      </c>
      <c r="I350" s="35">
        <f t="shared" si="21"/>
        <v>0</v>
      </c>
      <c r="J350" s="23" t="str">
        <f>IFERROR((HYPERLINK(VLOOKUP(B350,'₺ &amp; € Fiyatlı Ürünler'!$A$1:$E$5691,5,0))),"")</f>
        <v/>
      </c>
    </row>
    <row r="351" spans="1:10" ht="24" customHeight="1" x14ac:dyDescent="0.2">
      <c r="A351" s="19">
        <v>348</v>
      </c>
      <c r="B351" s="20"/>
      <c r="C351" s="21"/>
      <c r="D351" s="19" t="str">
        <f>IFERROR((VLOOKUP(B351,'₺ &amp; € Fiyatlı Ürünler'!$A$1:$E$5691,4,0)),"")</f>
        <v/>
      </c>
      <c r="E351" s="35">
        <f>IF(B351="",0,(VLOOKUP(B351,'₺ &amp; € Fiyatlı Ürünler'!$A$1:$E$5691,3,0)))</f>
        <v>0</v>
      </c>
      <c r="F351" s="35">
        <f t="shared" si="19"/>
        <v>0</v>
      </c>
      <c r="G351" s="22" t="str">
        <f>IFERROR((VLOOKUP(B351,'₺ &amp; € Fiyatlı Ürünler'!$A$1:$E$5691,2,0)),"")</f>
        <v/>
      </c>
      <c r="H351" s="35">
        <f t="shared" si="20"/>
        <v>0</v>
      </c>
      <c r="I351" s="35">
        <f t="shared" si="21"/>
        <v>0</v>
      </c>
      <c r="J351" s="23" t="str">
        <f>IFERROR((HYPERLINK(VLOOKUP(B351,'₺ &amp; € Fiyatlı Ürünler'!$A$1:$E$5691,5,0))),"")</f>
        <v/>
      </c>
    </row>
    <row r="352" spans="1:10" ht="24" customHeight="1" x14ac:dyDescent="0.2">
      <c r="A352" s="19">
        <v>349</v>
      </c>
      <c r="B352" s="20"/>
      <c r="C352" s="21"/>
      <c r="D352" s="19" t="str">
        <f>IFERROR((VLOOKUP(B352,'₺ &amp; € Fiyatlı Ürünler'!$A$1:$E$5691,4,0)),"")</f>
        <v/>
      </c>
      <c r="E352" s="35">
        <f>IF(B352="",0,(VLOOKUP(B352,'₺ &amp; € Fiyatlı Ürünler'!$A$1:$E$5691,3,0)))</f>
        <v>0</v>
      </c>
      <c r="F352" s="35">
        <f t="shared" si="19"/>
        <v>0</v>
      </c>
      <c r="G352" s="22" t="str">
        <f>IFERROR((VLOOKUP(B352,'₺ &amp; € Fiyatlı Ürünler'!$A$1:$E$5691,2,0)),"")</f>
        <v/>
      </c>
      <c r="H352" s="35">
        <f t="shared" si="20"/>
        <v>0</v>
      </c>
      <c r="I352" s="35">
        <f t="shared" si="21"/>
        <v>0</v>
      </c>
      <c r="J352" s="23" t="str">
        <f>IFERROR((HYPERLINK(VLOOKUP(B352,'₺ &amp; € Fiyatlı Ürünler'!$A$1:$E$5691,5,0))),"")</f>
        <v/>
      </c>
    </row>
    <row r="353" spans="1:10" ht="24" customHeight="1" x14ac:dyDescent="0.2">
      <c r="A353" s="19">
        <v>350</v>
      </c>
      <c r="B353" s="20"/>
      <c r="C353" s="21"/>
      <c r="D353" s="19" t="str">
        <f>IFERROR((VLOOKUP(B353,'₺ &amp; € Fiyatlı Ürünler'!$A$1:$E$5691,4,0)),"")</f>
        <v/>
      </c>
      <c r="E353" s="35">
        <f>IF(B353="",0,(VLOOKUP(B353,'₺ &amp; € Fiyatlı Ürünler'!$A$1:$E$5691,3,0)))</f>
        <v>0</v>
      </c>
      <c r="F353" s="35">
        <f t="shared" si="19"/>
        <v>0</v>
      </c>
      <c r="G353" s="22" t="str">
        <f>IFERROR((VLOOKUP(B353,'₺ &amp; € Fiyatlı Ürünler'!$A$1:$E$5691,2,0)),"")</f>
        <v/>
      </c>
      <c r="H353" s="35">
        <f t="shared" si="20"/>
        <v>0</v>
      </c>
      <c r="I353" s="35">
        <f t="shared" si="21"/>
        <v>0</v>
      </c>
      <c r="J353" s="23" t="str">
        <f>IFERROR((HYPERLINK(VLOOKUP(B353,'₺ &amp; € Fiyatlı Ürünler'!$A$1:$E$5691,5,0))),"")</f>
        <v/>
      </c>
    </row>
    <row r="354" spans="1:10" ht="24" customHeight="1" x14ac:dyDescent="0.2">
      <c r="A354" s="19">
        <v>351</v>
      </c>
      <c r="B354" s="20"/>
      <c r="C354" s="21"/>
      <c r="D354" s="19" t="str">
        <f>IFERROR((VLOOKUP(B354,'₺ &amp; € Fiyatlı Ürünler'!$A$1:$E$5691,4,0)),"")</f>
        <v/>
      </c>
      <c r="E354" s="35">
        <f>IF(B354="",0,(VLOOKUP(B354,'₺ &amp; € Fiyatlı Ürünler'!$A$1:$E$5691,3,0)))</f>
        <v>0</v>
      </c>
      <c r="F354" s="35">
        <f t="shared" si="19"/>
        <v>0</v>
      </c>
      <c r="G354" s="22" t="str">
        <f>IFERROR((VLOOKUP(B354,'₺ &amp; € Fiyatlı Ürünler'!$A$1:$E$5691,2,0)),"")</f>
        <v/>
      </c>
      <c r="H354" s="35">
        <f t="shared" si="20"/>
        <v>0</v>
      </c>
      <c r="I354" s="35">
        <f t="shared" si="21"/>
        <v>0</v>
      </c>
      <c r="J354" s="23" t="str">
        <f>IFERROR((HYPERLINK(VLOOKUP(B354,'₺ &amp; € Fiyatlı Ürünler'!$A$1:$E$5691,5,0))),"")</f>
        <v/>
      </c>
    </row>
    <row r="355" spans="1:10" ht="24" customHeight="1" x14ac:dyDescent="0.2">
      <c r="A355" s="19">
        <v>352</v>
      </c>
      <c r="B355" s="20"/>
      <c r="C355" s="21"/>
      <c r="D355" s="19" t="str">
        <f>IFERROR((VLOOKUP(B355,'₺ &amp; € Fiyatlı Ürünler'!$A$1:$E$5691,4,0)),"")</f>
        <v/>
      </c>
      <c r="E355" s="35">
        <f>IF(B355="",0,(VLOOKUP(B355,'₺ &amp; € Fiyatlı Ürünler'!$A$1:$E$5691,3,0)))</f>
        <v>0</v>
      </c>
      <c r="F355" s="35">
        <f t="shared" si="19"/>
        <v>0</v>
      </c>
      <c r="G355" s="22" t="str">
        <f>IFERROR((VLOOKUP(B355,'₺ &amp; € Fiyatlı Ürünler'!$A$1:$E$5691,2,0)),"")</f>
        <v/>
      </c>
      <c r="H355" s="35">
        <f t="shared" si="20"/>
        <v>0</v>
      </c>
      <c r="I355" s="35">
        <f t="shared" si="21"/>
        <v>0</v>
      </c>
      <c r="J355" s="23" t="str">
        <f>IFERROR((HYPERLINK(VLOOKUP(B355,'₺ &amp; € Fiyatlı Ürünler'!$A$1:$E$5691,5,0))),"")</f>
        <v/>
      </c>
    </row>
    <row r="356" spans="1:10" ht="24" customHeight="1" x14ac:dyDescent="0.2">
      <c r="A356" s="19">
        <v>353</v>
      </c>
      <c r="B356" s="20"/>
      <c r="C356" s="21"/>
      <c r="D356" s="19" t="str">
        <f>IFERROR((VLOOKUP(B356,'₺ &amp; € Fiyatlı Ürünler'!$A$1:$E$5691,4,0)),"")</f>
        <v/>
      </c>
      <c r="E356" s="35">
        <f>IF(B356="",0,(VLOOKUP(B356,'₺ &amp; € Fiyatlı Ürünler'!$A$1:$E$5691,3,0)))</f>
        <v>0</v>
      </c>
      <c r="F356" s="35">
        <f t="shared" si="19"/>
        <v>0</v>
      </c>
      <c r="G356" s="22" t="str">
        <f>IFERROR((VLOOKUP(B356,'₺ &amp; € Fiyatlı Ürünler'!$A$1:$E$5691,2,0)),"")</f>
        <v/>
      </c>
      <c r="H356" s="35">
        <f t="shared" si="20"/>
        <v>0</v>
      </c>
      <c r="I356" s="35">
        <f t="shared" si="21"/>
        <v>0</v>
      </c>
      <c r="J356" s="23" t="str">
        <f>IFERROR((HYPERLINK(VLOOKUP(B356,'₺ &amp; € Fiyatlı Ürünler'!$A$1:$E$5691,5,0))),"")</f>
        <v/>
      </c>
    </row>
    <row r="357" spans="1:10" ht="24" customHeight="1" x14ac:dyDescent="0.2">
      <c r="A357" s="19">
        <v>354</v>
      </c>
      <c r="B357" s="20"/>
      <c r="C357" s="21"/>
      <c r="D357" s="19" t="str">
        <f>IFERROR((VLOOKUP(B357,'₺ &amp; € Fiyatlı Ürünler'!$A$1:$E$5691,4,0)),"")</f>
        <v/>
      </c>
      <c r="E357" s="35">
        <f>IF(B357="",0,(VLOOKUP(B357,'₺ &amp; € Fiyatlı Ürünler'!$A$1:$E$5691,3,0)))</f>
        <v>0</v>
      </c>
      <c r="F357" s="35">
        <f t="shared" si="19"/>
        <v>0</v>
      </c>
      <c r="G357" s="22" t="str">
        <f>IFERROR((VLOOKUP(B357,'₺ &amp; € Fiyatlı Ürünler'!$A$1:$E$5691,2,0)),"")</f>
        <v/>
      </c>
      <c r="H357" s="35">
        <f t="shared" si="20"/>
        <v>0</v>
      </c>
      <c r="I357" s="35">
        <f t="shared" si="21"/>
        <v>0</v>
      </c>
      <c r="J357" s="23" t="str">
        <f>IFERROR((HYPERLINK(VLOOKUP(B357,'₺ &amp; € Fiyatlı Ürünler'!$A$1:$E$5691,5,0))),"")</f>
        <v/>
      </c>
    </row>
    <row r="358" spans="1:10" ht="24" customHeight="1" x14ac:dyDescent="0.2">
      <c r="A358" s="19">
        <v>355</v>
      </c>
      <c r="B358" s="20"/>
      <c r="C358" s="21"/>
      <c r="D358" s="19" t="str">
        <f>IFERROR((VLOOKUP(B358,'₺ &amp; € Fiyatlı Ürünler'!$A$1:$E$5691,4,0)),"")</f>
        <v/>
      </c>
      <c r="E358" s="35">
        <f>IF(B358="",0,(VLOOKUP(B358,'₺ &amp; € Fiyatlı Ürünler'!$A$1:$E$5691,3,0)))</f>
        <v>0</v>
      </c>
      <c r="F358" s="35">
        <f t="shared" si="19"/>
        <v>0</v>
      </c>
      <c r="G358" s="22" t="str">
        <f>IFERROR((VLOOKUP(B358,'₺ &amp; € Fiyatlı Ürünler'!$A$1:$E$5691,2,0)),"")</f>
        <v/>
      </c>
      <c r="H358" s="35">
        <f t="shared" si="20"/>
        <v>0</v>
      </c>
      <c r="I358" s="35">
        <f t="shared" si="21"/>
        <v>0</v>
      </c>
      <c r="J358" s="23" t="str">
        <f>IFERROR((HYPERLINK(VLOOKUP(B358,'₺ &amp; € Fiyatlı Ürünler'!$A$1:$E$5691,5,0))),"")</f>
        <v/>
      </c>
    </row>
    <row r="359" spans="1:10" ht="24" customHeight="1" x14ac:dyDescent="0.2">
      <c r="A359" s="19">
        <v>356</v>
      </c>
      <c r="B359" s="20"/>
      <c r="C359" s="21"/>
      <c r="D359" s="19" t="str">
        <f>IFERROR((VLOOKUP(B359,'₺ &amp; € Fiyatlı Ürünler'!$A$1:$E$5691,4,0)),"")</f>
        <v/>
      </c>
      <c r="E359" s="35">
        <f>IF(B359="",0,(VLOOKUP(B359,'₺ &amp; € Fiyatlı Ürünler'!$A$1:$E$5691,3,0)))</f>
        <v>0</v>
      </c>
      <c r="F359" s="35">
        <f t="shared" si="19"/>
        <v>0</v>
      </c>
      <c r="G359" s="22" t="str">
        <f>IFERROR((VLOOKUP(B359,'₺ &amp; € Fiyatlı Ürünler'!$A$1:$E$5691,2,0)),"")</f>
        <v/>
      </c>
      <c r="H359" s="35">
        <f t="shared" si="20"/>
        <v>0</v>
      </c>
      <c r="I359" s="35">
        <f t="shared" si="21"/>
        <v>0</v>
      </c>
      <c r="J359" s="23" t="str">
        <f>IFERROR((HYPERLINK(VLOOKUP(B359,'₺ &amp; € Fiyatlı Ürünler'!$A$1:$E$5691,5,0))),"")</f>
        <v/>
      </c>
    </row>
    <row r="360" spans="1:10" ht="24" customHeight="1" x14ac:dyDescent="0.2">
      <c r="A360" s="19">
        <v>357</v>
      </c>
      <c r="B360" s="20"/>
      <c r="C360" s="21"/>
      <c r="D360" s="19" t="str">
        <f>IFERROR((VLOOKUP(B360,'₺ &amp; € Fiyatlı Ürünler'!$A$1:$E$5691,4,0)),"")</f>
        <v/>
      </c>
      <c r="E360" s="35">
        <f>IF(B360="",0,(VLOOKUP(B360,'₺ &amp; € Fiyatlı Ürünler'!$A$1:$E$5691,3,0)))</f>
        <v>0</v>
      </c>
      <c r="F360" s="35">
        <f t="shared" si="19"/>
        <v>0</v>
      </c>
      <c r="G360" s="22" t="str">
        <f>IFERROR((VLOOKUP(B360,'₺ &amp; € Fiyatlı Ürünler'!$A$1:$E$5691,2,0)),"")</f>
        <v/>
      </c>
      <c r="H360" s="35">
        <f t="shared" si="20"/>
        <v>0</v>
      </c>
      <c r="I360" s="35">
        <f t="shared" si="21"/>
        <v>0</v>
      </c>
      <c r="J360" s="23" t="str">
        <f>IFERROR((HYPERLINK(VLOOKUP(B360,'₺ &amp; € Fiyatlı Ürünler'!$A$1:$E$5691,5,0))),"")</f>
        <v/>
      </c>
    </row>
    <row r="361" spans="1:10" ht="24" customHeight="1" x14ac:dyDescent="0.2">
      <c r="A361" s="19">
        <v>358</v>
      </c>
      <c r="B361" s="20"/>
      <c r="C361" s="21"/>
      <c r="D361" s="19" t="str">
        <f>IFERROR((VLOOKUP(B361,'₺ &amp; € Fiyatlı Ürünler'!$A$1:$E$5691,4,0)),"")</f>
        <v/>
      </c>
      <c r="E361" s="35">
        <f>IF(B361="",0,(VLOOKUP(B361,'₺ &amp; € Fiyatlı Ürünler'!$A$1:$E$5691,3,0)))</f>
        <v>0</v>
      </c>
      <c r="F361" s="35">
        <f t="shared" si="19"/>
        <v>0</v>
      </c>
      <c r="G361" s="22" t="str">
        <f>IFERROR((VLOOKUP(B361,'₺ &amp; € Fiyatlı Ürünler'!$A$1:$E$5691,2,0)),"")</f>
        <v/>
      </c>
      <c r="H361" s="35">
        <f t="shared" si="20"/>
        <v>0</v>
      </c>
      <c r="I361" s="35">
        <f t="shared" si="21"/>
        <v>0</v>
      </c>
      <c r="J361" s="23" t="str">
        <f>IFERROR((HYPERLINK(VLOOKUP(B361,'₺ &amp; € Fiyatlı Ürünler'!$A$1:$E$5691,5,0))),"")</f>
        <v/>
      </c>
    </row>
    <row r="362" spans="1:10" ht="24" customHeight="1" x14ac:dyDescent="0.2">
      <c r="A362" s="19">
        <v>359</v>
      </c>
      <c r="B362" s="20"/>
      <c r="C362" s="21"/>
      <c r="D362" s="19" t="str">
        <f>IFERROR((VLOOKUP(B362,'₺ &amp; € Fiyatlı Ürünler'!$A$1:$E$5691,4,0)),"")</f>
        <v/>
      </c>
      <c r="E362" s="35">
        <f>IF(B362="",0,(VLOOKUP(B362,'₺ &amp; € Fiyatlı Ürünler'!$A$1:$E$5691,3,0)))</f>
        <v>0</v>
      </c>
      <c r="F362" s="35">
        <f t="shared" si="19"/>
        <v>0</v>
      </c>
      <c r="G362" s="22" t="str">
        <f>IFERROR((VLOOKUP(B362,'₺ &amp; € Fiyatlı Ürünler'!$A$1:$E$5691,2,0)),"")</f>
        <v/>
      </c>
      <c r="H362" s="35">
        <f t="shared" si="20"/>
        <v>0</v>
      </c>
      <c r="I362" s="35">
        <f t="shared" si="21"/>
        <v>0</v>
      </c>
      <c r="J362" s="23" t="str">
        <f>IFERROR((HYPERLINK(VLOOKUP(B362,'₺ &amp; € Fiyatlı Ürünler'!$A$1:$E$5691,5,0))),"")</f>
        <v/>
      </c>
    </row>
    <row r="363" spans="1:10" ht="24" customHeight="1" x14ac:dyDescent="0.2">
      <c r="A363" s="19">
        <v>360</v>
      </c>
      <c r="B363" s="20"/>
      <c r="C363" s="21"/>
      <c r="D363" s="19" t="str">
        <f>IFERROR((VLOOKUP(B363,'₺ &amp; € Fiyatlı Ürünler'!$A$1:$E$5691,4,0)),"")</f>
        <v/>
      </c>
      <c r="E363" s="35">
        <f>IF(B363="",0,(VLOOKUP(B363,'₺ &amp; € Fiyatlı Ürünler'!$A$1:$E$5691,3,0)))</f>
        <v>0</v>
      </c>
      <c r="F363" s="35">
        <f t="shared" si="19"/>
        <v>0</v>
      </c>
      <c r="G363" s="22" t="str">
        <f>IFERROR((VLOOKUP(B363,'₺ &amp; € Fiyatlı Ürünler'!$A$1:$E$5691,2,0)),"")</f>
        <v/>
      </c>
      <c r="H363" s="35">
        <f t="shared" si="20"/>
        <v>0</v>
      </c>
      <c r="I363" s="35">
        <f t="shared" si="21"/>
        <v>0</v>
      </c>
      <c r="J363" s="23" t="str">
        <f>IFERROR((HYPERLINK(VLOOKUP(B363,'₺ &amp; € Fiyatlı Ürünler'!$A$1:$E$5691,5,0))),"")</f>
        <v/>
      </c>
    </row>
    <row r="364" spans="1:10" ht="24" customHeight="1" x14ac:dyDescent="0.2">
      <c r="A364" s="19">
        <v>361</v>
      </c>
      <c r="B364" s="20"/>
      <c r="C364" s="21"/>
      <c r="D364" s="19" t="str">
        <f>IFERROR((VLOOKUP(B364,'₺ &amp; € Fiyatlı Ürünler'!$A$1:$E$5691,4,0)),"")</f>
        <v/>
      </c>
      <c r="E364" s="35">
        <f>IF(B364="",0,(VLOOKUP(B364,'₺ &amp; € Fiyatlı Ürünler'!$A$1:$E$5691,3,0)))</f>
        <v>0</v>
      </c>
      <c r="F364" s="35">
        <f t="shared" si="19"/>
        <v>0</v>
      </c>
      <c r="G364" s="22" t="str">
        <f>IFERROR((VLOOKUP(B364,'₺ &amp; € Fiyatlı Ürünler'!$A$1:$E$5691,2,0)),"")</f>
        <v/>
      </c>
      <c r="H364" s="35">
        <f t="shared" si="20"/>
        <v>0</v>
      </c>
      <c r="I364" s="35">
        <f t="shared" si="21"/>
        <v>0</v>
      </c>
      <c r="J364" s="23" t="str">
        <f>IFERROR((HYPERLINK(VLOOKUP(B364,'₺ &amp; € Fiyatlı Ürünler'!$A$1:$E$5691,5,0))),"")</f>
        <v/>
      </c>
    </row>
    <row r="365" spans="1:10" ht="24" customHeight="1" x14ac:dyDescent="0.2">
      <c r="A365" s="19">
        <v>362</v>
      </c>
      <c r="B365" s="20"/>
      <c r="C365" s="21"/>
      <c r="D365" s="19" t="str">
        <f>IFERROR((VLOOKUP(B365,'₺ &amp; € Fiyatlı Ürünler'!$A$1:$E$5691,4,0)),"")</f>
        <v/>
      </c>
      <c r="E365" s="35">
        <f>IF(B365="",0,(VLOOKUP(B365,'₺ &amp; € Fiyatlı Ürünler'!$A$1:$E$5691,3,0)))</f>
        <v>0</v>
      </c>
      <c r="F365" s="35">
        <f t="shared" si="19"/>
        <v>0</v>
      </c>
      <c r="G365" s="22" t="str">
        <f>IFERROR((VLOOKUP(B365,'₺ &amp; € Fiyatlı Ürünler'!$A$1:$E$5691,2,0)),"")</f>
        <v/>
      </c>
      <c r="H365" s="35">
        <f t="shared" si="20"/>
        <v>0</v>
      </c>
      <c r="I365" s="35">
        <f t="shared" si="21"/>
        <v>0</v>
      </c>
      <c r="J365" s="23" t="str">
        <f>IFERROR((HYPERLINK(VLOOKUP(B365,'₺ &amp; € Fiyatlı Ürünler'!$A$1:$E$5691,5,0))),"")</f>
        <v/>
      </c>
    </row>
    <row r="366" spans="1:10" ht="24" customHeight="1" x14ac:dyDescent="0.2">
      <c r="A366" s="19">
        <v>363</v>
      </c>
      <c r="B366" s="20"/>
      <c r="C366" s="21"/>
      <c r="D366" s="19" t="str">
        <f>IFERROR((VLOOKUP(B366,'₺ &amp; € Fiyatlı Ürünler'!$A$1:$E$5691,4,0)),"")</f>
        <v/>
      </c>
      <c r="E366" s="35">
        <f>IF(B366="",0,(VLOOKUP(B366,'₺ &amp; € Fiyatlı Ürünler'!$A$1:$E$5691,3,0)))</f>
        <v>0</v>
      </c>
      <c r="F366" s="35">
        <f t="shared" si="19"/>
        <v>0</v>
      </c>
      <c r="G366" s="22" t="str">
        <f>IFERROR((VLOOKUP(B366,'₺ &amp; € Fiyatlı Ürünler'!$A$1:$E$5691,2,0)),"")</f>
        <v/>
      </c>
      <c r="H366" s="35">
        <f t="shared" si="20"/>
        <v>0</v>
      </c>
      <c r="I366" s="35">
        <f t="shared" si="21"/>
        <v>0</v>
      </c>
      <c r="J366" s="23" t="str">
        <f>IFERROR((HYPERLINK(VLOOKUP(B366,'₺ &amp; € Fiyatlı Ürünler'!$A$1:$E$5691,5,0))),"")</f>
        <v/>
      </c>
    </row>
    <row r="367" spans="1:10" ht="24" customHeight="1" x14ac:dyDescent="0.2">
      <c r="A367" s="19">
        <v>364</v>
      </c>
      <c r="B367" s="20"/>
      <c r="C367" s="21"/>
      <c r="D367" s="19" t="str">
        <f>IFERROR((VLOOKUP(B367,'₺ &amp; € Fiyatlı Ürünler'!$A$1:$E$5691,4,0)),"")</f>
        <v/>
      </c>
      <c r="E367" s="35">
        <f>IF(B367="",0,(VLOOKUP(B367,'₺ &amp; € Fiyatlı Ürünler'!$A$1:$E$5691,3,0)))</f>
        <v>0</v>
      </c>
      <c r="F367" s="35">
        <f t="shared" si="19"/>
        <v>0</v>
      </c>
      <c r="G367" s="22" t="str">
        <f>IFERROR((VLOOKUP(B367,'₺ &amp; € Fiyatlı Ürünler'!$A$1:$E$5691,2,0)),"")</f>
        <v/>
      </c>
      <c r="H367" s="35">
        <f t="shared" si="20"/>
        <v>0</v>
      </c>
      <c r="I367" s="35">
        <f t="shared" si="21"/>
        <v>0</v>
      </c>
      <c r="J367" s="23" t="str">
        <f>IFERROR((HYPERLINK(VLOOKUP(B367,'₺ &amp; € Fiyatlı Ürünler'!$A$1:$E$5691,5,0))),"")</f>
        <v/>
      </c>
    </row>
    <row r="368" spans="1:10" ht="24" customHeight="1" x14ac:dyDescent="0.2">
      <c r="A368" s="19">
        <v>365</v>
      </c>
      <c r="B368" s="20"/>
      <c r="C368" s="21"/>
      <c r="D368" s="19" t="str">
        <f>IFERROR((VLOOKUP(B368,'₺ &amp; € Fiyatlı Ürünler'!$A$1:$E$5691,4,0)),"")</f>
        <v/>
      </c>
      <c r="E368" s="35">
        <f>IF(B368="",0,(VLOOKUP(B368,'₺ &amp; € Fiyatlı Ürünler'!$A$1:$E$5691,3,0)))</f>
        <v>0</v>
      </c>
      <c r="F368" s="35">
        <f t="shared" si="19"/>
        <v>0</v>
      </c>
      <c r="G368" s="22" t="str">
        <f>IFERROR((VLOOKUP(B368,'₺ &amp; € Fiyatlı Ürünler'!$A$1:$E$5691,2,0)),"")</f>
        <v/>
      </c>
      <c r="H368" s="35">
        <f t="shared" si="20"/>
        <v>0</v>
      </c>
      <c r="I368" s="35">
        <f t="shared" si="21"/>
        <v>0</v>
      </c>
      <c r="J368" s="23" t="str">
        <f>IFERROR((HYPERLINK(VLOOKUP(B368,'₺ &amp; € Fiyatlı Ürünler'!$A$1:$E$5691,5,0))),"")</f>
        <v/>
      </c>
    </row>
    <row r="369" spans="1:10" ht="24" customHeight="1" x14ac:dyDescent="0.2">
      <c r="A369" s="19">
        <v>366</v>
      </c>
      <c r="B369" s="20"/>
      <c r="C369" s="21"/>
      <c r="D369" s="19" t="str">
        <f>IFERROR((VLOOKUP(B369,'₺ &amp; € Fiyatlı Ürünler'!$A$1:$E$5691,4,0)),"")</f>
        <v/>
      </c>
      <c r="E369" s="35">
        <f>IF(B369="",0,(VLOOKUP(B369,'₺ &amp; € Fiyatlı Ürünler'!$A$1:$E$5691,3,0)))</f>
        <v>0</v>
      </c>
      <c r="F369" s="35">
        <f t="shared" si="19"/>
        <v>0</v>
      </c>
      <c r="G369" s="22" t="str">
        <f>IFERROR((VLOOKUP(B369,'₺ &amp; € Fiyatlı Ürünler'!$A$1:$E$5691,2,0)),"")</f>
        <v/>
      </c>
      <c r="H369" s="35">
        <f t="shared" si="20"/>
        <v>0</v>
      </c>
      <c r="I369" s="35">
        <f t="shared" si="21"/>
        <v>0</v>
      </c>
      <c r="J369" s="23" t="str">
        <f>IFERROR((HYPERLINK(VLOOKUP(B369,'₺ &amp; € Fiyatlı Ürünler'!$A$1:$E$5691,5,0))),"")</f>
        <v/>
      </c>
    </row>
    <row r="370" spans="1:10" ht="24" customHeight="1" x14ac:dyDescent="0.2">
      <c r="A370" s="19">
        <v>367</v>
      </c>
      <c r="B370" s="20"/>
      <c r="C370" s="21"/>
      <c r="D370" s="19" t="str">
        <f>IFERROR((VLOOKUP(B370,'₺ &amp; € Fiyatlı Ürünler'!$A$1:$E$5691,4,0)),"")</f>
        <v/>
      </c>
      <c r="E370" s="35">
        <f>IF(B370="",0,(VLOOKUP(B370,'₺ &amp; € Fiyatlı Ürünler'!$A$1:$E$5691,3,0)))</f>
        <v>0</v>
      </c>
      <c r="F370" s="35">
        <f t="shared" si="19"/>
        <v>0</v>
      </c>
      <c r="G370" s="22" t="str">
        <f>IFERROR((VLOOKUP(B370,'₺ &amp; € Fiyatlı Ürünler'!$A$1:$E$5691,2,0)),"")</f>
        <v/>
      </c>
      <c r="H370" s="35">
        <f t="shared" si="20"/>
        <v>0</v>
      </c>
      <c r="I370" s="35">
        <f t="shared" si="21"/>
        <v>0</v>
      </c>
      <c r="J370" s="23" t="str">
        <f>IFERROR((HYPERLINK(VLOOKUP(B370,'₺ &amp; € Fiyatlı Ürünler'!$A$1:$E$5691,5,0))),"")</f>
        <v/>
      </c>
    </row>
    <row r="371" spans="1:10" ht="24" customHeight="1" x14ac:dyDescent="0.2">
      <c r="A371" s="19">
        <v>368</v>
      </c>
      <c r="B371" s="20"/>
      <c r="C371" s="21"/>
      <c r="D371" s="19" t="str">
        <f>IFERROR((VLOOKUP(B371,'₺ &amp; € Fiyatlı Ürünler'!$A$1:$E$5691,4,0)),"")</f>
        <v/>
      </c>
      <c r="E371" s="35">
        <f>IF(B371="",0,(VLOOKUP(B371,'₺ &amp; € Fiyatlı Ürünler'!$A$1:$E$5691,3,0)))</f>
        <v>0</v>
      </c>
      <c r="F371" s="35">
        <f t="shared" si="19"/>
        <v>0</v>
      </c>
      <c r="G371" s="22" t="str">
        <f>IFERROR((VLOOKUP(B371,'₺ &amp; € Fiyatlı Ürünler'!$A$1:$E$5691,2,0)),"")</f>
        <v/>
      </c>
      <c r="H371" s="35">
        <f t="shared" si="20"/>
        <v>0</v>
      </c>
      <c r="I371" s="35">
        <f t="shared" si="21"/>
        <v>0</v>
      </c>
      <c r="J371" s="23" t="str">
        <f>IFERROR((HYPERLINK(VLOOKUP(B371,'₺ &amp; € Fiyatlı Ürünler'!$A$1:$E$5691,5,0))),"")</f>
        <v/>
      </c>
    </row>
    <row r="372" spans="1:10" ht="24" customHeight="1" x14ac:dyDescent="0.2">
      <c r="A372" s="19">
        <v>369</v>
      </c>
      <c r="B372" s="20"/>
      <c r="C372" s="21"/>
      <c r="D372" s="19" t="str">
        <f>IFERROR((VLOOKUP(B372,'₺ &amp; € Fiyatlı Ürünler'!$A$1:$E$5691,4,0)),"")</f>
        <v/>
      </c>
      <c r="E372" s="35">
        <f>IF(B372="",0,(VLOOKUP(B372,'₺ &amp; € Fiyatlı Ürünler'!$A$1:$E$5691,3,0)))</f>
        <v>0</v>
      </c>
      <c r="F372" s="35">
        <f t="shared" si="19"/>
        <v>0</v>
      </c>
      <c r="G372" s="22" t="str">
        <f>IFERROR((VLOOKUP(B372,'₺ &amp; € Fiyatlı Ürünler'!$A$1:$E$5691,2,0)),"")</f>
        <v/>
      </c>
      <c r="H372" s="35">
        <f t="shared" si="20"/>
        <v>0</v>
      </c>
      <c r="I372" s="35">
        <f t="shared" si="21"/>
        <v>0</v>
      </c>
      <c r="J372" s="23" t="str">
        <f>IFERROR((HYPERLINK(VLOOKUP(B372,'₺ &amp; € Fiyatlı Ürünler'!$A$1:$E$5691,5,0))),"")</f>
        <v/>
      </c>
    </row>
    <row r="373" spans="1:10" ht="24" customHeight="1" x14ac:dyDescent="0.2">
      <c r="A373" s="19">
        <v>370</v>
      </c>
      <c r="B373" s="20"/>
      <c r="C373" s="21"/>
      <c r="D373" s="19" t="str">
        <f>IFERROR((VLOOKUP(B373,'₺ &amp; € Fiyatlı Ürünler'!$A$1:$E$5691,4,0)),"")</f>
        <v/>
      </c>
      <c r="E373" s="35">
        <f>IF(B373="",0,(VLOOKUP(B373,'₺ &amp; € Fiyatlı Ürünler'!$A$1:$E$5691,3,0)))</f>
        <v>0</v>
      </c>
      <c r="F373" s="35">
        <f t="shared" si="19"/>
        <v>0</v>
      </c>
      <c r="G373" s="22" t="str">
        <f>IFERROR((VLOOKUP(B373,'₺ &amp; € Fiyatlı Ürünler'!$A$1:$E$5691,2,0)),"")</f>
        <v/>
      </c>
      <c r="H373" s="35">
        <f t="shared" si="20"/>
        <v>0</v>
      </c>
      <c r="I373" s="35">
        <f t="shared" si="21"/>
        <v>0</v>
      </c>
      <c r="J373" s="23" t="str">
        <f>IFERROR((HYPERLINK(VLOOKUP(B373,'₺ &amp; € Fiyatlı Ürünler'!$A$1:$E$5691,5,0))),"")</f>
        <v/>
      </c>
    </row>
    <row r="374" spans="1:10" ht="24" customHeight="1" x14ac:dyDescent="0.2">
      <c r="A374" s="19">
        <v>371</v>
      </c>
      <c r="B374" s="20"/>
      <c r="C374" s="21"/>
      <c r="D374" s="19" t="str">
        <f>IFERROR((VLOOKUP(B374,'₺ &amp; € Fiyatlı Ürünler'!$A$1:$E$5691,4,0)),"")</f>
        <v/>
      </c>
      <c r="E374" s="35">
        <f>IF(B374="",0,(VLOOKUP(B374,'₺ &amp; € Fiyatlı Ürünler'!$A$1:$E$5691,3,0)))</f>
        <v>0</v>
      </c>
      <c r="F374" s="35">
        <f t="shared" si="19"/>
        <v>0</v>
      </c>
      <c r="G374" s="22" t="str">
        <f>IFERROR((VLOOKUP(B374,'₺ &amp; € Fiyatlı Ürünler'!$A$1:$E$5691,2,0)),"")</f>
        <v/>
      </c>
      <c r="H374" s="35">
        <f t="shared" si="20"/>
        <v>0</v>
      </c>
      <c r="I374" s="35">
        <f t="shared" si="21"/>
        <v>0</v>
      </c>
      <c r="J374" s="23" t="str">
        <f>IFERROR((HYPERLINK(VLOOKUP(B374,'₺ &amp; € Fiyatlı Ürünler'!$A$1:$E$5691,5,0))),"")</f>
        <v/>
      </c>
    </row>
    <row r="375" spans="1:10" ht="24" customHeight="1" x14ac:dyDescent="0.2">
      <c r="A375" s="19">
        <v>372</v>
      </c>
      <c r="B375" s="20"/>
      <c r="C375" s="21"/>
      <c r="D375" s="19" t="str">
        <f>IFERROR((VLOOKUP(B375,'₺ &amp; € Fiyatlı Ürünler'!$A$1:$E$5691,4,0)),"")</f>
        <v/>
      </c>
      <c r="E375" s="35">
        <f>IF(B375="",0,(VLOOKUP(B375,'₺ &amp; € Fiyatlı Ürünler'!$A$1:$E$5691,3,0)))</f>
        <v>0</v>
      </c>
      <c r="F375" s="35">
        <f t="shared" si="19"/>
        <v>0</v>
      </c>
      <c r="G375" s="22" t="str">
        <f>IFERROR((VLOOKUP(B375,'₺ &amp; € Fiyatlı Ürünler'!$A$1:$E$5691,2,0)),"")</f>
        <v/>
      </c>
      <c r="H375" s="35">
        <f t="shared" si="20"/>
        <v>0</v>
      </c>
      <c r="I375" s="35">
        <f t="shared" si="21"/>
        <v>0</v>
      </c>
      <c r="J375" s="23" t="str">
        <f>IFERROR((HYPERLINK(VLOOKUP(B375,'₺ &amp; € Fiyatlı Ürünler'!$A$1:$E$5691,5,0))),"")</f>
        <v/>
      </c>
    </row>
    <row r="376" spans="1:10" ht="24" customHeight="1" x14ac:dyDescent="0.2">
      <c r="A376" s="19">
        <v>373</v>
      </c>
      <c r="B376" s="20"/>
      <c r="C376" s="21"/>
      <c r="D376" s="19" t="str">
        <f>IFERROR((VLOOKUP(B376,'₺ &amp; € Fiyatlı Ürünler'!$A$1:$E$5691,4,0)),"")</f>
        <v/>
      </c>
      <c r="E376" s="35">
        <f>IF(B376="",0,(VLOOKUP(B376,'₺ &amp; € Fiyatlı Ürünler'!$A$1:$E$5691,3,0)))</f>
        <v>0</v>
      </c>
      <c r="F376" s="35">
        <f t="shared" si="19"/>
        <v>0</v>
      </c>
      <c r="G376" s="22" t="str">
        <f>IFERROR((VLOOKUP(B376,'₺ &amp; € Fiyatlı Ürünler'!$A$1:$E$5691,2,0)),"")</f>
        <v/>
      </c>
      <c r="H376" s="35">
        <f t="shared" si="20"/>
        <v>0</v>
      </c>
      <c r="I376" s="35">
        <f t="shared" si="21"/>
        <v>0</v>
      </c>
      <c r="J376" s="23" t="str">
        <f>IFERROR((HYPERLINK(VLOOKUP(B376,'₺ &amp; € Fiyatlı Ürünler'!$A$1:$E$5691,5,0))),"")</f>
        <v/>
      </c>
    </row>
    <row r="377" spans="1:10" ht="24" customHeight="1" x14ac:dyDescent="0.2">
      <c r="A377" s="19">
        <v>374</v>
      </c>
      <c r="B377" s="20"/>
      <c r="C377" s="21"/>
      <c r="D377" s="19" t="str">
        <f>IFERROR((VLOOKUP(B377,'₺ &amp; € Fiyatlı Ürünler'!$A$1:$E$5691,4,0)),"")</f>
        <v/>
      </c>
      <c r="E377" s="35">
        <f>IF(B377="",0,(VLOOKUP(B377,'₺ &amp; € Fiyatlı Ürünler'!$A$1:$E$5691,3,0)))</f>
        <v>0</v>
      </c>
      <c r="F377" s="35">
        <f t="shared" si="19"/>
        <v>0</v>
      </c>
      <c r="G377" s="22" t="str">
        <f>IFERROR((VLOOKUP(B377,'₺ &amp; € Fiyatlı Ürünler'!$A$1:$E$5691,2,0)),"")</f>
        <v/>
      </c>
      <c r="H377" s="35">
        <f t="shared" si="20"/>
        <v>0</v>
      </c>
      <c r="I377" s="35">
        <f t="shared" si="21"/>
        <v>0</v>
      </c>
      <c r="J377" s="23" t="str">
        <f>IFERROR((HYPERLINK(VLOOKUP(B377,'₺ &amp; € Fiyatlı Ürünler'!$A$1:$E$5691,5,0))),"")</f>
        <v/>
      </c>
    </row>
    <row r="378" spans="1:10" ht="24" customHeight="1" x14ac:dyDescent="0.2">
      <c r="A378" s="19">
        <v>375</v>
      </c>
      <c r="B378" s="20"/>
      <c r="C378" s="21"/>
      <c r="D378" s="19" t="str">
        <f>IFERROR((VLOOKUP(B378,'₺ &amp; € Fiyatlı Ürünler'!$A$1:$E$5691,4,0)),"")</f>
        <v/>
      </c>
      <c r="E378" s="35">
        <f>IF(B378="",0,(VLOOKUP(B378,'₺ &amp; € Fiyatlı Ürünler'!$A$1:$E$5691,3,0)))</f>
        <v>0</v>
      </c>
      <c r="F378" s="35">
        <f t="shared" si="19"/>
        <v>0</v>
      </c>
      <c r="G378" s="22" t="str">
        <f>IFERROR((VLOOKUP(B378,'₺ &amp; € Fiyatlı Ürünler'!$A$1:$E$5691,2,0)),"")</f>
        <v/>
      </c>
      <c r="H378" s="35">
        <f t="shared" si="20"/>
        <v>0</v>
      </c>
      <c r="I378" s="35">
        <f t="shared" si="21"/>
        <v>0</v>
      </c>
      <c r="J378" s="23" t="str">
        <f>IFERROR((HYPERLINK(VLOOKUP(B378,'₺ &amp; € Fiyatlı Ürünler'!$A$1:$E$5691,5,0))),"")</f>
        <v/>
      </c>
    </row>
    <row r="379" spans="1:10" ht="24" customHeight="1" x14ac:dyDescent="0.2">
      <c r="A379" s="19">
        <v>376</v>
      </c>
      <c r="B379" s="20"/>
      <c r="C379" s="21"/>
      <c r="D379" s="19" t="str">
        <f>IFERROR((VLOOKUP(B379,'₺ &amp; € Fiyatlı Ürünler'!$A$1:$E$5691,4,0)),"")</f>
        <v/>
      </c>
      <c r="E379" s="35">
        <f>IF(B379="",0,(VLOOKUP(B379,'₺ &amp; € Fiyatlı Ürünler'!$A$1:$E$5691,3,0)))</f>
        <v>0</v>
      </c>
      <c r="F379" s="35">
        <f t="shared" si="19"/>
        <v>0</v>
      </c>
      <c r="G379" s="22" t="str">
        <f>IFERROR((VLOOKUP(B379,'₺ &amp; € Fiyatlı Ürünler'!$A$1:$E$5691,2,0)),"")</f>
        <v/>
      </c>
      <c r="H379" s="35">
        <f t="shared" si="20"/>
        <v>0</v>
      </c>
      <c r="I379" s="35">
        <f t="shared" si="21"/>
        <v>0</v>
      </c>
      <c r="J379" s="23" t="str">
        <f>IFERROR((HYPERLINK(VLOOKUP(B379,'₺ &amp; € Fiyatlı Ürünler'!$A$1:$E$5691,5,0))),"")</f>
        <v/>
      </c>
    </row>
    <row r="380" spans="1:10" ht="24" customHeight="1" x14ac:dyDescent="0.2">
      <c r="A380" s="19">
        <v>377</v>
      </c>
      <c r="B380" s="20"/>
      <c r="C380" s="21"/>
      <c r="D380" s="19" t="str">
        <f>IFERROR((VLOOKUP(B380,'₺ &amp; € Fiyatlı Ürünler'!$A$1:$E$5691,4,0)),"")</f>
        <v/>
      </c>
      <c r="E380" s="35">
        <f>IF(B380="",0,(VLOOKUP(B380,'₺ &amp; € Fiyatlı Ürünler'!$A$1:$E$5691,3,0)))</f>
        <v>0</v>
      </c>
      <c r="F380" s="35">
        <f t="shared" si="19"/>
        <v>0</v>
      </c>
      <c r="G380" s="22" t="str">
        <f>IFERROR((VLOOKUP(B380,'₺ &amp; € Fiyatlı Ürünler'!$A$1:$E$5691,2,0)),"")</f>
        <v/>
      </c>
      <c r="H380" s="35">
        <f t="shared" si="20"/>
        <v>0</v>
      </c>
      <c r="I380" s="35">
        <f t="shared" si="21"/>
        <v>0</v>
      </c>
      <c r="J380" s="23" t="str">
        <f>IFERROR((HYPERLINK(VLOOKUP(B380,'₺ &amp; € Fiyatlı Ürünler'!$A$1:$E$5691,5,0))),"")</f>
        <v/>
      </c>
    </row>
    <row r="381" spans="1:10" ht="24" customHeight="1" x14ac:dyDescent="0.2">
      <c r="A381" s="19">
        <v>378</v>
      </c>
      <c r="B381" s="20"/>
      <c r="C381" s="21"/>
      <c r="D381" s="19" t="str">
        <f>IFERROR((VLOOKUP(B381,'₺ &amp; € Fiyatlı Ürünler'!$A$1:$E$5691,4,0)),"")</f>
        <v/>
      </c>
      <c r="E381" s="35">
        <f>IF(B381="",0,(VLOOKUP(B381,'₺ &amp; € Fiyatlı Ürünler'!$A$1:$E$5691,3,0)))</f>
        <v>0</v>
      </c>
      <c r="F381" s="35">
        <f t="shared" si="19"/>
        <v>0</v>
      </c>
      <c r="G381" s="22" t="str">
        <f>IFERROR((VLOOKUP(B381,'₺ &amp; € Fiyatlı Ürünler'!$A$1:$E$5691,2,0)),"")</f>
        <v/>
      </c>
      <c r="H381" s="35">
        <f t="shared" si="20"/>
        <v>0</v>
      </c>
      <c r="I381" s="35">
        <f t="shared" si="21"/>
        <v>0</v>
      </c>
      <c r="J381" s="23" t="str">
        <f>IFERROR((HYPERLINK(VLOOKUP(B381,'₺ &amp; € Fiyatlı Ürünler'!$A$1:$E$5691,5,0))),"")</f>
        <v/>
      </c>
    </row>
    <row r="382" spans="1:10" ht="24" customHeight="1" x14ac:dyDescent="0.2">
      <c r="A382" s="19">
        <v>379</v>
      </c>
      <c r="B382" s="20"/>
      <c r="C382" s="21"/>
      <c r="D382" s="19" t="str">
        <f>IFERROR((VLOOKUP(B382,'₺ &amp; € Fiyatlı Ürünler'!$A$1:$E$5691,4,0)),"")</f>
        <v/>
      </c>
      <c r="E382" s="35">
        <f>IF(B382="",0,(VLOOKUP(B382,'₺ &amp; € Fiyatlı Ürünler'!$A$1:$E$5691,3,0)))</f>
        <v>0</v>
      </c>
      <c r="F382" s="35">
        <f t="shared" si="19"/>
        <v>0</v>
      </c>
      <c r="G382" s="22" t="str">
        <f>IFERROR((VLOOKUP(B382,'₺ &amp; € Fiyatlı Ürünler'!$A$1:$E$5691,2,0)),"")</f>
        <v/>
      </c>
      <c r="H382" s="35">
        <f t="shared" si="20"/>
        <v>0</v>
      </c>
      <c r="I382" s="35">
        <f t="shared" si="21"/>
        <v>0</v>
      </c>
      <c r="J382" s="23" t="str">
        <f>IFERROR((HYPERLINK(VLOOKUP(B382,'₺ &amp; € Fiyatlı Ürünler'!$A$1:$E$5691,5,0))),"")</f>
        <v/>
      </c>
    </row>
    <row r="383" spans="1:10" ht="24" customHeight="1" x14ac:dyDescent="0.2">
      <c r="A383" s="19">
        <v>380</v>
      </c>
      <c r="B383" s="20"/>
      <c r="C383" s="21"/>
      <c r="D383" s="19" t="str">
        <f>IFERROR((VLOOKUP(B383,'₺ &amp; € Fiyatlı Ürünler'!$A$1:$E$5691,4,0)),"")</f>
        <v/>
      </c>
      <c r="E383" s="35">
        <f>IF(B383="",0,(VLOOKUP(B383,'₺ &amp; € Fiyatlı Ürünler'!$A$1:$E$5691,3,0)))</f>
        <v>0</v>
      </c>
      <c r="F383" s="35">
        <f t="shared" si="19"/>
        <v>0</v>
      </c>
      <c r="G383" s="22" t="str">
        <f>IFERROR((VLOOKUP(B383,'₺ &amp; € Fiyatlı Ürünler'!$A$1:$E$5691,2,0)),"")</f>
        <v/>
      </c>
      <c r="H383" s="35">
        <f t="shared" si="20"/>
        <v>0</v>
      </c>
      <c r="I383" s="35">
        <f t="shared" si="21"/>
        <v>0</v>
      </c>
      <c r="J383" s="23" t="str">
        <f>IFERROR((HYPERLINK(VLOOKUP(B383,'₺ &amp; € Fiyatlı Ürünler'!$A$1:$E$5691,5,0))),"")</f>
        <v/>
      </c>
    </row>
    <row r="384" spans="1:10" ht="24" customHeight="1" x14ac:dyDescent="0.2">
      <c r="A384" s="19">
        <v>381</v>
      </c>
      <c r="B384" s="20"/>
      <c r="C384" s="21"/>
      <c r="D384" s="19" t="str">
        <f>IFERROR((VLOOKUP(B384,'₺ &amp; € Fiyatlı Ürünler'!$A$1:$E$5691,4,0)),"")</f>
        <v/>
      </c>
      <c r="E384" s="35">
        <f>IF(B384="",0,(VLOOKUP(B384,'₺ &amp; € Fiyatlı Ürünler'!$A$1:$E$5691,3,0)))</f>
        <v>0</v>
      </c>
      <c r="F384" s="35">
        <f t="shared" si="19"/>
        <v>0</v>
      </c>
      <c r="G384" s="22" t="str">
        <f>IFERROR((VLOOKUP(B384,'₺ &amp; € Fiyatlı Ürünler'!$A$1:$E$5691,2,0)),"")</f>
        <v/>
      </c>
      <c r="H384" s="35">
        <f t="shared" si="20"/>
        <v>0</v>
      </c>
      <c r="I384" s="35">
        <f t="shared" si="21"/>
        <v>0</v>
      </c>
      <c r="J384" s="23" t="str">
        <f>IFERROR((HYPERLINK(VLOOKUP(B384,'₺ &amp; € Fiyatlı Ürünler'!$A$1:$E$5691,5,0))),"")</f>
        <v/>
      </c>
    </row>
    <row r="385" spans="1:10" ht="24" customHeight="1" x14ac:dyDescent="0.2">
      <c r="A385" s="19">
        <v>382</v>
      </c>
      <c r="B385" s="20"/>
      <c r="C385" s="21"/>
      <c r="D385" s="19" t="str">
        <f>IFERROR((VLOOKUP(B385,'₺ &amp; € Fiyatlı Ürünler'!$A$1:$E$5691,4,0)),"")</f>
        <v/>
      </c>
      <c r="E385" s="35">
        <f>IF(B385="",0,(VLOOKUP(B385,'₺ &amp; € Fiyatlı Ürünler'!$A$1:$E$5691,3,0)))</f>
        <v>0</v>
      </c>
      <c r="F385" s="35">
        <f t="shared" si="19"/>
        <v>0</v>
      </c>
      <c r="G385" s="22" t="str">
        <f>IFERROR((VLOOKUP(B385,'₺ &amp; € Fiyatlı Ürünler'!$A$1:$E$5691,2,0)),"")</f>
        <v/>
      </c>
      <c r="H385" s="35">
        <f t="shared" si="20"/>
        <v>0</v>
      </c>
      <c r="I385" s="35">
        <f t="shared" si="21"/>
        <v>0</v>
      </c>
      <c r="J385" s="23" t="str">
        <f>IFERROR((HYPERLINK(VLOOKUP(B385,'₺ &amp; € Fiyatlı Ürünler'!$A$1:$E$5691,5,0))),"")</f>
        <v/>
      </c>
    </row>
    <row r="386" spans="1:10" ht="24" customHeight="1" x14ac:dyDescent="0.2">
      <c r="A386" s="19">
        <v>383</v>
      </c>
      <c r="B386" s="20"/>
      <c r="C386" s="21"/>
      <c r="D386" s="19" t="str">
        <f>IFERROR((VLOOKUP(B386,'₺ &amp; € Fiyatlı Ürünler'!$A$1:$E$5691,4,0)),"")</f>
        <v/>
      </c>
      <c r="E386" s="35">
        <f>IF(B386="",0,(VLOOKUP(B386,'₺ &amp; € Fiyatlı Ürünler'!$A$1:$E$5691,3,0)))</f>
        <v>0</v>
      </c>
      <c r="F386" s="35">
        <f t="shared" si="19"/>
        <v>0</v>
      </c>
      <c r="G386" s="22" t="str">
        <f>IFERROR((VLOOKUP(B386,'₺ &amp; € Fiyatlı Ürünler'!$A$1:$E$5691,2,0)),"")</f>
        <v/>
      </c>
      <c r="H386" s="35">
        <f t="shared" si="20"/>
        <v>0</v>
      </c>
      <c r="I386" s="35">
        <f t="shared" si="21"/>
        <v>0</v>
      </c>
      <c r="J386" s="23" t="str">
        <f>IFERROR((HYPERLINK(VLOOKUP(B386,'₺ &amp; € Fiyatlı Ürünler'!$A$1:$E$5691,5,0))),"")</f>
        <v/>
      </c>
    </row>
    <row r="387" spans="1:10" ht="24" customHeight="1" x14ac:dyDescent="0.2">
      <c r="A387" s="19">
        <v>384</v>
      </c>
      <c r="B387" s="20"/>
      <c r="C387" s="21"/>
      <c r="D387" s="19" t="str">
        <f>IFERROR((VLOOKUP(B387,'₺ &amp; € Fiyatlı Ürünler'!$A$1:$E$5691,4,0)),"")</f>
        <v/>
      </c>
      <c r="E387" s="35">
        <f>IF(B387="",0,(VLOOKUP(B387,'₺ &amp; € Fiyatlı Ürünler'!$A$1:$E$5691,3,0)))</f>
        <v>0</v>
      </c>
      <c r="F387" s="35">
        <f t="shared" si="19"/>
        <v>0</v>
      </c>
      <c r="G387" s="22" t="str">
        <f>IFERROR((VLOOKUP(B387,'₺ &amp; € Fiyatlı Ürünler'!$A$1:$E$5691,2,0)),"")</f>
        <v/>
      </c>
      <c r="H387" s="35">
        <f t="shared" si="20"/>
        <v>0</v>
      </c>
      <c r="I387" s="35">
        <f t="shared" si="21"/>
        <v>0</v>
      </c>
      <c r="J387" s="23" t="str">
        <f>IFERROR((HYPERLINK(VLOOKUP(B387,'₺ &amp; € Fiyatlı Ürünler'!$A$1:$E$5691,5,0))),"")</f>
        <v/>
      </c>
    </row>
    <row r="388" spans="1:10" ht="24" customHeight="1" x14ac:dyDescent="0.2">
      <c r="A388" s="19">
        <v>385</v>
      </c>
      <c r="B388" s="20"/>
      <c r="C388" s="21"/>
      <c r="D388" s="19" t="str">
        <f>IFERROR((VLOOKUP(B388,'₺ &amp; € Fiyatlı Ürünler'!$A$1:$E$5691,4,0)),"")</f>
        <v/>
      </c>
      <c r="E388" s="35">
        <f>IF(B388="",0,(VLOOKUP(B388,'₺ &amp; € Fiyatlı Ürünler'!$A$1:$E$5691,3,0)))</f>
        <v>0</v>
      </c>
      <c r="F388" s="35">
        <f t="shared" si="19"/>
        <v>0</v>
      </c>
      <c r="G388" s="22" t="str">
        <f>IFERROR((VLOOKUP(B388,'₺ &amp; € Fiyatlı Ürünler'!$A$1:$E$5691,2,0)),"")</f>
        <v/>
      </c>
      <c r="H388" s="35">
        <f t="shared" si="20"/>
        <v>0</v>
      </c>
      <c r="I388" s="35">
        <f t="shared" si="21"/>
        <v>0</v>
      </c>
      <c r="J388" s="23" t="str">
        <f>IFERROR((HYPERLINK(VLOOKUP(B388,'₺ &amp; € Fiyatlı Ürünler'!$A$1:$E$5691,5,0))),"")</f>
        <v/>
      </c>
    </row>
    <row r="389" spans="1:10" ht="24" customHeight="1" x14ac:dyDescent="0.2">
      <c r="A389" s="19">
        <v>386</v>
      </c>
      <c r="B389" s="20"/>
      <c r="C389" s="21"/>
      <c r="D389" s="19" t="str">
        <f>IFERROR((VLOOKUP(B389,'₺ &amp; € Fiyatlı Ürünler'!$A$1:$E$5691,4,0)),"")</f>
        <v/>
      </c>
      <c r="E389" s="35">
        <f>IF(B389="",0,(VLOOKUP(B389,'₺ &amp; € Fiyatlı Ürünler'!$A$1:$E$5691,3,0)))</f>
        <v>0</v>
      </c>
      <c r="F389" s="35">
        <f t="shared" ref="F389:F452" si="22">C389*E389</f>
        <v>0</v>
      </c>
      <c r="G389" s="22" t="str">
        <f>IFERROR((VLOOKUP(B389,'₺ &amp; € Fiyatlı Ürünler'!$A$1:$E$5691,2,0)),"")</f>
        <v/>
      </c>
      <c r="H389" s="35">
        <f t="shared" ref="H389:H452" si="23">E389*(1-I$1)</f>
        <v>0</v>
      </c>
      <c r="I389" s="35">
        <f t="shared" ref="I389:I452" si="24">C389*H389</f>
        <v>0</v>
      </c>
      <c r="J389" s="23" t="str">
        <f>IFERROR((HYPERLINK(VLOOKUP(B389,'₺ &amp; € Fiyatlı Ürünler'!$A$1:$E$5691,5,0))),"")</f>
        <v/>
      </c>
    </row>
    <row r="390" spans="1:10" ht="24" customHeight="1" x14ac:dyDescent="0.2">
      <c r="A390" s="19">
        <v>387</v>
      </c>
      <c r="B390" s="20"/>
      <c r="C390" s="21"/>
      <c r="D390" s="19" t="str">
        <f>IFERROR((VLOOKUP(B390,'₺ &amp; € Fiyatlı Ürünler'!$A$1:$E$5691,4,0)),"")</f>
        <v/>
      </c>
      <c r="E390" s="35">
        <f>IF(B390="",0,(VLOOKUP(B390,'₺ &amp; € Fiyatlı Ürünler'!$A$1:$E$5691,3,0)))</f>
        <v>0</v>
      </c>
      <c r="F390" s="35">
        <f t="shared" si="22"/>
        <v>0</v>
      </c>
      <c r="G390" s="22" t="str">
        <f>IFERROR((VLOOKUP(B390,'₺ &amp; € Fiyatlı Ürünler'!$A$1:$E$5691,2,0)),"")</f>
        <v/>
      </c>
      <c r="H390" s="35">
        <f t="shared" si="23"/>
        <v>0</v>
      </c>
      <c r="I390" s="35">
        <f t="shared" si="24"/>
        <v>0</v>
      </c>
      <c r="J390" s="23" t="str">
        <f>IFERROR((HYPERLINK(VLOOKUP(B390,'₺ &amp; € Fiyatlı Ürünler'!$A$1:$E$5691,5,0))),"")</f>
        <v/>
      </c>
    </row>
    <row r="391" spans="1:10" ht="24" customHeight="1" x14ac:dyDescent="0.2">
      <c r="A391" s="19">
        <v>388</v>
      </c>
      <c r="B391" s="20"/>
      <c r="C391" s="21"/>
      <c r="D391" s="19" t="str">
        <f>IFERROR((VLOOKUP(B391,'₺ &amp; € Fiyatlı Ürünler'!$A$1:$E$5691,4,0)),"")</f>
        <v/>
      </c>
      <c r="E391" s="35">
        <f>IF(B391="",0,(VLOOKUP(B391,'₺ &amp; € Fiyatlı Ürünler'!$A$1:$E$5691,3,0)))</f>
        <v>0</v>
      </c>
      <c r="F391" s="35">
        <f t="shared" si="22"/>
        <v>0</v>
      </c>
      <c r="G391" s="22" t="str">
        <f>IFERROR((VLOOKUP(B391,'₺ &amp; € Fiyatlı Ürünler'!$A$1:$E$5691,2,0)),"")</f>
        <v/>
      </c>
      <c r="H391" s="35">
        <f t="shared" si="23"/>
        <v>0</v>
      </c>
      <c r="I391" s="35">
        <f t="shared" si="24"/>
        <v>0</v>
      </c>
      <c r="J391" s="23" t="str">
        <f>IFERROR((HYPERLINK(VLOOKUP(B391,'₺ &amp; € Fiyatlı Ürünler'!$A$1:$E$5691,5,0))),"")</f>
        <v/>
      </c>
    </row>
    <row r="392" spans="1:10" ht="24" customHeight="1" x14ac:dyDescent="0.2">
      <c r="A392" s="19">
        <v>389</v>
      </c>
      <c r="B392" s="20"/>
      <c r="C392" s="21"/>
      <c r="D392" s="19" t="str">
        <f>IFERROR((VLOOKUP(B392,'₺ &amp; € Fiyatlı Ürünler'!$A$1:$E$5691,4,0)),"")</f>
        <v/>
      </c>
      <c r="E392" s="35">
        <f>IF(B392="",0,(VLOOKUP(B392,'₺ &amp; € Fiyatlı Ürünler'!$A$1:$E$5691,3,0)))</f>
        <v>0</v>
      </c>
      <c r="F392" s="35">
        <f t="shared" si="22"/>
        <v>0</v>
      </c>
      <c r="G392" s="22" t="str">
        <f>IFERROR((VLOOKUP(B392,'₺ &amp; € Fiyatlı Ürünler'!$A$1:$E$5691,2,0)),"")</f>
        <v/>
      </c>
      <c r="H392" s="35">
        <f t="shared" si="23"/>
        <v>0</v>
      </c>
      <c r="I392" s="35">
        <f t="shared" si="24"/>
        <v>0</v>
      </c>
      <c r="J392" s="23" t="str">
        <f>IFERROR((HYPERLINK(VLOOKUP(B392,'₺ &amp; € Fiyatlı Ürünler'!$A$1:$E$5691,5,0))),"")</f>
        <v/>
      </c>
    </row>
    <row r="393" spans="1:10" ht="24" customHeight="1" x14ac:dyDescent="0.2">
      <c r="A393" s="19">
        <v>390</v>
      </c>
      <c r="B393" s="20"/>
      <c r="C393" s="21"/>
      <c r="D393" s="19" t="str">
        <f>IFERROR((VLOOKUP(B393,'₺ &amp; € Fiyatlı Ürünler'!$A$1:$E$5691,4,0)),"")</f>
        <v/>
      </c>
      <c r="E393" s="35">
        <f>IF(B393="",0,(VLOOKUP(B393,'₺ &amp; € Fiyatlı Ürünler'!$A$1:$E$5691,3,0)))</f>
        <v>0</v>
      </c>
      <c r="F393" s="35">
        <f t="shared" si="22"/>
        <v>0</v>
      </c>
      <c r="G393" s="22" t="str">
        <f>IFERROR((VLOOKUP(B393,'₺ &amp; € Fiyatlı Ürünler'!$A$1:$E$5691,2,0)),"")</f>
        <v/>
      </c>
      <c r="H393" s="35">
        <f t="shared" si="23"/>
        <v>0</v>
      </c>
      <c r="I393" s="35">
        <f t="shared" si="24"/>
        <v>0</v>
      </c>
      <c r="J393" s="23" t="str">
        <f>IFERROR((HYPERLINK(VLOOKUP(B393,'₺ &amp; € Fiyatlı Ürünler'!$A$1:$E$5691,5,0))),"")</f>
        <v/>
      </c>
    </row>
    <row r="394" spans="1:10" ht="24" customHeight="1" x14ac:dyDescent="0.2">
      <c r="A394" s="19">
        <v>391</v>
      </c>
      <c r="B394" s="20"/>
      <c r="C394" s="21"/>
      <c r="D394" s="19" t="str">
        <f>IFERROR((VLOOKUP(B394,'₺ &amp; € Fiyatlı Ürünler'!$A$1:$E$5691,4,0)),"")</f>
        <v/>
      </c>
      <c r="E394" s="35">
        <f>IF(B394="",0,(VLOOKUP(B394,'₺ &amp; € Fiyatlı Ürünler'!$A$1:$E$5691,3,0)))</f>
        <v>0</v>
      </c>
      <c r="F394" s="35">
        <f t="shared" si="22"/>
        <v>0</v>
      </c>
      <c r="G394" s="22" t="str">
        <f>IFERROR((VLOOKUP(B394,'₺ &amp; € Fiyatlı Ürünler'!$A$1:$E$5691,2,0)),"")</f>
        <v/>
      </c>
      <c r="H394" s="35">
        <f t="shared" si="23"/>
        <v>0</v>
      </c>
      <c r="I394" s="35">
        <f t="shared" si="24"/>
        <v>0</v>
      </c>
      <c r="J394" s="23" t="str">
        <f>IFERROR((HYPERLINK(VLOOKUP(B394,'₺ &amp; € Fiyatlı Ürünler'!$A$1:$E$5691,5,0))),"")</f>
        <v/>
      </c>
    </row>
    <row r="395" spans="1:10" ht="24" customHeight="1" x14ac:dyDescent="0.2">
      <c r="A395" s="19">
        <v>392</v>
      </c>
      <c r="B395" s="20"/>
      <c r="C395" s="21"/>
      <c r="D395" s="19" t="str">
        <f>IFERROR((VLOOKUP(B395,'₺ &amp; € Fiyatlı Ürünler'!$A$1:$E$5691,4,0)),"")</f>
        <v/>
      </c>
      <c r="E395" s="35">
        <f>IF(B395="",0,(VLOOKUP(B395,'₺ &amp; € Fiyatlı Ürünler'!$A$1:$E$5691,3,0)))</f>
        <v>0</v>
      </c>
      <c r="F395" s="35">
        <f t="shared" si="22"/>
        <v>0</v>
      </c>
      <c r="G395" s="22" t="str">
        <f>IFERROR((VLOOKUP(B395,'₺ &amp; € Fiyatlı Ürünler'!$A$1:$E$5691,2,0)),"")</f>
        <v/>
      </c>
      <c r="H395" s="35">
        <f t="shared" si="23"/>
        <v>0</v>
      </c>
      <c r="I395" s="35">
        <f t="shared" si="24"/>
        <v>0</v>
      </c>
      <c r="J395" s="23" t="str">
        <f>IFERROR((HYPERLINK(VLOOKUP(B395,'₺ &amp; € Fiyatlı Ürünler'!$A$1:$E$5691,5,0))),"")</f>
        <v/>
      </c>
    </row>
    <row r="396" spans="1:10" ht="24" customHeight="1" x14ac:dyDescent="0.2">
      <c r="A396" s="19">
        <v>393</v>
      </c>
      <c r="B396" s="20"/>
      <c r="C396" s="21"/>
      <c r="D396" s="19" t="str">
        <f>IFERROR((VLOOKUP(B396,'₺ &amp; € Fiyatlı Ürünler'!$A$1:$E$5691,4,0)),"")</f>
        <v/>
      </c>
      <c r="E396" s="35">
        <f>IF(B396="",0,(VLOOKUP(B396,'₺ &amp; € Fiyatlı Ürünler'!$A$1:$E$5691,3,0)))</f>
        <v>0</v>
      </c>
      <c r="F396" s="35">
        <f t="shared" si="22"/>
        <v>0</v>
      </c>
      <c r="G396" s="22" t="str">
        <f>IFERROR((VLOOKUP(B396,'₺ &amp; € Fiyatlı Ürünler'!$A$1:$E$5691,2,0)),"")</f>
        <v/>
      </c>
      <c r="H396" s="35">
        <f t="shared" si="23"/>
        <v>0</v>
      </c>
      <c r="I396" s="35">
        <f t="shared" si="24"/>
        <v>0</v>
      </c>
      <c r="J396" s="23" t="str">
        <f>IFERROR((HYPERLINK(VLOOKUP(B396,'₺ &amp; € Fiyatlı Ürünler'!$A$1:$E$5691,5,0))),"")</f>
        <v/>
      </c>
    </row>
    <row r="397" spans="1:10" ht="24" customHeight="1" x14ac:dyDescent="0.2">
      <c r="A397" s="19">
        <v>394</v>
      </c>
      <c r="B397" s="20"/>
      <c r="C397" s="21"/>
      <c r="D397" s="19" t="str">
        <f>IFERROR((VLOOKUP(B397,'₺ &amp; € Fiyatlı Ürünler'!$A$1:$E$5691,4,0)),"")</f>
        <v/>
      </c>
      <c r="E397" s="35">
        <f>IF(B397="",0,(VLOOKUP(B397,'₺ &amp; € Fiyatlı Ürünler'!$A$1:$E$5691,3,0)))</f>
        <v>0</v>
      </c>
      <c r="F397" s="35">
        <f t="shared" si="22"/>
        <v>0</v>
      </c>
      <c r="G397" s="22" t="str">
        <f>IFERROR((VLOOKUP(B397,'₺ &amp; € Fiyatlı Ürünler'!$A$1:$E$5691,2,0)),"")</f>
        <v/>
      </c>
      <c r="H397" s="35">
        <f t="shared" si="23"/>
        <v>0</v>
      </c>
      <c r="I397" s="35">
        <f t="shared" si="24"/>
        <v>0</v>
      </c>
      <c r="J397" s="23" t="str">
        <f>IFERROR((HYPERLINK(VLOOKUP(B397,'₺ &amp; € Fiyatlı Ürünler'!$A$1:$E$5691,5,0))),"")</f>
        <v/>
      </c>
    </row>
    <row r="398" spans="1:10" ht="24" customHeight="1" x14ac:dyDescent="0.2">
      <c r="A398" s="19">
        <v>395</v>
      </c>
      <c r="B398" s="20"/>
      <c r="C398" s="21"/>
      <c r="D398" s="19" t="str">
        <f>IFERROR((VLOOKUP(B398,'₺ &amp; € Fiyatlı Ürünler'!$A$1:$E$5691,4,0)),"")</f>
        <v/>
      </c>
      <c r="E398" s="35">
        <f>IF(B398="",0,(VLOOKUP(B398,'₺ &amp; € Fiyatlı Ürünler'!$A$1:$E$5691,3,0)))</f>
        <v>0</v>
      </c>
      <c r="F398" s="35">
        <f t="shared" si="22"/>
        <v>0</v>
      </c>
      <c r="G398" s="22" t="str">
        <f>IFERROR((VLOOKUP(B398,'₺ &amp; € Fiyatlı Ürünler'!$A$1:$E$5691,2,0)),"")</f>
        <v/>
      </c>
      <c r="H398" s="35">
        <f t="shared" si="23"/>
        <v>0</v>
      </c>
      <c r="I398" s="35">
        <f t="shared" si="24"/>
        <v>0</v>
      </c>
      <c r="J398" s="23" t="str">
        <f>IFERROR((HYPERLINK(VLOOKUP(B398,'₺ &amp; € Fiyatlı Ürünler'!$A$1:$E$5691,5,0))),"")</f>
        <v/>
      </c>
    </row>
    <row r="399" spans="1:10" ht="24" customHeight="1" x14ac:dyDescent="0.2">
      <c r="A399" s="19">
        <v>396</v>
      </c>
      <c r="B399" s="20"/>
      <c r="C399" s="21"/>
      <c r="D399" s="19" t="str">
        <f>IFERROR((VLOOKUP(B399,'₺ &amp; € Fiyatlı Ürünler'!$A$1:$E$5691,4,0)),"")</f>
        <v/>
      </c>
      <c r="E399" s="35">
        <f>IF(B399="",0,(VLOOKUP(B399,'₺ &amp; € Fiyatlı Ürünler'!$A$1:$E$5691,3,0)))</f>
        <v>0</v>
      </c>
      <c r="F399" s="35">
        <f t="shared" si="22"/>
        <v>0</v>
      </c>
      <c r="G399" s="22" t="str">
        <f>IFERROR((VLOOKUP(B399,'₺ &amp; € Fiyatlı Ürünler'!$A$1:$E$5691,2,0)),"")</f>
        <v/>
      </c>
      <c r="H399" s="35">
        <f t="shared" si="23"/>
        <v>0</v>
      </c>
      <c r="I399" s="35">
        <f t="shared" si="24"/>
        <v>0</v>
      </c>
      <c r="J399" s="23" t="str">
        <f>IFERROR((HYPERLINK(VLOOKUP(B399,'₺ &amp; € Fiyatlı Ürünler'!$A$1:$E$5691,5,0))),"")</f>
        <v/>
      </c>
    </row>
    <row r="400" spans="1:10" ht="24" customHeight="1" x14ac:dyDescent="0.2">
      <c r="A400" s="19">
        <v>397</v>
      </c>
      <c r="B400" s="20"/>
      <c r="C400" s="21"/>
      <c r="D400" s="19" t="str">
        <f>IFERROR((VLOOKUP(B400,'₺ &amp; € Fiyatlı Ürünler'!$A$1:$E$5691,4,0)),"")</f>
        <v/>
      </c>
      <c r="E400" s="35">
        <f>IF(B400="",0,(VLOOKUP(B400,'₺ &amp; € Fiyatlı Ürünler'!$A$1:$E$5691,3,0)))</f>
        <v>0</v>
      </c>
      <c r="F400" s="35">
        <f t="shared" si="22"/>
        <v>0</v>
      </c>
      <c r="G400" s="22" t="str">
        <f>IFERROR((VLOOKUP(B400,'₺ &amp; € Fiyatlı Ürünler'!$A$1:$E$5691,2,0)),"")</f>
        <v/>
      </c>
      <c r="H400" s="35">
        <f t="shared" si="23"/>
        <v>0</v>
      </c>
      <c r="I400" s="35">
        <f t="shared" si="24"/>
        <v>0</v>
      </c>
      <c r="J400" s="23" t="str">
        <f>IFERROR((HYPERLINK(VLOOKUP(B400,'₺ &amp; € Fiyatlı Ürünler'!$A$1:$E$5691,5,0))),"")</f>
        <v/>
      </c>
    </row>
    <row r="401" spans="1:10" ht="24" customHeight="1" x14ac:dyDescent="0.2">
      <c r="A401" s="19">
        <v>398</v>
      </c>
      <c r="B401" s="20"/>
      <c r="C401" s="21"/>
      <c r="D401" s="19" t="str">
        <f>IFERROR((VLOOKUP(B401,'₺ &amp; € Fiyatlı Ürünler'!$A$1:$E$5691,4,0)),"")</f>
        <v/>
      </c>
      <c r="E401" s="35">
        <f>IF(B401="",0,(VLOOKUP(B401,'₺ &amp; € Fiyatlı Ürünler'!$A$1:$E$5691,3,0)))</f>
        <v>0</v>
      </c>
      <c r="F401" s="35">
        <f t="shared" si="22"/>
        <v>0</v>
      </c>
      <c r="G401" s="22" t="str">
        <f>IFERROR((VLOOKUP(B401,'₺ &amp; € Fiyatlı Ürünler'!$A$1:$E$5691,2,0)),"")</f>
        <v/>
      </c>
      <c r="H401" s="35">
        <f t="shared" si="23"/>
        <v>0</v>
      </c>
      <c r="I401" s="35">
        <f t="shared" si="24"/>
        <v>0</v>
      </c>
      <c r="J401" s="23" t="str">
        <f>IFERROR((HYPERLINK(VLOOKUP(B401,'₺ &amp; € Fiyatlı Ürünler'!$A$1:$E$5691,5,0))),"")</f>
        <v/>
      </c>
    </row>
    <row r="402" spans="1:10" ht="24" customHeight="1" x14ac:dyDescent="0.2">
      <c r="A402" s="19">
        <v>399</v>
      </c>
      <c r="B402" s="20"/>
      <c r="C402" s="21"/>
      <c r="D402" s="19" t="str">
        <f>IFERROR((VLOOKUP(B402,'₺ &amp; € Fiyatlı Ürünler'!$A$1:$E$5691,4,0)),"")</f>
        <v/>
      </c>
      <c r="E402" s="35">
        <f>IF(B402="",0,(VLOOKUP(B402,'₺ &amp; € Fiyatlı Ürünler'!$A$1:$E$5691,3,0)))</f>
        <v>0</v>
      </c>
      <c r="F402" s="35">
        <f t="shared" si="22"/>
        <v>0</v>
      </c>
      <c r="G402" s="22" t="str">
        <f>IFERROR((VLOOKUP(B402,'₺ &amp; € Fiyatlı Ürünler'!$A$1:$E$5691,2,0)),"")</f>
        <v/>
      </c>
      <c r="H402" s="35">
        <f t="shared" si="23"/>
        <v>0</v>
      </c>
      <c r="I402" s="35">
        <f t="shared" si="24"/>
        <v>0</v>
      </c>
      <c r="J402" s="23" t="str">
        <f>IFERROR((HYPERLINK(VLOOKUP(B402,'₺ &amp; € Fiyatlı Ürünler'!$A$1:$E$5691,5,0))),"")</f>
        <v/>
      </c>
    </row>
    <row r="403" spans="1:10" ht="24" customHeight="1" x14ac:dyDescent="0.2">
      <c r="A403" s="19">
        <v>400</v>
      </c>
      <c r="B403" s="20"/>
      <c r="C403" s="21"/>
      <c r="D403" s="19" t="str">
        <f>IFERROR((VLOOKUP(B403,'₺ &amp; € Fiyatlı Ürünler'!$A$1:$E$5691,4,0)),"")</f>
        <v/>
      </c>
      <c r="E403" s="35">
        <f>IF(B403="",0,(VLOOKUP(B403,'₺ &amp; € Fiyatlı Ürünler'!$A$1:$E$5691,3,0)))</f>
        <v>0</v>
      </c>
      <c r="F403" s="35">
        <f t="shared" si="22"/>
        <v>0</v>
      </c>
      <c r="G403" s="22" t="str">
        <f>IFERROR((VLOOKUP(B403,'₺ &amp; € Fiyatlı Ürünler'!$A$1:$E$5691,2,0)),"")</f>
        <v/>
      </c>
      <c r="H403" s="35">
        <f t="shared" si="23"/>
        <v>0</v>
      </c>
      <c r="I403" s="35">
        <f t="shared" si="24"/>
        <v>0</v>
      </c>
      <c r="J403" s="23" t="str">
        <f>IFERROR((HYPERLINK(VLOOKUP(B403,'₺ &amp; € Fiyatlı Ürünler'!$A$1:$E$5691,5,0))),"")</f>
        <v/>
      </c>
    </row>
    <row r="404" spans="1:10" ht="24" customHeight="1" x14ac:dyDescent="0.2">
      <c r="A404" s="19">
        <v>401</v>
      </c>
      <c r="B404" s="20"/>
      <c r="C404" s="21"/>
      <c r="D404" s="19" t="str">
        <f>IFERROR((VLOOKUP(B404,'₺ &amp; € Fiyatlı Ürünler'!$A$1:$E$5691,4,0)),"")</f>
        <v/>
      </c>
      <c r="E404" s="35">
        <f>IF(B404="",0,(VLOOKUP(B404,'₺ &amp; € Fiyatlı Ürünler'!$A$1:$E$5691,3,0)))</f>
        <v>0</v>
      </c>
      <c r="F404" s="35">
        <f t="shared" si="22"/>
        <v>0</v>
      </c>
      <c r="G404" s="22" t="str">
        <f>IFERROR((VLOOKUP(B404,'₺ &amp; € Fiyatlı Ürünler'!$A$1:$E$5691,2,0)),"")</f>
        <v/>
      </c>
      <c r="H404" s="35">
        <f t="shared" si="23"/>
        <v>0</v>
      </c>
      <c r="I404" s="35">
        <f t="shared" si="24"/>
        <v>0</v>
      </c>
      <c r="J404" s="23" t="str">
        <f>IFERROR((HYPERLINK(VLOOKUP(B404,'₺ &amp; € Fiyatlı Ürünler'!$A$1:$E$5691,5,0))),"")</f>
        <v/>
      </c>
    </row>
    <row r="405" spans="1:10" ht="24" customHeight="1" x14ac:dyDescent="0.2">
      <c r="A405" s="19">
        <v>402</v>
      </c>
      <c r="B405" s="20"/>
      <c r="C405" s="21"/>
      <c r="D405" s="19" t="str">
        <f>IFERROR((VLOOKUP(B405,'₺ &amp; € Fiyatlı Ürünler'!$A$1:$E$5691,4,0)),"")</f>
        <v/>
      </c>
      <c r="E405" s="35">
        <f>IF(B405="",0,(VLOOKUP(B405,'₺ &amp; € Fiyatlı Ürünler'!$A$1:$E$5691,3,0)))</f>
        <v>0</v>
      </c>
      <c r="F405" s="35">
        <f t="shared" si="22"/>
        <v>0</v>
      </c>
      <c r="G405" s="22" t="str">
        <f>IFERROR((VLOOKUP(B405,'₺ &amp; € Fiyatlı Ürünler'!$A$1:$E$5691,2,0)),"")</f>
        <v/>
      </c>
      <c r="H405" s="35">
        <f t="shared" si="23"/>
        <v>0</v>
      </c>
      <c r="I405" s="35">
        <f t="shared" si="24"/>
        <v>0</v>
      </c>
      <c r="J405" s="23" t="str">
        <f>IFERROR((HYPERLINK(VLOOKUP(B405,'₺ &amp; € Fiyatlı Ürünler'!$A$1:$E$5691,5,0))),"")</f>
        <v/>
      </c>
    </row>
    <row r="406" spans="1:10" ht="24" customHeight="1" x14ac:dyDescent="0.2">
      <c r="A406" s="19">
        <v>403</v>
      </c>
      <c r="B406" s="20"/>
      <c r="C406" s="21"/>
      <c r="D406" s="19" t="str">
        <f>IFERROR((VLOOKUP(B406,'₺ &amp; € Fiyatlı Ürünler'!$A$1:$E$5691,4,0)),"")</f>
        <v/>
      </c>
      <c r="E406" s="35">
        <f>IF(B406="",0,(VLOOKUP(B406,'₺ &amp; € Fiyatlı Ürünler'!$A$1:$E$5691,3,0)))</f>
        <v>0</v>
      </c>
      <c r="F406" s="35">
        <f t="shared" si="22"/>
        <v>0</v>
      </c>
      <c r="G406" s="22" t="str">
        <f>IFERROR((VLOOKUP(B406,'₺ &amp; € Fiyatlı Ürünler'!$A$1:$E$5691,2,0)),"")</f>
        <v/>
      </c>
      <c r="H406" s="35">
        <f t="shared" si="23"/>
        <v>0</v>
      </c>
      <c r="I406" s="35">
        <f t="shared" si="24"/>
        <v>0</v>
      </c>
      <c r="J406" s="23" t="str">
        <f>IFERROR((HYPERLINK(VLOOKUP(B406,'₺ &amp; € Fiyatlı Ürünler'!$A$1:$E$5691,5,0))),"")</f>
        <v/>
      </c>
    </row>
    <row r="407" spans="1:10" ht="24" customHeight="1" x14ac:dyDescent="0.2">
      <c r="A407" s="19">
        <v>404</v>
      </c>
      <c r="B407" s="20"/>
      <c r="C407" s="21"/>
      <c r="D407" s="19" t="str">
        <f>IFERROR((VLOOKUP(B407,'₺ &amp; € Fiyatlı Ürünler'!$A$1:$E$5691,4,0)),"")</f>
        <v/>
      </c>
      <c r="E407" s="35">
        <f>IF(B407="",0,(VLOOKUP(B407,'₺ &amp; € Fiyatlı Ürünler'!$A$1:$E$5691,3,0)))</f>
        <v>0</v>
      </c>
      <c r="F407" s="35">
        <f t="shared" si="22"/>
        <v>0</v>
      </c>
      <c r="G407" s="22" t="str">
        <f>IFERROR((VLOOKUP(B407,'₺ &amp; € Fiyatlı Ürünler'!$A$1:$E$5691,2,0)),"")</f>
        <v/>
      </c>
      <c r="H407" s="35">
        <f t="shared" si="23"/>
        <v>0</v>
      </c>
      <c r="I407" s="35">
        <f t="shared" si="24"/>
        <v>0</v>
      </c>
      <c r="J407" s="23" t="str">
        <f>IFERROR((HYPERLINK(VLOOKUP(B407,'₺ &amp; € Fiyatlı Ürünler'!$A$1:$E$5691,5,0))),"")</f>
        <v/>
      </c>
    </row>
    <row r="408" spans="1:10" ht="24" customHeight="1" x14ac:dyDescent="0.2">
      <c r="A408" s="19">
        <v>405</v>
      </c>
      <c r="B408" s="20"/>
      <c r="C408" s="21"/>
      <c r="D408" s="19" t="str">
        <f>IFERROR((VLOOKUP(B408,'₺ &amp; € Fiyatlı Ürünler'!$A$1:$E$5691,4,0)),"")</f>
        <v/>
      </c>
      <c r="E408" s="35">
        <f>IF(B408="",0,(VLOOKUP(B408,'₺ &amp; € Fiyatlı Ürünler'!$A$1:$E$5691,3,0)))</f>
        <v>0</v>
      </c>
      <c r="F408" s="35">
        <f t="shared" si="22"/>
        <v>0</v>
      </c>
      <c r="G408" s="22" t="str">
        <f>IFERROR((VLOOKUP(B408,'₺ &amp; € Fiyatlı Ürünler'!$A$1:$E$5691,2,0)),"")</f>
        <v/>
      </c>
      <c r="H408" s="35">
        <f t="shared" si="23"/>
        <v>0</v>
      </c>
      <c r="I408" s="35">
        <f t="shared" si="24"/>
        <v>0</v>
      </c>
      <c r="J408" s="23" t="str">
        <f>IFERROR((HYPERLINK(VLOOKUP(B408,'₺ &amp; € Fiyatlı Ürünler'!$A$1:$E$5691,5,0))),"")</f>
        <v/>
      </c>
    </row>
    <row r="409" spans="1:10" ht="24" customHeight="1" x14ac:dyDescent="0.2">
      <c r="A409" s="19">
        <v>406</v>
      </c>
      <c r="B409" s="20"/>
      <c r="C409" s="21"/>
      <c r="D409" s="19" t="str">
        <f>IFERROR((VLOOKUP(B409,'₺ &amp; € Fiyatlı Ürünler'!$A$1:$E$5691,4,0)),"")</f>
        <v/>
      </c>
      <c r="E409" s="35">
        <f>IF(B409="",0,(VLOOKUP(B409,'₺ &amp; € Fiyatlı Ürünler'!$A$1:$E$5691,3,0)))</f>
        <v>0</v>
      </c>
      <c r="F409" s="35">
        <f t="shared" si="22"/>
        <v>0</v>
      </c>
      <c r="G409" s="22" t="str">
        <f>IFERROR((VLOOKUP(B409,'₺ &amp; € Fiyatlı Ürünler'!$A$1:$E$5691,2,0)),"")</f>
        <v/>
      </c>
      <c r="H409" s="35">
        <f t="shared" si="23"/>
        <v>0</v>
      </c>
      <c r="I409" s="35">
        <f t="shared" si="24"/>
        <v>0</v>
      </c>
      <c r="J409" s="23" t="str">
        <f>IFERROR((HYPERLINK(VLOOKUP(B409,'₺ &amp; € Fiyatlı Ürünler'!$A$1:$E$5691,5,0))),"")</f>
        <v/>
      </c>
    </row>
    <row r="410" spans="1:10" ht="24" customHeight="1" x14ac:dyDescent="0.2">
      <c r="A410" s="19">
        <v>407</v>
      </c>
      <c r="B410" s="20"/>
      <c r="C410" s="21"/>
      <c r="D410" s="19" t="str">
        <f>IFERROR((VLOOKUP(B410,'₺ &amp; € Fiyatlı Ürünler'!$A$1:$E$5691,4,0)),"")</f>
        <v/>
      </c>
      <c r="E410" s="35">
        <f>IF(B410="",0,(VLOOKUP(B410,'₺ &amp; € Fiyatlı Ürünler'!$A$1:$E$5691,3,0)))</f>
        <v>0</v>
      </c>
      <c r="F410" s="35">
        <f t="shared" si="22"/>
        <v>0</v>
      </c>
      <c r="G410" s="22" t="str">
        <f>IFERROR((VLOOKUP(B410,'₺ &amp; € Fiyatlı Ürünler'!$A$1:$E$5691,2,0)),"")</f>
        <v/>
      </c>
      <c r="H410" s="35">
        <f t="shared" si="23"/>
        <v>0</v>
      </c>
      <c r="I410" s="35">
        <f t="shared" si="24"/>
        <v>0</v>
      </c>
      <c r="J410" s="23" t="str">
        <f>IFERROR((HYPERLINK(VLOOKUP(B410,'₺ &amp; € Fiyatlı Ürünler'!$A$1:$E$5691,5,0))),"")</f>
        <v/>
      </c>
    </row>
    <row r="411" spans="1:10" ht="24" customHeight="1" x14ac:dyDescent="0.2">
      <c r="A411" s="19">
        <v>408</v>
      </c>
      <c r="B411" s="20"/>
      <c r="C411" s="21"/>
      <c r="D411" s="19" t="str">
        <f>IFERROR((VLOOKUP(B411,'₺ &amp; € Fiyatlı Ürünler'!$A$1:$E$5691,4,0)),"")</f>
        <v/>
      </c>
      <c r="E411" s="35">
        <f>IF(B411="",0,(VLOOKUP(B411,'₺ &amp; € Fiyatlı Ürünler'!$A$1:$E$5691,3,0)))</f>
        <v>0</v>
      </c>
      <c r="F411" s="35">
        <f t="shared" si="22"/>
        <v>0</v>
      </c>
      <c r="G411" s="22" t="str">
        <f>IFERROR((VLOOKUP(B411,'₺ &amp; € Fiyatlı Ürünler'!$A$1:$E$5691,2,0)),"")</f>
        <v/>
      </c>
      <c r="H411" s="35">
        <f t="shared" si="23"/>
        <v>0</v>
      </c>
      <c r="I411" s="35">
        <f t="shared" si="24"/>
        <v>0</v>
      </c>
      <c r="J411" s="23" t="str">
        <f>IFERROR((HYPERLINK(VLOOKUP(B411,'₺ &amp; € Fiyatlı Ürünler'!$A$1:$E$5691,5,0))),"")</f>
        <v/>
      </c>
    </row>
    <row r="412" spans="1:10" ht="24" customHeight="1" x14ac:dyDescent="0.2">
      <c r="A412" s="19">
        <v>409</v>
      </c>
      <c r="B412" s="20"/>
      <c r="C412" s="21"/>
      <c r="D412" s="19" t="str">
        <f>IFERROR((VLOOKUP(B412,'₺ &amp; € Fiyatlı Ürünler'!$A$1:$E$5691,4,0)),"")</f>
        <v/>
      </c>
      <c r="E412" s="35">
        <f>IF(B412="",0,(VLOOKUP(B412,'₺ &amp; € Fiyatlı Ürünler'!$A$1:$E$5691,3,0)))</f>
        <v>0</v>
      </c>
      <c r="F412" s="35">
        <f t="shared" si="22"/>
        <v>0</v>
      </c>
      <c r="G412" s="22" t="str">
        <f>IFERROR((VLOOKUP(B412,'₺ &amp; € Fiyatlı Ürünler'!$A$1:$E$5691,2,0)),"")</f>
        <v/>
      </c>
      <c r="H412" s="35">
        <f t="shared" si="23"/>
        <v>0</v>
      </c>
      <c r="I412" s="35">
        <f t="shared" si="24"/>
        <v>0</v>
      </c>
      <c r="J412" s="23" t="str">
        <f>IFERROR((HYPERLINK(VLOOKUP(B412,'₺ &amp; € Fiyatlı Ürünler'!$A$1:$E$5691,5,0))),"")</f>
        <v/>
      </c>
    </row>
    <row r="413" spans="1:10" ht="24" customHeight="1" x14ac:dyDescent="0.2">
      <c r="A413" s="19">
        <v>410</v>
      </c>
      <c r="B413" s="20"/>
      <c r="C413" s="21"/>
      <c r="D413" s="19" t="str">
        <f>IFERROR((VLOOKUP(B413,'₺ &amp; € Fiyatlı Ürünler'!$A$1:$E$5691,4,0)),"")</f>
        <v/>
      </c>
      <c r="E413" s="35">
        <f>IF(B413="",0,(VLOOKUP(B413,'₺ &amp; € Fiyatlı Ürünler'!$A$1:$E$5691,3,0)))</f>
        <v>0</v>
      </c>
      <c r="F413" s="35">
        <f t="shared" si="22"/>
        <v>0</v>
      </c>
      <c r="G413" s="22" t="str">
        <f>IFERROR((VLOOKUP(B413,'₺ &amp; € Fiyatlı Ürünler'!$A$1:$E$5691,2,0)),"")</f>
        <v/>
      </c>
      <c r="H413" s="35">
        <f t="shared" si="23"/>
        <v>0</v>
      </c>
      <c r="I413" s="35">
        <f t="shared" si="24"/>
        <v>0</v>
      </c>
      <c r="J413" s="23" t="str">
        <f>IFERROR((HYPERLINK(VLOOKUP(B413,'₺ &amp; € Fiyatlı Ürünler'!$A$1:$E$5691,5,0))),"")</f>
        <v/>
      </c>
    </row>
    <row r="414" spans="1:10" ht="24" customHeight="1" x14ac:dyDescent="0.2">
      <c r="A414" s="19">
        <v>411</v>
      </c>
      <c r="B414" s="20"/>
      <c r="C414" s="21"/>
      <c r="D414" s="19" t="str">
        <f>IFERROR((VLOOKUP(B414,'₺ &amp; € Fiyatlı Ürünler'!$A$1:$E$5691,4,0)),"")</f>
        <v/>
      </c>
      <c r="E414" s="35">
        <f>IF(B414="",0,(VLOOKUP(B414,'₺ &amp; € Fiyatlı Ürünler'!$A$1:$E$5691,3,0)))</f>
        <v>0</v>
      </c>
      <c r="F414" s="35">
        <f t="shared" si="22"/>
        <v>0</v>
      </c>
      <c r="G414" s="22" t="str">
        <f>IFERROR((VLOOKUP(B414,'₺ &amp; € Fiyatlı Ürünler'!$A$1:$E$5691,2,0)),"")</f>
        <v/>
      </c>
      <c r="H414" s="35">
        <f t="shared" si="23"/>
        <v>0</v>
      </c>
      <c r="I414" s="35">
        <f t="shared" si="24"/>
        <v>0</v>
      </c>
      <c r="J414" s="23" t="str">
        <f>IFERROR((HYPERLINK(VLOOKUP(B414,'₺ &amp; € Fiyatlı Ürünler'!$A$1:$E$5691,5,0))),"")</f>
        <v/>
      </c>
    </row>
    <row r="415" spans="1:10" ht="24" customHeight="1" x14ac:dyDescent="0.2">
      <c r="A415" s="19">
        <v>412</v>
      </c>
      <c r="B415" s="20"/>
      <c r="C415" s="21"/>
      <c r="D415" s="19" t="str">
        <f>IFERROR((VLOOKUP(B415,'₺ &amp; € Fiyatlı Ürünler'!$A$1:$E$5691,4,0)),"")</f>
        <v/>
      </c>
      <c r="E415" s="35">
        <f>IF(B415="",0,(VLOOKUP(B415,'₺ &amp; € Fiyatlı Ürünler'!$A$1:$E$5691,3,0)))</f>
        <v>0</v>
      </c>
      <c r="F415" s="35">
        <f t="shared" si="22"/>
        <v>0</v>
      </c>
      <c r="G415" s="22" t="str">
        <f>IFERROR((VLOOKUP(B415,'₺ &amp; € Fiyatlı Ürünler'!$A$1:$E$5691,2,0)),"")</f>
        <v/>
      </c>
      <c r="H415" s="35">
        <f t="shared" si="23"/>
        <v>0</v>
      </c>
      <c r="I415" s="35">
        <f t="shared" si="24"/>
        <v>0</v>
      </c>
      <c r="J415" s="23" t="str">
        <f>IFERROR((HYPERLINK(VLOOKUP(B415,'₺ &amp; € Fiyatlı Ürünler'!$A$1:$E$5691,5,0))),"")</f>
        <v/>
      </c>
    </row>
    <row r="416" spans="1:10" ht="24" customHeight="1" x14ac:dyDescent="0.2">
      <c r="A416" s="19">
        <v>413</v>
      </c>
      <c r="B416" s="20"/>
      <c r="C416" s="21"/>
      <c r="D416" s="19" t="str">
        <f>IFERROR((VLOOKUP(B416,'₺ &amp; € Fiyatlı Ürünler'!$A$1:$E$5691,4,0)),"")</f>
        <v/>
      </c>
      <c r="E416" s="35">
        <f>IF(B416="",0,(VLOOKUP(B416,'₺ &amp; € Fiyatlı Ürünler'!$A$1:$E$5691,3,0)))</f>
        <v>0</v>
      </c>
      <c r="F416" s="35">
        <f t="shared" si="22"/>
        <v>0</v>
      </c>
      <c r="G416" s="22" t="str">
        <f>IFERROR((VLOOKUP(B416,'₺ &amp; € Fiyatlı Ürünler'!$A$1:$E$5691,2,0)),"")</f>
        <v/>
      </c>
      <c r="H416" s="35">
        <f t="shared" si="23"/>
        <v>0</v>
      </c>
      <c r="I416" s="35">
        <f t="shared" si="24"/>
        <v>0</v>
      </c>
      <c r="J416" s="23" t="str">
        <f>IFERROR((HYPERLINK(VLOOKUP(B416,'₺ &amp; € Fiyatlı Ürünler'!$A$1:$E$5691,5,0))),"")</f>
        <v/>
      </c>
    </row>
    <row r="417" spans="1:10" ht="24" customHeight="1" x14ac:dyDescent="0.2">
      <c r="A417" s="19">
        <v>414</v>
      </c>
      <c r="B417" s="20"/>
      <c r="C417" s="21"/>
      <c r="D417" s="19" t="str">
        <f>IFERROR((VLOOKUP(B417,'₺ &amp; € Fiyatlı Ürünler'!$A$1:$E$5691,4,0)),"")</f>
        <v/>
      </c>
      <c r="E417" s="35">
        <f>IF(B417="",0,(VLOOKUP(B417,'₺ &amp; € Fiyatlı Ürünler'!$A$1:$E$5691,3,0)))</f>
        <v>0</v>
      </c>
      <c r="F417" s="35">
        <f t="shared" si="22"/>
        <v>0</v>
      </c>
      <c r="G417" s="22" t="str">
        <f>IFERROR((VLOOKUP(B417,'₺ &amp; € Fiyatlı Ürünler'!$A$1:$E$5691,2,0)),"")</f>
        <v/>
      </c>
      <c r="H417" s="35">
        <f t="shared" si="23"/>
        <v>0</v>
      </c>
      <c r="I417" s="35">
        <f t="shared" si="24"/>
        <v>0</v>
      </c>
      <c r="J417" s="23" t="str">
        <f>IFERROR((HYPERLINK(VLOOKUP(B417,'₺ &amp; € Fiyatlı Ürünler'!$A$1:$E$5691,5,0))),"")</f>
        <v/>
      </c>
    </row>
    <row r="418" spans="1:10" ht="24" customHeight="1" x14ac:dyDescent="0.2">
      <c r="A418" s="19">
        <v>415</v>
      </c>
      <c r="B418" s="20"/>
      <c r="C418" s="21"/>
      <c r="D418" s="19" t="str">
        <f>IFERROR((VLOOKUP(B418,'₺ &amp; € Fiyatlı Ürünler'!$A$1:$E$5691,4,0)),"")</f>
        <v/>
      </c>
      <c r="E418" s="35">
        <f>IF(B418="",0,(VLOOKUP(B418,'₺ &amp; € Fiyatlı Ürünler'!$A$1:$E$5691,3,0)))</f>
        <v>0</v>
      </c>
      <c r="F418" s="35">
        <f t="shared" si="22"/>
        <v>0</v>
      </c>
      <c r="G418" s="22" t="str">
        <f>IFERROR((VLOOKUP(B418,'₺ &amp; € Fiyatlı Ürünler'!$A$1:$E$5691,2,0)),"")</f>
        <v/>
      </c>
      <c r="H418" s="35">
        <f t="shared" si="23"/>
        <v>0</v>
      </c>
      <c r="I418" s="35">
        <f t="shared" si="24"/>
        <v>0</v>
      </c>
      <c r="J418" s="23" t="str">
        <f>IFERROR((HYPERLINK(VLOOKUP(B418,'₺ &amp; € Fiyatlı Ürünler'!$A$1:$E$5691,5,0))),"")</f>
        <v/>
      </c>
    </row>
    <row r="419" spans="1:10" ht="24" customHeight="1" x14ac:dyDescent="0.2">
      <c r="A419" s="19">
        <v>416</v>
      </c>
      <c r="B419" s="20"/>
      <c r="C419" s="21"/>
      <c r="D419" s="19" t="str">
        <f>IFERROR((VLOOKUP(B419,'₺ &amp; € Fiyatlı Ürünler'!$A$1:$E$5691,4,0)),"")</f>
        <v/>
      </c>
      <c r="E419" s="35">
        <f>IF(B419="",0,(VLOOKUP(B419,'₺ &amp; € Fiyatlı Ürünler'!$A$1:$E$5691,3,0)))</f>
        <v>0</v>
      </c>
      <c r="F419" s="35">
        <f t="shared" si="22"/>
        <v>0</v>
      </c>
      <c r="G419" s="22" t="str">
        <f>IFERROR((VLOOKUP(B419,'₺ &amp; € Fiyatlı Ürünler'!$A$1:$E$5691,2,0)),"")</f>
        <v/>
      </c>
      <c r="H419" s="35">
        <f t="shared" si="23"/>
        <v>0</v>
      </c>
      <c r="I419" s="35">
        <f t="shared" si="24"/>
        <v>0</v>
      </c>
      <c r="J419" s="23" t="str">
        <f>IFERROR((HYPERLINK(VLOOKUP(B419,'₺ &amp; € Fiyatlı Ürünler'!$A$1:$E$5691,5,0))),"")</f>
        <v/>
      </c>
    </row>
    <row r="420" spans="1:10" ht="24" customHeight="1" x14ac:dyDescent="0.2">
      <c r="A420" s="19">
        <v>417</v>
      </c>
      <c r="B420" s="20"/>
      <c r="C420" s="21"/>
      <c r="D420" s="19" t="str">
        <f>IFERROR((VLOOKUP(B420,'₺ &amp; € Fiyatlı Ürünler'!$A$1:$E$5691,4,0)),"")</f>
        <v/>
      </c>
      <c r="E420" s="35">
        <f>IF(B420="",0,(VLOOKUP(B420,'₺ &amp; € Fiyatlı Ürünler'!$A$1:$E$5691,3,0)))</f>
        <v>0</v>
      </c>
      <c r="F420" s="35">
        <f t="shared" si="22"/>
        <v>0</v>
      </c>
      <c r="G420" s="22" t="str">
        <f>IFERROR((VLOOKUP(B420,'₺ &amp; € Fiyatlı Ürünler'!$A$1:$E$5691,2,0)),"")</f>
        <v/>
      </c>
      <c r="H420" s="35">
        <f t="shared" si="23"/>
        <v>0</v>
      </c>
      <c r="I420" s="35">
        <f t="shared" si="24"/>
        <v>0</v>
      </c>
      <c r="J420" s="23" t="str">
        <f>IFERROR((HYPERLINK(VLOOKUP(B420,'₺ &amp; € Fiyatlı Ürünler'!$A$1:$E$5691,5,0))),"")</f>
        <v/>
      </c>
    </row>
    <row r="421" spans="1:10" ht="24" customHeight="1" x14ac:dyDescent="0.2">
      <c r="A421" s="19">
        <v>418</v>
      </c>
      <c r="B421" s="20"/>
      <c r="C421" s="21"/>
      <c r="D421" s="19" t="str">
        <f>IFERROR((VLOOKUP(B421,'₺ &amp; € Fiyatlı Ürünler'!$A$1:$E$5691,4,0)),"")</f>
        <v/>
      </c>
      <c r="E421" s="35">
        <f>IF(B421="",0,(VLOOKUP(B421,'₺ &amp; € Fiyatlı Ürünler'!$A$1:$E$5691,3,0)))</f>
        <v>0</v>
      </c>
      <c r="F421" s="35">
        <f t="shared" si="22"/>
        <v>0</v>
      </c>
      <c r="G421" s="22" t="str">
        <f>IFERROR((VLOOKUP(B421,'₺ &amp; € Fiyatlı Ürünler'!$A$1:$E$5691,2,0)),"")</f>
        <v/>
      </c>
      <c r="H421" s="35">
        <f t="shared" si="23"/>
        <v>0</v>
      </c>
      <c r="I421" s="35">
        <f t="shared" si="24"/>
        <v>0</v>
      </c>
      <c r="J421" s="23" t="str">
        <f>IFERROR((HYPERLINK(VLOOKUP(B421,'₺ &amp; € Fiyatlı Ürünler'!$A$1:$E$5691,5,0))),"")</f>
        <v/>
      </c>
    </row>
    <row r="422" spans="1:10" ht="24" customHeight="1" x14ac:dyDescent="0.2">
      <c r="A422" s="19">
        <v>419</v>
      </c>
      <c r="B422" s="20"/>
      <c r="C422" s="21"/>
      <c r="D422" s="19" t="str">
        <f>IFERROR((VLOOKUP(B422,'₺ &amp; € Fiyatlı Ürünler'!$A$1:$E$5691,4,0)),"")</f>
        <v/>
      </c>
      <c r="E422" s="35">
        <f>IF(B422="",0,(VLOOKUP(B422,'₺ &amp; € Fiyatlı Ürünler'!$A$1:$E$5691,3,0)))</f>
        <v>0</v>
      </c>
      <c r="F422" s="35">
        <f t="shared" si="22"/>
        <v>0</v>
      </c>
      <c r="G422" s="22" t="str">
        <f>IFERROR((VLOOKUP(B422,'₺ &amp; € Fiyatlı Ürünler'!$A$1:$E$5691,2,0)),"")</f>
        <v/>
      </c>
      <c r="H422" s="35">
        <f t="shared" si="23"/>
        <v>0</v>
      </c>
      <c r="I422" s="35">
        <f t="shared" si="24"/>
        <v>0</v>
      </c>
      <c r="J422" s="23" t="str">
        <f>IFERROR((HYPERLINK(VLOOKUP(B422,'₺ &amp; € Fiyatlı Ürünler'!$A$1:$E$5691,5,0))),"")</f>
        <v/>
      </c>
    </row>
    <row r="423" spans="1:10" ht="24" customHeight="1" x14ac:dyDescent="0.2">
      <c r="A423" s="19">
        <v>420</v>
      </c>
      <c r="B423" s="20"/>
      <c r="C423" s="21"/>
      <c r="D423" s="19" t="str">
        <f>IFERROR((VLOOKUP(B423,'₺ &amp; € Fiyatlı Ürünler'!$A$1:$E$5691,4,0)),"")</f>
        <v/>
      </c>
      <c r="E423" s="35">
        <f>IF(B423="",0,(VLOOKUP(B423,'₺ &amp; € Fiyatlı Ürünler'!$A$1:$E$5691,3,0)))</f>
        <v>0</v>
      </c>
      <c r="F423" s="35">
        <f t="shared" si="22"/>
        <v>0</v>
      </c>
      <c r="G423" s="22" t="str">
        <f>IFERROR((VLOOKUP(B423,'₺ &amp; € Fiyatlı Ürünler'!$A$1:$E$5691,2,0)),"")</f>
        <v/>
      </c>
      <c r="H423" s="35">
        <f t="shared" si="23"/>
        <v>0</v>
      </c>
      <c r="I423" s="35">
        <f t="shared" si="24"/>
        <v>0</v>
      </c>
      <c r="J423" s="23" t="str">
        <f>IFERROR((HYPERLINK(VLOOKUP(B423,'₺ &amp; € Fiyatlı Ürünler'!$A$1:$E$5691,5,0))),"")</f>
        <v/>
      </c>
    </row>
    <row r="424" spans="1:10" ht="24" customHeight="1" x14ac:dyDescent="0.2">
      <c r="A424" s="19">
        <v>421</v>
      </c>
      <c r="B424" s="20"/>
      <c r="C424" s="21"/>
      <c r="D424" s="19" t="str">
        <f>IFERROR((VLOOKUP(B424,'₺ &amp; € Fiyatlı Ürünler'!$A$1:$E$5691,4,0)),"")</f>
        <v/>
      </c>
      <c r="E424" s="35">
        <f>IF(B424="",0,(VLOOKUP(B424,'₺ &amp; € Fiyatlı Ürünler'!$A$1:$E$5691,3,0)))</f>
        <v>0</v>
      </c>
      <c r="F424" s="35">
        <f t="shared" si="22"/>
        <v>0</v>
      </c>
      <c r="G424" s="22" t="str">
        <f>IFERROR((VLOOKUP(B424,'₺ &amp; € Fiyatlı Ürünler'!$A$1:$E$5691,2,0)),"")</f>
        <v/>
      </c>
      <c r="H424" s="35">
        <f t="shared" si="23"/>
        <v>0</v>
      </c>
      <c r="I424" s="35">
        <f t="shared" si="24"/>
        <v>0</v>
      </c>
      <c r="J424" s="23" t="str">
        <f>IFERROR((HYPERLINK(VLOOKUP(B424,'₺ &amp; € Fiyatlı Ürünler'!$A$1:$E$5691,5,0))),"")</f>
        <v/>
      </c>
    </row>
    <row r="425" spans="1:10" ht="24" customHeight="1" x14ac:dyDescent="0.2">
      <c r="A425" s="19">
        <v>422</v>
      </c>
      <c r="B425" s="20"/>
      <c r="C425" s="21"/>
      <c r="D425" s="19" t="str">
        <f>IFERROR((VLOOKUP(B425,'₺ &amp; € Fiyatlı Ürünler'!$A$1:$E$5691,4,0)),"")</f>
        <v/>
      </c>
      <c r="E425" s="35">
        <f>IF(B425="",0,(VLOOKUP(B425,'₺ &amp; € Fiyatlı Ürünler'!$A$1:$E$5691,3,0)))</f>
        <v>0</v>
      </c>
      <c r="F425" s="35">
        <f t="shared" si="22"/>
        <v>0</v>
      </c>
      <c r="G425" s="22" t="str">
        <f>IFERROR((VLOOKUP(B425,'₺ &amp; € Fiyatlı Ürünler'!$A$1:$E$5691,2,0)),"")</f>
        <v/>
      </c>
      <c r="H425" s="35">
        <f t="shared" si="23"/>
        <v>0</v>
      </c>
      <c r="I425" s="35">
        <f t="shared" si="24"/>
        <v>0</v>
      </c>
      <c r="J425" s="23" t="str">
        <f>IFERROR((HYPERLINK(VLOOKUP(B425,'₺ &amp; € Fiyatlı Ürünler'!$A$1:$E$5691,5,0))),"")</f>
        <v/>
      </c>
    </row>
    <row r="426" spans="1:10" ht="24" customHeight="1" x14ac:dyDescent="0.2">
      <c r="A426" s="19">
        <v>423</v>
      </c>
      <c r="B426" s="20"/>
      <c r="C426" s="21"/>
      <c r="D426" s="19" t="str">
        <f>IFERROR((VLOOKUP(B426,'₺ &amp; € Fiyatlı Ürünler'!$A$1:$E$5691,4,0)),"")</f>
        <v/>
      </c>
      <c r="E426" s="35">
        <f>IF(B426="",0,(VLOOKUP(B426,'₺ &amp; € Fiyatlı Ürünler'!$A$1:$E$5691,3,0)))</f>
        <v>0</v>
      </c>
      <c r="F426" s="35">
        <f t="shared" si="22"/>
        <v>0</v>
      </c>
      <c r="G426" s="22" t="str">
        <f>IFERROR((VLOOKUP(B426,'₺ &amp; € Fiyatlı Ürünler'!$A$1:$E$5691,2,0)),"")</f>
        <v/>
      </c>
      <c r="H426" s="35">
        <f t="shared" si="23"/>
        <v>0</v>
      </c>
      <c r="I426" s="35">
        <f t="shared" si="24"/>
        <v>0</v>
      </c>
      <c r="J426" s="23" t="str">
        <f>IFERROR((HYPERLINK(VLOOKUP(B426,'₺ &amp; € Fiyatlı Ürünler'!$A$1:$E$5691,5,0))),"")</f>
        <v/>
      </c>
    </row>
    <row r="427" spans="1:10" ht="24" customHeight="1" x14ac:dyDescent="0.2">
      <c r="A427" s="19">
        <v>424</v>
      </c>
      <c r="B427" s="20"/>
      <c r="C427" s="21"/>
      <c r="D427" s="19" t="str">
        <f>IFERROR((VLOOKUP(B427,'₺ &amp; € Fiyatlı Ürünler'!$A$1:$E$5691,4,0)),"")</f>
        <v/>
      </c>
      <c r="E427" s="35">
        <f>IF(B427="",0,(VLOOKUP(B427,'₺ &amp; € Fiyatlı Ürünler'!$A$1:$E$5691,3,0)))</f>
        <v>0</v>
      </c>
      <c r="F427" s="35">
        <f t="shared" si="22"/>
        <v>0</v>
      </c>
      <c r="G427" s="22" t="str">
        <f>IFERROR((VLOOKUP(B427,'₺ &amp; € Fiyatlı Ürünler'!$A$1:$E$5691,2,0)),"")</f>
        <v/>
      </c>
      <c r="H427" s="35">
        <f t="shared" si="23"/>
        <v>0</v>
      </c>
      <c r="I427" s="35">
        <f t="shared" si="24"/>
        <v>0</v>
      </c>
      <c r="J427" s="23" t="str">
        <f>IFERROR((HYPERLINK(VLOOKUP(B427,'₺ &amp; € Fiyatlı Ürünler'!$A$1:$E$5691,5,0))),"")</f>
        <v/>
      </c>
    </row>
    <row r="428" spans="1:10" ht="24" customHeight="1" x14ac:dyDescent="0.2">
      <c r="A428" s="19">
        <v>425</v>
      </c>
      <c r="B428" s="20"/>
      <c r="C428" s="21"/>
      <c r="D428" s="19" t="str">
        <f>IFERROR((VLOOKUP(B428,'₺ &amp; € Fiyatlı Ürünler'!$A$1:$E$5691,4,0)),"")</f>
        <v/>
      </c>
      <c r="E428" s="35">
        <f>IF(B428="",0,(VLOOKUP(B428,'₺ &amp; € Fiyatlı Ürünler'!$A$1:$E$5691,3,0)))</f>
        <v>0</v>
      </c>
      <c r="F428" s="35">
        <f t="shared" si="22"/>
        <v>0</v>
      </c>
      <c r="G428" s="22" t="str">
        <f>IFERROR((VLOOKUP(B428,'₺ &amp; € Fiyatlı Ürünler'!$A$1:$E$5691,2,0)),"")</f>
        <v/>
      </c>
      <c r="H428" s="35">
        <f t="shared" si="23"/>
        <v>0</v>
      </c>
      <c r="I428" s="35">
        <f t="shared" si="24"/>
        <v>0</v>
      </c>
      <c r="J428" s="23" t="str">
        <f>IFERROR((HYPERLINK(VLOOKUP(B428,'₺ &amp; € Fiyatlı Ürünler'!$A$1:$E$5691,5,0))),"")</f>
        <v/>
      </c>
    </row>
    <row r="429" spans="1:10" ht="24" customHeight="1" x14ac:dyDescent="0.2">
      <c r="A429" s="19">
        <v>426</v>
      </c>
      <c r="B429" s="20"/>
      <c r="C429" s="21"/>
      <c r="D429" s="19" t="str">
        <f>IFERROR((VLOOKUP(B429,'₺ &amp; € Fiyatlı Ürünler'!$A$1:$E$5691,4,0)),"")</f>
        <v/>
      </c>
      <c r="E429" s="35">
        <f>IF(B429="",0,(VLOOKUP(B429,'₺ &amp; € Fiyatlı Ürünler'!$A$1:$E$5691,3,0)))</f>
        <v>0</v>
      </c>
      <c r="F429" s="35">
        <f t="shared" si="22"/>
        <v>0</v>
      </c>
      <c r="G429" s="22" t="str">
        <f>IFERROR((VLOOKUP(B429,'₺ &amp; € Fiyatlı Ürünler'!$A$1:$E$5691,2,0)),"")</f>
        <v/>
      </c>
      <c r="H429" s="35">
        <f t="shared" si="23"/>
        <v>0</v>
      </c>
      <c r="I429" s="35">
        <f t="shared" si="24"/>
        <v>0</v>
      </c>
      <c r="J429" s="23" t="str">
        <f>IFERROR((HYPERLINK(VLOOKUP(B429,'₺ &amp; € Fiyatlı Ürünler'!$A$1:$E$5691,5,0))),"")</f>
        <v/>
      </c>
    </row>
    <row r="430" spans="1:10" ht="24" customHeight="1" x14ac:dyDescent="0.2">
      <c r="A430" s="19">
        <v>427</v>
      </c>
      <c r="B430" s="20"/>
      <c r="C430" s="21"/>
      <c r="D430" s="19" t="str">
        <f>IFERROR((VLOOKUP(B430,'₺ &amp; € Fiyatlı Ürünler'!$A$1:$E$5691,4,0)),"")</f>
        <v/>
      </c>
      <c r="E430" s="35">
        <f>IF(B430="",0,(VLOOKUP(B430,'₺ &amp; € Fiyatlı Ürünler'!$A$1:$E$5691,3,0)))</f>
        <v>0</v>
      </c>
      <c r="F430" s="35">
        <f t="shared" si="22"/>
        <v>0</v>
      </c>
      <c r="G430" s="22" t="str">
        <f>IFERROR((VLOOKUP(B430,'₺ &amp; € Fiyatlı Ürünler'!$A$1:$E$5691,2,0)),"")</f>
        <v/>
      </c>
      <c r="H430" s="35">
        <f t="shared" si="23"/>
        <v>0</v>
      </c>
      <c r="I430" s="35">
        <f t="shared" si="24"/>
        <v>0</v>
      </c>
      <c r="J430" s="23" t="str">
        <f>IFERROR((HYPERLINK(VLOOKUP(B430,'₺ &amp; € Fiyatlı Ürünler'!$A$1:$E$5691,5,0))),"")</f>
        <v/>
      </c>
    </row>
    <row r="431" spans="1:10" ht="24" customHeight="1" x14ac:dyDescent="0.2">
      <c r="A431" s="19">
        <v>428</v>
      </c>
      <c r="B431" s="20"/>
      <c r="C431" s="21"/>
      <c r="D431" s="19" t="str">
        <f>IFERROR((VLOOKUP(B431,'₺ &amp; € Fiyatlı Ürünler'!$A$1:$E$5691,4,0)),"")</f>
        <v/>
      </c>
      <c r="E431" s="35">
        <f>IF(B431="",0,(VLOOKUP(B431,'₺ &amp; € Fiyatlı Ürünler'!$A$1:$E$5691,3,0)))</f>
        <v>0</v>
      </c>
      <c r="F431" s="35">
        <f t="shared" si="22"/>
        <v>0</v>
      </c>
      <c r="G431" s="22" t="str">
        <f>IFERROR((VLOOKUP(B431,'₺ &amp; € Fiyatlı Ürünler'!$A$1:$E$5691,2,0)),"")</f>
        <v/>
      </c>
      <c r="H431" s="35">
        <f t="shared" si="23"/>
        <v>0</v>
      </c>
      <c r="I431" s="35">
        <f t="shared" si="24"/>
        <v>0</v>
      </c>
      <c r="J431" s="23" t="str">
        <f>IFERROR((HYPERLINK(VLOOKUP(B431,'₺ &amp; € Fiyatlı Ürünler'!$A$1:$E$5691,5,0))),"")</f>
        <v/>
      </c>
    </row>
    <row r="432" spans="1:10" ht="24" customHeight="1" x14ac:dyDescent="0.2">
      <c r="A432" s="19">
        <v>429</v>
      </c>
      <c r="B432" s="20"/>
      <c r="C432" s="21"/>
      <c r="D432" s="19" t="str">
        <f>IFERROR((VLOOKUP(B432,'₺ &amp; € Fiyatlı Ürünler'!$A$1:$E$5691,4,0)),"")</f>
        <v/>
      </c>
      <c r="E432" s="35">
        <f>IF(B432="",0,(VLOOKUP(B432,'₺ &amp; € Fiyatlı Ürünler'!$A$1:$E$5691,3,0)))</f>
        <v>0</v>
      </c>
      <c r="F432" s="35">
        <f t="shared" si="22"/>
        <v>0</v>
      </c>
      <c r="G432" s="22" t="str">
        <f>IFERROR((VLOOKUP(B432,'₺ &amp; € Fiyatlı Ürünler'!$A$1:$E$5691,2,0)),"")</f>
        <v/>
      </c>
      <c r="H432" s="35">
        <f t="shared" si="23"/>
        <v>0</v>
      </c>
      <c r="I432" s="35">
        <f t="shared" si="24"/>
        <v>0</v>
      </c>
      <c r="J432" s="23" t="str">
        <f>IFERROR((HYPERLINK(VLOOKUP(B432,'₺ &amp; € Fiyatlı Ürünler'!$A$1:$E$5691,5,0))),"")</f>
        <v/>
      </c>
    </row>
    <row r="433" spans="1:10" ht="24" customHeight="1" x14ac:dyDescent="0.2">
      <c r="A433" s="19">
        <v>430</v>
      </c>
      <c r="B433" s="20"/>
      <c r="C433" s="21"/>
      <c r="D433" s="19" t="str">
        <f>IFERROR((VLOOKUP(B433,'₺ &amp; € Fiyatlı Ürünler'!$A$1:$E$5691,4,0)),"")</f>
        <v/>
      </c>
      <c r="E433" s="35">
        <f>IF(B433="",0,(VLOOKUP(B433,'₺ &amp; € Fiyatlı Ürünler'!$A$1:$E$5691,3,0)))</f>
        <v>0</v>
      </c>
      <c r="F433" s="35">
        <f t="shared" si="22"/>
        <v>0</v>
      </c>
      <c r="G433" s="22" t="str">
        <f>IFERROR((VLOOKUP(B433,'₺ &amp; € Fiyatlı Ürünler'!$A$1:$E$5691,2,0)),"")</f>
        <v/>
      </c>
      <c r="H433" s="35">
        <f t="shared" si="23"/>
        <v>0</v>
      </c>
      <c r="I433" s="35">
        <f t="shared" si="24"/>
        <v>0</v>
      </c>
      <c r="J433" s="23" t="str">
        <f>IFERROR((HYPERLINK(VLOOKUP(B433,'₺ &amp; € Fiyatlı Ürünler'!$A$1:$E$5691,5,0))),"")</f>
        <v/>
      </c>
    </row>
    <row r="434" spans="1:10" ht="24" customHeight="1" x14ac:dyDescent="0.2">
      <c r="A434" s="19">
        <v>431</v>
      </c>
      <c r="B434" s="20"/>
      <c r="C434" s="21"/>
      <c r="D434" s="19" t="str">
        <f>IFERROR((VLOOKUP(B434,'₺ &amp; € Fiyatlı Ürünler'!$A$1:$E$5691,4,0)),"")</f>
        <v/>
      </c>
      <c r="E434" s="35">
        <f>IF(B434="",0,(VLOOKUP(B434,'₺ &amp; € Fiyatlı Ürünler'!$A$1:$E$5691,3,0)))</f>
        <v>0</v>
      </c>
      <c r="F434" s="35">
        <f t="shared" si="22"/>
        <v>0</v>
      </c>
      <c r="G434" s="22" t="str">
        <f>IFERROR((VLOOKUP(B434,'₺ &amp; € Fiyatlı Ürünler'!$A$1:$E$5691,2,0)),"")</f>
        <v/>
      </c>
      <c r="H434" s="35">
        <f t="shared" si="23"/>
        <v>0</v>
      </c>
      <c r="I434" s="35">
        <f t="shared" si="24"/>
        <v>0</v>
      </c>
      <c r="J434" s="23" t="str">
        <f>IFERROR((HYPERLINK(VLOOKUP(B434,'₺ &amp; € Fiyatlı Ürünler'!$A$1:$E$5691,5,0))),"")</f>
        <v/>
      </c>
    </row>
    <row r="435" spans="1:10" ht="24" customHeight="1" x14ac:dyDescent="0.2">
      <c r="A435" s="19">
        <v>432</v>
      </c>
      <c r="B435" s="20"/>
      <c r="C435" s="21"/>
      <c r="D435" s="19" t="str">
        <f>IFERROR((VLOOKUP(B435,'₺ &amp; € Fiyatlı Ürünler'!$A$1:$E$5691,4,0)),"")</f>
        <v/>
      </c>
      <c r="E435" s="35">
        <f>IF(B435="",0,(VLOOKUP(B435,'₺ &amp; € Fiyatlı Ürünler'!$A$1:$E$5691,3,0)))</f>
        <v>0</v>
      </c>
      <c r="F435" s="35">
        <f t="shared" si="22"/>
        <v>0</v>
      </c>
      <c r="G435" s="22" t="str">
        <f>IFERROR((VLOOKUP(B435,'₺ &amp; € Fiyatlı Ürünler'!$A$1:$E$5691,2,0)),"")</f>
        <v/>
      </c>
      <c r="H435" s="35">
        <f t="shared" si="23"/>
        <v>0</v>
      </c>
      <c r="I435" s="35">
        <f t="shared" si="24"/>
        <v>0</v>
      </c>
      <c r="J435" s="23" t="str">
        <f>IFERROR((HYPERLINK(VLOOKUP(B435,'₺ &amp; € Fiyatlı Ürünler'!$A$1:$E$5691,5,0))),"")</f>
        <v/>
      </c>
    </row>
    <row r="436" spans="1:10" ht="24" customHeight="1" x14ac:dyDescent="0.2">
      <c r="A436" s="19">
        <v>433</v>
      </c>
      <c r="B436" s="20"/>
      <c r="C436" s="21"/>
      <c r="D436" s="19" t="str">
        <f>IFERROR((VLOOKUP(B436,'₺ &amp; € Fiyatlı Ürünler'!$A$1:$E$5691,4,0)),"")</f>
        <v/>
      </c>
      <c r="E436" s="35">
        <f>IF(B436="",0,(VLOOKUP(B436,'₺ &amp; € Fiyatlı Ürünler'!$A$1:$E$5691,3,0)))</f>
        <v>0</v>
      </c>
      <c r="F436" s="35">
        <f t="shared" si="22"/>
        <v>0</v>
      </c>
      <c r="G436" s="22" t="str">
        <f>IFERROR((VLOOKUP(B436,'₺ &amp; € Fiyatlı Ürünler'!$A$1:$E$5691,2,0)),"")</f>
        <v/>
      </c>
      <c r="H436" s="35">
        <f t="shared" si="23"/>
        <v>0</v>
      </c>
      <c r="I436" s="35">
        <f t="shared" si="24"/>
        <v>0</v>
      </c>
      <c r="J436" s="23" t="str">
        <f>IFERROR((HYPERLINK(VLOOKUP(B436,'₺ &amp; € Fiyatlı Ürünler'!$A$1:$E$5691,5,0))),"")</f>
        <v/>
      </c>
    </row>
    <row r="437" spans="1:10" ht="24" customHeight="1" x14ac:dyDescent="0.2">
      <c r="A437" s="19">
        <v>434</v>
      </c>
      <c r="B437" s="20"/>
      <c r="C437" s="21"/>
      <c r="D437" s="19" t="str">
        <f>IFERROR((VLOOKUP(B437,'₺ &amp; € Fiyatlı Ürünler'!$A$1:$E$5691,4,0)),"")</f>
        <v/>
      </c>
      <c r="E437" s="35">
        <f>IF(B437="",0,(VLOOKUP(B437,'₺ &amp; € Fiyatlı Ürünler'!$A$1:$E$5691,3,0)))</f>
        <v>0</v>
      </c>
      <c r="F437" s="35">
        <f t="shared" si="22"/>
        <v>0</v>
      </c>
      <c r="G437" s="22" t="str">
        <f>IFERROR((VLOOKUP(B437,'₺ &amp; € Fiyatlı Ürünler'!$A$1:$E$5691,2,0)),"")</f>
        <v/>
      </c>
      <c r="H437" s="35">
        <f t="shared" si="23"/>
        <v>0</v>
      </c>
      <c r="I437" s="35">
        <f t="shared" si="24"/>
        <v>0</v>
      </c>
      <c r="J437" s="23" t="str">
        <f>IFERROR((HYPERLINK(VLOOKUP(B437,'₺ &amp; € Fiyatlı Ürünler'!$A$1:$E$5691,5,0))),"")</f>
        <v/>
      </c>
    </row>
    <row r="438" spans="1:10" ht="24" customHeight="1" x14ac:dyDescent="0.2">
      <c r="A438" s="19">
        <v>435</v>
      </c>
      <c r="B438" s="20"/>
      <c r="C438" s="21"/>
      <c r="D438" s="19" t="str">
        <f>IFERROR((VLOOKUP(B438,'₺ &amp; € Fiyatlı Ürünler'!$A$1:$E$5691,4,0)),"")</f>
        <v/>
      </c>
      <c r="E438" s="35">
        <f>IF(B438="",0,(VLOOKUP(B438,'₺ &amp; € Fiyatlı Ürünler'!$A$1:$E$5691,3,0)))</f>
        <v>0</v>
      </c>
      <c r="F438" s="35">
        <f t="shared" si="22"/>
        <v>0</v>
      </c>
      <c r="G438" s="22" t="str">
        <f>IFERROR((VLOOKUP(B438,'₺ &amp; € Fiyatlı Ürünler'!$A$1:$E$5691,2,0)),"")</f>
        <v/>
      </c>
      <c r="H438" s="35">
        <f t="shared" si="23"/>
        <v>0</v>
      </c>
      <c r="I438" s="35">
        <f t="shared" si="24"/>
        <v>0</v>
      </c>
      <c r="J438" s="23" t="str">
        <f>IFERROR((HYPERLINK(VLOOKUP(B438,'₺ &amp; € Fiyatlı Ürünler'!$A$1:$E$5691,5,0))),"")</f>
        <v/>
      </c>
    </row>
    <row r="439" spans="1:10" ht="24" customHeight="1" x14ac:dyDescent="0.2">
      <c r="A439" s="19">
        <v>436</v>
      </c>
      <c r="B439" s="20"/>
      <c r="C439" s="21"/>
      <c r="D439" s="19" t="str">
        <f>IFERROR((VLOOKUP(B439,'₺ &amp; € Fiyatlı Ürünler'!$A$1:$E$5691,4,0)),"")</f>
        <v/>
      </c>
      <c r="E439" s="35">
        <f>IF(B439="",0,(VLOOKUP(B439,'₺ &amp; € Fiyatlı Ürünler'!$A$1:$E$5691,3,0)))</f>
        <v>0</v>
      </c>
      <c r="F439" s="35">
        <f t="shared" si="22"/>
        <v>0</v>
      </c>
      <c r="G439" s="22" t="str">
        <f>IFERROR((VLOOKUP(B439,'₺ &amp; € Fiyatlı Ürünler'!$A$1:$E$5691,2,0)),"")</f>
        <v/>
      </c>
      <c r="H439" s="35">
        <f t="shared" si="23"/>
        <v>0</v>
      </c>
      <c r="I439" s="35">
        <f t="shared" si="24"/>
        <v>0</v>
      </c>
      <c r="J439" s="23" t="str">
        <f>IFERROR((HYPERLINK(VLOOKUP(B439,'₺ &amp; € Fiyatlı Ürünler'!$A$1:$E$5691,5,0))),"")</f>
        <v/>
      </c>
    </row>
    <row r="440" spans="1:10" ht="24" customHeight="1" x14ac:dyDescent="0.2">
      <c r="A440" s="19">
        <v>437</v>
      </c>
      <c r="B440" s="20"/>
      <c r="C440" s="21"/>
      <c r="D440" s="19" t="str">
        <f>IFERROR((VLOOKUP(B440,'₺ &amp; € Fiyatlı Ürünler'!$A$1:$E$5691,4,0)),"")</f>
        <v/>
      </c>
      <c r="E440" s="35">
        <f>IF(B440="",0,(VLOOKUP(B440,'₺ &amp; € Fiyatlı Ürünler'!$A$1:$E$5691,3,0)))</f>
        <v>0</v>
      </c>
      <c r="F440" s="35">
        <f t="shared" si="22"/>
        <v>0</v>
      </c>
      <c r="G440" s="22" t="str">
        <f>IFERROR((VLOOKUP(B440,'₺ &amp; € Fiyatlı Ürünler'!$A$1:$E$5691,2,0)),"")</f>
        <v/>
      </c>
      <c r="H440" s="35">
        <f t="shared" si="23"/>
        <v>0</v>
      </c>
      <c r="I440" s="35">
        <f t="shared" si="24"/>
        <v>0</v>
      </c>
      <c r="J440" s="23" t="str">
        <f>IFERROR((HYPERLINK(VLOOKUP(B440,'₺ &amp; € Fiyatlı Ürünler'!$A$1:$E$5691,5,0))),"")</f>
        <v/>
      </c>
    </row>
    <row r="441" spans="1:10" ht="24" customHeight="1" x14ac:dyDescent="0.2">
      <c r="A441" s="19">
        <v>438</v>
      </c>
      <c r="B441" s="20"/>
      <c r="C441" s="21"/>
      <c r="D441" s="19" t="str">
        <f>IFERROR((VLOOKUP(B441,'₺ &amp; € Fiyatlı Ürünler'!$A$1:$E$5691,4,0)),"")</f>
        <v/>
      </c>
      <c r="E441" s="35">
        <f>IF(B441="",0,(VLOOKUP(B441,'₺ &amp; € Fiyatlı Ürünler'!$A$1:$E$5691,3,0)))</f>
        <v>0</v>
      </c>
      <c r="F441" s="35">
        <f t="shared" si="22"/>
        <v>0</v>
      </c>
      <c r="G441" s="22" t="str">
        <f>IFERROR((VLOOKUP(B441,'₺ &amp; € Fiyatlı Ürünler'!$A$1:$E$5691,2,0)),"")</f>
        <v/>
      </c>
      <c r="H441" s="35">
        <f t="shared" si="23"/>
        <v>0</v>
      </c>
      <c r="I441" s="35">
        <f t="shared" si="24"/>
        <v>0</v>
      </c>
      <c r="J441" s="23" t="str">
        <f>IFERROR((HYPERLINK(VLOOKUP(B441,'₺ &amp; € Fiyatlı Ürünler'!$A$1:$E$5691,5,0))),"")</f>
        <v/>
      </c>
    </row>
    <row r="442" spans="1:10" ht="24" customHeight="1" x14ac:dyDescent="0.2">
      <c r="A442" s="19">
        <v>439</v>
      </c>
      <c r="B442" s="20"/>
      <c r="C442" s="21"/>
      <c r="D442" s="19" t="str">
        <f>IFERROR((VLOOKUP(B442,'₺ &amp; € Fiyatlı Ürünler'!$A$1:$E$5691,4,0)),"")</f>
        <v/>
      </c>
      <c r="E442" s="35">
        <f>IF(B442="",0,(VLOOKUP(B442,'₺ &amp; € Fiyatlı Ürünler'!$A$1:$E$5691,3,0)))</f>
        <v>0</v>
      </c>
      <c r="F442" s="35">
        <f t="shared" si="22"/>
        <v>0</v>
      </c>
      <c r="G442" s="22" t="str">
        <f>IFERROR((VLOOKUP(B442,'₺ &amp; € Fiyatlı Ürünler'!$A$1:$E$5691,2,0)),"")</f>
        <v/>
      </c>
      <c r="H442" s="35">
        <f t="shared" si="23"/>
        <v>0</v>
      </c>
      <c r="I442" s="35">
        <f t="shared" si="24"/>
        <v>0</v>
      </c>
      <c r="J442" s="23" t="str">
        <f>IFERROR((HYPERLINK(VLOOKUP(B442,'₺ &amp; € Fiyatlı Ürünler'!$A$1:$E$5691,5,0))),"")</f>
        <v/>
      </c>
    </row>
    <row r="443" spans="1:10" ht="24" customHeight="1" x14ac:dyDescent="0.2">
      <c r="A443" s="19">
        <v>440</v>
      </c>
      <c r="B443" s="20"/>
      <c r="C443" s="21"/>
      <c r="D443" s="19" t="str">
        <f>IFERROR((VLOOKUP(B443,'₺ &amp; € Fiyatlı Ürünler'!$A$1:$E$5691,4,0)),"")</f>
        <v/>
      </c>
      <c r="E443" s="35">
        <f>IF(B443="",0,(VLOOKUP(B443,'₺ &amp; € Fiyatlı Ürünler'!$A$1:$E$5691,3,0)))</f>
        <v>0</v>
      </c>
      <c r="F443" s="35">
        <f t="shared" si="22"/>
        <v>0</v>
      </c>
      <c r="G443" s="22" t="str">
        <f>IFERROR((VLOOKUP(B443,'₺ &amp; € Fiyatlı Ürünler'!$A$1:$E$5691,2,0)),"")</f>
        <v/>
      </c>
      <c r="H443" s="35">
        <f t="shared" si="23"/>
        <v>0</v>
      </c>
      <c r="I443" s="35">
        <f t="shared" si="24"/>
        <v>0</v>
      </c>
      <c r="J443" s="23" t="str">
        <f>IFERROR((HYPERLINK(VLOOKUP(B443,'₺ &amp; € Fiyatlı Ürünler'!$A$1:$E$5691,5,0))),"")</f>
        <v/>
      </c>
    </row>
    <row r="444" spans="1:10" ht="24" customHeight="1" x14ac:dyDescent="0.2">
      <c r="A444" s="19">
        <v>441</v>
      </c>
      <c r="B444" s="20"/>
      <c r="C444" s="21"/>
      <c r="D444" s="19" t="str">
        <f>IFERROR((VLOOKUP(B444,'₺ &amp; € Fiyatlı Ürünler'!$A$1:$E$5691,4,0)),"")</f>
        <v/>
      </c>
      <c r="E444" s="35">
        <f>IF(B444="",0,(VLOOKUP(B444,'₺ &amp; € Fiyatlı Ürünler'!$A$1:$E$5691,3,0)))</f>
        <v>0</v>
      </c>
      <c r="F444" s="35">
        <f t="shared" si="22"/>
        <v>0</v>
      </c>
      <c r="G444" s="22" t="str">
        <f>IFERROR((VLOOKUP(B444,'₺ &amp; € Fiyatlı Ürünler'!$A$1:$E$5691,2,0)),"")</f>
        <v/>
      </c>
      <c r="H444" s="35">
        <f t="shared" si="23"/>
        <v>0</v>
      </c>
      <c r="I444" s="35">
        <f t="shared" si="24"/>
        <v>0</v>
      </c>
      <c r="J444" s="23" t="str">
        <f>IFERROR((HYPERLINK(VLOOKUP(B444,'₺ &amp; € Fiyatlı Ürünler'!$A$1:$E$5691,5,0))),"")</f>
        <v/>
      </c>
    </row>
    <row r="445" spans="1:10" ht="24" customHeight="1" x14ac:dyDescent="0.2">
      <c r="A445" s="19">
        <v>442</v>
      </c>
      <c r="B445" s="20"/>
      <c r="C445" s="21"/>
      <c r="D445" s="19" t="str">
        <f>IFERROR((VLOOKUP(B445,'₺ &amp; € Fiyatlı Ürünler'!$A$1:$E$5691,4,0)),"")</f>
        <v/>
      </c>
      <c r="E445" s="35">
        <f>IF(B445="",0,(VLOOKUP(B445,'₺ &amp; € Fiyatlı Ürünler'!$A$1:$E$5691,3,0)))</f>
        <v>0</v>
      </c>
      <c r="F445" s="35">
        <f t="shared" si="22"/>
        <v>0</v>
      </c>
      <c r="G445" s="22" t="str">
        <f>IFERROR((VLOOKUP(B445,'₺ &amp; € Fiyatlı Ürünler'!$A$1:$E$5691,2,0)),"")</f>
        <v/>
      </c>
      <c r="H445" s="35">
        <f t="shared" si="23"/>
        <v>0</v>
      </c>
      <c r="I445" s="35">
        <f t="shared" si="24"/>
        <v>0</v>
      </c>
      <c r="J445" s="23" t="str">
        <f>IFERROR((HYPERLINK(VLOOKUP(B445,'₺ &amp; € Fiyatlı Ürünler'!$A$1:$E$5691,5,0))),"")</f>
        <v/>
      </c>
    </row>
    <row r="446" spans="1:10" ht="24" customHeight="1" x14ac:dyDescent="0.2">
      <c r="A446" s="19">
        <v>443</v>
      </c>
      <c r="B446" s="20"/>
      <c r="C446" s="21"/>
      <c r="D446" s="19" t="str">
        <f>IFERROR((VLOOKUP(B446,'₺ &amp; € Fiyatlı Ürünler'!$A$1:$E$5691,4,0)),"")</f>
        <v/>
      </c>
      <c r="E446" s="35">
        <f>IF(B446="",0,(VLOOKUP(B446,'₺ &amp; € Fiyatlı Ürünler'!$A$1:$E$5691,3,0)))</f>
        <v>0</v>
      </c>
      <c r="F446" s="35">
        <f t="shared" si="22"/>
        <v>0</v>
      </c>
      <c r="G446" s="22" t="str">
        <f>IFERROR((VLOOKUP(B446,'₺ &amp; € Fiyatlı Ürünler'!$A$1:$E$5691,2,0)),"")</f>
        <v/>
      </c>
      <c r="H446" s="35">
        <f t="shared" si="23"/>
        <v>0</v>
      </c>
      <c r="I446" s="35">
        <f t="shared" si="24"/>
        <v>0</v>
      </c>
      <c r="J446" s="23" t="str">
        <f>IFERROR((HYPERLINK(VLOOKUP(B446,'₺ &amp; € Fiyatlı Ürünler'!$A$1:$E$5691,5,0))),"")</f>
        <v/>
      </c>
    </row>
    <row r="447" spans="1:10" ht="24" customHeight="1" x14ac:dyDescent="0.2">
      <c r="A447" s="19">
        <v>444</v>
      </c>
      <c r="B447" s="20"/>
      <c r="C447" s="21"/>
      <c r="D447" s="19" t="str">
        <f>IFERROR((VLOOKUP(B447,'₺ &amp; € Fiyatlı Ürünler'!$A$1:$E$5691,4,0)),"")</f>
        <v/>
      </c>
      <c r="E447" s="35">
        <f>IF(B447="",0,(VLOOKUP(B447,'₺ &amp; € Fiyatlı Ürünler'!$A$1:$E$5691,3,0)))</f>
        <v>0</v>
      </c>
      <c r="F447" s="35">
        <f t="shared" si="22"/>
        <v>0</v>
      </c>
      <c r="G447" s="22" t="str">
        <f>IFERROR((VLOOKUP(B447,'₺ &amp; € Fiyatlı Ürünler'!$A$1:$E$5691,2,0)),"")</f>
        <v/>
      </c>
      <c r="H447" s="35">
        <f t="shared" si="23"/>
        <v>0</v>
      </c>
      <c r="I447" s="35">
        <f t="shared" si="24"/>
        <v>0</v>
      </c>
      <c r="J447" s="23" t="str">
        <f>IFERROR((HYPERLINK(VLOOKUP(B447,'₺ &amp; € Fiyatlı Ürünler'!$A$1:$E$5691,5,0))),"")</f>
        <v/>
      </c>
    </row>
    <row r="448" spans="1:10" ht="24" customHeight="1" x14ac:dyDescent="0.2">
      <c r="A448" s="19">
        <v>445</v>
      </c>
      <c r="B448" s="20"/>
      <c r="C448" s="21"/>
      <c r="D448" s="19" t="str">
        <f>IFERROR((VLOOKUP(B448,'₺ &amp; € Fiyatlı Ürünler'!$A$1:$E$5691,4,0)),"")</f>
        <v/>
      </c>
      <c r="E448" s="35">
        <f>IF(B448="",0,(VLOOKUP(B448,'₺ &amp; € Fiyatlı Ürünler'!$A$1:$E$5691,3,0)))</f>
        <v>0</v>
      </c>
      <c r="F448" s="35">
        <f t="shared" si="22"/>
        <v>0</v>
      </c>
      <c r="G448" s="22" t="str">
        <f>IFERROR((VLOOKUP(B448,'₺ &amp; € Fiyatlı Ürünler'!$A$1:$E$5691,2,0)),"")</f>
        <v/>
      </c>
      <c r="H448" s="35">
        <f t="shared" si="23"/>
        <v>0</v>
      </c>
      <c r="I448" s="35">
        <f t="shared" si="24"/>
        <v>0</v>
      </c>
      <c r="J448" s="23" t="str">
        <f>IFERROR((HYPERLINK(VLOOKUP(B448,'₺ &amp; € Fiyatlı Ürünler'!$A$1:$E$5691,5,0))),"")</f>
        <v/>
      </c>
    </row>
    <row r="449" spans="1:10" ht="24" customHeight="1" x14ac:dyDescent="0.2">
      <c r="A449" s="19">
        <v>446</v>
      </c>
      <c r="B449" s="20"/>
      <c r="C449" s="21"/>
      <c r="D449" s="19" t="str">
        <f>IFERROR((VLOOKUP(B449,'₺ &amp; € Fiyatlı Ürünler'!$A$1:$E$5691,4,0)),"")</f>
        <v/>
      </c>
      <c r="E449" s="35">
        <f>IF(B449="",0,(VLOOKUP(B449,'₺ &amp; € Fiyatlı Ürünler'!$A$1:$E$5691,3,0)))</f>
        <v>0</v>
      </c>
      <c r="F449" s="35">
        <f t="shared" si="22"/>
        <v>0</v>
      </c>
      <c r="G449" s="22" t="str">
        <f>IFERROR((VLOOKUP(B449,'₺ &amp; € Fiyatlı Ürünler'!$A$1:$E$5691,2,0)),"")</f>
        <v/>
      </c>
      <c r="H449" s="35">
        <f t="shared" si="23"/>
        <v>0</v>
      </c>
      <c r="I449" s="35">
        <f t="shared" si="24"/>
        <v>0</v>
      </c>
      <c r="J449" s="23" t="str">
        <f>IFERROR((HYPERLINK(VLOOKUP(B449,'₺ &amp; € Fiyatlı Ürünler'!$A$1:$E$5691,5,0))),"")</f>
        <v/>
      </c>
    </row>
    <row r="450" spans="1:10" ht="24" customHeight="1" x14ac:dyDescent="0.2">
      <c r="A450" s="19">
        <v>447</v>
      </c>
      <c r="B450" s="20"/>
      <c r="C450" s="21"/>
      <c r="D450" s="19" t="str">
        <f>IFERROR((VLOOKUP(B450,'₺ &amp; € Fiyatlı Ürünler'!$A$1:$E$5691,4,0)),"")</f>
        <v/>
      </c>
      <c r="E450" s="35">
        <f>IF(B450="",0,(VLOOKUP(B450,'₺ &amp; € Fiyatlı Ürünler'!$A$1:$E$5691,3,0)))</f>
        <v>0</v>
      </c>
      <c r="F450" s="35">
        <f t="shared" si="22"/>
        <v>0</v>
      </c>
      <c r="G450" s="22" t="str">
        <f>IFERROR((VLOOKUP(B450,'₺ &amp; € Fiyatlı Ürünler'!$A$1:$E$5691,2,0)),"")</f>
        <v/>
      </c>
      <c r="H450" s="35">
        <f t="shared" si="23"/>
        <v>0</v>
      </c>
      <c r="I450" s="35">
        <f t="shared" si="24"/>
        <v>0</v>
      </c>
      <c r="J450" s="23" t="str">
        <f>IFERROR((HYPERLINK(VLOOKUP(B450,'₺ &amp; € Fiyatlı Ürünler'!$A$1:$E$5691,5,0))),"")</f>
        <v/>
      </c>
    </row>
    <row r="451" spans="1:10" ht="24" customHeight="1" x14ac:dyDescent="0.2">
      <c r="A451" s="19">
        <v>448</v>
      </c>
      <c r="B451" s="20"/>
      <c r="C451" s="21"/>
      <c r="D451" s="19" t="str">
        <f>IFERROR((VLOOKUP(B451,'₺ &amp; € Fiyatlı Ürünler'!$A$1:$E$5691,4,0)),"")</f>
        <v/>
      </c>
      <c r="E451" s="35">
        <f>IF(B451="",0,(VLOOKUP(B451,'₺ &amp; € Fiyatlı Ürünler'!$A$1:$E$5691,3,0)))</f>
        <v>0</v>
      </c>
      <c r="F451" s="35">
        <f t="shared" si="22"/>
        <v>0</v>
      </c>
      <c r="G451" s="22" t="str">
        <f>IFERROR((VLOOKUP(B451,'₺ &amp; € Fiyatlı Ürünler'!$A$1:$E$5691,2,0)),"")</f>
        <v/>
      </c>
      <c r="H451" s="35">
        <f t="shared" si="23"/>
        <v>0</v>
      </c>
      <c r="I451" s="35">
        <f t="shared" si="24"/>
        <v>0</v>
      </c>
      <c r="J451" s="23" t="str">
        <f>IFERROR((HYPERLINK(VLOOKUP(B451,'₺ &amp; € Fiyatlı Ürünler'!$A$1:$E$5691,5,0))),"")</f>
        <v/>
      </c>
    </row>
    <row r="452" spans="1:10" ht="24" customHeight="1" x14ac:dyDescent="0.2">
      <c r="A452" s="19">
        <v>449</v>
      </c>
      <c r="B452" s="20"/>
      <c r="C452" s="21"/>
      <c r="D452" s="19" t="str">
        <f>IFERROR((VLOOKUP(B452,'₺ &amp; € Fiyatlı Ürünler'!$A$1:$E$5691,4,0)),"")</f>
        <v/>
      </c>
      <c r="E452" s="35">
        <f>IF(B452="",0,(VLOOKUP(B452,'₺ &amp; € Fiyatlı Ürünler'!$A$1:$E$5691,3,0)))</f>
        <v>0</v>
      </c>
      <c r="F452" s="35">
        <f t="shared" si="22"/>
        <v>0</v>
      </c>
      <c r="G452" s="22" t="str">
        <f>IFERROR((VLOOKUP(B452,'₺ &amp; € Fiyatlı Ürünler'!$A$1:$E$5691,2,0)),"")</f>
        <v/>
      </c>
      <c r="H452" s="35">
        <f t="shared" si="23"/>
        <v>0</v>
      </c>
      <c r="I452" s="35">
        <f t="shared" si="24"/>
        <v>0</v>
      </c>
      <c r="J452" s="23" t="str">
        <f>IFERROR((HYPERLINK(VLOOKUP(B452,'₺ &amp; € Fiyatlı Ürünler'!$A$1:$E$5691,5,0))),"")</f>
        <v/>
      </c>
    </row>
    <row r="453" spans="1:10" ht="24" customHeight="1" x14ac:dyDescent="0.2">
      <c r="A453" s="19">
        <v>450</v>
      </c>
      <c r="B453" s="20"/>
      <c r="C453" s="21"/>
      <c r="D453" s="19" t="str">
        <f>IFERROR((VLOOKUP(B453,'₺ &amp; € Fiyatlı Ürünler'!$A$1:$E$5691,4,0)),"")</f>
        <v/>
      </c>
      <c r="E453" s="35">
        <f>IF(B453="",0,(VLOOKUP(B453,'₺ &amp; € Fiyatlı Ürünler'!$A$1:$E$5691,3,0)))</f>
        <v>0</v>
      </c>
      <c r="F453" s="35">
        <f t="shared" ref="F453:F516" si="25">C453*E453</f>
        <v>0</v>
      </c>
      <c r="G453" s="22" t="str">
        <f>IFERROR((VLOOKUP(B453,'₺ &amp; € Fiyatlı Ürünler'!$A$1:$E$5691,2,0)),"")</f>
        <v/>
      </c>
      <c r="H453" s="35">
        <f t="shared" ref="H453:H516" si="26">E453*(1-I$1)</f>
        <v>0</v>
      </c>
      <c r="I453" s="35">
        <f t="shared" ref="I453:I516" si="27">C453*H453</f>
        <v>0</v>
      </c>
      <c r="J453" s="23" t="str">
        <f>IFERROR((HYPERLINK(VLOOKUP(B453,'₺ &amp; € Fiyatlı Ürünler'!$A$1:$E$5691,5,0))),"")</f>
        <v/>
      </c>
    </row>
    <row r="454" spans="1:10" ht="24" customHeight="1" x14ac:dyDescent="0.2">
      <c r="A454" s="19">
        <v>451</v>
      </c>
      <c r="B454" s="20"/>
      <c r="C454" s="21"/>
      <c r="D454" s="19" t="str">
        <f>IFERROR((VLOOKUP(B454,'₺ &amp; € Fiyatlı Ürünler'!$A$1:$E$5691,4,0)),"")</f>
        <v/>
      </c>
      <c r="E454" s="35">
        <f>IF(B454="",0,(VLOOKUP(B454,'₺ &amp; € Fiyatlı Ürünler'!$A$1:$E$5691,3,0)))</f>
        <v>0</v>
      </c>
      <c r="F454" s="35">
        <f t="shared" si="25"/>
        <v>0</v>
      </c>
      <c r="G454" s="22" t="str">
        <f>IFERROR((VLOOKUP(B454,'₺ &amp; € Fiyatlı Ürünler'!$A$1:$E$5691,2,0)),"")</f>
        <v/>
      </c>
      <c r="H454" s="35">
        <f t="shared" si="26"/>
        <v>0</v>
      </c>
      <c r="I454" s="35">
        <f t="shared" si="27"/>
        <v>0</v>
      </c>
      <c r="J454" s="23" t="str">
        <f>IFERROR((HYPERLINK(VLOOKUP(B454,'₺ &amp; € Fiyatlı Ürünler'!$A$1:$E$5691,5,0))),"")</f>
        <v/>
      </c>
    </row>
    <row r="455" spans="1:10" ht="24" customHeight="1" x14ac:dyDescent="0.2">
      <c r="A455" s="19">
        <v>452</v>
      </c>
      <c r="B455" s="20"/>
      <c r="C455" s="21"/>
      <c r="D455" s="19" t="str">
        <f>IFERROR((VLOOKUP(B455,'₺ &amp; € Fiyatlı Ürünler'!$A$1:$E$5691,4,0)),"")</f>
        <v/>
      </c>
      <c r="E455" s="35">
        <f>IF(B455="",0,(VLOOKUP(B455,'₺ &amp; € Fiyatlı Ürünler'!$A$1:$E$5691,3,0)))</f>
        <v>0</v>
      </c>
      <c r="F455" s="35">
        <f t="shared" si="25"/>
        <v>0</v>
      </c>
      <c r="G455" s="22" t="str">
        <f>IFERROR((VLOOKUP(B455,'₺ &amp; € Fiyatlı Ürünler'!$A$1:$E$5691,2,0)),"")</f>
        <v/>
      </c>
      <c r="H455" s="35">
        <f t="shared" si="26"/>
        <v>0</v>
      </c>
      <c r="I455" s="35">
        <f t="shared" si="27"/>
        <v>0</v>
      </c>
      <c r="J455" s="23" t="str">
        <f>IFERROR((HYPERLINK(VLOOKUP(B455,'₺ &amp; € Fiyatlı Ürünler'!$A$1:$E$5691,5,0))),"")</f>
        <v/>
      </c>
    </row>
    <row r="456" spans="1:10" ht="24" customHeight="1" x14ac:dyDescent="0.2">
      <c r="A456" s="19">
        <v>453</v>
      </c>
      <c r="B456" s="20"/>
      <c r="C456" s="21"/>
      <c r="D456" s="19" t="str">
        <f>IFERROR((VLOOKUP(B456,'₺ &amp; € Fiyatlı Ürünler'!$A$1:$E$5691,4,0)),"")</f>
        <v/>
      </c>
      <c r="E456" s="35">
        <f>IF(B456="",0,(VLOOKUP(B456,'₺ &amp; € Fiyatlı Ürünler'!$A$1:$E$5691,3,0)))</f>
        <v>0</v>
      </c>
      <c r="F456" s="35">
        <f t="shared" si="25"/>
        <v>0</v>
      </c>
      <c r="G456" s="22" t="str">
        <f>IFERROR((VLOOKUP(B456,'₺ &amp; € Fiyatlı Ürünler'!$A$1:$E$5691,2,0)),"")</f>
        <v/>
      </c>
      <c r="H456" s="35">
        <f t="shared" si="26"/>
        <v>0</v>
      </c>
      <c r="I456" s="35">
        <f t="shared" si="27"/>
        <v>0</v>
      </c>
      <c r="J456" s="23" t="str">
        <f>IFERROR((HYPERLINK(VLOOKUP(B456,'₺ &amp; € Fiyatlı Ürünler'!$A$1:$E$5691,5,0))),"")</f>
        <v/>
      </c>
    </row>
    <row r="457" spans="1:10" ht="24" customHeight="1" x14ac:dyDescent="0.2">
      <c r="A457" s="19">
        <v>454</v>
      </c>
      <c r="B457" s="20"/>
      <c r="C457" s="21"/>
      <c r="D457" s="19" t="str">
        <f>IFERROR((VLOOKUP(B457,'₺ &amp; € Fiyatlı Ürünler'!$A$1:$E$5691,4,0)),"")</f>
        <v/>
      </c>
      <c r="E457" s="35">
        <f>IF(B457="",0,(VLOOKUP(B457,'₺ &amp; € Fiyatlı Ürünler'!$A$1:$E$5691,3,0)))</f>
        <v>0</v>
      </c>
      <c r="F457" s="35">
        <f t="shared" si="25"/>
        <v>0</v>
      </c>
      <c r="G457" s="22" t="str">
        <f>IFERROR((VLOOKUP(B457,'₺ &amp; € Fiyatlı Ürünler'!$A$1:$E$5691,2,0)),"")</f>
        <v/>
      </c>
      <c r="H457" s="35">
        <f t="shared" si="26"/>
        <v>0</v>
      </c>
      <c r="I457" s="35">
        <f t="shared" si="27"/>
        <v>0</v>
      </c>
      <c r="J457" s="23" t="str">
        <f>IFERROR((HYPERLINK(VLOOKUP(B457,'₺ &amp; € Fiyatlı Ürünler'!$A$1:$E$5691,5,0))),"")</f>
        <v/>
      </c>
    </row>
    <row r="458" spans="1:10" ht="24" customHeight="1" x14ac:dyDescent="0.2">
      <c r="A458" s="19">
        <v>455</v>
      </c>
      <c r="B458" s="20"/>
      <c r="C458" s="21"/>
      <c r="D458" s="19" t="str">
        <f>IFERROR((VLOOKUP(B458,'₺ &amp; € Fiyatlı Ürünler'!$A$1:$E$5691,4,0)),"")</f>
        <v/>
      </c>
      <c r="E458" s="35">
        <f>IF(B458="",0,(VLOOKUP(B458,'₺ &amp; € Fiyatlı Ürünler'!$A$1:$E$5691,3,0)))</f>
        <v>0</v>
      </c>
      <c r="F458" s="35">
        <f t="shared" si="25"/>
        <v>0</v>
      </c>
      <c r="G458" s="22" t="str">
        <f>IFERROR((VLOOKUP(B458,'₺ &amp; € Fiyatlı Ürünler'!$A$1:$E$5691,2,0)),"")</f>
        <v/>
      </c>
      <c r="H458" s="35">
        <f t="shared" si="26"/>
        <v>0</v>
      </c>
      <c r="I458" s="35">
        <f t="shared" si="27"/>
        <v>0</v>
      </c>
      <c r="J458" s="23" t="str">
        <f>IFERROR((HYPERLINK(VLOOKUP(B458,'₺ &amp; € Fiyatlı Ürünler'!$A$1:$E$5691,5,0))),"")</f>
        <v/>
      </c>
    </row>
    <row r="459" spans="1:10" ht="24" customHeight="1" x14ac:dyDescent="0.2">
      <c r="A459" s="19">
        <v>456</v>
      </c>
      <c r="B459" s="20"/>
      <c r="C459" s="21"/>
      <c r="D459" s="19" t="str">
        <f>IFERROR((VLOOKUP(B459,'₺ &amp; € Fiyatlı Ürünler'!$A$1:$E$5691,4,0)),"")</f>
        <v/>
      </c>
      <c r="E459" s="35">
        <f>IF(B459="",0,(VLOOKUP(B459,'₺ &amp; € Fiyatlı Ürünler'!$A$1:$E$5691,3,0)))</f>
        <v>0</v>
      </c>
      <c r="F459" s="35">
        <f t="shared" si="25"/>
        <v>0</v>
      </c>
      <c r="G459" s="22" t="str">
        <f>IFERROR((VLOOKUP(B459,'₺ &amp; € Fiyatlı Ürünler'!$A$1:$E$5691,2,0)),"")</f>
        <v/>
      </c>
      <c r="H459" s="35">
        <f t="shared" si="26"/>
        <v>0</v>
      </c>
      <c r="I459" s="35">
        <f t="shared" si="27"/>
        <v>0</v>
      </c>
      <c r="J459" s="23" t="str">
        <f>IFERROR((HYPERLINK(VLOOKUP(B459,'₺ &amp; € Fiyatlı Ürünler'!$A$1:$E$5691,5,0))),"")</f>
        <v/>
      </c>
    </row>
    <row r="460" spans="1:10" ht="24" customHeight="1" x14ac:dyDescent="0.2">
      <c r="A460" s="19">
        <v>457</v>
      </c>
      <c r="B460" s="20"/>
      <c r="C460" s="21"/>
      <c r="D460" s="19" t="str">
        <f>IFERROR((VLOOKUP(B460,'₺ &amp; € Fiyatlı Ürünler'!$A$1:$E$5691,4,0)),"")</f>
        <v/>
      </c>
      <c r="E460" s="35">
        <f>IF(B460="",0,(VLOOKUP(B460,'₺ &amp; € Fiyatlı Ürünler'!$A$1:$E$5691,3,0)))</f>
        <v>0</v>
      </c>
      <c r="F460" s="35">
        <f t="shared" si="25"/>
        <v>0</v>
      </c>
      <c r="G460" s="22" t="str">
        <f>IFERROR((VLOOKUP(B460,'₺ &amp; € Fiyatlı Ürünler'!$A$1:$E$5691,2,0)),"")</f>
        <v/>
      </c>
      <c r="H460" s="35">
        <f t="shared" si="26"/>
        <v>0</v>
      </c>
      <c r="I460" s="35">
        <f t="shared" si="27"/>
        <v>0</v>
      </c>
      <c r="J460" s="23" t="str">
        <f>IFERROR((HYPERLINK(VLOOKUP(B460,'₺ &amp; € Fiyatlı Ürünler'!$A$1:$E$5691,5,0))),"")</f>
        <v/>
      </c>
    </row>
    <row r="461" spans="1:10" ht="24" customHeight="1" x14ac:dyDescent="0.2">
      <c r="A461" s="19">
        <v>458</v>
      </c>
      <c r="B461" s="20"/>
      <c r="C461" s="21"/>
      <c r="D461" s="19" t="str">
        <f>IFERROR((VLOOKUP(B461,'₺ &amp; € Fiyatlı Ürünler'!$A$1:$E$5691,4,0)),"")</f>
        <v/>
      </c>
      <c r="E461" s="35">
        <f>IF(B461="",0,(VLOOKUP(B461,'₺ &amp; € Fiyatlı Ürünler'!$A$1:$E$5691,3,0)))</f>
        <v>0</v>
      </c>
      <c r="F461" s="35">
        <f t="shared" si="25"/>
        <v>0</v>
      </c>
      <c r="G461" s="22" t="str">
        <f>IFERROR((VLOOKUP(B461,'₺ &amp; € Fiyatlı Ürünler'!$A$1:$E$5691,2,0)),"")</f>
        <v/>
      </c>
      <c r="H461" s="35">
        <f t="shared" si="26"/>
        <v>0</v>
      </c>
      <c r="I461" s="35">
        <f t="shared" si="27"/>
        <v>0</v>
      </c>
      <c r="J461" s="23" t="str">
        <f>IFERROR((HYPERLINK(VLOOKUP(B461,'₺ &amp; € Fiyatlı Ürünler'!$A$1:$E$5691,5,0))),"")</f>
        <v/>
      </c>
    </row>
    <row r="462" spans="1:10" ht="24" customHeight="1" x14ac:dyDescent="0.2">
      <c r="A462" s="19">
        <v>459</v>
      </c>
      <c r="B462" s="20"/>
      <c r="C462" s="21"/>
      <c r="D462" s="19" t="str">
        <f>IFERROR((VLOOKUP(B462,'₺ &amp; € Fiyatlı Ürünler'!$A$1:$E$5691,4,0)),"")</f>
        <v/>
      </c>
      <c r="E462" s="35">
        <f>IF(B462="",0,(VLOOKUP(B462,'₺ &amp; € Fiyatlı Ürünler'!$A$1:$E$5691,3,0)))</f>
        <v>0</v>
      </c>
      <c r="F462" s="35">
        <f t="shared" si="25"/>
        <v>0</v>
      </c>
      <c r="G462" s="22" t="str">
        <f>IFERROR((VLOOKUP(B462,'₺ &amp; € Fiyatlı Ürünler'!$A$1:$E$5691,2,0)),"")</f>
        <v/>
      </c>
      <c r="H462" s="35">
        <f t="shared" si="26"/>
        <v>0</v>
      </c>
      <c r="I462" s="35">
        <f t="shared" si="27"/>
        <v>0</v>
      </c>
      <c r="J462" s="23" t="str">
        <f>IFERROR((HYPERLINK(VLOOKUP(B462,'₺ &amp; € Fiyatlı Ürünler'!$A$1:$E$5691,5,0))),"")</f>
        <v/>
      </c>
    </row>
    <row r="463" spans="1:10" ht="24" customHeight="1" x14ac:dyDescent="0.2">
      <c r="A463" s="19">
        <v>460</v>
      </c>
      <c r="B463" s="20"/>
      <c r="C463" s="21"/>
      <c r="D463" s="19" t="str">
        <f>IFERROR((VLOOKUP(B463,'₺ &amp; € Fiyatlı Ürünler'!$A$1:$E$5691,4,0)),"")</f>
        <v/>
      </c>
      <c r="E463" s="35">
        <f>IF(B463="",0,(VLOOKUP(B463,'₺ &amp; € Fiyatlı Ürünler'!$A$1:$E$5691,3,0)))</f>
        <v>0</v>
      </c>
      <c r="F463" s="35">
        <f t="shared" si="25"/>
        <v>0</v>
      </c>
      <c r="G463" s="22" t="str">
        <f>IFERROR((VLOOKUP(B463,'₺ &amp; € Fiyatlı Ürünler'!$A$1:$E$5691,2,0)),"")</f>
        <v/>
      </c>
      <c r="H463" s="35">
        <f t="shared" si="26"/>
        <v>0</v>
      </c>
      <c r="I463" s="35">
        <f t="shared" si="27"/>
        <v>0</v>
      </c>
      <c r="J463" s="23" t="str">
        <f>IFERROR((HYPERLINK(VLOOKUP(B463,'₺ &amp; € Fiyatlı Ürünler'!$A$1:$E$5691,5,0))),"")</f>
        <v/>
      </c>
    </row>
    <row r="464" spans="1:10" ht="24" customHeight="1" x14ac:dyDescent="0.2">
      <c r="A464" s="19">
        <v>461</v>
      </c>
      <c r="B464" s="20"/>
      <c r="C464" s="21"/>
      <c r="D464" s="19" t="str">
        <f>IFERROR((VLOOKUP(B464,'₺ &amp; € Fiyatlı Ürünler'!$A$1:$E$5691,4,0)),"")</f>
        <v/>
      </c>
      <c r="E464" s="35">
        <f>IF(B464="",0,(VLOOKUP(B464,'₺ &amp; € Fiyatlı Ürünler'!$A$1:$E$5691,3,0)))</f>
        <v>0</v>
      </c>
      <c r="F464" s="35">
        <f t="shared" si="25"/>
        <v>0</v>
      </c>
      <c r="G464" s="22" t="str">
        <f>IFERROR((VLOOKUP(B464,'₺ &amp; € Fiyatlı Ürünler'!$A$1:$E$5691,2,0)),"")</f>
        <v/>
      </c>
      <c r="H464" s="35">
        <f t="shared" si="26"/>
        <v>0</v>
      </c>
      <c r="I464" s="35">
        <f t="shared" si="27"/>
        <v>0</v>
      </c>
      <c r="J464" s="23" t="str">
        <f>IFERROR((HYPERLINK(VLOOKUP(B464,'₺ &amp; € Fiyatlı Ürünler'!$A$1:$E$5691,5,0))),"")</f>
        <v/>
      </c>
    </row>
    <row r="465" spans="1:10" ht="24" customHeight="1" x14ac:dyDescent="0.2">
      <c r="A465" s="19">
        <v>462</v>
      </c>
      <c r="B465" s="20"/>
      <c r="C465" s="21"/>
      <c r="D465" s="19" t="str">
        <f>IFERROR((VLOOKUP(B465,'₺ &amp; € Fiyatlı Ürünler'!$A$1:$E$5691,4,0)),"")</f>
        <v/>
      </c>
      <c r="E465" s="35">
        <f>IF(B465="",0,(VLOOKUP(B465,'₺ &amp; € Fiyatlı Ürünler'!$A$1:$E$5691,3,0)))</f>
        <v>0</v>
      </c>
      <c r="F465" s="35">
        <f t="shared" si="25"/>
        <v>0</v>
      </c>
      <c r="G465" s="22" t="str">
        <f>IFERROR((VLOOKUP(B465,'₺ &amp; € Fiyatlı Ürünler'!$A$1:$E$5691,2,0)),"")</f>
        <v/>
      </c>
      <c r="H465" s="35">
        <f t="shared" si="26"/>
        <v>0</v>
      </c>
      <c r="I465" s="35">
        <f t="shared" si="27"/>
        <v>0</v>
      </c>
      <c r="J465" s="23" t="str">
        <f>IFERROR((HYPERLINK(VLOOKUP(B465,'₺ &amp; € Fiyatlı Ürünler'!$A$1:$E$5691,5,0))),"")</f>
        <v/>
      </c>
    </row>
    <row r="466" spans="1:10" ht="24" customHeight="1" x14ac:dyDescent="0.2">
      <c r="A466" s="19">
        <v>463</v>
      </c>
      <c r="B466" s="20"/>
      <c r="C466" s="21"/>
      <c r="D466" s="19" t="str">
        <f>IFERROR((VLOOKUP(B466,'₺ &amp; € Fiyatlı Ürünler'!$A$1:$E$5691,4,0)),"")</f>
        <v/>
      </c>
      <c r="E466" s="35">
        <f>IF(B466="",0,(VLOOKUP(B466,'₺ &amp; € Fiyatlı Ürünler'!$A$1:$E$5691,3,0)))</f>
        <v>0</v>
      </c>
      <c r="F466" s="35">
        <f t="shared" si="25"/>
        <v>0</v>
      </c>
      <c r="G466" s="22" t="str">
        <f>IFERROR((VLOOKUP(B466,'₺ &amp; € Fiyatlı Ürünler'!$A$1:$E$5691,2,0)),"")</f>
        <v/>
      </c>
      <c r="H466" s="35">
        <f t="shared" si="26"/>
        <v>0</v>
      </c>
      <c r="I466" s="35">
        <f t="shared" si="27"/>
        <v>0</v>
      </c>
      <c r="J466" s="23" t="str">
        <f>IFERROR((HYPERLINK(VLOOKUP(B466,'₺ &amp; € Fiyatlı Ürünler'!$A$1:$E$5691,5,0))),"")</f>
        <v/>
      </c>
    </row>
    <row r="467" spans="1:10" ht="24" customHeight="1" x14ac:dyDescent="0.2">
      <c r="A467" s="19">
        <v>464</v>
      </c>
      <c r="B467" s="20"/>
      <c r="C467" s="21"/>
      <c r="D467" s="19" t="str">
        <f>IFERROR((VLOOKUP(B467,'₺ &amp; € Fiyatlı Ürünler'!$A$1:$E$5691,4,0)),"")</f>
        <v/>
      </c>
      <c r="E467" s="35">
        <f>IF(B467="",0,(VLOOKUP(B467,'₺ &amp; € Fiyatlı Ürünler'!$A$1:$E$5691,3,0)))</f>
        <v>0</v>
      </c>
      <c r="F467" s="35">
        <f t="shared" si="25"/>
        <v>0</v>
      </c>
      <c r="G467" s="22" t="str">
        <f>IFERROR((VLOOKUP(B467,'₺ &amp; € Fiyatlı Ürünler'!$A$1:$E$5691,2,0)),"")</f>
        <v/>
      </c>
      <c r="H467" s="35">
        <f t="shared" si="26"/>
        <v>0</v>
      </c>
      <c r="I467" s="35">
        <f t="shared" si="27"/>
        <v>0</v>
      </c>
      <c r="J467" s="23" t="str">
        <f>IFERROR((HYPERLINK(VLOOKUP(B467,'₺ &amp; € Fiyatlı Ürünler'!$A$1:$E$5691,5,0))),"")</f>
        <v/>
      </c>
    </row>
    <row r="468" spans="1:10" ht="24" customHeight="1" x14ac:dyDescent="0.2">
      <c r="A468" s="19">
        <v>465</v>
      </c>
      <c r="B468" s="20"/>
      <c r="C468" s="21"/>
      <c r="D468" s="19" t="str">
        <f>IFERROR((VLOOKUP(B468,'₺ &amp; € Fiyatlı Ürünler'!$A$1:$E$5691,4,0)),"")</f>
        <v/>
      </c>
      <c r="E468" s="35">
        <f>IF(B468="",0,(VLOOKUP(B468,'₺ &amp; € Fiyatlı Ürünler'!$A$1:$E$5691,3,0)))</f>
        <v>0</v>
      </c>
      <c r="F468" s="35">
        <f t="shared" si="25"/>
        <v>0</v>
      </c>
      <c r="G468" s="22" t="str">
        <f>IFERROR((VLOOKUP(B468,'₺ &amp; € Fiyatlı Ürünler'!$A$1:$E$5691,2,0)),"")</f>
        <v/>
      </c>
      <c r="H468" s="35">
        <f t="shared" si="26"/>
        <v>0</v>
      </c>
      <c r="I468" s="35">
        <f t="shared" si="27"/>
        <v>0</v>
      </c>
      <c r="J468" s="23" t="str">
        <f>IFERROR((HYPERLINK(VLOOKUP(B468,'₺ &amp; € Fiyatlı Ürünler'!$A$1:$E$5691,5,0))),"")</f>
        <v/>
      </c>
    </row>
    <row r="469" spans="1:10" ht="24" customHeight="1" x14ac:dyDescent="0.2">
      <c r="A469" s="19">
        <v>466</v>
      </c>
      <c r="B469" s="20"/>
      <c r="C469" s="21"/>
      <c r="D469" s="19" t="str">
        <f>IFERROR((VLOOKUP(B469,'₺ &amp; € Fiyatlı Ürünler'!$A$1:$E$5691,4,0)),"")</f>
        <v/>
      </c>
      <c r="E469" s="35">
        <f>IF(B469="",0,(VLOOKUP(B469,'₺ &amp; € Fiyatlı Ürünler'!$A$1:$E$5691,3,0)))</f>
        <v>0</v>
      </c>
      <c r="F469" s="35">
        <f t="shared" si="25"/>
        <v>0</v>
      </c>
      <c r="G469" s="22" t="str">
        <f>IFERROR((VLOOKUP(B469,'₺ &amp; € Fiyatlı Ürünler'!$A$1:$E$5691,2,0)),"")</f>
        <v/>
      </c>
      <c r="H469" s="35">
        <f t="shared" si="26"/>
        <v>0</v>
      </c>
      <c r="I469" s="35">
        <f t="shared" si="27"/>
        <v>0</v>
      </c>
      <c r="J469" s="23" t="str">
        <f>IFERROR((HYPERLINK(VLOOKUP(B469,'₺ &amp; € Fiyatlı Ürünler'!$A$1:$E$5691,5,0))),"")</f>
        <v/>
      </c>
    </row>
    <row r="470" spans="1:10" ht="24" customHeight="1" x14ac:dyDescent="0.2">
      <c r="A470" s="19">
        <v>467</v>
      </c>
      <c r="B470" s="20"/>
      <c r="C470" s="21"/>
      <c r="D470" s="19" t="str">
        <f>IFERROR((VLOOKUP(B470,'₺ &amp; € Fiyatlı Ürünler'!$A$1:$E$5691,4,0)),"")</f>
        <v/>
      </c>
      <c r="E470" s="35">
        <f>IF(B470="",0,(VLOOKUP(B470,'₺ &amp; € Fiyatlı Ürünler'!$A$1:$E$5691,3,0)))</f>
        <v>0</v>
      </c>
      <c r="F470" s="35">
        <f t="shared" si="25"/>
        <v>0</v>
      </c>
      <c r="G470" s="22" t="str">
        <f>IFERROR((VLOOKUP(B470,'₺ &amp; € Fiyatlı Ürünler'!$A$1:$E$5691,2,0)),"")</f>
        <v/>
      </c>
      <c r="H470" s="35">
        <f t="shared" si="26"/>
        <v>0</v>
      </c>
      <c r="I470" s="35">
        <f t="shared" si="27"/>
        <v>0</v>
      </c>
      <c r="J470" s="23" t="str">
        <f>IFERROR((HYPERLINK(VLOOKUP(B470,'₺ &amp; € Fiyatlı Ürünler'!$A$1:$E$5691,5,0))),"")</f>
        <v/>
      </c>
    </row>
    <row r="471" spans="1:10" ht="24" customHeight="1" x14ac:dyDescent="0.2">
      <c r="A471" s="19">
        <v>468</v>
      </c>
      <c r="B471" s="20"/>
      <c r="C471" s="21"/>
      <c r="D471" s="19" t="str">
        <f>IFERROR((VLOOKUP(B471,'₺ &amp; € Fiyatlı Ürünler'!$A$1:$E$5691,4,0)),"")</f>
        <v/>
      </c>
      <c r="E471" s="35">
        <f>IF(B471="",0,(VLOOKUP(B471,'₺ &amp; € Fiyatlı Ürünler'!$A$1:$E$5691,3,0)))</f>
        <v>0</v>
      </c>
      <c r="F471" s="35">
        <f t="shared" si="25"/>
        <v>0</v>
      </c>
      <c r="G471" s="22" t="str">
        <f>IFERROR((VLOOKUP(B471,'₺ &amp; € Fiyatlı Ürünler'!$A$1:$E$5691,2,0)),"")</f>
        <v/>
      </c>
      <c r="H471" s="35">
        <f t="shared" si="26"/>
        <v>0</v>
      </c>
      <c r="I471" s="35">
        <f t="shared" si="27"/>
        <v>0</v>
      </c>
      <c r="J471" s="23" t="str">
        <f>IFERROR((HYPERLINK(VLOOKUP(B471,'₺ &amp; € Fiyatlı Ürünler'!$A$1:$E$5691,5,0))),"")</f>
        <v/>
      </c>
    </row>
    <row r="472" spans="1:10" ht="24" customHeight="1" x14ac:dyDescent="0.2">
      <c r="A472" s="19">
        <v>469</v>
      </c>
      <c r="B472" s="20"/>
      <c r="C472" s="21"/>
      <c r="D472" s="19" t="str">
        <f>IFERROR((VLOOKUP(B472,'₺ &amp; € Fiyatlı Ürünler'!$A$1:$E$5691,4,0)),"")</f>
        <v/>
      </c>
      <c r="E472" s="35">
        <f>IF(B472="",0,(VLOOKUP(B472,'₺ &amp; € Fiyatlı Ürünler'!$A$1:$E$5691,3,0)))</f>
        <v>0</v>
      </c>
      <c r="F472" s="35">
        <f t="shared" si="25"/>
        <v>0</v>
      </c>
      <c r="G472" s="22" t="str">
        <f>IFERROR((VLOOKUP(B472,'₺ &amp; € Fiyatlı Ürünler'!$A$1:$E$5691,2,0)),"")</f>
        <v/>
      </c>
      <c r="H472" s="35">
        <f t="shared" si="26"/>
        <v>0</v>
      </c>
      <c r="I472" s="35">
        <f t="shared" si="27"/>
        <v>0</v>
      </c>
      <c r="J472" s="23" t="str">
        <f>IFERROR((HYPERLINK(VLOOKUP(B472,'₺ &amp; € Fiyatlı Ürünler'!$A$1:$E$5691,5,0))),"")</f>
        <v/>
      </c>
    </row>
    <row r="473" spans="1:10" ht="24" customHeight="1" x14ac:dyDescent="0.2">
      <c r="A473" s="19">
        <v>470</v>
      </c>
      <c r="B473" s="20"/>
      <c r="C473" s="21"/>
      <c r="D473" s="19" t="str">
        <f>IFERROR((VLOOKUP(B473,'₺ &amp; € Fiyatlı Ürünler'!$A$1:$E$5691,4,0)),"")</f>
        <v/>
      </c>
      <c r="E473" s="35">
        <f>IF(B473="",0,(VLOOKUP(B473,'₺ &amp; € Fiyatlı Ürünler'!$A$1:$E$5691,3,0)))</f>
        <v>0</v>
      </c>
      <c r="F473" s="35">
        <f t="shared" si="25"/>
        <v>0</v>
      </c>
      <c r="G473" s="22" t="str">
        <f>IFERROR((VLOOKUP(B473,'₺ &amp; € Fiyatlı Ürünler'!$A$1:$E$5691,2,0)),"")</f>
        <v/>
      </c>
      <c r="H473" s="35">
        <f t="shared" si="26"/>
        <v>0</v>
      </c>
      <c r="I473" s="35">
        <f t="shared" si="27"/>
        <v>0</v>
      </c>
      <c r="J473" s="23" t="str">
        <f>IFERROR((HYPERLINK(VLOOKUP(B473,'₺ &amp; € Fiyatlı Ürünler'!$A$1:$E$5691,5,0))),"")</f>
        <v/>
      </c>
    </row>
    <row r="474" spans="1:10" ht="24" customHeight="1" x14ac:dyDescent="0.2">
      <c r="A474" s="19">
        <v>471</v>
      </c>
      <c r="B474" s="20"/>
      <c r="C474" s="21"/>
      <c r="D474" s="19" t="str">
        <f>IFERROR((VLOOKUP(B474,'₺ &amp; € Fiyatlı Ürünler'!$A$1:$E$5691,4,0)),"")</f>
        <v/>
      </c>
      <c r="E474" s="35">
        <f>IF(B474="",0,(VLOOKUP(B474,'₺ &amp; € Fiyatlı Ürünler'!$A$1:$E$5691,3,0)))</f>
        <v>0</v>
      </c>
      <c r="F474" s="35">
        <f t="shared" si="25"/>
        <v>0</v>
      </c>
      <c r="G474" s="22" t="str">
        <f>IFERROR((VLOOKUP(B474,'₺ &amp; € Fiyatlı Ürünler'!$A$1:$E$5691,2,0)),"")</f>
        <v/>
      </c>
      <c r="H474" s="35">
        <f t="shared" si="26"/>
        <v>0</v>
      </c>
      <c r="I474" s="35">
        <f t="shared" si="27"/>
        <v>0</v>
      </c>
      <c r="J474" s="23" t="str">
        <f>IFERROR((HYPERLINK(VLOOKUP(B474,'₺ &amp; € Fiyatlı Ürünler'!$A$1:$E$5691,5,0))),"")</f>
        <v/>
      </c>
    </row>
    <row r="475" spans="1:10" ht="24" customHeight="1" x14ac:dyDescent="0.2">
      <c r="A475" s="19">
        <v>472</v>
      </c>
      <c r="B475" s="20"/>
      <c r="C475" s="21"/>
      <c r="D475" s="19" t="str">
        <f>IFERROR((VLOOKUP(B475,'₺ &amp; € Fiyatlı Ürünler'!$A$1:$E$5691,4,0)),"")</f>
        <v/>
      </c>
      <c r="E475" s="35">
        <f>IF(B475="",0,(VLOOKUP(B475,'₺ &amp; € Fiyatlı Ürünler'!$A$1:$E$5691,3,0)))</f>
        <v>0</v>
      </c>
      <c r="F475" s="35">
        <f t="shared" si="25"/>
        <v>0</v>
      </c>
      <c r="G475" s="22" t="str">
        <f>IFERROR((VLOOKUP(B475,'₺ &amp; € Fiyatlı Ürünler'!$A$1:$E$5691,2,0)),"")</f>
        <v/>
      </c>
      <c r="H475" s="35">
        <f t="shared" si="26"/>
        <v>0</v>
      </c>
      <c r="I475" s="35">
        <f t="shared" si="27"/>
        <v>0</v>
      </c>
      <c r="J475" s="23" t="str">
        <f>IFERROR((HYPERLINK(VLOOKUP(B475,'₺ &amp; € Fiyatlı Ürünler'!$A$1:$E$5691,5,0))),"")</f>
        <v/>
      </c>
    </row>
    <row r="476" spans="1:10" ht="24" customHeight="1" x14ac:dyDescent="0.2">
      <c r="A476" s="19">
        <v>473</v>
      </c>
      <c r="B476" s="20"/>
      <c r="C476" s="21"/>
      <c r="D476" s="19" t="str">
        <f>IFERROR((VLOOKUP(B476,'₺ &amp; € Fiyatlı Ürünler'!$A$1:$E$5691,4,0)),"")</f>
        <v/>
      </c>
      <c r="E476" s="35">
        <f>IF(B476="",0,(VLOOKUP(B476,'₺ &amp; € Fiyatlı Ürünler'!$A$1:$E$5691,3,0)))</f>
        <v>0</v>
      </c>
      <c r="F476" s="35">
        <f t="shared" si="25"/>
        <v>0</v>
      </c>
      <c r="G476" s="22" t="str">
        <f>IFERROR((VLOOKUP(B476,'₺ &amp; € Fiyatlı Ürünler'!$A$1:$E$5691,2,0)),"")</f>
        <v/>
      </c>
      <c r="H476" s="35">
        <f t="shared" si="26"/>
        <v>0</v>
      </c>
      <c r="I476" s="35">
        <f t="shared" si="27"/>
        <v>0</v>
      </c>
      <c r="J476" s="23" t="str">
        <f>IFERROR((HYPERLINK(VLOOKUP(B476,'₺ &amp; € Fiyatlı Ürünler'!$A$1:$E$5691,5,0))),"")</f>
        <v/>
      </c>
    </row>
    <row r="477" spans="1:10" ht="24" customHeight="1" x14ac:dyDescent="0.2">
      <c r="A477" s="19">
        <v>474</v>
      </c>
      <c r="B477" s="20"/>
      <c r="C477" s="21"/>
      <c r="D477" s="19" t="str">
        <f>IFERROR((VLOOKUP(B477,'₺ &amp; € Fiyatlı Ürünler'!$A$1:$E$5691,4,0)),"")</f>
        <v/>
      </c>
      <c r="E477" s="35">
        <f>IF(B477="",0,(VLOOKUP(B477,'₺ &amp; € Fiyatlı Ürünler'!$A$1:$E$5691,3,0)))</f>
        <v>0</v>
      </c>
      <c r="F477" s="35">
        <f t="shared" si="25"/>
        <v>0</v>
      </c>
      <c r="G477" s="22" t="str">
        <f>IFERROR((VLOOKUP(B477,'₺ &amp; € Fiyatlı Ürünler'!$A$1:$E$5691,2,0)),"")</f>
        <v/>
      </c>
      <c r="H477" s="35">
        <f t="shared" si="26"/>
        <v>0</v>
      </c>
      <c r="I477" s="35">
        <f t="shared" si="27"/>
        <v>0</v>
      </c>
      <c r="J477" s="23" t="str">
        <f>IFERROR((HYPERLINK(VLOOKUP(B477,'₺ &amp; € Fiyatlı Ürünler'!$A$1:$E$5691,5,0))),"")</f>
        <v/>
      </c>
    </row>
    <row r="478" spans="1:10" ht="24" customHeight="1" x14ac:dyDescent="0.2">
      <c r="A478" s="19">
        <v>475</v>
      </c>
      <c r="B478" s="20"/>
      <c r="C478" s="21"/>
      <c r="D478" s="19" t="str">
        <f>IFERROR((VLOOKUP(B478,'₺ &amp; € Fiyatlı Ürünler'!$A$1:$E$5691,4,0)),"")</f>
        <v/>
      </c>
      <c r="E478" s="35">
        <f>IF(B478="",0,(VLOOKUP(B478,'₺ &amp; € Fiyatlı Ürünler'!$A$1:$E$5691,3,0)))</f>
        <v>0</v>
      </c>
      <c r="F478" s="35">
        <f t="shared" si="25"/>
        <v>0</v>
      </c>
      <c r="G478" s="22" t="str">
        <f>IFERROR((VLOOKUP(B478,'₺ &amp; € Fiyatlı Ürünler'!$A$1:$E$5691,2,0)),"")</f>
        <v/>
      </c>
      <c r="H478" s="35">
        <f t="shared" si="26"/>
        <v>0</v>
      </c>
      <c r="I478" s="35">
        <f t="shared" si="27"/>
        <v>0</v>
      </c>
      <c r="J478" s="23" t="str">
        <f>IFERROR((HYPERLINK(VLOOKUP(B478,'₺ &amp; € Fiyatlı Ürünler'!$A$1:$E$5691,5,0))),"")</f>
        <v/>
      </c>
    </row>
    <row r="479" spans="1:10" ht="24" customHeight="1" x14ac:dyDescent="0.2">
      <c r="A479" s="19">
        <v>476</v>
      </c>
      <c r="B479" s="20"/>
      <c r="C479" s="21"/>
      <c r="D479" s="19" t="str">
        <f>IFERROR((VLOOKUP(B479,'₺ &amp; € Fiyatlı Ürünler'!$A$1:$E$5691,4,0)),"")</f>
        <v/>
      </c>
      <c r="E479" s="35">
        <f>IF(B479="",0,(VLOOKUP(B479,'₺ &amp; € Fiyatlı Ürünler'!$A$1:$E$5691,3,0)))</f>
        <v>0</v>
      </c>
      <c r="F479" s="35">
        <f t="shared" si="25"/>
        <v>0</v>
      </c>
      <c r="G479" s="22" t="str">
        <f>IFERROR((VLOOKUP(B479,'₺ &amp; € Fiyatlı Ürünler'!$A$1:$E$5691,2,0)),"")</f>
        <v/>
      </c>
      <c r="H479" s="35">
        <f t="shared" si="26"/>
        <v>0</v>
      </c>
      <c r="I479" s="35">
        <f t="shared" si="27"/>
        <v>0</v>
      </c>
      <c r="J479" s="23" t="str">
        <f>IFERROR((HYPERLINK(VLOOKUP(B479,'₺ &amp; € Fiyatlı Ürünler'!$A$1:$E$5691,5,0))),"")</f>
        <v/>
      </c>
    </row>
    <row r="480" spans="1:10" ht="24" customHeight="1" x14ac:dyDescent="0.2">
      <c r="A480" s="19">
        <v>477</v>
      </c>
      <c r="B480" s="20"/>
      <c r="C480" s="21"/>
      <c r="D480" s="19" t="str">
        <f>IFERROR((VLOOKUP(B480,'₺ &amp; € Fiyatlı Ürünler'!$A$1:$E$5691,4,0)),"")</f>
        <v/>
      </c>
      <c r="E480" s="35">
        <f>IF(B480="",0,(VLOOKUP(B480,'₺ &amp; € Fiyatlı Ürünler'!$A$1:$E$5691,3,0)))</f>
        <v>0</v>
      </c>
      <c r="F480" s="35">
        <f t="shared" si="25"/>
        <v>0</v>
      </c>
      <c r="G480" s="22" t="str">
        <f>IFERROR((VLOOKUP(B480,'₺ &amp; € Fiyatlı Ürünler'!$A$1:$E$5691,2,0)),"")</f>
        <v/>
      </c>
      <c r="H480" s="35">
        <f t="shared" si="26"/>
        <v>0</v>
      </c>
      <c r="I480" s="35">
        <f t="shared" si="27"/>
        <v>0</v>
      </c>
      <c r="J480" s="23" t="str">
        <f>IFERROR((HYPERLINK(VLOOKUP(B480,'₺ &amp; € Fiyatlı Ürünler'!$A$1:$E$5691,5,0))),"")</f>
        <v/>
      </c>
    </row>
    <row r="481" spans="1:10" ht="24" customHeight="1" x14ac:dyDescent="0.2">
      <c r="A481" s="19">
        <v>478</v>
      </c>
      <c r="B481" s="20"/>
      <c r="C481" s="21"/>
      <c r="D481" s="19" t="str">
        <f>IFERROR((VLOOKUP(B481,'₺ &amp; € Fiyatlı Ürünler'!$A$1:$E$5691,4,0)),"")</f>
        <v/>
      </c>
      <c r="E481" s="35">
        <f>IF(B481="",0,(VLOOKUP(B481,'₺ &amp; € Fiyatlı Ürünler'!$A$1:$E$5691,3,0)))</f>
        <v>0</v>
      </c>
      <c r="F481" s="35">
        <f t="shared" si="25"/>
        <v>0</v>
      </c>
      <c r="G481" s="22" t="str">
        <f>IFERROR((VLOOKUP(B481,'₺ &amp; € Fiyatlı Ürünler'!$A$1:$E$5691,2,0)),"")</f>
        <v/>
      </c>
      <c r="H481" s="35">
        <f t="shared" si="26"/>
        <v>0</v>
      </c>
      <c r="I481" s="35">
        <f t="shared" si="27"/>
        <v>0</v>
      </c>
      <c r="J481" s="23" t="str">
        <f>IFERROR((HYPERLINK(VLOOKUP(B481,'₺ &amp; € Fiyatlı Ürünler'!$A$1:$E$5691,5,0))),"")</f>
        <v/>
      </c>
    </row>
    <row r="482" spans="1:10" ht="24" customHeight="1" x14ac:dyDescent="0.2">
      <c r="A482" s="19">
        <v>479</v>
      </c>
      <c r="B482" s="20"/>
      <c r="C482" s="21"/>
      <c r="D482" s="19" t="str">
        <f>IFERROR((VLOOKUP(B482,'₺ &amp; € Fiyatlı Ürünler'!$A$1:$E$5691,4,0)),"")</f>
        <v/>
      </c>
      <c r="E482" s="35">
        <f>IF(B482="",0,(VLOOKUP(B482,'₺ &amp; € Fiyatlı Ürünler'!$A$1:$E$5691,3,0)))</f>
        <v>0</v>
      </c>
      <c r="F482" s="35">
        <f t="shared" si="25"/>
        <v>0</v>
      </c>
      <c r="G482" s="22" t="str">
        <f>IFERROR((VLOOKUP(B482,'₺ &amp; € Fiyatlı Ürünler'!$A$1:$E$5691,2,0)),"")</f>
        <v/>
      </c>
      <c r="H482" s="35">
        <f t="shared" si="26"/>
        <v>0</v>
      </c>
      <c r="I482" s="35">
        <f t="shared" si="27"/>
        <v>0</v>
      </c>
      <c r="J482" s="23" t="str">
        <f>IFERROR((HYPERLINK(VLOOKUP(B482,'₺ &amp; € Fiyatlı Ürünler'!$A$1:$E$5691,5,0))),"")</f>
        <v/>
      </c>
    </row>
    <row r="483" spans="1:10" ht="24" customHeight="1" x14ac:dyDescent="0.2">
      <c r="A483" s="19">
        <v>480</v>
      </c>
      <c r="B483" s="20"/>
      <c r="C483" s="21"/>
      <c r="D483" s="19" t="str">
        <f>IFERROR((VLOOKUP(B483,'₺ &amp; € Fiyatlı Ürünler'!$A$1:$E$5691,4,0)),"")</f>
        <v/>
      </c>
      <c r="E483" s="35">
        <f>IF(B483="",0,(VLOOKUP(B483,'₺ &amp; € Fiyatlı Ürünler'!$A$1:$E$5691,3,0)))</f>
        <v>0</v>
      </c>
      <c r="F483" s="35">
        <f t="shared" si="25"/>
        <v>0</v>
      </c>
      <c r="G483" s="22" t="str">
        <f>IFERROR((VLOOKUP(B483,'₺ &amp; € Fiyatlı Ürünler'!$A$1:$E$5691,2,0)),"")</f>
        <v/>
      </c>
      <c r="H483" s="35">
        <f t="shared" si="26"/>
        <v>0</v>
      </c>
      <c r="I483" s="35">
        <f t="shared" si="27"/>
        <v>0</v>
      </c>
      <c r="J483" s="23" t="str">
        <f>IFERROR((HYPERLINK(VLOOKUP(B483,'₺ &amp; € Fiyatlı Ürünler'!$A$1:$E$5691,5,0))),"")</f>
        <v/>
      </c>
    </row>
    <row r="484" spans="1:10" ht="24" customHeight="1" x14ac:dyDescent="0.2">
      <c r="A484" s="19">
        <v>481</v>
      </c>
      <c r="B484" s="20"/>
      <c r="C484" s="21"/>
      <c r="D484" s="19" t="str">
        <f>IFERROR((VLOOKUP(B484,'₺ &amp; € Fiyatlı Ürünler'!$A$1:$E$5691,4,0)),"")</f>
        <v/>
      </c>
      <c r="E484" s="35">
        <f>IF(B484="",0,(VLOOKUP(B484,'₺ &amp; € Fiyatlı Ürünler'!$A$1:$E$5691,3,0)))</f>
        <v>0</v>
      </c>
      <c r="F484" s="35">
        <f t="shared" si="25"/>
        <v>0</v>
      </c>
      <c r="G484" s="22" t="str">
        <f>IFERROR((VLOOKUP(B484,'₺ &amp; € Fiyatlı Ürünler'!$A$1:$E$5691,2,0)),"")</f>
        <v/>
      </c>
      <c r="H484" s="35">
        <f t="shared" si="26"/>
        <v>0</v>
      </c>
      <c r="I484" s="35">
        <f t="shared" si="27"/>
        <v>0</v>
      </c>
      <c r="J484" s="23" t="str">
        <f>IFERROR((HYPERLINK(VLOOKUP(B484,'₺ &amp; € Fiyatlı Ürünler'!$A$1:$E$5691,5,0))),"")</f>
        <v/>
      </c>
    </row>
    <row r="485" spans="1:10" ht="24" customHeight="1" x14ac:dyDescent="0.2">
      <c r="A485" s="19">
        <v>482</v>
      </c>
      <c r="B485" s="20"/>
      <c r="C485" s="21"/>
      <c r="D485" s="19" t="str">
        <f>IFERROR((VLOOKUP(B485,'₺ &amp; € Fiyatlı Ürünler'!$A$1:$E$5691,4,0)),"")</f>
        <v/>
      </c>
      <c r="E485" s="35">
        <f>IF(B485="",0,(VLOOKUP(B485,'₺ &amp; € Fiyatlı Ürünler'!$A$1:$E$5691,3,0)))</f>
        <v>0</v>
      </c>
      <c r="F485" s="35">
        <f t="shared" si="25"/>
        <v>0</v>
      </c>
      <c r="G485" s="22" t="str">
        <f>IFERROR((VLOOKUP(B485,'₺ &amp; € Fiyatlı Ürünler'!$A$1:$E$5691,2,0)),"")</f>
        <v/>
      </c>
      <c r="H485" s="35">
        <f t="shared" si="26"/>
        <v>0</v>
      </c>
      <c r="I485" s="35">
        <f t="shared" si="27"/>
        <v>0</v>
      </c>
      <c r="J485" s="23" t="str">
        <f>IFERROR((HYPERLINK(VLOOKUP(B485,'₺ &amp; € Fiyatlı Ürünler'!$A$1:$E$5691,5,0))),"")</f>
        <v/>
      </c>
    </row>
    <row r="486" spans="1:10" ht="24" customHeight="1" x14ac:dyDescent="0.2">
      <c r="A486" s="19">
        <v>483</v>
      </c>
      <c r="B486" s="20"/>
      <c r="C486" s="21"/>
      <c r="D486" s="19" t="str">
        <f>IFERROR((VLOOKUP(B486,'₺ &amp; € Fiyatlı Ürünler'!$A$1:$E$5691,4,0)),"")</f>
        <v/>
      </c>
      <c r="E486" s="35">
        <f>IF(B486="",0,(VLOOKUP(B486,'₺ &amp; € Fiyatlı Ürünler'!$A$1:$E$5691,3,0)))</f>
        <v>0</v>
      </c>
      <c r="F486" s="35">
        <f t="shared" si="25"/>
        <v>0</v>
      </c>
      <c r="G486" s="22" t="str">
        <f>IFERROR((VLOOKUP(B486,'₺ &amp; € Fiyatlı Ürünler'!$A$1:$E$5691,2,0)),"")</f>
        <v/>
      </c>
      <c r="H486" s="35">
        <f t="shared" si="26"/>
        <v>0</v>
      </c>
      <c r="I486" s="35">
        <f t="shared" si="27"/>
        <v>0</v>
      </c>
      <c r="J486" s="23" t="str">
        <f>IFERROR((HYPERLINK(VLOOKUP(B486,'₺ &amp; € Fiyatlı Ürünler'!$A$1:$E$5691,5,0))),"")</f>
        <v/>
      </c>
    </row>
    <row r="487" spans="1:10" ht="24" customHeight="1" x14ac:dyDescent="0.2">
      <c r="A487" s="19">
        <v>484</v>
      </c>
      <c r="B487" s="20"/>
      <c r="C487" s="21"/>
      <c r="D487" s="19" t="str">
        <f>IFERROR((VLOOKUP(B487,'₺ &amp; € Fiyatlı Ürünler'!$A$1:$E$5691,4,0)),"")</f>
        <v/>
      </c>
      <c r="E487" s="35">
        <f>IF(B487="",0,(VLOOKUP(B487,'₺ &amp; € Fiyatlı Ürünler'!$A$1:$E$5691,3,0)))</f>
        <v>0</v>
      </c>
      <c r="F487" s="35">
        <f t="shared" si="25"/>
        <v>0</v>
      </c>
      <c r="G487" s="22" t="str">
        <f>IFERROR((VLOOKUP(B487,'₺ &amp; € Fiyatlı Ürünler'!$A$1:$E$5691,2,0)),"")</f>
        <v/>
      </c>
      <c r="H487" s="35">
        <f t="shared" si="26"/>
        <v>0</v>
      </c>
      <c r="I487" s="35">
        <f t="shared" si="27"/>
        <v>0</v>
      </c>
      <c r="J487" s="23" t="str">
        <f>IFERROR((HYPERLINK(VLOOKUP(B487,'₺ &amp; € Fiyatlı Ürünler'!$A$1:$E$5691,5,0))),"")</f>
        <v/>
      </c>
    </row>
    <row r="488" spans="1:10" ht="24" customHeight="1" x14ac:dyDescent="0.2">
      <c r="A488" s="19">
        <v>485</v>
      </c>
      <c r="B488" s="20"/>
      <c r="C488" s="21"/>
      <c r="D488" s="19" t="str">
        <f>IFERROR((VLOOKUP(B488,'₺ &amp; € Fiyatlı Ürünler'!$A$1:$E$5691,4,0)),"")</f>
        <v/>
      </c>
      <c r="E488" s="35">
        <f>IF(B488="",0,(VLOOKUP(B488,'₺ &amp; € Fiyatlı Ürünler'!$A$1:$E$5691,3,0)))</f>
        <v>0</v>
      </c>
      <c r="F488" s="35">
        <f t="shared" si="25"/>
        <v>0</v>
      </c>
      <c r="G488" s="22" t="str">
        <f>IFERROR((VLOOKUP(B488,'₺ &amp; € Fiyatlı Ürünler'!$A$1:$E$5691,2,0)),"")</f>
        <v/>
      </c>
      <c r="H488" s="35">
        <f t="shared" si="26"/>
        <v>0</v>
      </c>
      <c r="I488" s="35">
        <f t="shared" si="27"/>
        <v>0</v>
      </c>
      <c r="J488" s="23" t="str">
        <f>IFERROR((HYPERLINK(VLOOKUP(B488,'₺ &amp; € Fiyatlı Ürünler'!$A$1:$E$5691,5,0))),"")</f>
        <v/>
      </c>
    </row>
    <row r="489" spans="1:10" ht="24" customHeight="1" x14ac:dyDescent="0.2">
      <c r="A489" s="19">
        <v>486</v>
      </c>
      <c r="B489" s="20"/>
      <c r="C489" s="21"/>
      <c r="D489" s="19" t="str">
        <f>IFERROR((VLOOKUP(B489,'₺ &amp; € Fiyatlı Ürünler'!$A$1:$E$5691,4,0)),"")</f>
        <v/>
      </c>
      <c r="E489" s="35">
        <f>IF(B489="",0,(VLOOKUP(B489,'₺ &amp; € Fiyatlı Ürünler'!$A$1:$E$5691,3,0)))</f>
        <v>0</v>
      </c>
      <c r="F489" s="35">
        <f t="shared" si="25"/>
        <v>0</v>
      </c>
      <c r="G489" s="22" t="str">
        <f>IFERROR((VLOOKUP(B489,'₺ &amp; € Fiyatlı Ürünler'!$A$1:$E$5691,2,0)),"")</f>
        <v/>
      </c>
      <c r="H489" s="35">
        <f t="shared" si="26"/>
        <v>0</v>
      </c>
      <c r="I489" s="35">
        <f t="shared" si="27"/>
        <v>0</v>
      </c>
      <c r="J489" s="23" t="str">
        <f>IFERROR((HYPERLINK(VLOOKUP(B489,'₺ &amp; € Fiyatlı Ürünler'!$A$1:$E$5691,5,0))),"")</f>
        <v/>
      </c>
    </row>
    <row r="490" spans="1:10" ht="24" customHeight="1" x14ac:dyDescent="0.2">
      <c r="A490" s="19">
        <v>487</v>
      </c>
      <c r="B490" s="20"/>
      <c r="C490" s="21"/>
      <c r="D490" s="19" t="str">
        <f>IFERROR((VLOOKUP(B490,'₺ &amp; € Fiyatlı Ürünler'!$A$1:$E$5691,4,0)),"")</f>
        <v/>
      </c>
      <c r="E490" s="35">
        <f>IF(B490="",0,(VLOOKUP(B490,'₺ &amp; € Fiyatlı Ürünler'!$A$1:$E$5691,3,0)))</f>
        <v>0</v>
      </c>
      <c r="F490" s="35">
        <f t="shared" si="25"/>
        <v>0</v>
      </c>
      <c r="G490" s="22" t="str">
        <f>IFERROR((VLOOKUP(B490,'₺ &amp; € Fiyatlı Ürünler'!$A$1:$E$5691,2,0)),"")</f>
        <v/>
      </c>
      <c r="H490" s="35">
        <f t="shared" si="26"/>
        <v>0</v>
      </c>
      <c r="I490" s="35">
        <f t="shared" si="27"/>
        <v>0</v>
      </c>
      <c r="J490" s="23" t="str">
        <f>IFERROR((HYPERLINK(VLOOKUP(B490,'₺ &amp; € Fiyatlı Ürünler'!$A$1:$E$5691,5,0))),"")</f>
        <v/>
      </c>
    </row>
    <row r="491" spans="1:10" ht="24" customHeight="1" x14ac:dyDescent="0.2">
      <c r="A491" s="19">
        <v>488</v>
      </c>
      <c r="B491" s="20"/>
      <c r="C491" s="21"/>
      <c r="D491" s="19" t="str">
        <f>IFERROR((VLOOKUP(B491,'₺ &amp; € Fiyatlı Ürünler'!$A$1:$E$5691,4,0)),"")</f>
        <v/>
      </c>
      <c r="E491" s="35">
        <f>IF(B491="",0,(VLOOKUP(B491,'₺ &amp; € Fiyatlı Ürünler'!$A$1:$E$5691,3,0)))</f>
        <v>0</v>
      </c>
      <c r="F491" s="35">
        <f t="shared" si="25"/>
        <v>0</v>
      </c>
      <c r="G491" s="22" t="str">
        <f>IFERROR((VLOOKUP(B491,'₺ &amp; € Fiyatlı Ürünler'!$A$1:$E$5691,2,0)),"")</f>
        <v/>
      </c>
      <c r="H491" s="35">
        <f t="shared" si="26"/>
        <v>0</v>
      </c>
      <c r="I491" s="35">
        <f t="shared" si="27"/>
        <v>0</v>
      </c>
      <c r="J491" s="23" t="str">
        <f>IFERROR((HYPERLINK(VLOOKUP(B491,'₺ &amp; € Fiyatlı Ürünler'!$A$1:$E$5691,5,0))),"")</f>
        <v/>
      </c>
    </row>
    <row r="492" spans="1:10" ht="24" customHeight="1" x14ac:dyDescent="0.2">
      <c r="A492" s="19">
        <v>489</v>
      </c>
      <c r="B492" s="20"/>
      <c r="C492" s="21"/>
      <c r="D492" s="19" t="str">
        <f>IFERROR((VLOOKUP(B492,'₺ &amp; € Fiyatlı Ürünler'!$A$1:$E$5691,4,0)),"")</f>
        <v/>
      </c>
      <c r="E492" s="35">
        <f>IF(B492="",0,(VLOOKUP(B492,'₺ &amp; € Fiyatlı Ürünler'!$A$1:$E$5691,3,0)))</f>
        <v>0</v>
      </c>
      <c r="F492" s="35">
        <f t="shared" si="25"/>
        <v>0</v>
      </c>
      <c r="G492" s="22" t="str">
        <f>IFERROR((VLOOKUP(B492,'₺ &amp; € Fiyatlı Ürünler'!$A$1:$E$5691,2,0)),"")</f>
        <v/>
      </c>
      <c r="H492" s="35">
        <f t="shared" si="26"/>
        <v>0</v>
      </c>
      <c r="I492" s="35">
        <f t="shared" si="27"/>
        <v>0</v>
      </c>
      <c r="J492" s="23" t="str">
        <f>IFERROR((HYPERLINK(VLOOKUP(B492,'₺ &amp; € Fiyatlı Ürünler'!$A$1:$E$5691,5,0))),"")</f>
        <v/>
      </c>
    </row>
    <row r="493" spans="1:10" ht="24" customHeight="1" x14ac:dyDescent="0.2">
      <c r="A493" s="19">
        <v>490</v>
      </c>
      <c r="B493" s="20"/>
      <c r="C493" s="21"/>
      <c r="D493" s="19" t="str">
        <f>IFERROR((VLOOKUP(B493,'₺ &amp; € Fiyatlı Ürünler'!$A$1:$E$5691,4,0)),"")</f>
        <v/>
      </c>
      <c r="E493" s="35">
        <f>IF(B493="",0,(VLOOKUP(B493,'₺ &amp; € Fiyatlı Ürünler'!$A$1:$E$5691,3,0)))</f>
        <v>0</v>
      </c>
      <c r="F493" s="35">
        <f t="shared" si="25"/>
        <v>0</v>
      </c>
      <c r="G493" s="22" t="str">
        <f>IFERROR((VLOOKUP(B493,'₺ &amp; € Fiyatlı Ürünler'!$A$1:$E$5691,2,0)),"")</f>
        <v/>
      </c>
      <c r="H493" s="35">
        <f t="shared" si="26"/>
        <v>0</v>
      </c>
      <c r="I493" s="35">
        <f t="shared" si="27"/>
        <v>0</v>
      </c>
      <c r="J493" s="23" t="str">
        <f>IFERROR((HYPERLINK(VLOOKUP(B493,'₺ &amp; € Fiyatlı Ürünler'!$A$1:$E$5691,5,0))),"")</f>
        <v/>
      </c>
    </row>
    <row r="494" spans="1:10" ht="24" customHeight="1" x14ac:dyDescent="0.2">
      <c r="A494" s="19">
        <v>491</v>
      </c>
      <c r="B494" s="20"/>
      <c r="C494" s="21"/>
      <c r="D494" s="19" t="str">
        <f>IFERROR((VLOOKUP(B494,'₺ &amp; € Fiyatlı Ürünler'!$A$1:$E$5691,4,0)),"")</f>
        <v/>
      </c>
      <c r="E494" s="35">
        <f>IF(B494="",0,(VLOOKUP(B494,'₺ &amp; € Fiyatlı Ürünler'!$A$1:$E$5691,3,0)))</f>
        <v>0</v>
      </c>
      <c r="F494" s="35">
        <f t="shared" si="25"/>
        <v>0</v>
      </c>
      <c r="G494" s="22" t="str">
        <f>IFERROR((VLOOKUP(B494,'₺ &amp; € Fiyatlı Ürünler'!$A$1:$E$5691,2,0)),"")</f>
        <v/>
      </c>
      <c r="H494" s="35">
        <f t="shared" si="26"/>
        <v>0</v>
      </c>
      <c r="I494" s="35">
        <f t="shared" si="27"/>
        <v>0</v>
      </c>
      <c r="J494" s="23" t="str">
        <f>IFERROR((HYPERLINK(VLOOKUP(B494,'₺ &amp; € Fiyatlı Ürünler'!$A$1:$E$5691,5,0))),"")</f>
        <v/>
      </c>
    </row>
    <row r="495" spans="1:10" ht="24" customHeight="1" x14ac:dyDescent="0.2">
      <c r="A495" s="19">
        <v>492</v>
      </c>
      <c r="B495" s="20"/>
      <c r="C495" s="21"/>
      <c r="D495" s="19" t="str">
        <f>IFERROR((VLOOKUP(B495,'₺ &amp; € Fiyatlı Ürünler'!$A$1:$E$5691,4,0)),"")</f>
        <v/>
      </c>
      <c r="E495" s="35">
        <f>IF(B495="",0,(VLOOKUP(B495,'₺ &amp; € Fiyatlı Ürünler'!$A$1:$E$5691,3,0)))</f>
        <v>0</v>
      </c>
      <c r="F495" s="35">
        <f t="shared" si="25"/>
        <v>0</v>
      </c>
      <c r="G495" s="22" t="str">
        <f>IFERROR((VLOOKUP(B495,'₺ &amp; € Fiyatlı Ürünler'!$A$1:$E$5691,2,0)),"")</f>
        <v/>
      </c>
      <c r="H495" s="35">
        <f t="shared" si="26"/>
        <v>0</v>
      </c>
      <c r="I495" s="35">
        <f t="shared" si="27"/>
        <v>0</v>
      </c>
      <c r="J495" s="23" t="str">
        <f>IFERROR((HYPERLINK(VLOOKUP(B495,'₺ &amp; € Fiyatlı Ürünler'!$A$1:$E$5691,5,0))),"")</f>
        <v/>
      </c>
    </row>
    <row r="496" spans="1:10" ht="24" customHeight="1" x14ac:dyDescent="0.2">
      <c r="A496" s="19">
        <v>493</v>
      </c>
      <c r="B496" s="20"/>
      <c r="C496" s="21"/>
      <c r="D496" s="19" t="str">
        <f>IFERROR((VLOOKUP(B496,'₺ &amp; € Fiyatlı Ürünler'!$A$1:$E$5691,4,0)),"")</f>
        <v/>
      </c>
      <c r="E496" s="35">
        <f>IF(B496="",0,(VLOOKUP(B496,'₺ &amp; € Fiyatlı Ürünler'!$A$1:$E$5691,3,0)))</f>
        <v>0</v>
      </c>
      <c r="F496" s="35">
        <f t="shared" si="25"/>
        <v>0</v>
      </c>
      <c r="G496" s="22" t="str">
        <f>IFERROR((VLOOKUP(B496,'₺ &amp; € Fiyatlı Ürünler'!$A$1:$E$5691,2,0)),"")</f>
        <v/>
      </c>
      <c r="H496" s="35">
        <f t="shared" si="26"/>
        <v>0</v>
      </c>
      <c r="I496" s="35">
        <f t="shared" si="27"/>
        <v>0</v>
      </c>
      <c r="J496" s="23" t="str">
        <f>IFERROR((HYPERLINK(VLOOKUP(B496,'₺ &amp; € Fiyatlı Ürünler'!$A$1:$E$5691,5,0))),"")</f>
        <v/>
      </c>
    </row>
    <row r="497" spans="1:10" ht="24" customHeight="1" x14ac:dyDescent="0.2">
      <c r="A497" s="19">
        <v>494</v>
      </c>
      <c r="B497" s="20"/>
      <c r="C497" s="21"/>
      <c r="D497" s="19" t="str">
        <f>IFERROR((VLOOKUP(B497,'₺ &amp; € Fiyatlı Ürünler'!$A$1:$E$5691,4,0)),"")</f>
        <v/>
      </c>
      <c r="E497" s="35">
        <f>IF(B497="",0,(VLOOKUP(B497,'₺ &amp; € Fiyatlı Ürünler'!$A$1:$E$5691,3,0)))</f>
        <v>0</v>
      </c>
      <c r="F497" s="35">
        <f t="shared" si="25"/>
        <v>0</v>
      </c>
      <c r="G497" s="22" t="str">
        <f>IFERROR((VLOOKUP(B497,'₺ &amp; € Fiyatlı Ürünler'!$A$1:$E$5691,2,0)),"")</f>
        <v/>
      </c>
      <c r="H497" s="35">
        <f t="shared" si="26"/>
        <v>0</v>
      </c>
      <c r="I497" s="35">
        <f t="shared" si="27"/>
        <v>0</v>
      </c>
      <c r="J497" s="23" t="str">
        <f>IFERROR((HYPERLINK(VLOOKUP(B497,'₺ &amp; € Fiyatlı Ürünler'!$A$1:$E$5691,5,0))),"")</f>
        <v/>
      </c>
    </row>
    <row r="498" spans="1:10" ht="24" customHeight="1" x14ac:dyDescent="0.2">
      <c r="A498" s="19">
        <v>495</v>
      </c>
      <c r="B498" s="20"/>
      <c r="C498" s="21"/>
      <c r="D498" s="19" t="str">
        <f>IFERROR((VLOOKUP(B498,'₺ &amp; € Fiyatlı Ürünler'!$A$1:$E$5691,4,0)),"")</f>
        <v/>
      </c>
      <c r="E498" s="35">
        <f>IF(B498="",0,(VLOOKUP(B498,'₺ &amp; € Fiyatlı Ürünler'!$A$1:$E$5691,3,0)))</f>
        <v>0</v>
      </c>
      <c r="F498" s="35">
        <f t="shared" si="25"/>
        <v>0</v>
      </c>
      <c r="G498" s="22" t="str">
        <f>IFERROR((VLOOKUP(B498,'₺ &amp; € Fiyatlı Ürünler'!$A$1:$E$5691,2,0)),"")</f>
        <v/>
      </c>
      <c r="H498" s="35">
        <f t="shared" si="26"/>
        <v>0</v>
      </c>
      <c r="I498" s="35">
        <f t="shared" si="27"/>
        <v>0</v>
      </c>
      <c r="J498" s="23" t="str">
        <f>IFERROR((HYPERLINK(VLOOKUP(B498,'₺ &amp; € Fiyatlı Ürünler'!$A$1:$E$5691,5,0))),"")</f>
        <v/>
      </c>
    </row>
    <row r="499" spans="1:10" ht="24" customHeight="1" x14ac:dyDescent="0.2">
      <c r="A499" s="19">
        <v>496</v>
      </c>
      <c r="B499" s="20"/>
      <c r="C499" s="21"/>
      <c r="D499" s="19" t="str">
        <f>IFERROR((VLOOKUP(B499,'₺ &amp; € Fiyatlı Ürünler'!$A$1:$E$5691,4,0)),"")</f>
        <v/>
      </c>
      <c r="E499" s="35">
        <f>IF(B499="",0,(VLOOKUP(B499,'₺ &amp; € Fiyatlı Ürünler'!$A$1:$E$5691,3,0)))</f>
        <v>0</v>
      </c>
      <c r="F499" s="35">
        <f t="shared" si="25"/>
        <v>0</v>
      </c>
      <c r="G499" s="22" t="str">
        <f>IFERROR((VLOOKUP(B499,'₺ &amp; € Fiyatlı Ürünler'!$A$1:$E$5691,2,0)),"")</f>
        <v/>
      </c>
      <c r="H499" s="35">
        <f t="shared" si="26"/>
        <v>0</v>
      </c>
      <c r="I499" s="35">
        <f t="shared" si="27"/>
        <v>0</v>
      </c>
      <c r="J499" s="23" t="str">
        <f>IFERROR((HYPERLINK(VLOOKUP(B499,'₺ &amp; € Fiyatlı Ürünler'!$A$1:$E$5691,5,0))),"")</f>
        <v/>
      </c>
    </row>
    <row r="500" spans="1:10" ht="24" customHeight="1" x14ac:dyDescent="0.2">
      <c r="A500" s="19">
        <v>497</v>
      </c>
      <c r="B500" s="20"/>
      <c r="C500" s="21"/>
      <c r="D500" s="19" t="str">
        <f>IFERROR((VLOOKUP(B500,'₺ &amp; € Fiyatlı Ürünler'!$A$1:$E$5691,4,0)),"")</f>
        <v/>
      </c>
      <c r="E500" s="35">
        <f>IF(B500="",0,(VLOOKUP(B500,'₺ &amp; € Fiyatlı Ürünler'!$A$1:$E$5691,3,0)))</f>
        <v>0</v>
      </c>
      <c r="F500" s="35">
        <f t="shared" si="25"/>
        <v>0</v>
      </c>
      <c r="G500" s="22" t="str">
        <f>IFERROR((VLOOKUP(B500,'₺ &amp; € Fiyatlı Ürünler'!$A$1:$E$5691,2,0)),"")</f>
        <v/>
      </c>
      <c r="H500" s="35">
        <f t="shared" si="26"/>
        <v>0</v>
      </c>
      <c r="I500" s="35">
        <f t="shared" si="27"/>
        <v>0</v>
      </c>
      <c r="J500" s="23" t="str">
        <f>IFERROR((HYPERLINK(VLOOKUP(B500,'₺ &amp; € Fiyatlı Ürünler'!$A$1:$E$5691,5,0))),"")</f>
        <v/>
      </c>
    </row>
    <row r="501" spans="1:10" ht="24" customHeight="1" x14ac:dyDescent="0.2">
      <c r="A501" s="19">
        <v>498</v>
      </c>
      <c r="B501" s="20"/>
      <c r="C501" s="21"/>
      <c r="D501" s="19" t="str">
        <f>IFERROR((VLOOKUP(B501,'₺ &amp; € Fiyatlı Ürünler'!$A$1:$E$5691,4,0)),"")</f>
        <v/>
      </c>
      <c r="E501" s="35">
        <f>IF(B501="",0,(VLOOKUP(B501,'₺ &amp; € Fiyatlı Ürünler'!$A$1:$E$5691,3,0)))</f>
        <v>0</v>
      </c>
      <c r="F501" s="35">
        <f t="shared" si="25"/>
        <v>0</v>
      </c>
      <c r="G501" s="22" t="str">
        <f>IFERROR((VLOOKUP(B501,'₺ &amp; € Fiyatlı Ürünler'!$A$1:$E$5691,2,0)),"")</f>
        <v/>
      </c>
      <c r="H501" s="35">
        <f t="shared" si="26"/>
        <v>0</v>
      </c>
      <c r="I501" s="35">
        <f t="shared" si="27"/>
        <v>0</v>
      </c>
      <c r="J501" s="23" t="str">
        <f>IFERROR((HYPERLINK(VLOOKUP(B501,'₺ &amp; € Fiyatlı Ürünler'!$A$1:$E$5691,5,0))),"")</f>
        <v/>
      </c>
    </row>
    <row r="502" spans="1:10" ht="24" customHeight="1" x14ac:dyDescent="0.2">
      <c r="A502" s="19">
        <v>499</v>
      </c>
      <c r="B502" s="20"/>
      <c r="C502" s="21"/>
      <c r="D502" s="19" t="str">
        <f>IFERROR((VLOOKUP(B502,'₺ &amp; € Fiyatlı Ürünler'!$A$1:$E$5691,4,0)),"")</f>
        <v/>
      </c>
      <c r="E502" s="35">
        <f>IF(B502="",0,(VLOOKUP(B502,'₺ &amp; € Fiyatlı Ürünler'!$A$1:$E$5691,3,0)))</f>
        <v>0</v>
      </c>
      <c r="F502" s="35">
        <f t="shared" si="25"/>
        <v>0</v>
      </c>
      <c r="G502" s="22" t="str">
        <f>IFERROR((VLOOKUP(B502,'₺ &amp; € Fiyatlı Ürünler'!$A$1:$E$5691,2,0)),"")</f>
        <v/>
      </c>
      <c r="H502" s="35">
        <f t="shared" si="26"/>
        <v>0</v>
      </c>
      <c r="I502" s="35">
        <f t="shared" si="27"/>
        <v>0</v>
      </c>
      <c r="J502" s="23" t="str">
        <f>IFERROR((HYPERLINK(VLOOKUP(B502,'₺ &amp; € Fiyatlı Ürünler'!$A$1:$E$5691,5,0))),"")</f>
        <v/>
      </c>
    </row>
    <row r="503" spans="1:10" ht="24" customHeight="1" x14ac:dyDescent="0.2">
      <c r="A503" s="19">
        <v>500</v>
      </c>
      <c r="B503" s="20"/>
      <c r="C503" s="21"/>
      <c r="D503" s="19" t="str">
        <f>IFERROR((VLOOKUP(B503,'₺ &amp; € Fiyatlı Ürünler'!$A$1:$E$5691,4,0)),"")</f>
        <v/>
      </c>
      <c r="E503" s="35">
        <f>IF(B503="",0,(VLOOKUP(B503,'₺ &amp; € Fiyatlı Ürünler'!$A$1:$E$5691,3,0)))</f>
        <v>0</v>
      </c>
      <c r="F503" s="35">
        <f t="shared" si="25"/>
        <v>0</v>
      </c>
      <c r="G503" s="22" t="str">
        <f>IFERROR((VLOOKUP(B503,'₺ &amp; € Fiyatlı Ürünler'!$A$1:$E$5691,2,0)),"")</f>
        <v/>
      </c>
      <c r="H503" s="35">
        <f t="shared" si="26"/>
        <v>0</v>
      </c>
      <c r="I503" s="35">
        <f t="shared" si="27"/>
        <v>0</v>
      </c>
      <c r="J503" s="23" t="str">
        <f>IFERROR((HYPERLINK(VLOOKUP(B503,'₺ &amp; € Fiyatlı Ürünler'!$A$1:$E$5691,5,0))),"")</f>
        <v/>
      </c>
    </row>
    <row r="504" spans="1:10" ht="24" customHeight="1" x14ac:dyDescent="0.2">
      <c r="A504" s="19">
        <v>501</v>
      </c>
      <c r="B504" s="20"/>
      <c r="C504" s="21"/>
      <c r="D504" s="19" t="str">
        <f>IFERROR((VLOOKUP(B504,'₺ &amp; € Fiyatlı Ürünler'!$A$1:$E$5691,4,0)),"")</f>
        <v/>
      </c>
      <c r="E504" s="35">
        <f>IF(B504="",0,(VLOOKUP(B504,'₺ &amp; € Fiyatlı Ürünler'!$A$1:$E$5691,3,0)))</f>
        <v>0</v>
      </c>
      <c r="F504" s="35">
        <f t="shared" si="25"/>
        <v>0</v>
      </c>
      <c r="G504" s="22" t="str">
        <f>IFERROR((VLOOKUP(B504,'₺ &amp; € Fiyatlı Ürünler'!$A$1:$E$5691,2,0)),"")</f>
        <v/>
      </c>
      <c r="H504" s="35">
        <f t="shared" si="26"/>
        <v>0</v>
      </c>
      <c r="I504" s="35">
        <f t="shared" si="27"/>
        <v>0</v>
      </c>
      <c r="J504" s="23" t="str">
        <f>IFERROR((HYPERLINK(VLOOKUP(B504,'₺ &amp; € Fiyatlı Ürünler'!$A$1:$E$5691,5,0))),"")</f>
        <v/>
      </c>
    </row>
    <row r="505" spans="1:10" ht="24" customHeight="1" x14ac:dyDescent="0.2">
      <c r="A505" s="19">
        <v>502</v>
      </c>
      <c r="B505" s="20"/>
      <c r="C505" s="21"/>
      <c r="D505" s="19" t="str">
        <f>IFERROR((VLOOKUP(B505,'₺ &amp; € Fiyatlı Ürünler'!$A$1:$E$5691,4,0)),"")</f>
        <v/>
      </c>
      <c r="E505" s="35">
        <f>IF(B505="",0,(VLOOKUP(B505,'₺ &amp; € Fiyatlı Ürünler'!$A$1:$E$5691,3,0)))</f>
        <v>0</v>
      </c>
      <c r="F505" s="35">
        <f t="shared" si="25"/>
        <v>0</v>
      </c>
      <c r="G505" s="22" t="str">
        <f>IFERROR((VLOOKUP(B505,'₺ &amp; € Fiyatlı Ürünler'!$A$1:$E$5691,2,0)),"")</f>
        <v/>
      </c>
      <c r="H505" s="35">
        <f t="shared" si="26"/>
        <v>0</v>
      </c>
      <c r="I505" s="35">
        <f t="shared" si="27"/>
        <v>0</v>
      </c>
      <c r="J505" s="23" t="str">
        <f>IFERROR((HYPERLINK(VLOOKUP(B505,'₺ &amp; € Fiyatlı Ürünler'!$A$1:$E$5691,5,0))),"")</f>
        <v/>
      </c>
    </row>
    <row r="506" spans="1:10" ht="24" customHeight="1" x14ac:dyDescent="0.2">
      <c r="A506" s="19">
        <v>503</v>
      </c>
      <c r="B506" s="20"/>
      <c r="C506" s="21"/>
      <c r="D506" s="19" t="str">
        <f>IFERROR((VLOOKUP(B506,'₺ &amp; € Fiyatlı Ürünler'!$A$1:$E$5691,4,0)),"")</f>
        <v/>
      </c>
      <c r="E506" s="35">
        <f>IF(B506="",0,(VLOOKUP(B506,'₺ &amp; € Fiyatlı Ürünler'!$A$1:$E$5691,3,0)))</f>
        <v>0</v>
      </c>
      <c r="F506" s="35">
        <f t="shared" si="25"/>
        <v>0</v>
      </c>
      <c r="G506" s="22" t="str">
        <f>IFERROR((VLOOKUP(B506,'₺ &amp; € Fiyatlı Ürünler'!$A$1:$E$5691,2,0)),"")</f>
        <v/>
      </c>
      <c r="H506" s="35">
        <f t="shared" si="26"/>
        <v>0</v>
      </c>
      <c r="I506" s="35">
        <f t="shared" si="27"/>
        <v>0</v>
      </c>
      <c r="J506" s="23" t="str">
        <f>IFERROR((HYPERLINK(VLOOKUP(B506,'₺ &amp; € Fiyatlı Ürünler'!$A$1:$E$5691,5,0))),"")</f>
        <v/>
      </c>
    </row>
    <row r="507" spans="1:10" ht="24" customHeight="1" x14ac:dyDescent="0.2">
      <c r="A507" s="19">
        <v>504</v>
      </c>
      <c r="B507" s="20"/>
      <c r="C507" s="21"/>
      <c r="D507" s="19" t="str">
        <f>IFERROR((VLOOKUP(B507,'₺ &amp; € Fiyatlı Ürünler'!$A$1:$E$5691,4,0)),"")</f>
        <v/>
      </c>
      <c r="E507" s="35">
        <f>IF(B507="",0,(VLOOKUP(B507,'₺ &amp; € Fiyatlı Ürünler'!$A$1:$E$5691,3,0)))</f>
        <v>0</v>
      </c>
      <c r="F507" s="35">
        <f t="shared" si="25"/>
        <v>0</v>
      </c>
      <c r="G507" s="22" t="str">
        <f>IFERROR((VLOOKUP(B507,'₺ &amp; € Fiyatlı Ürünler'!$A$1:$E$5691,2,0)),"")</f>
        <v/>
      </c>
      <c r="H507" s="35">
        <f t="shared" si="26"/>
        <v>0</v>
      </c>
      <c r="I507" s="35">
        <f t="shared" si="27"/>
        <v>0</v>
      </c>
      <c r="J507" s="23" t="str">
        <f>IFERROR((HYPERLINK(VLOOKUP(B507,'₺ &amp; € Fiyatlı Ürünler'!$A$1:$E$5691,5,0))),"")</f>
        <v/>
      </c>
    </row>
    <row r="508" spans="1:10" ht="24" customHeight="1" x14ac:dyDescent="0.2">
      <c r="A508" s="19">
        <v>505</v>
      </c>
      <c r="B508" s="20"/>
      <c r="C508" s="21"/>
      <c r="D508" s="19" t="str">
        <f>IFERROR((VLOOKUP(B508,'₺ &amp; € Fiyatlı Ürünler'!$A$1:$E$5691,4,0)),"")</f>
        <v/>
      </c>
      <c r="E508" s="35">
        <f>IF(B508="",0,(VLOOKUP(B508,'₺ &amp; € Fiyatlı Ürünler'!$A$1:$E$5691,3,0)))</f>
        <v>0</v>
      </c>
      <c r="F508" s="35">
        <f t="shared" si="25"/>
        <v>0</v>
      </c>
      <c r="G508" s="22" t="str">
        <f>IFERROR((VLOOKUP(B508,'₺ &amp; € Fiyatlı Ürünler'!$A$1:$E$5691,2,0)),"")</f>
        <v/>
      </c>
      <c r="H508" s="35">
        <f t="shared" si="26"/>
        <v>0</v>
      </c>
      <c r="I508" s="35">
        <f t="shared" si="27"/>
        <v>0</v>
      </c>
      <c r="J508" s="23" t="str">
        <f>IFERROR((HYPERLINK(VLOOKUP(B508,'₺ &amp; € Fiyatlı Ürünler'!$A$1:$E$5691,5,0))),"")</f>
        <v/>
      </c>
    </row>
    <row r="509" spans="1:10" ht="24" customHeight="1" x14ac:dyDescent="0.2">
      <c r="A509" s="19">
        <v>506</v>
      </c>
      <c r="B509" s="20"/>
      <c r="C509" s="21"/>
      <c r="D509" s="19" t="str">
        <f>IFERROR((VLOOKUP(B509,'₺ &amp; € Fiyatlı Ürünler'!$A$1:$E$5691,4,0)),"")</f>
        <v/>
      </c>
      <c r="E509" s="35">
        <f>IF(B509="",0,(VLOOKUP(B509,'₺ &amp; € Fiyatlı Ürünler'!$A$1:$E$5691,3,0)))</f>
        <v>0</v>
      </c>
      <c r="F509" s="35">
        <f t="shared" si="25"/>
        <v>0</v>
      </c>
      <c r="G509" s="22" t="str">
        <f>IFERROR((VLOOKUP(B509,'₺ &amp; € Fiyatlı Ürünler'!$A$1:$E$5691,2,0)),"")</f>
        <v/>
      </c>
      <c r="H509" s="35">
        <f t="shared" si="26"/>
        <v>0</v>
      </c>
      <c r="I509" s="35">
        <f t="shared" si="27"/>
        <v>0</v>
      </c>
      <c r="J509" s="23" t="str">
        <f>IFERROR((HYPERLINK(VLOOKUP(B509,'₺ &amp; € Fiyatlı Ürünler'!$A$1:$E$5691,5,0))),"")</f>
        <v/>
      </c>
    </row>
    <row r="510" spans="1:10" ht="24" customHeight="1" x14ac:dyDescent="0.2">
      <c r="A510" s="19">
        <v>507</v>
      </c>
      <c r="B510" s="20"/>
      <c r="C510" s="21"/>
      <c r="D510" s="19" t="str">
        <f>IFERROR((VLOOKUP(B510,'₺ &amp; € Fiyatlı Ürünler'!$A$1:$E$5691,4,0)),"")</f>
        <v/>
      </c>
      <c r="E510" s="35">
        <f>IF(B510="",0,(VLOOKUP(B510,'₺ &amp; € Fiyatlı Ürünler'!$A$1:$E$5691,3,0)))</f>
        <v>0</v>
      </c>
      <c r="F510" s="35">
        <f t="shared" si="25"/>
        <v>0</v>
      </c>
      <c r="G510" s="22" t="str">
        <f>IFERROR((VLOOKUP(B510,'₺ &amp; € Fiyatlı Ürünler'!$A$1:$E$5691,2,0)),"")</f>
        <v/>
      </c>
      <c r="H510" s="35">
        <f t="shared" si="26"/>
        <v>0</v>
      </c>
      <c r="I510" s="35">
        <f t="shared" si="27"/>
        <v>0</v>
      </c>
      <c r="J510" s="23" t="str">
        <f>IFERROR((HYPERLINK(VLOOKUP(B510,'₺ &amp; € Fiyatlı Ürünler'!$A$1:$E$5691,5,0))),"")</f>
        <v/>
      </c>
    </row>
    <row r="511" spans="1:10" ht="24" customHeight="1" x14ac:dyDescent="0.2">
      <c r="A511" s="19">
        <v>508</v>
      </c>
      <c r="B511" s="20"/>
      <c r="C511" s="21"/>
      <c r="D511" s="19" t="str">
        <f>IFERROR((VLOOKUP(B511,'₺ &amp; € Fiyatlı Ürünler'!$A$1:$E$5691,4,0)),"")</f>
        <v/>
      </c>
      <c r="E511" s="35">
        <f>IF(B511="",0,(VLOOKUP(B511,'₺ &amp; € Fiyatlı Ürünler'!$A$1:$E$5691,3,0)))</f>
        <v>0</v>
      </c>
      <c r="F511" s="35">
        <f t="shared" si="25"/>
        <v>0</v>
      </c>
      <c r="G511" s="22" t="str">
        <f>IFERROR((VLOOKUP(B511,'₺ &amp; € Fiyatlı Ürünler'!$A$1:$E$5691,2,0)),"")</f>
        <v/>
      </c>
      <c r="H511" s="35">
        <f t="shared" si="26"/>
        <v>0</v>
      </c>
      <c r="I511" s="35">
        <f t="shared" si="27"/>
        <v>0</v>
      </c>
      <c r="J511" s="23" t="str">
        <f>IFERROR((HYPERLINK(VLOOKUP(B511,'₺ &amp; € Fiyatlı Ürünler'!$A$1:$E$5691,5,0))),"")</f>
        <v/>
      </c>
    </row>
    <row r="512" spans="1:10" ht="24" customHeight="1" x14ac:dyDescent="0.2">
      <c r="A512" s="19">
        <v>509</v>
      </c>
      <c r="B512" s="20"/>
      <c r="C512" s="21"/>
      <c r="D512" s="19" t="str">
        <f>IFERROR((VLOOKUP(B512,'₺ &amp; € Fiyatlı Ürünler'!$A$1:$E$5691,4,0)),"")</f>
        <v/>
      </c>
      <c r="E512" s="35">
        <f>IF(B512="",0,(VLOOKUP(B512,'₺ &amp; € Fiyatlı Ürünler'!$A$1:$E$5691,3,0)))</f>
        <v>0</v>
      </c>
      <c r="F512" s="35">
        <f t="shared" si="25"/>
        <v>0</v>
      </c>
      <c r="G512" s="22" t="str">
        <f>IFERROR((VLOOKUP(B512,'₺ &amp; € Fiyatlı Ürünler'!$A$1:$E$5691,2,0)),"")</f>
        <v/>
      </c>
      <c r="H512" s="35">
        <f t="shared" si="26"/>
        <v>0</v>
      </c>
      <c r="I512" s="35">
        <f t="shared" si="27"/>
        <v>0</v>
      </c>
      <c r="J512" s="23" t="str">
        <f>IFERROR((HYPERLINK(VLOOKUP(B512,'₺ &amp; € Fiyatlı Ürünler'!$A$1:$E$5691,5,0))),"")</f>
        <v/>
      </c>
    </row>
    <row r="513" spans="1:10" ht="24" customHeight="1" x14ac:dyDescent="0.2">
      <c r="A513" s="19">
        <v>510</v>
      </c>
      <c r="B513" s="20"/>
      <c r="C513" s="21"/>
      <c r="D513" s="19" t="str">
        <f>IFERROR((VLOOKUP(B513,'₺ &amp; € Fiyatlı Ürünler'!$A$1:$E$5691,4,0)),"")</f>
        <v/>
      </c>
      <c r="E513" s="35">
        <f>IF(B513="",0,(VLOOKUP(B513,'₺ &amp; € Fiyatlı Ürünler'!$A$1:$E$5691,3,0)))</f>
        <v>0</v>
      </c>
      <c r="F513" s="35">
        <f t="shared" si="25"/>
        <v>0</v>
      </c>
      <c r="G513" s="22" t="str">
        <f>IFERROR((VLOOKUP(B513,'₺ &amp; € Fiyatlı Ürünler'!$A$1:$E$5691,2,0)),"")</f>
        <v/>
      </c>
      <c r="H513" s="35">
        <f t="shared" si="26"/>
        <v>0</v>
      </c>
      <c r="I513" s="35">
        <f t="shared" si="27"/>
        <v>0</v>
      </c>
      <c r="J513" s="23" t="str">
        <f>IFERROR((HYPERLINK(VLOOKUP(B513,'₺ &amp; € Fiyatlı Ürünler'!$A$1:$E$5691,5,0))),"")</f>
        <v/>
      </c>
    </row>
    <row r="514" spans="1:10" ht="24" customHeight="1" x14ac:dyDescent="0.2">
      <c r="A514" s="19">
        <v>511</v>
      </c>
      <c r="B514" s="20"/>
      <c r="C514" s="21"/>
      <c r="D514" s="19" t="str">
        <f>IFERROR((VLOOKUP(B514,'₺ &amp; € Fiyatlı Ürünler'!$A$1:$E$5691,4,0)),"")</f>
        <v/>
      </c>
      <c r="E514" s="35">
        <f>IF(B514="",0,(VLOOKUP(B514,'₺ &amp; € Fiyatlı Ürünler'!$A$1:$E$5691,3,0)))</f>
        <v>0</v>
      </c>
      <c r="F514" s="35">
        <f t="shared" si="25"/>
        <v>0</v>
      </c>
      <c r="G514" s="22" t="str">
        <f>IFERROR((VLOOKUP(B514,'₺ &amp; € Fiyatlı Ürünler'!$A$1:$E$5691,2,0)),"")</f>
        <v/>
      </c>
      <c r="H514" s="35">
        <f t="shared" si="26"/>
        <v>0</v>
      </c>
      <c r="I514" s="35">
        <f t="shared" si="27"/>
        <v>0</v>
      </c>
      <c r="J514" s="23" t="str">
        <f>IFERROR((HYPERLINK(VLOOKUP(B514,'₺ &amp; € Fiyatlı Ürünler'!$A$1:$E$5691,5,0))),"")</f>
        <v/>
      </c>
    </row>
    <row r="515" spans="1:10" ht="24" customHeight="1" x14ac:dyDescent="0.2">
      <c r="A515" s="19">
        <v>512</v>
      </c>
      <c r="B515" s="20"/>
      <c r="C515" s="21"/>
      <c r="D515" s="19" t="str">
        <f>IFERROR((VLOOKUP(B515,'₺ &amp; € Fiyatlı Ürünler'!$A$1:$E$5691,4,0)),"")</f>
        <v/>
      </c>
      <c r="E515" s="35">
        <f>IF(B515="",0,(VLOOKUP(B515,'₺ &amp; € Fiyatlı Ürünler'!$A$1:$E$5691,3,0)))</f>
        <v>0</v>
      </c>
      <c r="F515" s="35">
        <f t="shared" si="25"/>
        <v>0</v>
      </c>
      <c r="G515" s="22" t="str">
        <f>IFERROR((VLOOKUP(B515,'₺ &amp; € Fiyatlı Ürünler'!$A$1:$E$5691,2,0)),"")</f>
        <v/>
      </c>
      <c r="H515" s="35">
        <f t="shared" si="26"/>
        <v>0</v>
      </c>
      <c r="I515" s="35">
        <f t="shared" si="27"/>
        <v>0</v>
      </c>
      <c r="J515" s="23" t="str">
        <f>IFERROR((HYPERLINK(VLOOKUP(B515,'₺ &amp; € Fiyatlı Ürünler'!$A$1:$E$5691,5,0))),"")</f>
        <v/>
      </c>
    </row>
    <row r="516" spans="1:10" ht="24" customHeight="1" x14ac:dyDescent="0.2">
      <c r="A516" s="19">
        <v>513</v>
      </c>
      <c r="B516" s="20"/>
      <c r="C516" s="21"/>
      <c r="D516" s="19" t="str">
        <f>IFERROR((VLOOKUP(B516,'₺ &amp; € Fiyatlı Ürünler'!$A$1:$E$5691,4,0)),"")</f>
        <v/>
      </c>
      <c r="E516" s="35">
        <f>IF(B516="",0,(VLOOKUP(B516,'₺ &amp; € Fiyatlı Ürünler'!$A$1:$E$5691,3,0)))</f>
        <v>0</v>
      </c>
      <c r="F516" s="35">
        <f t="shared" si="25"/>
        <v>0</v>
      </c>
      <c r="G516" s="22" t="str">
        <f>IFERROR((VLOOKUP(B516,'₺ &amp; € Fiyatlı Ürünler'!$A$1:$E$5691,2,0)),"")</f>
        <v/>
      </c>
      <c r="H516" s="35">
        <f t="shared" si="26"/>
        <v>0</v>
      </c>
      <c r="I516" s="35">
        <f t="shared" si="27"/>
        <v>0</v>
      </c>
      <c r="J516" s="23" t="str">
        <f>IFERROR((HYPERLINK(VLOOKUP(B516,'₺ &amp; € Fiyatlı Ürünler'!$A$1:$E$5691,5,0))),"")</f>
        <v/>
      </c>
    </row>
    <row r="517" spans="1:10" ht="24" customHeight="1" x14ac:dyDescent="0.2">
      <c r="A517" s="19">
        <v>514</v>
      </c>
      <c r="B517" s="20"/>
      <c r="C517" s="21"/>
      <c r="D517" s="19" t="str">
        <f>IFERROR((VLOOKUP(B517,'₺ &amp; € Fiyatlı Ürünler'!$A$1:$E$5691,4,0)),"")</f>
        <v/>
      </c>
      <c r="E517" s="35">
        <f>IF(B517="",0,(VLOOKUP(B517,'₺ &amp; € Fiyatlı Ürünler'!$A$1:$E$5691,3,0)))</f>
        <v>0</v>
      </c>
      <c r="F517" s="35">
        <f t="shared" ref="F517:F580" si="28">C517*E517</f>
        <v>0</v>
      </c>
      <c r="G517" s="22" t="str">
        <f>IFERROR((VLOOKUP(B517,'₺ &amp; € Fiyatlı Ürünler'!$A$1:$E$5691,2,0)),"")</f>
        <v/>
      </c>
      <c r="H517" s="35">
        <f t="shared" ref="H517:H580" si="29">E517*(1-I$1)</f>
        <v>0</v>
      </c>
      <c r="I517" s="35">
        <f t="shared" ref="I517:I580" si="30">C517*H517</f>
        <v>0</v>
      </c>
      <c r="J517" s="23" t="str">
        <f>IFERROR((HYPERLINK(VLOOKUP(B517,'₺ &amp; € Fiyatlı Ürünler'!$A$1:$E$5691,5,0))),"")</f>
        <v/>
      </c>
    </row>
    <row r="518" spans="1:10" ht="24" customHeight="1" x14ac:dyDescent="0.2">
      <c r="A518" s="19">
        <v>515</v>
      </c>
      <c r="B518" s="20"/>
      <c r="C518" s="21"/>
      <c r="D518" s="19" t="str">
        <f>IFERROR((VLOOKUP(B518,'₺ &amp; € Fiyatlı Ürünler'!$A$1:$E$5691,4,0)),"")</f>
        <v/>
      </c>
      <c r="E518" s="35">
        <f>IF(B518="",0,(VLOOKUP(B518,'₺ &amp; € Fiyatlı Ürünler'!$A$1:$E$5691,3,0)))</f>
        <v>0</v>
      </c>
      <c r="F518" s="35">
        <f t="shared" si="28"/>
        <v>0</v>
      </c>
      <c r="G518" s="22" t="str">
        <f>IFERROR((VLOOKUP(B518,'₺ &amp; € Fiyatlı Ürünler'!$A$1:$E$5691,2,0)),"")</f>
        <v/>
      </c>
      <c r="H518" s="35">
        <f t="shared" si="29"/>
        <v>0</v>
      </c>
      <c r="I518" s="35">
        <f t="shared" si="30"/>
        <v>0</v>
      </c>
      <c r="J518" s="23" t="str">
        <f>IFERROR((HYPERLINK(VLOOKUP(B518,'₺ &amp; € Fiyatlı Ürünler'!$A$1:$E$5691,5,0))),"")</f>
        <v/>
      </c>
    </row>
    <row r="519" spans="1:10" ht="24" customHeight="1" x14ac:dyDescent="0.2">
      <c r="A519" s="19">
        <v>516</v>
      </c>
      <c r="B519" s="20"/>
      <c r="C519" s="21"/>
      <c r="D519" s="19" t="str">
        <f>IFERROR((VLOOKUP(B519,'₺ &amp; € Fiyatlı Ürünler'!$A$1:$E$5691,4,0)),"")</f>
        <v/>
      </c>
      <c r="E519" s="35">
        <f>IF(B519="",0,(VLOOKUP(B519,'₺ &amp; € Fiyatlı Ürünler'!$A$1:$E$5691,3,0)))</f>
        <v>0</v>
      </c>
      <c r="F519" s="35">
        <f t="shared" si="28"/>
        <v>0</v>
      </c>
      <c r="G519" s="22" t="str">
        <f>IFERROR((VLOOKUP(B519,'₺ &amp; € Fiyatlı Ürünler'!$A$1:$E$5691,2,0)),"")</f>
        <v/>
      </c>
      <c r="H519" s="35">
        <f t="shared" si="29"/>
        <v>0</v>
      </c>
      <c r="I519" s="35">
        <f t="shared" si="30"/>
        <v>0</v>
      </c>
      <c r="J519" s="23" t="str">
        <f>IFERROR((HYPERLINK(VLOOKUP(B519,'₺ &amp; € Fiyatlı Ürünler'!$A$1:$E$5691,5,0))),"")</f>
        <v/>
      </c>
    </row>
    <row r="520" spans="1:10" ht="24" customHeight="1" x14ac:dyDescent="0.2">
      <c r="A520" s="19">
        <v>517</v>
      </c>
      <c r="B520" s="20"/>
      <c r="C520" s="21"/>
      <c r="D520" s="19" t="str">
        <f>IFERROR((VLOOKUP(B520,'₺ &amp; € Fiyatlı Ürünler'!$A$1:$E$5691,4,0)),"")</f>
        <v/>
      </c>
      <c r="E520" s="35">
        <f>IF(B520="",0,(VLOOKUP(B520,'₺ &amp; € Fiyatlı Ürünler'!$A$1:$E$5691,3,0)))</f>
        <v>0</v>
      </c>
      <c r="F520" s="35">
        <f t="shared" si="28"/>
        <v>0</v>
      </c>
      <c r="G520" s="22" t="str">
        <f>IFERROR((VLOOKUP(B520,'₺ &amp; € Fiyatlı Ürünler'!$A$1:$E$5691,2,0)),"")</f>
        <v/>
      </c>
      <c r="H520" s="35">
        <f t="shared" si="29"/>
        <v>0</v>
      </c>
      <c r="I520" s="35">
        <f t="shared" si="30"/>
        <v>0</v>
      </c>
      <c r="J520" s="23" t="str">
        <f>IFERROR((HYPERLINK(VLOOKUP(B520,'₺ &amp; € Fiyatlı Ürünler'!$A$1:$E$5691,5,0))),"")</f>
        <v/>
      </c>
    </row>
    <row r="521" spans="1:10" ht="24" customHeight="1" x14ac:dyDescent="0.2">
      <c r="A521" s="19">
        <v>518</v>
      </c>
      <c r="B521" s="20"/>
      <c r="C521" s="21"/>
      <c r="D521" s="19" t="str">
        <f>IFERROR((VLOOKUP(B521,'₺ &amp; € Fiyatlı Ürünler'!$A$1:$E$5691,4,0)),"")</f>
        <v/>
      </c>
      <c r="E521" s="35">
        <f>IF(B521="",0,(VLOOKUP(B521,'₺ &amp; € Fiyatlı Ürünler'!$A$1:$E$5691,3,0)))</f>
        <v>0</v>
      </c>
      <c r="F521" s="35">
        <f t="shared" si="28"/>
        <v>0</v>
      </c>
      <c r="G521" s="22" t="str">
        <f>IFERROR((VLOOKUP(B521,'₺ &amp; € Fiyatlı Ürünler'!$A$1:$E$5691,2,0)),"")</f>
        <v/>
      </c>
      <c r="H521" s="35">
        <f t="shared" si="29"/>
        <v>0</v>
      </c>
      <c r="I521" s="35">
        <f t="shared" si="30"/>
        <v>0</v>
      </c>
      <c r="J521" s="23" t="str">
        <f>IFERROR((HYPERLINK(VLOOKUP(B521,'₺ &amp; € Fiyatlı Ürünler'!$A$1:$E$5691,5,0))),"")</f>
        <v/>
      </c>
    </row>
    <row r="522" spans="1:10" ht="24" customHeight="1" x14ac:dyDescent="0.2">
      <c r="A522" s="19">
        <v>519</v>
      </c>
      <c r="B522" s="20"/>
      <c r="C522" s="21"/>
      <c r="D522" s="19" t="str">
        <f>IFERROR((VLOOKUP(B522,'₺ &amp; € Fiyatlı Ürünler'!$A$1:$E$5691,4,0)),"")</f>
        <v/>
      </c>
      <c r="E522" s="35">
        <f>IF(B522="",0,(VLOOKUP(B522,'₺ &amp; € Fiyatlı Ürünler'!$A$1:$E$5691,3,0)))</f>
        <v>0</v>
      </c>
      <c r="F522" s="35">
        <f t="shared" si="28"/>
        <v>0</v>
      </c>
      <c r="G522" s="22" t="str">
        <f>IFERROR((VLOOKUP(B522,'₺ &amp; € Fiyatlı Ürünler'!$A$1:$E$5691,2,0)),"")</f>
        <v/>
      </c>
      <c r="H522" s="35">
        <f t="shared" si="29"/>
        <v>0</v>
      </c>
      <c r="I522" s="35">
        <f t="shared" si="30"/>
        <v>0</v>
      </c>
      <c r="J522" s="23" t="str">
        <f>IFERROR((HYPERLINK(VLOOKUP(B522,'₺ &amp; € Fiyatlı Ürünler'!$A$1:$E$5691,5,0))),"")</f>
        <v/>
      </c>
    </row>
    <row r="523" spans="1:10" ht="24" customHeight="1" x14ac:dyDescent="0.2">
      <c r="A523" s="19">
        <v>520</v>
      </c>
      <c r="B523" s="20"/>
      <c r="C523" s="21"/>
      <c r="D523" s="19" t="str">
        <f>IFERROR((VLOOKUP(B523,'₺ &amp; € Fiyatlı Ürünler'!$A$1:$E$5691,4,0)),"")</f>
        <v/>
      </c>
      <c r="E523" s="35">
        <f>IF(B523="",0,(VLOOKUP(B523,'₺ &amp; € Fiyatlı Ürünler'!$A$1:$E$5691,3,0)))</f>
        <v>0</v>
      </c>
      <c r="F523" s="35">
        <f t="shared" si="28"/>
        <v>0</v>
      </c>
      <c r="G523" s="22" t="str">
        <f>IFERROR((VLOOKUP(B523,'₺ &amp; € Fiyatlı Ürünler'!$A$1:$E$5691,2,0)),"")</f>
        <v/>
      </c>
      <c r="H523" s="35">
        <f t="shared" si="29"/>
        <v>0</v>
      </c>
      <c r="I523" s="35">
        <f t="shared" si="30"/>
        <v>0</v>
      </c>
      <c r="J523" s="23" t="str">
        <f>IFERROR((HYPERLINK(VLOOKUP(B523,'₺ &amp; € Fiyatlı Ürünler'!$A$1:$E$5691,5,0))),"")</f>
        <v/>
      </c>
    </row>
    <row r="524" spans="1:10" ht="24" customHeight="1" x14ac:dyDescent="0.2">
      <c r="A524" s="19">
        <v>521</v>
      </c>
      <c r="B524" s="20"/>
      <c r="C524" s="21"/>
      <c r="D524" s="19" t="str">
        <f>IFERROR((VLOOKUP(B524,'₺ &amp; € Fiyatlı Ürünler'!$A$1:$E$5691,4,0)),"")</f>
        <v/>
      </c>
      <c r="E524" s="35">
        <f>IF(B524="",0,(VLOOKUP(B524,'₺ &amp; € Fiyatlı Ürünler'!$A$1:$E$5691,3,0)))</f>
        <v>0</v>
      </c>
      <c r="F524" s="35">
        <f t="shared" si="28"/>
        <v>0</v>
      </c>
      <c r="G524" s="22" t="str">
        <f>IFERROR((VLOOKUP(B524,'₺ &amp; € Fiyatlı Ürünler'!$A$1:$E$5691,2,0)),"")</f>
        <v/>
      </c>
      <c r="H524" s="35">
        <f t="shared" si="29"/>
        <v>0</v>
      </c>
      <c r="I524" s="35">
        <f t="shared" si="30"/>
        <v>0</v>
      </c>
      <c r="J524" s="23" t="str">
        <f>IFERROR((HYPERLINK(VLOOKUP(B524,'₺ &amp; € Fiyatlı Ürünler'!$A$1:$E$5691,5,0))),"")</f>
        <v/>
      </c>
    </row>
    <row r="525" spans="1:10" ht="24" customHeight="1" x14ac:dyDescent="0.2">
      <c r="A525" s="19">
        <v>522</v>
      </c>
      <c r="B525" s="20"/>
      <c r="C525" s="21"/>
      <c r="D525" s="19" t="str">
        <f>IFERROR((VLOOKUP(B525,'₺ &amp; € Fiyatlı Ürünler'!$A$1:$E$5691,4,0)),"")</f>
        <v/>
      </c>
      <c r="E525" s="35">
        <f>IF(B525="",0,(VLOOKUP(B525,'₺ &amp; € Fiyatlı Ürünler'!$A$1:$E$5691,3,0)))</f>
        <v>0</v>
      </c>
      <c r="F525" s="35">
        <f t="shared" si="28"/>
        <v>0</v>
      </c>
      <c r="G525" s="22" t="str">
        <f>IFERROR((VLOOKUP(B525,'₺ &amp; € Fiyatlı Ürünler'!$A$1:$E$5691,2,0)),"")</f>
        <v/>
      </c>
      <c r="H525" s="35">
        <f t="shared" si="29"/>
        <v>0</v>
      </c>
      <c r="I525" s="35">
        <f t="shared" si="30"/>
        <v>0</v>
      </c>
      <c r="J525" s="23" t="str">
        <f>IFERROR((HYPERLINK(VLOOKUP(B525,'₺ &amp; € Fiyatlı Ürünler'!$A$1:$E$5691,5,0))),"")</f>
        <v/>
      </c>
    </row>
    <row r="526" spans="1:10" ht="24" customHeight="1" x14ac:dyDescent="0.2">
      <c r="A526" s="19">
        <v>523</v>
      </c>
      <c r="B526" s="20"/>
      <c r="C526" s="21"/>
      <c r="D526" s="19" t="str">
        <f>IFERROR((VLOOKUP(B526,'₺ &amp; € Fiyatlı Ürünler'!$A$1:$E$5691,4,0)),"")</f>
        <v/>
      </c>
      <c r="E526" s="35">
        <f>IF(B526="",0,(VLOOKUP(B526,'₺ &amp; € Fiyatlı Ürünler'!$A$1:$E$5691,3,0)))</f>
        <v>0</v>
      </c>
      <c r="F526" s="35">
        <f t="shared" si="28"/>
        <v>0</v>
      </c>
      <c r="G526" s="22" t="str">
        <f>IFERROR((VLOOKUP(B526,'₺ &amp; € Fiyatlı Ürünler'!$A$1:$E$5691,2,0)),"")</f>
        <v/>
      </c>
      <c r="H526" s="35">
        <f t="shared" si="29"/>
        <v>0</v>
      </c>
      <c r="I526" s="35">
        <f t="shared" si="30"/>
        <v>0</v>
      </c>
      <c r="J526" s="23" t="str">
        <f>IFERROR((HYPERLINK(VLOOKUP(B526,'₺ &amp; € Fiyatlı Ürünler'!$A$1:$E$5691,5,0))),"")</f>
        <v/>
      </c>
    </row>
    <row r="527" spans="1:10" ht="24" customHeight="1" x14ac:dyDescent="0.2">
      <c r="A527" s="19">
        <v>524</v>
      </c>
      <c r="B527" s="20"/>
      <c r="C527" s="21"/>
      <c r="D527" s="19" t="str">
        <f>IFERROR((VLOOKUP(B527,'₺ &amp; € Fiyatlı Ürünler'!$A$1:$E$5691,4,0)),"")</f>
        <v/>
      </c>
      <c r="E527" s="35">
        <f>IF(B527="",0,(VLOOKUP(B527,'₺ &amp; € Fiyatlı Ürünler'!$A$1:$E$5691,3,0)))</f>
        <v>0</v>
      </c>
      <c r="F527" s="35">
        <f t="shared" si="28"/>
        <v>0</v>
      </c>
      <c r="G527" s="22" t="str">
        <f>IFERROR((VLOOKUP(B527,'₺ &amp; € Fiyatlı Ürünler'!$A$1:$E$5691,2,0)),"")</f>
        <v/>
      </c>
      <c r="H527" s="35">
        <f t="shared" si="29"/>
        <v>0</v>
      </c>
      <c r="I527" s="35">
        <f t="shared" si="30"/>
        <v>0</v>
      </c>
      <c r="J527" s="23" t="str">
        <f>IFERROR((HYPERLINK(VLOOKUP(B527,'₺ &amp; € Fiyatlı Ürünler'!$A$1:$E$5691,5,0))),"")</f>
        <v/>
      </c>
    </row>
    <row r="528" spans="1:10" ht="24" customHeight="1" x14ac:dyDescent="0.2">
      <c r="A528" s="19">
        <v>525</v>
      </c>
      <c r="B528" s="20"/>
      <c r="C528" s="21"/>
      <c r="D528" s="19" t="str">
        <f>IFERROR((VLOOKUP(B528,'₺ &amp; € Fiyatlı Ürünler'!$A$1:$E$5691,4,0)),"")</f>
        <v/>
      </c>
      <c r="E528" s="35">
        <f>IF(B528="",0,(VLOOKUP(B528,'₺ &amp; € Fiyatlı Ürünler'!$A$1:$E$5691,3,0)))</f>
        <v>0</v>
      </c>
      <c r="F528" s="35">
        <f t="shared" si="28"/>
        <v>0</v>
      </c>
      <c r="G528" s="22" t="str">
        <f>IFERROR((VLOOKUP(B528,'₺ &amp; € Fiyatlı Ürünler'!$A$1:$E$5691,2,0)),"")</f>
        <v/>
      </c>
      <c r="H528" s="35">
        <f t="shared" si="29"/>
        <v>0</v>
      </c>
      <c r="I528" s="35">
        <f t="shared" si="30"/>
        <v>0</v>
      </c>
      <c r="J528" s="23" t="str">
        <f>IFERROR((HYPERLINK(VLOOKUP(B528,'₺ &amp; € Fiyatlı Ürünler'!$A$1:$E$5691,5,0))),"")</f>
        <v/>
      </c>
    </row>
    <row r="529" spans="1:10" ht="24" customHeight="1" x14ac:dyDescent="0.2">
      <c r="A529" s="19">
        <v>526</v>
      </c>
      <c r="B529" s="20"/>
      <c r="C529" s="21"/>
      <c r="D529" s="19" t="str">
        <f>IFERROR((VLOOKUP(B529,'₺ &amp; € Fiyatlı Ürünler'!$A$1:$E$5691,4,0)),"")</f>
        <v/>
      </c>
      <c r="E529" s="35">
        <f>IF(B529="",0,(VLOOKUP(B529,'₺ &amp; € Fiyatlı Ürünler'!$A$1:$E$5691,3,0)))</f>
        <v>0</v>
      </c>
      <c r="F529" s="35">
        <f t="shared" si="28"/>
        <v>0</v>
      </c>
      <c r="G529" s="22" t="str">
        <f>IFERROR((VLOOKUP(B529,'₺ &amp; € Fiyatlı Ürünler'!$A$1:$E$5691,2,0)),"")</f>
        <v/>
      </c>
      <c r="H529" s="35">
        <f t="shared" si="29"/>
        <v>0</v>
      </c>
      <c r="I529" s="35">
        <f t="shared" si="30"/>
        <v>0</v>
      </c>
      <c r="J529" s="23" t="str">
        <f>IFERROR((HYPERLINK(VLOOKUP(B529,'₺ &amp; € Fiyatlı Ürünler'!$A$1:$E$5691,5,0))),"")</f>
        <v/>
      </c>
    </row>
    <row r="530" spans="1:10" ht="24" customHeight="1" x14ac:dyDescent="0.2">
      <c r="A530" s="19">
        <v>527</v>
      </c>
      <c r="B530" s="20"/>
      <c r="C530" s="21"/>
      <c r="D530" s="19" t="str">
        <f>IFERROR((VLOOKUP(B530,'₺ &amp; € Fiyatlı Ürünler'!$A$1:$E$5691,4,0)),"")</f>
        <v/>
      </c>
      <c r="E530" s="35">
        <f>IF(B530="",0,(VLOOKUP(B530,'₺ &amp; € Fiyatlı Ürünler'!$A$1:$E$5691,3,0)))</f>
        <v>0</v>
      </c>
      <c r="F530" s="35">
        <f t="shared" si="28"/>
        <v>0</v>
      </c>
      <c r="G530" s="22" t="str">
        <f>IFERROR((VLOOKUP(B530,'₺ &amp; € Fiyatlı Ürünler'!$A$1:$E$5691,2,0)),"")</f>
        <v/>
      </c>
      <c r="H530" s="35">
        <f t="shared" si="29"/>
        <v>0</v>
      </c>
      <c r="I530" s="35">
        <f t="shared" si="30"/>
        <v>0</v>
      </c>
      <c r="J530" s="23" t="str">
        <f>IFERROR((HYPERLINK(VLOOKUP(B530,'₺ &amp; € Fiyatlı Ürünler'!$A$1:$E$5691,5,0))),"")</f>
        <v/>
      </c>
    </row>
    <row r="531" spans="1:10" ht="24" customHeight="1" x14ac:dyDescent="0.2">
      <c r="A531" s="19">
        <v>528</v>
      </c>
      <c r="B531" s="20"/>
      <c r="C531" s="21"/>
      <c r="D531" s="19" t="str">
        <f>IFERROR((VLOOKUP(B531,'₺ &amp; € Fiyatlı Ürünler'!$A$1:$E$5691,4,0)),"")</f>
        <v/>
      </c>
      <c r="E531" s="35">
        <f>IF(B531="",0,(VLOOKUP(B531,'₺ &amp; € Fiyatlı Ürünler'!$A$1:$E$5691,3,0)))</f>
        <v>0</v>
      </c>
      <c r="F531" s="35">
        <f t="shared" si="28"/>
        <v>0</v>
      </c>
      <c r="G531" s="22" t="str">
        <f>IFERROR((VLOOKUP(B531,'₺ &amp; € Fiyatlı Ürünler'!$A$1:$E$5691,2,0)),"")</f>
        <v/>
      </c>
      <c r="H531" s="35">
        <f t="shared" si="29"/>
        <v>0</v>
      </c>
      <c r="I531" s="35">
        <f t="shared" si="30"/>
        <v>0</v>
      </c>
      <c r="J531" s="23" t="str">
        <f>IFERROR((HYPERLINK(VLOOKUP(B531,'₺ &amp; € Fiyatlı Ürünler'!$A$1:$E$5691,5,0))),"")</f>
        <v/>
      </c>
    </row>
    <row r="532" spans="1:10" ht="24" customHeight="1" x14ac:dyDescent="0.2">
      <c r="A532" s="19">
        <v>529</v>
      </c>
      <c r="B532" s="20"/>
      <c r="C532" s="21"/>
      <c r="D532" s="19" t="str">
        <f>IFERROR((VLOOKUP(B532,'₺ &amp; € Fiyatlı Ürünler'!$A$1:$E$5691,4,0)),"")</f>
        <v/>
      </c>
      <c r="E532" s="35">
        <f>IF(B532="",0,(VLOOKUP(B532,'₺ &amp; € Fiyatlı Ürünler'!$A$1:$E$5691,3,0)))</f>
        <v>0</v>
      </c>
      <c r="F532" s="35">
        <f t="shared" si="28"/>
        <v>0</v>
      </c>
      <c r="G532" s="22" t="str">
        <f>IFERROR((VLOOKUP(B532,'₺ &amp; € Fiyatlı Ürünler'!$A$1:$E$5691,2,0)),"")</f>
        <v/>
      </c>
      <c r="H532" s="35">
        <f t="shared" si="29"/>
        <v>0</v>
      </c>
      <c r="I532" s="35">
        <f t="shared" si="30"/>
        <v>0</v>
      </c>
      <c r="J532" s="23" t="str">
        <f>IFERROR((HYPERLINK(VLOOKUP(B532,'₺ &amp; € Fiyatlı Ürünler'!$A$1:$E$5691,5,0))),"")</f>
        <v/>
      </c>
    </row>
    <row r="533" spans="1:10" ht="24" customHeight="1" x14ac:dyDescent="0.2">
      <c r="A533" s="19">
        <v>530</v>
      </c>
      <c r="B533" s="20"/>
      <c r="C533" s="21"/>
      <c r="D533" s="19" t="str">
        <f>IFERROR((VLOOKUP(B533,'₺ &amp; € Fiyatlı Ürünler'!$A$1:$E$5691,4,0)),"")</f>
        <v/>
      </c>
      <c r="E533" s="35">
        <f>IF(B533="",0,(VLOOKUP(B533,'₺ &amp; € Fiyatlı Ürünler'!$A$1:$E$5691,3,0)))</f>
        <v>0</v>
      </c>
      <c r="F533" s="35">
        <f t="shared" si="28"/>
        <v>0</v>
      </c>
      <c r="G533" s="22" t="str">
        <f>IFERROR((VLOOKUP(B533,'₺ &amp; € Fiyatlı Ürünler'!$A$1:$E$5691,2,0)),"")</f>
        <v/>
      </c>
      <c r="H533" s="35">
        <f t="shared" si="29"/>
        <v>0</v>
      </c>
      <c r="I533" s="35">
        <f t="shared" si="30"/>
        <v>0</v>
      </c>
      <c r="J533" s="23" t="str">
        <f>IFERROR((HYPERLINK(VLOOKUP(B533,'₺ &amp; € Fiyatlı Ürünler'!$A$1:$E$5691,5,0))),"")</f>
        <v/>
      </c>
    </row>
    <row r="534" spans="1:10" ht="24" customHeight="1" x14ac:dyDescent="0.2">
      <c r="A534" s="19">
        <v>531</v>
      </c>
      <c r="B534" s="20"/>
      <c r="C534" s="21"/>
      <c r="D534" s="19" t="str">
        <f>IFERROR((VLOOKUP(B534,'₺ &amp; € Fiyatlı Ürünler'!$A$1:$E$5691,4,0)),"")</f>
        <v/>
      </c>
      <c r="E534" s="35">
        <f>IF(B534="",0,(VLOOKUP(B534,'₺ &amp; € Fiyatlı Ürünler'!$A$1:$E$5691,3,0)))</f>
        <v>0</v>
      </c>
      <c r="F534" s="35">
        <f t="shared" si="28"/>
        <v>0</v>
      </c>
      <c r="G534" s="22" t="str">
        <f>IFERROR((VLOOKUP(B534,'₺ &amp; € Fiyatlı Ürünler'!$A$1:$E$5691,2,0)),"")</f>
        <v/>
      </c>
      <c r="H534" s="35">
        <f t="shared" si="29"/>
        <v>0</v>
      </c>
      <c r="I534" s="35">
        <f t="shared" si="30"/>
        <v>0</v>
      </c>
      <c r="J534" s="23" t="str">
        <f>IFERROR((HYPERLINK(VLOOKUP(B534,'₺ &amp; € Fiyatlı Ürünler'!$A$1:$E$5691,5,0))),"")</f>
        <v/>
      </c>
    </row>
    <row r="535" spans="1:10" ht="24" customHeight="1" x14ac:dyDescent="0.2">
      <c r="A535" s="19">
        <v>532</v>
      </c>
      <c r="B535" s="20"/>
      <c r="C535" s="21"/>
      <c r="D535" s="19" t="str">
        <f>IFERROR((VLOOKUP(B535,'₺ &amp; € Fiyatlı Ürünler'!$A$1:$E$5691,4,0)),"")</f>
        <v/>
      </c>
      <c r="E535" s="35">
        <f>IF(B535="",0,(VLOOKUP(B535,'₺ &amp; € Fiyatlı Ürünler'!$A$1:$E$5691,3,0)))</f>
        <v>0</v>
      </c>
      <c r="F535" s="35">
        <f t="shared" si="28"/>
        <v>0</v>
      </c>
      <c r="G535" s="22" t="str">
        <f>IFERROR((VLOOKUP(B535,'₺ &amp; € Fiyatlı Ürünler'!$A$1:$E$5691,2,0)),"")</f>
        <v/>
      </c>
      <c r="H535" s="35">
        <f t="shared" si="29"/>
        <v>0</v>
      </c>
      <c r="I535" s="35">
        <f t="shared" si="30"/>
        <v>0</v>
      </c>
      <c r="J535" s="23" t="str">
        <f>IFERROR((HYPERLINK(VLOOKUP(B535,'₺ &amp; € Fiyatlı Ürünler'!$A$1:$E$5691,5,0))),"")</f>
        <v/>
      </c>
    </row>
    <row r="536" spans="1:10" ht="24" customHeight="1" x14ac:dyDescent="0.2">
      <c r="A536" s="19">
        <v>533</v>
      </c>
      <c r="B536" s="20"/>
      <c r="C536" s="21"/>
      <c r="D536" s="19" t="str">
        <f>IFERROR((VLOOKUP(B536,'₺ &amp; € Fiyatlı Ürünler'!$A$1:$E$5691,4,0)),"")</f>
        <v/>
      </c>
      <c r="E536" s="35">
        <f>IF(B536="",0,(VLOOKUP(B536,'₺ &amp; € Fiyatlı Ürünler'!$A$1:$E$5691,3,0)))</f>
        <v>0</v>
      </c>
      <c r="F536" s="35">
        <f t="shared" si="28"/>
        <v>0</v>
      </c>
      <c r="G536" s="22" t="str">
        <f>IFERROR((VLOOKUP(B536,'₺ &amp; € Fiyatlı Ürünler'!$A$1:$E$5691,2,0)),"")</f>
        <v/>
      </c>
      <c r="H536" s="35">
        <f t="shared" si="29"/>
        <v>0</v>
      </c>
      <c r="I536" s="35">
        <f t="shared" si="30"/>
        <v>0</v>
      </c>
      <c r="J536" s="23" t="str">
        <f>IFERROR((HYPERLINK(VLOOKUP(B536,'₺ &amp; € Fiyatlı Ürünler'!$A$1:$E$5691,5,0))),"")</f>
        <v/>
      </c>
    </row>
    <row r="537" spans="1:10" ht="24" customHeight="1" x14ac:dyDescent="0.2">
      <c r="A537" s="19">
        <v>534</v>
      </c>
      <c r="B537" s="20"/>
      <c r="C537" s="21"/>
      <c r="D537" s="19" t="str">
        <f>IFERROR((VLOOKUP(B537,'₺ &amp; € Fiyatlı Ürünler'!$A$1:$E$5691,4,0)),"")</f>
        <v/>
      </c>
      <c r="E537" s="35">
        <f>IF(B537="",0,(VLOOKUP(B537,'₺ &amp; € Fiyatlı Ürünler'!$A$1:$E$5691,3,0)))</f>
        <v>0</v>
      </c>
      <c r="F537" s="35">
        <f t="shared" si="28"/>
        <v>0</v>
      </c>
      <c r="G537" s="22" t="str">
        <f>IFERROR((VLOOKUP(B537,'₺ &amp; € Fiyatlı Ürünler'!$A$1:$E$5691,2,0)),"")</f>
        <v/>
      </c>
      <c r="H537" s="35">
        <f t="shared" si="29"/>
        <v>0</v>
      </c>
      <c r="I537" s="35">
        <f t="shared" si="30"/>
        <v>0</v>
      </c>
      <c r="J537" s="23" t="str">
        <f>IFERROR((HYPERLINK(VLOOKUP(B537,'₺ &amp; € Fiyatlı Ürünler'!$A$1:$E$5691,5,0))),"")</f>
        <v/>
      </c>
    </row>
    <row r="538" spans="1:10" ht="24" customHeight="1" x14ac:dyDescent="0.2">
      <c r="A538" s="19">
        <v>535</v>
      </c>
      <c r="B538" s="20"/>
      <c r="C538" s="21"/>
      <c r="D538" s="19" t="str">
        <f>IFERROR((VLOOKUP(B538,'₺ &amp; € Fiyatlı Ürünler'!$A$1:$E$5691,4,0)),"")</f>
        <v/>
      </c>
      <c r="E538" s="35">
        <f>IF(B538="",0,(VLOOKUP(B538,'₺ &amp; € Fiyatlı Ürünler'!$A$1:$E$5691,3,0)))</f>
        <v>0</v>
      </c>
      <c r="F538" s="35">
        <f t="shared" si="28"/>
        <v>0</v>
      </c>
      <c r="G538" s="22" t="str">
        <f>IFERROR((VLOOKUP(B538,'₺ &amp; € Fiyatlı Ürünler'!$A$1:$E$5691,2,0)),"")</f>
        <v/>
      </c>
      <c r="H538" s="35">
        <f t="shared" si="29"/>
        <v>0</v>
      </c>
      <c r="I538" s="35">
        <f t="shared" si="30"/>
        <v>0</v>
      </c>
      <c r="J538" s="23" t="str">
        <f>IFERROR((HYPERLINK(VLOOKUP(B538,'₺ &amp; € Fiyatlı Ürünler'!$A$1:$E$5691,5,0))),"")</f>
        <v/>
      </c>
    </row>
    <row r="539" spans="1:10" ht="24" customHeight="1" x14ac:dyDescent="0.2">
      <c r="A539" s="19">
        <v>536</v>
      </c>
      <c r="B539" s="20"/>
      <c r="C539" s="21"/>
      <c r="D539" s="19" t="str">
        <f>IFERROR((VLOOKUP(B539,'₺ &amp; € Fiyatlı Ürünler'!$A$1:$E$5691,4,0)),"")</f>
        <v/>
      </c>
      <c r="E539" s="35">
        <f>IF(B539="",0,(VLOOKUP(B539,'₺ &amp; € Fiyatlı Ürünler'!$A$1:$E$5691,3,0)))</f>
        <v>0</v>
      </c>
      <c r="F539" s="35">
        <f t="shared" si="28"/>
        <v>0</v>
      </c>
      <c r="G539" s="22" t="str">
        <f>IFERROR((VLOOKUP(B539,'₺ &amp; € Fiyatlı Ürünler'!$A$1:$E$5691,2,0)),"")</f>
        <v/>
      </c>
      <c r="H539" s="35">
        <f t="shared" si="29"/>
        <v>0</v>
      </c>
      <c r="I539" s="35">
        <f t="shared" si="30"/>
        <v>0</v>
      </c>
      <c r="J539" s="23" t="str">
        <f>IFERROR((HYPERLINK(VLOOKUP(B539,'₺ &amp; € Fiyatlı Ürünler'!$A$1:$E$5691,5,0))),"")</f>
        <v/>
      </c>
    </row>
    <row r="540" spans="1:10" ht="24" customHeight="1" x14ac:dyDescent="0.2">
      <c r="A540" s="19">
        <v>537</v>
      </c>
      <c r="B540" s="20"/>
      <c r="C540" s="21"/>
      <c r="D540" s="19" t="str">
        <f>IFERROR((VLOOKUP(B540,'₺ &amp; € Fiyatlı Ürünler'!$A$1:$E$5691,4,0)),"")</f>
        <v/>
      </c>
      <c r="E540" s="35">
        <f>IF(B540="",0,(VLOOKUP(B540,'₺ &amp; € Fiyatlı Ürünler'!$A$1:$E$5691,3,0)))</f>
        <v>0</v>
      </c>
      <c r="F540" s="35">
        <f t="shared" si="28"/>
        <v>0</v>
      </c>
      <c r="G540" s="22" t="str">
        <f>IFERROR((VLOOKUP(B540,'₺ &amp; € Fiyatlı Ürünler'!$A$1:$E$5691,2,0)),"")</f>
        <v/>
      </c>
      <c r="H540" s="35">
        <f t="shared" si="29"/>
        <v>0</v>
      </c>
      <c r="I540" s="35">
        <f t="shared" si="30"/>
        <v>0</v>
      </c>
      <c r="J540" s="23" t="str">
        <f>IFERROR((HYPERLINK(VLOOKUP(B540,'₺ &amp; € Fiyatlı Ürünler'!$A$1:$E$5691,5,0))),"")</f>
        <v/>
      </c>
    </row>
    <row r="541" spans="1:10" ht="24" customHeight="1" x14ac:dyDescent="0.2">
      <c r="A541" s="19">
        <v>538</v>
      </c>
      <c r="B541" s="20"/>
      <c r="C541" s="21"/>
      <c r="D541" s="19" t="str">
        <f>IFERROR((VLOOKUP(B541,'₺ &amp; € Fiyatlı Ürünler'!$A$1:$E$5691,4,0)),"")</f>
        <v/>
      </c>
      <c r="E541" s="35">
        <f>IF(B541="",0,(VLOOKUP(B541,'₺ &amp; € Fiyatlı Ürünler'!$A$1:$E$5691,3,0)))</f>
        <v>0</v>
      </c>
      <c r="F541" s="35">
        <f t="shared" si="28"/>
        <v>0</v>
      </c>
      <c r="G541" s="22" t="str">
        <f>IFERROR((VLOOKUP(B541,'₺ &amp; € Fiyatlı Ürünler'!$A$1:$E$5691,2,0)),"")</f>
        <v/>
      </c>
      <c r="H541" s="35">
        <f t="shared" si="29"/>
        <v>0</v>
      </c>
      <c r="I541" s="35">
        <f t="shared" si="30"/>
        <v>0</v>
      </c>
      <c r="J541" s="23" t="str">
        <f>IFERROR((HYPERLINK(VLOOKUP(B541,'₺ &amp; € Fiyatlı Ürünler'!$A$1:$E$5691,5,0))),"")</f>
        <v/>
      </c>
    </row>
    <row r="542" spans="1:10" ht="24" customHeight="1" x14ac:dyDescent="0.2">
      <c r="A542" s="19">
        <v>539</v>
      </c>
      <c r="B542" s="20"/>
      <c r="C542" s="21"/>
      <c r="D542" s="19" t="str">
        <f>IFERROR((VLOOKUP(B542,'₺ &amp; € Fiyatlı Ürünler'!$A$1:$E$5691,4,0)),"")</f>
        <v/>
      </c>
      <c r="E542" s="35">
        <f>IF(B542="",0,(VLOOKUP(B542,'₺ &amp; € Fiyatlı Ürünler'!$A$1:$E$5691,3,0)))</f>
        <v>0</v>
      </c>
      <c r="F542" s="35">
        <f t="shared" si="28"/>
        <v>0</v>
      </c>
      <c r="G542" s="22" t="str">
        <f>IFERROR((VLOOKUP(B542,'₺ &amp; € Fiyatlı Ürünler'!$A$1:$E$5691,2,0)),"")</f>
        <v/>
      </c>
      <c r="H542" s="35">
        <f t="shared" si="29"/>
        <v>0</v>
      </c>
      <c r="I542" s="35">
        <f t="shared" si="30"/>
        <v>0</v>
      </c>
      <c r="J542" s="23" t="str">
        <f>IFERROR((HYPERLINK(VLOOKUP(B542,'₺ &amp; € Fiyatlı Ürünler'!$A$1:$E$5691,5,0))),"")</f>
        <v/>
      </c>
    </row>
    <row r="543" spans="1:10" ht="24" customHeight="1" x14ac:dyDescent="0.2">
      <c r="A543" s="19">
        <v>540</v>
      </c>
      <c r="B543" s="20"/>
      <c r="C543" s="21"/>
      <c r="D543" s="19" t="str">
        <f>IFERROR((VLOOKUP(B543,'₺ &amp; € Fiyatlı Ürünler'!$A$1:$E$5691,4,0)),"")</f>
        <v/>
      </c>
      <c r="E543" s="35">
        <f>IF(B543="",0,(VLOOKUP(B543,'₺ &amp; € Fiyatlı Ürünler'!$A$1:$E$5691,3,0)))</f>
        <v>0</v>
      </c>
      <c r="F543" s="35">
        <f t="shared" si="28"/>
        <v>0</v>
      </c>
      <c r="G543" s="22" t="str">
        <f>IFERROR((VLOOKUP(B543,'₺ &amp; € Fiyatlı Ürünler'!$A$1:$E$5691,2,0)),"")</f>
        <v/>
      </c>
      <c r="H543" s="35">
        <f t="shared" si="29"/>
        <v>0</v>
      </c>
      <c r="I543" s="35">
        <f t="shared" si="30"/>
        <v>0</v>
      </c>
      <c r="J543" s="23" t="str">
        <f>IFERROR((HYPERLINK(VLOOKUP(B543,'₺ &amp; € Fiyatlı Ürünler'!$A$1:$E$5691,5,0))),"")</f>
        <v/>
      </c>
    </row>
    <row r="544" spans="1:10" ht="24" customHeight="1" x14ac:dyDescent="0.2">
      <c r="A544" s="19">
        <v>541</v>
      </c>
      <c r="B544" s="20"/>
      <c r="C544" s="21"/>
      <c r="D544" s="19" t="str">
        <f>IFERROR((VLOOKUP(B544,'₺ &amp; € Fiyatlı Ürünler'!$A$1:$E$5691,4,0)),"")</f>
        <v/>
      </c>
      <c r="E544" s="35">
        <f>IF(B544="",0,(VLOOKUP(B544,'₺ &amp; € Fiyatlı Ürünler'!$A$1:$E$5691,3,0)))</f>
        <v>0</v>
      </c>
      <c r="F544" s="35">
        <f t="shared" si="28"/>
        <v>0</v>
      </c>
      <c r="G544" s="22" t="str">
        <f>IFERROR((VLOOKUP(B544,'₺ &amp; € Fiyatlı Ürünler'!$A$1:$E$5691,2,0)),"")</f>
        <v/>
      </c>
      <c r="H544" s="35">
        <f t="shared" si="29"/>
        <v>0</v>
      </c>
      <c r="I544" s="35">
        <f t="shared" si="30"/>
        <v>0</v>
      </c>
      <c r="J544" s="23" t="str">
        <f>IFERROR((HYPERLINK(VLOOKUP(B544,'₺ &amp; € Fiyatlı Ürünler'!$A$1:$E$5691,5,0))),"")</f>
        <v/>
      </c>
    </row>
    <row r="545" spans="1:10" ht="24" customHeight="1" x14ac:dyDescent="0.2">
      <c r="A545" s="19">
        <v>542</v>
      </c>
      <c r="B545" s="20"/>
      <c r="C545" s="21"/>
      <c r="D545" s="19" t="str">
        <f>IFERROR((VLOOKUP(B545,'₺ &amp; € Fiyatlı Ürünler'!$A$1:$E$5691,4,0)),"")</f>
        <v/>
      </c>
      <c r="E545" s="35">
        <f>IF(B545="",0,(VLOOKUP(B545,'₺ &amp; € Fiyatlı Ürünler'!$A$1:$E$5691,3,0)))</f>
        <v>0</v>
      </c>
      <c r="F545" s="35">
        <f t="shared" si="28"/>
        <v>0</v>
      </c>
      <c r="G545" s="22" t="str">
        <f>IFERROR((VLOOKUP(B545,'₺ &amp; € Fiyatlı Ürünler'!$A$1:$E$5691,2,0)),"")</f>
        <v/>
      </c>
      <c r="H545" s="35">
        <f t="shared" si="29"/>
        <v>0</v>
      </c>
      <c r="I545" s="35">
        <f t="shared" si="30"/>
        <v>0</v>
      </c>
      <c r="J545" s="23" t="str">
        <f>IFERROR((HYPERLINK(VLOOKUP(B545,'₺ &amp; € Fiyatlı Ürünler'!$A$1:$E$5691,5,0))),"")</f>
        <v/>
      </c>
    </row>
    <row r="546" spans="1:10" ht="24" customHeight="1" x14ac:dyDescent="0.2">
      <c r="A546" s="19">
        <v>543</v>
      </c>
      <c r="B546" s="20"/>
      <c r="C546" s="21"/>
      <c r="D546" s="19" t="str">
        <f>IFERROR((VLOOKUP(B546,'₺ &amp; € Fiyatlı Ürünler'!$A$1:$E$5691,4,0)),"")</f>
        <v/>
      </c>
      <c r="E546" s="35">
        <f>IF(B546="",0,(VLOOKUP(B546,'₺ &amp; € Fiyatlı Ürünler'!$A$1:$E$5691,3,0)))</f>
        <v>0</v>
      </c>
      <c r="F546" s="35">
        <f t="shared" si="28"/>
        <v>0</v>
      </c>
      <c r="G546" s="22" t="str">
        <f>IFERROR((VLOOKUP(B546,'₺ &amp; € Fiyatlı Ürünler'!$A$1:$E$5691,2,0)),"")</f>
        <v/>
      </c>
      <c r="H546" s="35">
        <f t="shared" si="29"/>
        <v>0</v>
      </c>
      <c r="I546" s="35">
        <f t="shared" si="30"/>
        <v>0</v>
      </c>
      <c r="J546" s="23" t="str">
        <f>IFERROR((HYPERLINK(VLOOKUP(B546,'₺ &amp; € Fiyatlı Ürünler'!$A$1:$E$5691,5,0))),"")</f>
        <v/>
      </c>
    </row>
    <row r="547" spans="1:10" ht="24" customHeight="1" x14ac:dyDescent="0.2">
      <c r="A547" s="19">
        <v>544</v>
      </c>
      <c r="B547" s="20"/>
      <c r="C547" s="21"/>
      <c r="D547" s="19" t="str">
        <f>IFERROR((VLOOKUP(B547,'₺ &amp; € Fiyatlı Ürünler'!$A$1:$E$5691,4,0)),"")</f>
        <v/>
      </c>
      <c r="E547" s="35">
        <f>IF(B547="",0,(VLOOKUP(B547,'₺ &amp; € Fiyatlı Ürünler'!$A$1:$E$5691,3,0)))</f>
        <v>0</v>
      </c>
      <c r="F547" s="35">
        <f t="shared" si="28"/>
        <v>0</v>
      </c>
      <c r="G547" s="22" t="str">
        <f>IFERROR((VLOOKUP(B547,'₺ &amp; € Fiyatlı Ürünler'!$A$1:$E$5691,2,0)),"")</f>
        <v/>
      </c>
      <c r="H547" s="35">
        <f t="shared" si="29"/>
        <v>0</v>
      </c>
      <c r="I547" s="35">
        <f t="shared" si="30"/>
        <v>0</v>
      </c>
      <c r="J547" s="23" t="str">
        <f>IFERROR((HYPERLINK(VLOOKUP(B547,'₺ &amp; € Fiyatlı Ürünler'!$A$1:$E$5691,5,0))),"")</f>
        <v/>
      </c>
    </row>
    <row r="548" spans="1:10" ht="24" customHeight="1" x14ac:dyDescent="0.2">
      <c r="A548" s="19">
        <v>545</v>
      </c>
      <c r="B548" s="20"/>
      <c r="C548" s="21"/>
      <c r="D548" s="19" t="str">
        <f>IFERROR((VLOOKUP(B548,'₺ &amp; € Fiyatlı Ürünler'!$A$1:$E$5691,4,0)),"")</f>
        <v/>
      </c>
      <c r="E548" s="35">
        <f>IF(B548="",0,(VLOOKUP(B548,'₺ &amp; € Fiyatlı Ürünler'!$A$1:$E$5691,3,0)))</f>
        <v>0</v>
      </c>
      <c r="F548" s="35">
        <f t="shared" si="28"/>
        <v>0</v>
      </c>
      <c r="G548" s="22" t="str">
        <f>IFERROR((VLOOKUP(B548,'₺ &amp; € Fiyatlı Ürünler'!$A$1:$E$5691,2,0)),"")</f>
        <v/>
      </c>
      <c r="H548" s="35">
        <f t="shared" si="29"/>
        <v>0</v>
      </c>
      <c r="I548" s="35">
        <f t="shared" si="30"/>
        <v>0</v>
      </c>
      <c r="J548" s="23" t="str">
        <f>IFERROR((HYPERLINK(VLOOKUP(B548,'₺ &amp; € Fiyatlı Ürünler'!$A$1:$E$5691,5,0))),"")</f>
        <v/>
      </c>
    </row>
    <row r="549" spans="1:10" ht="24" customHeight="1" x14ac:dyDescent="0.2">
      <c r="A549" s="19">
        <v>546</v>
      </c>
      <c r="B549" s="20"/>
      <c r="C549" s="21"/>
      <c r="D549" s="19" t="str">
        <f>IFERROR((VLOOKUP(B549,'₺ &amp; € Fiyatlı Ürünler'!$A$1:$E$5691,4,0)),"")</f>
        <v/>
      </c>
      <c r="E549" s="35">
        <f>IF(B549="",0,(VLOOKUP(B549,'₺ &amp; € Fiyatlı Ürünler'!$A$1:$E$5691,3,0)))</f>
        <v>0</v>
      </c>
      <c r="F549" s="35">
        <f t="shared" si="28"/>
        <v>0</v>
      </c>
      <c r="G549" s="22" t="str">
        <f>IFERROR((VLOOKUP(B549,'₺ &amp; € Fiyatlı Ürünler'!$A$1:$E$5691,2,0)),"")</f>
        <v/>
      </c>
      <c r="H549" s="35">
        <f t="shared" si="29"/>
        <v>0</v>
      </c>
      <c r="I549" s="35">
        <f t="shared" si="30"/>
        <v>0</v>
      </c>
      <c r="J549" s="23" t="str">
        <f>IFERROR((HYPERLINK(VLOOKUP(B549,'₺ &amp; € Fiyatlı Ürünler'!$A$1:$E$5691,5,0))),"")</f>
        <v/>
      </c>
    </row>
    <row r="550" spans="1:10" ht="24" customHeight="1" x14ac:dyDescent="0.2">
      <c r="A550" s="19">
        <v>547</v>
      </c>
      <c r="B550" s="20"/>
      <c r="C550" s="21"/>
      <c r="D550" s="19" t="str">
        <f>IFERROR((VLOOKUP(B550,'₺ &amp; € Fiyatlı Ürünler'!$A$1:$E$5691,4,0)),"")</f>
        <v/>
      </c>
      <c r="E550" s="35">
        <f>IF(B550="",0,(VLOOKUP(B550,'₺ &amp; € Fiyatlı Ürünler'!$A$1:$E$5691,3,0)))</f>
        <v>0</v>
      </c>
      <c r="F550" s="35">
        <f t="shared" si="28"/>
        <v>0</v>
      </c>
      <c r="G550" s="22" t="str">
        <f>IFERROR((VLOOKUP(B550,'₺ &amp; € Fiyatlı Ürünler'!$A$1:$E$5691,2,0)),"")</f>
        <v/>
      </c>
      <c r="H550" s="35">
        <f t="shared" si="29"/>
        <v>0</v>
      </c>
      <c r="I550" s="35">
        <f t="shared" si="30"/>
        <v>0</v>
      </c>
      <c r="J550" s="23" t="str">
        <f>IFERROR((HYPERLINK(VLOOKUP(B550,'₺ &amp; € Fiyatlı Ürünler'!$A$1:$E$5691,5,0))),"")</f>
        <v/>
      </c>
    </row>
    <row r="551" spans="1:10" ht="24" customHeight="1" x14ac:dyDescent="0.2">
      <c r="A551" s="19">
        <v>548</v>
      </c>
      <c r="B551" s="20"/>
      <c r="C551" s="21"/>
      <c r="D551" s="19" t="str">
        <f>IFERROR((VLOOKUP(B551,'₺ &amp; € Fiyatlı Ürünler'!$A$1:$E$5691,4,0)),"")</f>
        <v/>
      </c>
      <c r="E551" s="35">
        <f>IF(B551="",0,(VLOOKUP(B551,'₺ &amp; € Fiyatlı Ürünler'!$A$1:$E$5691,3,0)))</f>
        <v>0</v>
      </c>
      <c r="F551" s="35">
        <f t="shared" si="28"/>
        <v>0</v>
      </c>
      <c r="G551" s="22" t="str">
        <f>IFERROR((VLOOKUP(B551,'₺ &amp; € Fiyatlı Ürünler'!$A$1:$E$5691,2,0)),"")</f>
        <v/>
      </c>
      <c r="H551" s="35">
        <f t="shared" si="29"/>
        <v>0</v>
      </c>
      <c r="I551" s="35">
        <f t="shared" si="30"/>
        <v>0</v>
      </c>
      <c r="J551" s="23" t="str">
        <f>IFERROR((HYPERLINK(VLOOKUP(B551,'₺ &amp; € Fiyatlı Ürünler'!$A$1:$E$5691,5,0))),"")</f>
        <v/>
      </c>
    </row>
    <row r="552" spans="1:10" ht="24" customHeight="1" x14ac:dyDescent="0.2">
      <c r="A552" s="19">
        <v>549</v>
      </c>
      <c r="B552" s="20"/>
      <c r="C552" s="21"/>
      <c r="D552" s="19" t="str">
        <f>IFERROR((VLOOKUP(B552,'₺ &amp; € Fiyatlı Ürünler'!$A$1:$E$5691,4,0)),"")</f>
        <v/>
      </c>
      <c r="E552" s="35">
        <f>IF(B552="",0,(VLOOKUP(B552,'₺ &amp; € Fiyatlı Ürünler'!$A$1:$E$5691,3,0)))</f>
        <v>0</v>
      </c>
      <c r="F552" s="35">
        <f t="shared" si="28"/>
        <v>0</v>
      </c>
      <c r="G552" s="22" t="str">
        <f>IFERROR((VLOOKUP(B552,'₺ &amp; € Fiyatlı Ürünler'!$A$1:$E$5691,2,0)),"")</f>
        <v/>
      </c>
      <c r="H552" s="35">
        <f t="shared" si="29"/>
        <v>0</v>
      </c>
      <c r="I552" s="35">
        <f t="shared" si="30"/>
        <v>0</v>
      </c>
      <c r="J552" s="23" t="str">
        <f>IFERROR((HYPERLINK(VLOOKUP(B552,'₺ &amp; € Fiyatlı Ürünler'!$A$1:$E$5691,5,0))),"")</f>
        <v/>
      </c>
    </row>
    <row r="553" spans="1:10" ht="24" customHeight="1" x14ac:dyDescent="0.2">
      <c r="A553" s="19">
        <v>550</v>
      </c>
      <c r="B553" s="20"/>
      <c r="C553" s="21"/>
      <c r="D553" s="19" t="str">
        <f>IFERROR((VLOOKUP(B553,'₺ &amp; € Fiyatlı Ürünler'!$A$1:$E$5691,4,0)),"")</f>
        <v/>
      </c>
      <c r="E553" s="35">
        <f>IF(B553="",0,(VLOOKUP(B553,'₺ &amp; € Fiyatlı Ürünler'!$A$1:$E$5691,3,0)))</f>
        <v>0</v>
      </c>
      <c r="F553" s="35">
        <f t="shared" si="28"/>
        <v>0</v>
      </c>
      <c r="G553" s="22" t="str">
        <f>IFERROR((VLOOKUP(B553,'₺ &amp; € Fiyatlı Ürünler'!$A$1:$E$5691,2,0)),"")</f>
        <v/>
      </c>
      <c r="H553" s="35">
        <f t="shared" si="29"/>
        <v>0</v>
      </c>
      <c r="I553" s="35">
        <f t="shared" si="30"/>
        <v>0</v>
      </c>
      <c r="J553" s="23" t="str">
        <f>IFERROR((HYPERLINK(VLOOKUP(B553,'₺ &amp; € Fiyatlı Ürünler'!$A$1:$E$5691,5,0))),"")</f>
        <v/>
      </c>
    </row>
    <row r="554" spans="1:10" ht="24" customHeight="1" x14ac:dyDescent="0.2">
      <c r="A554" s="19">
        <v>551</v>
      </c>
      <c r="B554" s="20"/>
      <c r="C554" s="21"/>
      <c r="D554" s="19" t="str">
        <f>IFERROR((VLOOKUP(B554,'₺ &amp; € Fiyatlı Ürünler'!$A$1:$E$5691,4,0)),"")</f>
        <v/>
      </c>
      <c r="E554" s="35">
        <f>IF(B554="",0,(VLOOKUP(B554,'₺ &amp; € Fiyatlı Ürünler'!$A$1:$E$5691,3,0)))</f>
        <v>0</v>
      </c>
      <c r="F554" s="35">
        <f t="shared" si="28"/>
        <v>0</v>
      </c>
      <c r="G554" s="22" t="str">
        <f>IFERROR((VLOOKUP(B554,'₺ &amp; € Fiyatlı Ürünler'!$A$1:$E$5691,2,0)),"")</f>
        <v/>
      </c>
      <c r="H554" s="35">
        <f t="shared" si="29"/>
        <v>0</v>
      </c>
      <c r="I554" s="35">
        <f t="shared" si="30"/>
        <v>0</v>
      </c>
      <c r="J554" s="23" t="str">
        <f>IFERROR((HYPERLINK(VLOOKUP(B554,'₺ &amp; € Fiyatlı Ürünler'!$A$1:$E$5691,5,0))),"")</f>
        <v/>
      </c>
    </row>
    <row r="555" spans="1:10" ht="24" customHeight="1" x14ac:dyDescent="0.2">
      <c r="A555" s="19">
        <v>552</v>
      </c>
      <c r="B555" s="20"/>
      <c r="C555" s="21"/>
      <c r="D555" s="19" t="str">
        <f>IFERROR((VLOOKUP(B555,'₺ &amp; € Fiyatlı Ürünler'!$A$1:$E$5691,4,0)),"")</f>
        <v/>
      </c>
      <c r="E555" s="35">
        <f>IF(B555="",0,(VLOOKUP(B555,'₺ &amp; € Fiyatlı Ürünler'!$A$1:$E$5691,3,0)))</f>
        <v>0</v>
      </c>
      <c r="F555" s="35">
        <f t="shared" si="28"/>
        <v>0</v>
      </c>
      <c r="G555" s="22" t="str">
        <f>IFERROR((VLOOKUP(B555,'₺ &amp; € Fiyatlı Ürünler'!$A$1:$E$5691,2,0)),"")</f>
        <v/>
      </c>
      <c r="H555" s="35">
        <f t="shared" si="29"/>
        <v>0</v>
      </c>
      <c r="I555" s="35">
        <f t="shared" si="30"/>
        <v>0</v>
      </c>
      <c r="J555" s="23" t="str">
        <f>IFERROR((HYPERLINK(VLOOKUP(B555,'₺ &amp; € Fiyatlı Ürünler'!$A$1:$E$5691,5,0))),"")</f>
        <v/>
      </c>
    </row>
    <row r="556" spans="1:10" ht="24" customHeight="1" x14ac:dyDescent="0.2">
      <c r="A556" s="19">
        <v>553</v>
      </c>
      <c r="B556" s="20"/>
      <c r="C556" s="21"/>
      <c r="D556" s="19" t="str">
        <f>IFERROR((VLOOKUP(B556,'₺ &amp; € Fiyatlı Ürünler'!$A$1:$E$5691,4,0)),"")</f>
        <v/>
      </c>
      <c r="E556" s="35">
        <f>IF(B556="",0,(VLOOKUP(B556,'₺ &amp; € Fiyatlı Ürünler'!$A$1:$E$5691,3,0)))</f>
        <v>0</v>
      </c>
      <c r="F556" s="35">
        <f t="shared" si="28"/>
        <v>0</v>
      </c>
      <c r="G556" s="22" t="str">
        <f>IFERROR((VLOOKUP(B556,'₺ &amp; € Fiyatlı Ürünler'!$A$1:$E$5691,2,0)),"")</f>
        <v/>
      </c>
      <c r="H556" s="35">
        <f t="shared" si="29"/>
        <v>0</v>
      </c>
      <c r="I556" s="35">
        <f t="shared" si="30"/>
        <v>0</v>
      </c>
      <c r="J556" s="23" t="str">
        <f>IFERROR((HYPERLINK(VLOOKUP(B556,'₺ &amp; € Fiyatlı Ürünler'!$A$1:$E$5691,5,0))),"")</f>
        <v/>
      </c>
    </row>
    <row r="557" spans="1:10" ht="24" customHeight="1" x14ac:dyDescent="0.2">
      <c r="A557" s="19">
        <v>554</v>
      </c>
      <c r="B557" s="20"/>
      <c r="C557" s="21"/>
      <c r="D557" s="19" t="str">
        <f>IFERROR((VLOOKUP(B557,'₺ &amp; € Fiyatlı Ürünler'!$A$1:$E$5691,4,0)),"")</f>
        <v/>
      </c>
      <c r="E557" s="35">
        <f>IF(B557="",0,(VLOOKUP(B557,'₺ &amp; € Fiyatlı Ürünler'!$A$1:$E$5691,3,0)))</f>
        <v>0</v>
      </c>
      <c r="F557" s="35">
        <f t="shared" si="28"/>
        <v>0</v>
      </c>
      <c r="G557" s="22" t="str">
        <f>IFERROR((VLOOKUP(B557,'₺ &amp; € Fiyatlı Ürünler'!$A$1:$E$5691,2,0)),"")</f>
        <v/>
      </c>
      <c r="H557" s="35">
        <f t="shared" si="29"/>
        <v>0</v>
      </c>
      <c r="I557" s="35">
        <f t="shared" si="30"/>
        <v>0</v>
      </c>
      <c r="J557" s="23" t="str">
        <f>IFERROR((HYPERLINK(VLOOKUP(B557,'₺ &amp; € Fiyatlı Ürünler'!$A$1:$E$5691,5,0))),"")</f>
        <v/>
      </c>
    </row>
    <row r="558" spans="1:10" ht="24" customHeight="1" x14ac:dyDescent="0.2">
      <c r="A558" s="19">
        <v>555</v>
      </c>
      <c r="B558" s="20"/>
      <c r="C558" s="21"/>
      <c r="D558" s="19" t="str">
        <f>IFERROR((VLOOKUP(B558,'₺ &amp; € Fiyatlı Ürünler'!$A$1:$E$5691,4,0)),"")</f>
        <v/>
      </c>
      <c r="E558" s="35">
        <f>IF(B558="",0,(VLOOKUP(B558,'₺ &amp; € Fiyatlı Ürünler'!$A$1:$E$5691,3,0)))</f>
        <v>0</v>
      </c>
      <c r="F558" s="35">
        <f t="shared" si="28"/>
        <v>0</v>
      </c>
      <c r="G558" s="22" t="str">
        <f>IFERROR((VLOOKUP(B558,'₺ &amp; € Fiyatlı Ürünler'!$A$1:$E$5691,2,0)),"")</f>
        <v/>
      </c>
      <c r="H558" s="35">
        <f t="shared" si="29"/>
        <v>0</v>
      </c>
      <c r="I558" s="35">
        <f t="shared" si="30"/>
        <v>0</v>
      </c>
      <c r="J558" s="23" t="str">
        <f>IFERROR((HYPERLINK(VLOOKUP(B558,'₺ &amp; € Fiyatlı Ürünler'!$A$1:$E$5691,5,0))),"")</f>
        <v/>
      </c>
    </row>
    <row r="559" spans="1:10" ht="24" customHeight="1" x14ac:dyDescent="0.2">
      <c r="A559" s="19">
        <v>556</v>
      </c>
      <c r="B559" s="20"/>
      <c r="C559" s="21"/>
      <c r="D559" s="19" t="str">
        <f>IFERROR((VLOOKUP(B559,'₺ &amp; € Fiyatlı Ürünler'!$A$1:$E$5691,4,0)),"")</f>
        <v/>
      </c>
      <c r="E559" s="35">
        <f>IF(B559="",0,(VLOOKUP(B559,'₺ &amp; € Fiyatlı Ürünler'!$A$1:$E$5691,3,0)))</f>
        <v>0</v>
      </c>
      <c r="F559" s="35">
        <f t="shared" si="28"/>
        <v>0</v>
      </c>
      <c r="G559" s="22" t="str">
        <f>IFERROR((VLOOKUP(B559,'₺ &amp; € Fiyatlı Ürünler'!$A$1:$E$5691,2,0)),"")</f>
        <v/>
      </c>
      <c r="H559" s="35">
        <f t="shared" si="29"/>
        <v>0</v>
      </c>
      <c r="I559" s="35">
        <f t="shared" si="30"/>
        <v>0</v>
      </c>
      <c r="J559" s="23" t="str">
        <f>IFERROR((HYPERLINK(VLOOKUP(B559,'₺ &amp; € Fiyatlı Ürünler'!$A$1:$E$5691,5,0))),"")</f>
        <v/>
      </c>
    </row>
    <row r="560" spans="1:10" ht="24" customHeight="1" x14ac:dyDescent="0.2">
      <c r="A560" s="19">
        <v>557</v>
      </c>
      <c r="B560" s="20"/>
      <c r="C560" s="21"/>
      <c r="D560" s="19" t="str">
        <f>IFERROR((VLOOKUP(B560,'₺ &amp; € Fiyatlı Ürünler'!$A$1:$E$5691,4,0)),"")</f>
        <v/>
      </c>
      <c r="E560" s="35">
        <f>IF(B560="",0,(VLOOKUP(B560,'₺ &amp; € Fiyatlı Ürünler'!$A$1:$E$5691,3,0)))</f>
        <v>0</v>
      </c>
      <c r="F560" s="35">
        <f t="shared" si="28"/>
        <v>0</v>
      </c>
      <c r="G560" s="22" t="str">
        <f>IFERROR((VLOOKUP(B560,'₺ &amp; € Fiyatlı Ürünler'!$A$1:$E$5691,2,0)),"")</f>
        <v/>
      </c>
      <c r="H560" s="35">
        <f t="shared" si="29"/>
        <v>0</v>
      </c>
      <c r="I560" s="35">
        <f t="shared" si="30"/>
        <v>0</v>
      </c>
      <c r="J560" s="23" t="str">
        <f>IFERROR((HYPERLINK(VLOOKUP(B560,'₺ &amp; € Fiyatlı Ürünler'!$A$1:$E$5691,5,0))),"")</f>
        <v/>
      </c>
    </row>
    <row r="561" spans="1:10" ht="24" customHeight="1" x14ac:dyDescent="0.2">
      <c r="A561" s="19">
        <v>558</v>
      </c>
      <c r="B561" s="20"/>
      <c r="C561" s="21"/>
      <c r="D561" s="19" t="str">
        <f>IFERROR((VLOOKUP(B561,'₺ &amp; € Fiyatlı Ürünler'!$A$1:$E$5691,4,0)),"")</f>
        <v/>
      </c>
      <c r="E561" s="35">
        <f>IF(B561="",0,(VLOOKUP(B561,'₺ &amp; € Fiyatlı Ürünler'!$A$1:$E$5691,3,0)))</f>
        <v>0</v>
      </c>
      <c r="F561" s="35">
        <f t="shared" si="28"/>
        <v>0</v>
      </c>
      <c r="G561" s="22" t="str">
        <f>IFERROR((VLOOKUP(B561,'₺ &amp; € Fiyatlı Ürünler'!$A$1:$E$5691,2,0)),"")</f>
        <v/>
      </c>
      <c r="H561" s="35">
        <f t="shared" si="29"/>
        <v>0</v>
      </c>
      <c r="I561" s="35">
        <f t="shared" si="30"/>
        <v>0</v>
      </c>
      <c r="J561" s="23" t="str">
        <f>IFERROR((HYPERLINK(VLOOKUP(B561,'₺ &amp; € Fiyatlı Ürünler'!$A$1:$E$5691,5,0))),"")</f>
        <v/>
      </c>
    </row>
    <row r="562" spans="1:10" ht="24" customHeight="1" x14ac:dyDescent="0.2">
      <c r="A562" s="19">
        <v>559</v>
      </c>
      <c r="B562" s="20"/>
      <c r="C562" s="21"/>
      <c r="D562" s="19" t="str">
        <f>IFERROR((VLOOKUP(B562,'₺ &amp; € Fiyatlı Ürünler'!$A$1:$E$5691,4,0)),"")</f>
        <v/>
      </c>
      <c r="E562" s="35">
        <f>IF(B562="",0,(VLOOKUP(B562,'₺ &amp; € Fiyatlı Ürünler'!$A$1:$E$5691,3,0)))</f>
        <v>0</v>
      </c>
      <c r="F562" s="35">
        <f t="shared" si="28"/>
        <v>0</v>
      </c>
      <c r="G562" s="22" t="str">
        <f>IFERROR((VLOOKUP(B562,'₺ &amp; € Fiyatlı Ürünler'!$A$1:$E$5691,2,0)),"")</f>
        <v/>
      </c>
      <c r="H562" s="35">
        <f t="shared" si="29"/>
        <v>0</v>
      </c>
      <c r="I562" s="35">
        <f t="shared" si="30"/>
        <v>0</v>
      </c>
      <c r="J562" s="23" t="str">
        <f>IFERROR((HYPERLINK(VLOOKUP(B562,'₺ &amp; € Fiyatlı Ürünler'!$A$1:$E$5691,5,0))),"")</f>
        <v/>
      </c>
    </row>
    <row r="563" spans="1:10" ht="24" customHeight="1" x14ac:dyDescent="0.2">
      <c r="A563" s="19">
        <v>560</v>
      </c>
      <c r="B563" s="20"/>
      <c r="C563" s="21"/>
      <c r="D563" s="19" t="str">
        <f>IFERROR((VLOOKUP(B563,'₺ &amp; € Fiyatlı Ürünler'!$A$1:$E$5691,4,0)),"")</f>
        <v/>
      </c>
      <c r="E563" s="35">
        <f>IF(B563="",0,(VLOOKUP(B563,'₺ &amp; € Fiyatlı Ürünler'!$A$1:$E$5691,3,0)))</f>
        <v>0</v>
      </c>
      <c r="F563" s="35">
        <f t="shared" si="28"/>
        <v>0</v>
      </c>
      <c r="G563" s="22" t="str">
        <f>IFERROR((VLOOKUP(B563,'₺ &amp; € Fiyatlı Ürünler'!$A$1:$E$5691,2,0)),"")</f>
        <v/>
      </c>
      <c r="H563" s="35">
        <f t="shared" si="29"/>
        <v>0</v>
      </c>
      <c r="I563" s="35">
        <f t="shared" si="30"/>
        <v>0</v>
      </c>
      <c r="J563" s="23" t="str">
        <f>IFERROR((HYPERLINK(VLOOKUP(B563,'₺ &amp; € Fiyatlı Ürünler'!$A$1:$E$5691,5,0))),"")</f>
        <v/>
      </c>
    </row>
    <row r="564" spans="1:10" ht="24" customHeight="1" x14ac:dyDescent="0.2">
      <c r="A564" s="19">
        <v>561</v>
      </c>
      <c r="B564" s="20"/>
      <c r="C564" s="21"/>
      <c r="D564" s="19" t="str">
        <f>IFERROR((VLOOKUP(B564,'₺ &amp; € Fiyatlı Ürünler'!$A$1:$E$5691,4,0)),"")</f>
        <v/>
      </c>
      <c r="E564" s="35">
        <f>IF(B564="",0,(VLOOKUP(B564,'₺ &amp; € Fiyatlı Ürünler'!$A$1:$E$5691,3,0)))</f>
        <v>0</v>
      </c>
      <c r="F564" s="35">
        <f t="shared" si="28"/>
        <v>0</v>
      </c>
      <c r="G564" s="22" t="str">
        <f>IFERROR((VLOOKUP(B564,'₺ &amp; € Fiyatlı Ürünler'!$A$1:$E$5691,2,0)),"")</f>
        <v/>
      </c>
      <c r="H564" s="35">
        <f t="shared" si="29"/>
        <v>0</v>
      </c>
      <c r="I564" s="35">
        <f t="shared" si="30"/>
        <v>0</v>
      </c>
      <c r="J564" s="23" t="str">
        <f>IFERROR((HYPERLINK(VLOOKUP(B564,'₺ &amp; € Fiyatlı Ürünler'!$A$1:$E$5691,5,0))),"")</f>
        <v/>
      </c>
    </row>
    <row r="565" spans="1:10" ht="24" customHeight="1" x14ac:dyDescent="0.2">
      <c r="A565" s="19">
        <v>562</v>
      </c>
      <c r="B565" s="20"/>
      <c r="C565" s="21"/>
      <c r="D565" s="19" t="str">
        <f>IFERROR((VLOOKUP(B565,'₺ &amp; € Fiyatlı Ürünler'!$A$1:$E$5691,4,0)),"")</f>
        <v/>
      </c>
      <c r="E565" s="35">
        <f>IF(B565="",0,(VLOOKUP(B565,'₺ &amp; € Fiyatlı Ürünler'!$A$1:$E$5691,3,0)))</f>
        <v>0</v>
      </c>
      <c r="F565" s="35">
        <f t="shared" si="28"/>
        <v>0</v>
      </c>
      <c r="G565" s="22" t="str">
        <f>IFERROR((VLOOKUP(B565,'₺ &amp; € Fiyatlı Ürünler'!$A$1:$E$5691,2,0)),"")</f>
        <v/>
      </c>
      <c r="H565" s="35">
        <f t="shared" si="29"/>
        <v>0</v>
      </c>
      <c r="I565" s="35">
        <f t="shared" si="30"/>
        <v>0</v>
      </c>
      <c r="J565" s="23" t="str">
        <f>IFERROR((HYPERLINK(VLOOKUP(B565,'₺ &amp; € Fiyatlı Ürünler'!$A$1:$E$5691,5,0))),"")</f>
        <v/>
      </c>
    </row>
    <row r="566" spans="1:10" ht="24" customHeight="1" x14ac:dyDescent="0.2">
      <c r="A566" s="19">
        <v>563</v>
      </c>
      <c r="B566" s="20"/>
      <c r="C566" s="21"/>
      <c r="D566" s="19" t="str">
        <f>IFERROR((VLOOKUP(B566,'₺ &amp; € Fiyatlı Ürünler'!$A$1:$E$5691,4,0)),"")</f>
        <v/>
      </c>
      <c r="E566" s="35">
        <f>IF(B566="",0,(VLOOKUP(B566,'₺ &amp; € Fiyatlı Ürünler'!$A$1:$E$5691,3,0)))</f>
        <v>0</v>
      </c>
      <c r="F566" s="35">
        <f t="shared" si="28"/>
        <v>0</v>
      </c>
      <c r="G566" s="22" t="str">
        <f>IFERROR((VLOOKUP(B566,'₺ &amp; € Fiyatlı Ürünler'!$A$1:$E$5691,2,0)),"")</f>
        <v/>
      </c>
      <c r="H566" s="35">
        <f t="shared" si="29"/>
        <v>0</v>
      </c>
      <c r="I566" s="35">
        <f t="shared" si="30"/>
        <v>0</v>
      </c>
      <c r="J566" s="23" t="str">
        <f>IFERROR((HYPERLINK(VLOOKUP(B566,'₺ &amp; € Fiyatlı Ürünler'!$A$1:$E$5691,5,0))),"")</f>
        <v/>
      </c>
    </row>
    <row r="567" spans="1:10" ht="24" customHeight="1" x14ac:dyDescent="0.2">
      <c r="A567" s="19">
        <v>564</v>
      </c>
      <c r="B567" s="20"/>
      <c r="C567" s="21"/>
      <c r="D567" s="19" t="str">
        <f>IFERROR((VLOOKUP(B567,'₺ &amp; € Fiyatlı Ürünler'!$A$1:$E$5691,4,0)),"")</f>
        <v/>
      </c>
      <c r="E567" s="35">
        <f>IF(B567="",0,(VLOOKUP(B567,'₺ &amp; € Fiyatlı Ürünler'!$A$1:$E$5691,3,0)))</f>
        <v>0</v>
      </c>
      <c r="F567" s="35">
        <f t="shared" si="28"/>
        <v>0</v>
      </c>
      <c r="G567" s="22" t="str">
        <f>IFERROR((VLOOKUP(B567,'₺ &amp; € Fiyatlı Ürünler'!$A$1:$E$5691,2,0)),"")</f>
        <v/>
      </c>
      <c r="H567" s="35">
        <f t="shared" si="29"/>
        <v>0</v>
      </c>
      <c r="I567" s="35">
        <f t="shared" si="30"/>
        <v>0</v>
      </c>
      <c r="J567" s="23" t="str">
        <f>IFERROR((HYPERLINK(VLOOKUP(B567,'₺ &amp; € Fiyatlı Ürünler'!$A$1:$E$5691,5,0))),"")</f>
        <v/>
      </c>
    </row>
    <row r="568" spans="1:10" ht="24" customHeight="1" x14ac:dyDescent="0.2">
      <c r="A568" s="19">
        <v>565</v>
      </c>
      <c r="B568" s="20"/>
      <c r="C568" s="21"/>
      <c r="D568" s="19" t="str">
        <f>IFERROR((VLOOKUP(B568,'₺ &amp; € Fiyatlı Ürünler'!$A$1:$E$5691,4,0)),"")</f>
        <v/>
      </c>
      <c r="E568" s="35">
        <f>IF(B568="",0,(VLOOKUP(B568,'₺ &amp; € Fiyatlı Ürünler'!$A$1:$E$5691,3,0)))</f>
        <v>0</v>
      </c>
      <c r="F568" s="35">
        <f t="shared" si="28"/>
        <v>0</v>
      </c>
      <c r="G568" s="22" t="str">
        <f>IFERROR((VLOOKUP(B568,'₺ &amp; € Fiyatlı Ürünler'!$A$1:$E$5691,2,0)),"")</f>
        <v/>
      </c>
      <c r="H568" s="35">
        <f t="shared" si="29"/>
        <v>0</v>
      </c>
      <c r="I568" s="35">
        <f t="shared" si="30"/>
        <v>0</v>
      </c>
      <c r="J568" s="23" t="str">
        <f>IFERROR((HYPERLINK(VLOOKUP(B568,'₺ &amp; € Fiyatlı Ürünler'!$A$1:$E$5691,5,0))),"")</f>
        <v/>
      </c>
    </row>
    <row r="569" spans="1:10" ht="24" customHeight="1" x14ac:dyDescent="0.2">
      <c r="A569" s="19">
        <v>566</v>
      </c>
      <c r="B569" s="20"/>
      <c r="C569" s="21"/>
      <c r="D569" s="19" t="str">
        <f>IFERROR((VLOOKUP(B569,'₺ &amp; € Fiyatlı Ürünler'!$A$1:$E$5691,4,0)),"")</f>
        <v/>
      </c>
      <c r="E569" s="35">
        <f>IF(B569="",0,(VLOOKUP(B569,'₺ &amp; € Fiyatlı Ürünler'!$A$1:$E$5691,3,0)))</f>
        <v>0</v>
      </c>
      <c r="F569" s="35">
        <f t="shared" si="28"/>
        <v>0</v>
      </c>
      <c r="G569" s="22" t="str">
        <f>IFERROR((VLOOKUP(B569,'₺ &amp; € Fiyatlı Ürünler'!$A$1:$E$5691,2,0)),"")</f>
        <v/>
      </c>
      <c r="H569" s="35">
        <f t="shared" si="29"/>
        <v>0</v>
      </c>
      <c r="I569" s="35">
        <f t="shared" si="30"/>
        <v>0</v>
      </c>
      <c r="J569" s="23" t="str">
        <f>IFERROR((HYPERLINK(VLOOKUP(B569,'₺ &amp; € Fiyatlı Ürünler'!$A$1:$E$5691,5,0))),"")</f>
        <v/>
      </c>
    </row>
    <row r="570" spans="1:10" ht="24" customHeight="1" x14ac:dyDescent="0.2">
      <c r="A570" s="19">
        <v>567</v>
      </c>
      <c r="B570" s="20"/>
      <c r="C570" s="21"/>
      <c r="D570" s="19" t="str">
        <f>IFERROR((VLOOKUP(B570,'₺ &amp; € Fiyatlı Ürünler'!$A$1:$E$5691,4,0)),"")</f>
        <v/>
      </c>
      <c r="E570" s="35">
        <f>IF(B570="",0,(VLOOKUP(B570,'₺ &amp; € Fiyatlı Ürünler'!$A$1:$E$5691,3,0)))</f>
        <v>0</v>
      </c>
      <c r="F570" s="35">
        <f t="shared" si="28"/>
        <v>0</v>
      </c>
      <c r="G570" s="22" t="str">
        <f>IFERROR((VLOOKUP(B570,'₺ &amp; € Fiyatlı Ürünler'!$A$1:$E$5691,2,0)),"")</f>
        <v/>
      </c>
      <c r="H570" s="35">
        <f t="shared" si="29"/>
        <v>0</v>
      </c>
      <c r="I570" s="35">
        <f t="shared" si="30"/>
        <v>0</v>
      </c>
      <c r="J570" s="23" t="str">
        <f>IFERROR((HYPERLINK(VLOOKUP(B570,'₺ &amp; € Fiyatlı Ürünler'!$A$1:$E$5691,5,0))),"")</f>
        <v/>
      </c>
    </row>
    <row r="571" spans="1:10" ht="24" customHeight="1" x14ac:dyDescent="0.2">
      <c r="A571" s="19">
        <v>568</v>
      </c>
      <c r="B571" s="20"/>
      <c r="C571" s="21"/>
      <c r="D571" s="19" t="str">
        <f>IFERROR((VLOOKUP(B571,'₺ &amp; € Fiyatlı Ürünler'!$A$1:$E$5691,4,0)),"")</f>
        <v/>
      </c>
      <c r="E571" s="35">
        <f>IF(B571="",0,(VLOOKUP(B571,'₺ &amp; € Fiyatlı Ürünler'!$A$1:$E$5691,3,0)))</f>
        <v>0</v>
      </c>
      <c r="F571" s="35">
        <f t="shared" si="28"/>
        <v>0</v>
      </c>
      <c r="G571" s="22" t="str">
        <f>IFERROR((VLOOKUP(B571,'₺ &amp; € Fiyatlı Ürünler'!$A$1:$E$5691,2,0)),"")</f>
        <v/>
      </c>
      <c r="H571" s="35">
        <f t="shared" si="29"/>
        <v>0</v>
      </c>
      <c r="I571" s="35">
        <f t="shared" si="30"/>
        <v>0</v>
      </c>
      <c r="J571" s="23" t="str">
        <f>IFERROR((HYPERLINK(VLOOKUP(B571,'₺ &amp; € Fiyatlı Ürünler'!$A$1:$E$5691,5,0))),"")</f>
        <v/>
      </c>
    </row>
    <row r="572" spans="1:10" ht="24" customHeight="1" x14ac:dyDescent="0.2">
      <c r="A572" s="19">
        <v>569</v>
      </c>
      <c r="B572" s="20"/>
      <c r="C572" s="21"/>
      <c r="D572" s="19" t="str">
        <f>IFERROR((VLOOKUP(B572,'₺ &amp; € Fiyatlı Ürünler'!$A$1:$E$5691,4,0)),"")</f>
        <v/>
      </c>
      <c r="E572" s="35">
        <f>IF(B572="",0,(VLOOKUP(B572,'₺ &amp; € Fiyatlı Ürünler'!$A$1:$E$5691,3,0)))</f>
        <v>0</v>
      </c>
      <c r="F572" s="35">
        <f t="shared" si="28"/>
        <v>0</v>
      </c>
      <c r="G572" s="22" t="str">
        <f>IFERROR((VLOOKUP(B572,'₺ &amp; € Fiyatlı Ürünler'!$A$1:$E$5691,2,0)),"")</f>
        <v/>
      </c>
      <c r="H572" s="35">
        <f t="shared" si="29"/>
        <v>0</v>
      </c>
      <c r="I572" s="35">
        <f t="shared" si="30"/>
        <v>0</v>
      </c>
      <c r="J572" s="23" t="str">
        <f>IFERROR((HYPERLINK(VLOOKUP(B572,'₺ &amp; € Fiyatlı Ürünler'!$A$1:$E$5691,5,0))),"")</f>
        <v/>
      </c>
    </row>
    <row r="573" spans="1:10" ht="24" customHeight="1" x14ac:dyDescent="0.2">
      <c r="A573" s="19">
        <v>570</v>
      </c>
      <c r="B573" s="20"/>
      <c r="C573" s="21"/>
      <c r="D573" s="19" t="str">
        <f>IFERROR((VLOOKUP(B573,'₺ &amp; € Fiyatlı Ürünler'!$A$1:$E$5691,4,0)),"")</f>
        <v/>
      </c>
      <c r="E573" s="35">
        <f>IF(B573="",0,(VLOOKUP(B573,'₺ &amp; € Fiyatlı Ürünler'!$A$1:$E$5691,3,0)))</f>
        <v>0</v>
      </c>
      <c r="F573" s="35">
        <f t="shared" si="28"/>
        <v>0</v>
      </c>
      <c r="G573" s="22" t="str">
        <f>IFERROR((VLOOKUP(B573,'₺ &amp; € Fiyatlı Ürünler'!$A$1:$E$5691,2,0)),"")</f>
        <v/>
      </c>
      <c r="H573" s="35">
        <f t="shared" si="29"/>
        <v>0</v>
      </c>
      <c r="I573" s="35">
        <f t="shared" si="30"/>
        <v>0</v>
      </c>
      <c r="J573" s="23" t="str">
        <f>IFERROR((HYPERLINK(VLOOKUP(B573,'₺ &amp; € Fiyatlı Ürünler'!$A$1:$E$5691,5,0))),"")</f>
        <v/>
      </c>
    </row>
    <row r="574" spans="1:10" ht="24" customHeight="1" x14ac:dyDescent="0.2">
      <c r="A574" s="19">
        <v>571</v>
      </c>
      <c r="B574" s="20"/>
      <c r="C574" s="21"/>
      <c r="D574" s="19" t="str">
        <f>IFERROR((VLOOKUP(B574,'₺ &amp; € Fiyatlı Ürünler'!$A$1:$E$5691,4,0)),"")</f>
        <v/>
      </c>
      <c r="E574" s="35">
        <f>IF(B574="",0,(VLOOKUP(B574,'₺ &amp; € Fiyatlı Ürünler'!$A$1:$E$5691,3,0)))</f>
        <v>0</v>
      </c>
      <c r="F574" s="35">
        <f t="shared" si="28"/>
        <v>0</v>
      </c>
      <c r="G574" s="22" t="str">
        <f>IFERROR((VLOOKUP(B574,'₺ &amp; € Fiyatlı Ürünler'!$A$1:$E$5691,2,0)),"")</f>
        <v/>
      </c>
      <c r="H574" s="35">
        <f t="shared" si="29"/>
        <v>0</v>
      </c>
      <c r="I574" s="35">
        <f t="shared" si="30"/>
        <v>0</v>
      </c>
      <c r="J574" s="23" t="str">
        <f>IFERROR((HYPERLINK(VLOOKUP(B574,'₺ &amp; € Fiyatlı Ürünler'!$A$1:$E$5691,5,0))),"")</f>
        <v/>
      </c>
    </row>
    <row r="575" spans="1:10" ht="24" customHeight="1" x14ac:dyDescent="0.2">
      <c r="A575" s="19">
        <v>572</v>
      </c>
      <c r="B575" s="20"/>
      <c r="C575" s="21"/>
      <c r="D575" s="19" t="str">
        <f>IFERROR((VLOOKUP(B575,'₺ &amp; € Fiyatlı Ürünler'!$A$1:$E$5691,4,0)),"")</f>
        <v/>
      </c>
      <c r="E575" s="35">
        <f>IF(B575="",0,(VLOOKUP(B575,'₺ &amp; € Fiyatlı Ürünler'!$A$1:$E$5691,3,0)))</f>
        <v>0</v>
      </c>
      <c r="F575" s="35">
        <f t="shared" si="28"/>
        <v>0</v>
      </c>
      <c r="G575" s="22" t="str">
        <f>IFERROR((VLOOKUP(B575,'₺ &amp; € Fiyatlı Ürünler'!$A$1:$E$5691,2,0)),"")</f>
        <v/>
      </c>
      <c r="H575" s="35">
        <f t="shared" si="29"/>
        <v>0</v>
      </c>
      <c r="I575" s="35">
        <f t="shared" si="30"/>
        <v>0</v>
      </c>
      <c r="J575" s="23" t="str">
        <f>IFERROR((HYPERLINK(VLOOKUP(B575,'₺ &amp; € Fiyatlı Ürünler'!$A$1:$E$5691,5,0))),"")</f>
        <v/>
      </c>
    </row>
    <row r="576" spans="1:10" ht="24" customHeight="1" x14ac:dyDescent="0.2">
      <c r="A576" s="19">
        <v>573</v>
      </c>
      <c r="B576" s="20"/>
      <c r="C576" s="21"/>
      <c r="D576" s="19" t="str">
        <f>IFERROR((VLOOKUP(B576,'₺ &amp; € Fiyatlı Ürünler'!$A$1:$E$5691,4,0)),"")</f>
        <v/>
      </c>
      <c r="E576" s="35">
        <f>IF(B576="",0,(VLOOKUP(B576,'₺ &amp; € Fiyatlı Ürünler'!$A$1:$E$5691,3,0)))</f>
        <v>0</v>
      </c>
      <c r="F576" s="35">
        <f t="shared" si="28"/>
        <v>0</v>
      </c>
      <c r="G576" s="22" t="str">
        <f>IFERROR((VLOOKUP(B576,'₺ &amp; € Fiyatlı Ürünler'!$A$1:$E$5691,2,0)),"")</f>
        <v/>
      </c>
      <c r="H576" s="35">
        <f t="shared" si="29"/>
        <v>0</v>
      </c>
      <c r="I576" s="35">
        <f t="shared" si="30"/>
        <v>0</v>
      </c>
      <c r="J576" s="23" t="str">
        <f>IFERROR((HYPERLINK(VLOOKUP(B576,'₺ &amp; € Fiyatlı Ürünler'!$A$1:$E$5691,5,0))),"")</f>
        <v/>
      </c>
    </row>
    <row r="577" spans="1:10" ht="24" customHeight="1" x14ac:dyDescent="0.2">
      <c r="A577" s="19">
        <v>574</v>
      </c>
      <c r="B577" s="20"/>
      <c r="C577" s="21"/>
      <c r="D577" s="19" t="str">
        <f>IFERROR((VLOOKUP(B577,'₺ &amp; € Fiyatlı Ürünler'!$A$1:$E$5691,4,0)),"")</f>
        <v/>
      </c>
      <c r="E577" s="35">
        <f>IF(B577="",0,(VLOOKUP(B577,'₺ &amp; € Fiyatlı Ürünler'!$A$1:$E$5691,3,0)))</f>
        <v>0</v>
      </c>
      <c r="F577" s="35">
        <f t="shared" si="28"/>
        <v>0</v>
      </c>
      <c r="G577" s="22" t="str">
        <f>IFERROR((VLOOKUP(B577,'₺ &amp; € Fiyatlı Ürünler'!$A$1:$E$5691,2,0)),"")</f>
        <v/>
      </c>
      <c r="H577" s="35">
        <f t="shared" si="29"/>
        <v>0</v>
      </c>
      <c r="I577" s="35">
        <f t="shared" si="30"/>
        <v>0</v>
      </c>
      <c r="J577" s="23" t="str">
        <f>IFERROR((HYPERLINK(VLOOKUP(B577,'₺ &amp; € Fiyatlı Ürünler'!$A$1:$E$5691,5,0))),"")</f>
        <v/>
      </c>
    </row>
    <row r="578" spans="1:10" ht="24" customHeight="1" x14ac:dyDescent="0.2">
      <c r="A578" s="19">
        <v>575</v>
      </c>
      <c r="B578" s="20"/>
      <c r="C578" s="21"/>
      <c r="D578" s="19" t="str">
        <f>IFERROR((VLOOKUP(B578,'₺ &amp; € Fiyatlı Ürünler'!$A$1:$E$5691,4,0)),"")</f>
        <v/>
      </c>
      <c r="E578" s="35">
        <f>IF(B578="",0,(VLOOKUP(B578,'₺ &amp; € Fiyatlı Ürünler'!$A$1:$E$5691,3,0)))</f>
        <v>0</v>
      </c>
      <c r="F578" s="35">
        <f t="shared" si="28"/>
        <v>0</v>
      </c>
      <c r="G578" s="22" t="str">
        <f>IFERROR((VLOOKUP(B578,'₺ &amp; € Fiyatlı Ürünler'!$A$1:$E$5691,2,0)),"")</f>
        <v/>
      </c>
      <c r="H578" s="35">
        <f t="shared" si="29"/>
        <v>0</v>
      </c>
      <c r="I578" s="35">
        <f t="shared" si="30"/>
        <v>0</v>
      </c>
      <c r="J578" s="23" t="str">
        <f>IFERROR((HYPERLINK(VLOOKUP(B578,'₺ &amp; € Fiyatlı Ürünler'!$A$1:$E$5691,5,0))),"")</f>
        <v/>
      </c>
    </row>
    <row r="579" spans="1:10" ht="24" customHeight="1" x14ac:dyDescent="0.2">
      <c r="A579" s="19">
        <v>576</v>
      </c>
      <c r="B579" s="20"/>
      <c r="C579" s="21"/>
      <c r="D579" s="19" t="str">
        <f>IFERROR((VLOOKUP(B579,'₺ &amp; € Fiyatlı Ürünler'!$A$1:$E$5691,4,0)),"")</f>
        <v/>
      </c>
      <c r="E579" s="35">
        <f>IF(B579="",0,(VLOOKUP(B579,'₺ &amp; € Fiyatlı Ürünler'!$A$1:$E$5691,3,0)))</f>
        <v>0</v>
      </c>
      <c r="F579" s="35">
        <f t="shared" si="28"/>
        <v>0</v>
      </c>
      <c r="G579" s="22" t="str">
        <f>IFERROR((VLOOKUP(B579,'₺ &amp; € Fiyatlı Ürünler'!$A$1:$E$5691,2,0)),"")</f>
        <v/>
      </c>
      <c r="H579" s="35">
        <f t="shared" si="29"/>
        <v>0</v>
      </c>
      <c r="I579" s="35">
        <f t="shared" si="30"/>
        <v>0</v>
      </c>
      <c r="J579" s="23" t="str">
        <f>IFERROR((HYPERLINK(VLOOKUP(B579,'₺ &amp; € Fiyatlı Ürünler'!$A$1:$E$5691,5,0))),"")</f>
        <v/>
      </c>
    </row>
    <row r="580" spans="1:10" ht="24" customHeight="1" x14ac:dyDescent="0.2">
      <c r="A580" s="19">
        <v>577</v>
      </c>
      <c r="B580" s="20"/>
      <c r="C580" s="21"/>
      <c r="D580" s="19" t="str">
        <f>IFERROR((VLOOKUP(B580,'₺ &amp; € Fiyatlı Ürünler'!$A$1:$E$5691,4,0)),"")</f>
        <v/>
      </c>
      <c r="E580" s="35">
        <f>IF(B580="",0,(VLOOKUP(B580,'₺ &amp; € Fiyatlı Ürünler'!$A$1:$E$5691,3,0)))</f>
        <v>0</v>
      </c>
      <c r="F580" s="35">
        <f t="shared" si="28"/>
        <v>0</v>
      </c>
      <c r="G580" s="22" t="str">
        <f>IFERROR((VLOOKUP(B580,'₺ &amp; € Fiyatlı Ürünler'!$A$1:$E$5691,2,0)),"")</f>
        <v/>
      </c>
      <c r="H580" s="35">
        <f t="shared" si="29"/>
        <v>0</v>
      </c>
      <c r="I580" s="35">
        <f t="shared" si="30"/>
        <v>0</v>
      </c>
      <c r="J580" s="23" t="str">
        <f>IFERROR((HYPERLINK(VLOOKUP(B580,'₺ &amp; € Fiyatlı Ürünler'!$A$1:$E$5691,5,0))),"")</f>
        <v/>
      </c>
    </row>
    <row r="581" spans="1:10" ht="24" customHeight="1" x14ac:dyDescent="0.2">
      <c r="A581" s="19">
        <v>578</v>
      </c>
      <c r="B581" s="20"/>
      <c r="C581" s="21"/>
      <c r="D581" s="19" t="str">
        <f>IFERROR((VLOOKUP(B581,'₺ &amp; € Fiyatlı Ürünler'!$A$1:$E$5691,4,0)),"")</f>
        <v/>
      </c>
      <c r="E581" s="35">
        <f>IF(B581="",0,(VLOOKUP(B581,'₺ &amp; € Fiyatlı Ürünler'!$A$1:$E$5691,3,0)))</f>
        <v>0</v>
      </c>
      <c r="F581" s="35">
        <f t="shared" ref="F581:F644" si="31">C581*E581</f>
        <v>0</v>
      </c>
      <c r="G581" s="22" t="str">
        <f>IFERROR((VLOOKUP(B581,'₺ &amp; € Fiyatlı Ürünler'!$A$1:$E$5691,2,0)),"")</f>
        <v/>
      </c>
      <c r="H581" s="35">
        <f t="shared" ref="H581:H644" si="32">E581*(1-I$1)</f>
        <v>0</v>
      </c>
      <c r="I581" s="35">
        <f t="shared" ref="I581:I644" si="33">C581*H581</f>
        <v>0</v>
      </c>
      <c r="J581" s="23" t="str">
        <f>IFERROR((HYPERLINK(VLOOKUP(B581,'₺ &amp; € Fiyatlı Ürünler'!$A$1:$E$5691,5,0))),"")</f>
        <v/>
      </c>
    </row>
    <row r="582" spans="1:10" ht="24" customHeight="1" x14ac:dyDescent="0.2">
      <c r="A582" s="19">
        <v>579</v>
      </c>
      <c r="B582" s="20"/>
      <c r="C582" s="21"/>
      <c r="D582" s="19" t="str">
        <f>IFERROR((VLOOKUP(B582,'₺ &amp; € Fiyatlı Ürünler'!$A$1:$E$5691,4,0)),"")</f>
        <v/>
      </c>
      <c r="E582" s="35">
        <f>IF(B582="",0,(VLOOKUP(B582,'₺ &amp; € Fiyatlı Ürünler'!$A$1:$E$5691,3,0)))</f>
        <v>0</v>
      </c>
      <c r="F582" s="35">
        <f t="shared" si="31"/>
        <v>0</v>
      </c>
      <c r="G582" s="22" t="str">
        <f>IFERROR((VLOOKUP(B582,'₺ &amp; € Fiyatlı Ürünler'!$A$1:$E$5691,2,0)),"")</f>
        <v/>
      </c>
      <c r="H582" s="35">
        <f t="shared" si="32"/>
        <v>0</v>
      </c>
      <c r="I582" s="35">
        <f t="shared" si="33"/>
        <v>0</v>
      </c>
      <c r="J582" s="23" t="str">
        <f>IFERROR((HYPERLINK(VLOOKUP(B582,'₺ &amp; € Fiyatlı Ürünler'!$A$1:$E$5691,5,0))),"")</f>
        <v/>
      </c>
    </row>
    <row r="583" spans="1:10" ht="24" customHeight="1" x14ac:dyDescent="0.2">
      <c r="A583" s="19">
        <v>580</v>
      </c>
      <c r="B583" s="20"/>
      <c r="C583" s="21"/>
      <c r="D583" s="19" t="str">
        <f>IFERROR((VLOOKUP(B583,'₺ &amp; € Fiyatlı Ürünler'!$A$1:$E$5691,4,0)),"")</f>
        <v/>
      </c>
      <c r="E583" s="35">
        <f>IF(B583="",0,(VLOOKUP(B583,'₺ &amp; € Fiyatlı Ürünler'!$A$1:$E$5691,3,0)))</f>
        <v>0</v>
      </c>
      <c r="F583" s="35">
        <f t="shared" si="31"/>
        <v>0</v>
      </c>
      <c r="G583" s="22" t="str">
        <f>IFERROR((VLOOKUP(B583,'₺ &amp; € Fiyatlı Ürünler'!$A$1:$E$5691,2,0)),"")</f>
        <v/>
      </c>
      <c r="H583" s="35">
        <f t="shared" si="32"/>
        <v>0</v>
      </c>
      <c r="I583" s="35">
        <f t="shared" si="33"/>
        <v>0</v>
      </c>
      <c r="J583" s="23" t="str">
        <f>IFERROR((HYPERLINK(VLOOKUP(B583,'₺ &amp; € Fiyatlı Ürünler'!$A$1:$E$5691,5,0))),"")</f>
        <v/>
      </c>
    </row>
    <row r="584" spans="1:10" ht="24" customHeight="1" x14ac:dyDescent="0.2">
      <c r="A584" s="19">
        <v>581</v>
      </c>
      <c r="B584" s="20"/>
      <c r="C584" s="21"/>
      <c r="D584" s="19" t="str">
        <f>IFERROR((VLOOKUP(B584,'₺ &amp; € Fiyatlı Ürünler'!$A$1:$E$5691,4,0)),"")</f>
        <v/>
      </c>
      <c r="E584" s="35">
        <f>IF(B584="",0,(VLOOKUP(B584,'₺ &amp; € Fiyatlı Ürünler'!$A$1:$E$5691,3,0)))</f>
        <v>0</v>
      </c>
      <c r="F584" s="35">
        <f t="shared" si="31"/>
        <v>0</v>
      </c>
      <c r="G584" s="22" t="str">
        <f>IFERROR((VLOOKUP(B584,'₺ &amp; € Fiyatlı Ürünler'!$A$1:$E$5691,2,0)),"")</f>
        <v/>
      </c>
      <c r="H584" s="35">
        <f t="shared" si="32"/>
        <v>0</v>
      </c>
      <c r="I584" s="35">
        <f t="shared" si="33"/>
        <v>0</v>
      </c>
      <c r="J584" s="23" t="str">
        <f>IFERROR((HYPERLINK(VLOOKUP(B584,'₺ &amp; € Fiyatlı Ürünler'!$A$1:$E$5691,5,0))),"")</f>
        <v/>
      </c>
    </row>
    <row r="585" spans="1:10" ht="24" customHeight="1" x14ac:dyDescent="0.2">
      <c r="A585" s="19">
        <v>582</v>
      </c>
      <c r="B585" s="20"/>
      <c r="C585" s="21"/>
      <c r="D585" s="19" t="str">
        <f>IFERROR((VLOOKUP(B585,'₺ &amp; € Fiyatlı Ürünler'!$A$1:$E$5691,4,0)),"")</f>
        <v/>
      </c>
      <c r="E585" s="35">
        <f>IF(B585="",0,(VLOOKUP(B585,'₺ &amp; € Fiyatlı Ürünler'!$A$1:$E$5691,3,0)))</f>
        <v>0</v>
      </c>
      <c r="F585" s="35">
        <f t="shared" si="31"/>
        <v>0</v>
      </c>
      <c r="G585" s="22" t="str">
        <f>IFERROR((VLOOKUP(B585,'₺ &amp; € Fiyatlı Ürünler'!$A$1:$E$5691,2,0)),"")</f>
        <v/>
      </c>
      <c r="H585" s="35">
        <f t="shared" si="32"/>
        <v>0</v>
      </c>
      <c r="I585" s="35">
        <f t="shared" si="33"/>
        <v>0</v>
      </c>
      <c r="J585" s="23" t="str">
        <f>IFERROR((HYPERLINK(VLOOKUP(B585,'₺ &amp; € Fiyatlı Ürünler'!$A$1:$E$5691,5,0))),"")</f>
        <v/>
      </c>
    </row>
    <row r="586" spans="1:10" ht="24" customHeight="1" x14ac:dyDescent="0.2">
      <c r="A586" s="19">
        <v>583</v>
      </c>
      <c r="B586" s="20"/>
      <c r="C586" s="21"/>
      <c r="D586" s="19" t="str">
        <f>IFERROR((VLOOKUP(B586,'₺ &amp; € Fiyatlı Ürünler'!$A$1:$E$5691,4,0)),"")</f>
        <v/>
      </c>
      <c r="E586" s="35">
        <f>IF(B586="",0,(VLOOKUP(B586,'₺ &amp; € Fiyatlı Ürünler'!$A$1:$E$5691,3,0)))</f>
        <v>0</v>
      </c>
      <c r="F586" s="35">
        <f t="shared" si="31"/>
        <v>0</v>
      </c>
      <c r="G586" s="22" t="str">
        <f>IFERROR((VLOOKUP(B586,'₺ &amp; € Fiyatlı Ürünler'!$A$1:$E$5691,2,0)),"")</f>
        <v/>
      </c>
      <c r="H586" s="35">
        <f t="shared" si="32"/>
        <v>0</v>
      </c>
      <c r="I586" s="35">
        <f t="shared" si="33"/>
        <v>0</v>
      </c>
      <c r="J586" s="23" t="str">
        <f>IFERROR((HYPERLINK(VLOOKUP(B586,'₺ &amp; € Fiyatlı Ürünler'!$A$1:$E$5691,5,0))),"")</f>
        <v/>
      </c>
    </row>
    <row r="587" spans="1:10" ht="24" customHeight="1" x14ac:dyDescent="0.2">
      <c r="A587" s="19">
        <v>584</v>
      </c>
      <c r="B587" s="20"/>
      <c r="C587" s="21"/>
      <c r="D587" s="19" t="str">
        <f>IFERROR((VLOOKUP(B587,'₺ &amp; € Fiyatlı Ürünler'!$A$1:$E$5691,4,0)),"")</f>
        <v/>
      </c>
      <c r="E587" s="35">
        <f>IF(B587="",0,(VLOOKUP(B587,'₺ &amp; € Fiyatlı Ürünler'!$A$1:$E$5691,3,0)))</f>
        <v>0</v>
      </c>
      <c r="F587" s="35">
        <f t="shared" si="31"/>
        <v>0</v>
      </c>
      <c r="G587" s="22" t="str">
        <f>IFERROR((VLOOKUP(B587,'₺ &amp; € Fiyatlı Ürünler'!$A$1:$E$5691,2,0)),"")</f>
        <v/>
      </c>
      <c r="H587" s="35">
        <f t="shared" si="32"/>
        <v>0</v>
      </c>
      <c r="I587" s="35">
        <f t="shared" si="33"/>
        <v>0</v>
      </c>
      <c r="J587" s="23" t="str">
        <f>IFERROR((HYPERLINK(VLOOKUP(B587,'₺ &amp; € Fiyatlı Ürünler'!$A$1:$E$5691,5,0))),"")</f>
        <v/>
      </c>
    </row>
    <row r="588" spans="1:10" ht="24" customHeight="1" x14ac:dyDescent="0.2">
      <c r="A588" s="19">
        <v>585</v>
      </c>
      <c r="B588" s="20"/>
      <c r="C588" s="21"/>
      <c r="D588" s="19" t="str">
        <f>IFERROR((VLOOKUP(B588,'₺ &amp; € Fiyatlı Ürünler'!$A$1:$E$5691,4,0)),"")</f>
        <v/>
      </c>
      <c r="E588" s="35">
        <f>IF(B588="",0,(VLOOKUP(B588,'₺ &amp; € Fiyatlı Ürünler'!$A$1:$E$5691,3,0)))</f>
        <v>0</v>
      </c>
      <c r="F588" s="35">
        <f t="shared" si="31"/>
        <v>0</v>
      </c>
      <c r="G588" s="22" t="str">
        <f>IFERROR((VLOOKUP(B588,'₺ &amp; € Fiyatlı Ürünler'!$A$1:$E$5691,2,0)),"")</f>
        <v/>
      </c>
      <c r="H588" s="35">
        <f t="shared" si="32"/>
        <v>0</v>
      </c>
      <c r="I588" s="35">
        <f t="shared" si="33"/>
        <v>0</v>
      </c>
      <c r="J588" s="23" t="str">
        <f>IFERROR((HYPERLINK(VLOOKUP(B588,'₺ &amp; € Fiyatlı Ürünler'!$A$1:$E$5691,5,0))),"")</f>
        <v/>
      </c>
    </row>
    <row r="589" spans="1:10" ht="24" customHeight="1" x14ac:dyDescent="0.2">
      <c r="A589" s="19">
        <v>586</v>
      </c>
      <c r="B589" s="20"/>
      <c r="C589" s="21"/>
      <c r="D589" s="19" t="str">
        <f>IFERROR((VLOOKUP(B589,'₺ &amp; € Fiyatlı Ürünler'!$A$1:$E$5691,4,0)),"")</f>
        <v/>
      </c>
      <c r="E589" s="35">
        <f>IF(B589="",0,(VLOOKUP(B589,'₺ &amp; € Fiyatlı Ürünler'!$A$1:$E$5691,3,0)))</f>
        <v>0</v>
      </c>
      <c r="F589" s="35">
        <f t="shared" si="31"/>
        <v>0</v>
      </c>
      <c r="G589" s="22" t="str">
        <f>IFERROR((VLOOKUP(B589,'₺ &amp; € Fiyatlı Ürünler'!$A$1:$E$5691,2,0)),"")</f>
        <v/>
      </c>
      <c r="H589" s="35">
        <f t="shared" si="32"/>
        <v>0</v>
      </c>
      <c r="I589" s="35">
        <f t="shared" si="33"/>
        <v>0</v>
      </c>
      <c r="J589" s="23" t="str">
        <f>IFERROR((HYPERLINK(VLOOKUP(B589,'₺ &amp; € Fiyatlı Ürünler'!$A$1:$E$5691,5,0))),"")</f>
        <v/>
      </c>
    </row>
    <row r="590" spans="1:10" ht="24" customHeight="1" x14ac:dyDescent="0.2">
      <c r="A590" s="19">
        <v>587</v>
      </c>
      <c r="B590" s="20"/>
      <c r="C590" s="21"/>
      <c r="D590" s="19" t="str">
        <f>IFERROR((VLOOKUP(B590,'₺ &amp; € Fiyatlı Ürünler'!$A$1:$E$5691,4,0)),"")</f>
        <v/>
      </c>
      <c r="E590" s="35">
        <f>IF(B590="",0,(VLOOKUP(B590,'₺ &amp; € Fiyatlı Ürünler'!$A$1:$E$5691,3,0)))</f>
        <v>0</v>
      </c>
      <c r="F590" s="35">
        <f t="shared" si="31"/>
        <v>0</v>
      </c>
      <c r="G590" s="22" t="str">
        <f>IFERROR((VLOOKUP(B590,'₺ &amp; € Fiyatlı Ürünler'!$A$1:$E$5691,2,0)),"")</f>
        <v/>
      </c>
      <c r="H590" s="35">
        <f t="shared" si="32"/>
        <v>0</v>
      </c>
      <c r="I590" s="35">
        <f t="shared" si="33"/>
        <v>0</v>
      </c>
      <c r="J590" s="23" t="str">
        <f>IFERROR((HYPERLINK(VLOOKUP(B590,'₺ &amp; € Fiyatlı Ürünler'!$A$1:$E$5691,5,0))),"")</f>
        <v/>
      </c>
    </row>
    <row r="591" spans="1:10" ht="24" customHeight="1" x14ac:dyDescent="0.2">
      <c r="A591" s="19">
        <v>588</v>
      </c>
      <c r="B591" s="20"/>
      <c r="C591" s="21"/>
      <c r="D591" s="19" t="str">
        <f>IFERROR((VLOOKUP(B591,'₺ &amp; € Fiyatlı Ürünler'!$A$1:$E$5691,4,0)),"")</f>
        <v/>
      </c>
      <c r="E591" s="35">
        <f>IF(B591="",0,(VLOOKUP(B591,'₺ &amp; € Fiyatlı Ürünler'!$A$1:$E$5691,3,0)))</f>
        <v>0</v>
      </c>
      <c r="F591" s="35">
        <f t="shared" si="31"/>
        <v>0</v>
      </c>
      <c r="G591" s="22" t="str">
        <f>IFERROR((VLOOKUP(B591,'₺ &amp; € Fiyatlı Ürünler'!$A$1:$E$5691,2,0)),"")</f>
        <v/>
      </c>
      <c r="H591" s="35">
        <f t="shared" si="32"/>
        <v>0</v>
      </c>
      <c r="I591" s="35">
        <f t="shared" si="33"/>
        <v>0</v>
      </c>
      <c r="J591" s="23" t="str">
        <f>IFERROR((HYPERLINK(VLOOKUP(B591,'₺ &amp; € Fiyatlı Ürünler'!$A$1:$E$5691,5,0))),"")</f>
        <v/>
      </c>
    </row>
    <row r="592" spans="1:10" ht="24" customHeight="1" x14ac:dyDescent="0.2">
      <c r="A592" s="19">
        <v>589</v>
      </c>
      <c r="B592" s="20"/>
      <c r="C592" s="21"/>
      <c r="D592" s="19" t="str">
        <f>IFERROR((VLOOKUP(B592,'₺ &amp; € Fiyatlı Ürünler'!$A$1:$E$5691,4,0)),"")</f>
        <v/>
      </c>
      <c r="E592" s="35">
        <f>IF(B592="",0,(VLOOKUP(B592,'₺ &amp; € Fiyatlı Ürünler'!$A$1:$E$5691,3,0)))</f>
        <v>0</v>
      </c>
      <c r="F592" s="35">
        <f t="shared" si="31"/>
        <v>0</v>
      </c>
      <c r="G592" s="22" t="str">
        <f>IFERROR((VLOOKUP(B592,'₺ &amp; € Fiyatlı Ürünler'!$A$1:$E$5691,2,0)),"")</f>
        <v/>
      </c>
      <c r="H592" s="35">
        <f t="shared" si="32"/>
        <v>0</v>
      </c>
      <c r="I592" s="35">
        <f t="shared" si="33"/>
        <v>0</v>
      </c>
      <c r="J592" s="23" t="str">
        <f>IFERROR((HYPERLINK(VLOOKUP(B592,'₺ &amp; € Fiyatlı Ürünler'!$A$1:$E$5691,5,0))),"")</f>
        <v/>
      </c>
    </row>
    <row r="593" spans="1:10" ht="24" customHeight="1" x14ac:dyDescent="0.2">
      <c r="A593" s="19">
        <v>590</v>
      </c>
      <c r="B593" s="20"/>
      <c r="C593" s="21"/>
      <c r="D593" s="19" t="str">
        <f>IFERROR((VLOOKUP(B593,'₺ &amp; € Fiyatlı Ürünler'!$A$1:$E$5691,4,0)),"")</f>
        <v/>
      </c>
      <c r="E593" s="35">
        <f>IF(B593="",0,(VLOOKUP(B593,'₺ &amp; € Fiyatlı Ürünler'!$A$1:$E$5691,3,0)))</f>
        <v>0</v>
      </c>
      <c r="F593" s="35">
        <f t="shared" si="31"/>
        <v>0</v>
      </c>
      <c r="G593" s="22" t="str">
        <f>IFERROR((VLOOKUP(B593,'₺ &amp; € Fiyatlı Ürünler'!$A$1:$E$5691,2,0)),"")</f>
        <v/>
      </c>
      <c r="H593" s="35">
        <f t="shared" si="32"/>
        <v>0</v>
      </c>
      <c r="I593" s="35">
        <f t="shared" si="33"/>
        <v>0</v>
      </c>
      <c r="J593" s="23" t="str">
        <f>IFERROR((HYPERLINK(VLOOKUP(B593,'₺ &amp; € Fiyatlı Ürünler'!$A$1:$E$5691,5,0))),"")</f>
        <v/>
      </c>
    </row>
    <row r="594" spans="1:10" ht="24" customHeight="1" x14ac:dyDescent="0.2">
      <c r="A594" s="19">
        <v>591</v>
      </c>
      <c r="B594" s="20"/>
      <c r="C594" s="21"/>
      <c r="D594" s="19" t="str">
        <f>IFERROR((VLOOKUP(B594,'₺ &amp; € Fiyatlı Ürünler'!$A$1:$E$5691,4,0)),"")</f>
        <v/>
      </c>
      <c r="E594" s="35">
        <f>IF(B594="",0,(VLOOKUP(B594,'₺ &amp; € Fiyatlı Ürünler'!$A$1:$E$5691,3,0)))</f>
        <v>0</v>
      </c>
      <c r="F594" s="35">
        <f t="shared" si="31"/>
        <v>0</v>
      </c>
      <c r="G594" s="22" t="str">
        <f>IFERROR((VLOOKUP(B594,'₺ &amp; € Fiyatlı Ürünler'!$A$1:$E$5691,2,0)),"")</f>
        <v/>
      </c>
      <c r="H594" s="35">
        <f t="shared" si="32"/>
        <v>0</v>
      </c>
      <c r="I594" s="35">
        <f t="shared" si="33"/>
        <v>0</v>
      </c>
      <c r="J594" s="23" t="str">
        <f>IFERROR((HYPERLINK(VLOOKUP(B594,'₺ &amp; € Fiyatlı Ürünler'!$A$1:$E$5691,5,0))),"")</f>
        <v/>
      </c>
    </row>
    <row r="595" spans="1:10" ht="24" customHeight="1" x14ac:dyDescent="0.2">
      <c r="A595" s="19">
        <v>592</v>
      </c>
      <c r="B595" s="20"/>
      <c r="C595" s="21"/>
      <c r="D595" s="19" t="str">
        <f>IFERROR((VLOOKUP(B595,'₺ &amp; € Fiyatlı Ürünler'!$A$1:$E$5691,4,0)),"")</f>
        <v/>
      </c>
      <c r="E595" s="35">
        <f>IF(B595="",0,(VLOOKUP(B595,'₺ &amp; € Fiyatlı Ürünler'!$A$1:$E$5691,3,0)))</f>
        <v>0</v>
      </c>
      <c r="F595" s="35">
        <f t="shared" si="31"/>
        <v>0</v>
      </c>
      <c r="G595" s="22" t="str">
        <f>IFERROR((VLOOKUP(B595,'₺ &amp; € Fiyatlı Ürünler'!$A$1:$E$5691,2,0)),"")</f>
        <v/>
      </c>
      <c r="H595" s="35">
        <f t="shared" si="32"/>
        <v>0</v>
      </c>
      <c r="I595" s="35">
        <f t="shared" si="33"/>
        <v>0</v>
      </c>
      <c r="J595" s="23" t="str">
        <f>IFERROR((HYPERLINK(VLOOKUP(B595,'₺ &amp; € Fiyatlı Ürünler'!$A$1:$E$5691,5,0))),"")</f>
        <v/>
      </c>
    </row>
    <row r="596" spans="1:10" ht="24" customHeight="1" x14ac:dyDescent="0.2">
      <c r="A596" s="19">
        <v>593</v>
      </c>
      <c r="B596" s="20"/>
      <c r="C596" s="21"/>
      <c r="D596" s="19" t="str">
        <f>IFERROR((VLOOKUP(B596,'₺ &amp; € Fiyatlı Ürünler'!$A$1:$E$5691,4,0)),"")</f>
        <v/>
      </c>
      <c r="E596" s="35">
        <f>IF(B596="",0,(VLOOKUP(B596,'₺ &amp; € Fiyatlı Ürünler'!$A$1:$E$5691,3,0)))</f>
        <v>0</v>
      </c>
      <c r="F596" s="35">
        <f t="shared" si="31"/>
        <v>0</v>
      </c>
      <c r="G596" s="22" t="str">
        <f>IFERROR((VLOOKUP(B596,'₺ &amp; € Fiyatlı Ürünler'!$A$1:$E$5691,2,0)),"")</f>
        <v/>
      </c>
      <c r="H596" s="35">
        <f t="shared" si="32"/>
        <v>0</v>
      </c>
      <c r="I596" s="35">
        <f t="shared" si="33"/>
        <v>0</v>
      </c>
      <c r="J596" s="23" t="str">
        <f>IFERROR((HYPERLINK(VLOOKUP(B596,'₺ &amp; € Fiyatlı Ürünler'!$A$1:$E$5691,5,0))),"")</f>
        <v/>
      </c>
    </row>
    <row r="597" spans="1:10" ht="24" customHeight="1" x14ac:dyDescent="0.2">
      <c r="A597" s="19">
        <v>594</v>
      </c>
      <c r="B597" s="20"/>
      <c r="C597" s="21"/>
      <c r="D597" s="19" t="str">
        <f>IFERROR((VLOOKUP(B597,'₺ &amp; € Fiyatlı Ürünler'!$A$1:$E$5691,4,0)),"")</f>
        <v/>
      </c>
      <c r="E597" s="35">
        <f>IF(B597="",0,(VLOOKUP(B597,'₺ &amp; € Fiyatlı Ürünler'!$A$1:$E$5691,3,0)))</f>
        <v>0</v>
      </c>
      <c r="F597" s="35">
        <f t="shared" si="31"/>
        <v>0</v>
      </c>
      <c r="G597" s="22" t="str">
        <f>IFERROR((VLOOKUP(B597,'₺ &amp; € Fiyatlı Ürünler'!$A$1:$E$5691,2,0)),"")</f>
        <v/>
      </c>
      <c r="H597" s="35">
        <f t="shared" si="32"/>
        <v>0</v>
      </c>
      <c r="I597" s="35">
        <f t="shared" si="33"/>
        <v>0</v>
      </c>
      <c r="J597" s="23" t="str">
        <f>IFERROR((HYPERLINK(VLOOKUP(B597,'₺ &amp; € Fiyatlı Ürünler'!$A$1:$E$5691,5,0))),"")</f>
        <v/>
      </c>
    </row>
    <row r="598" spans="1:10" ht="24" customHeight="1" x14ac:dyDescent="0.2">
      <c r="A598" s="19">
        <v>595</v>
      </c>
      <c r="B598" s="20"/>
      <c r="C598" s="21"/>
      <c r="D598" s="19" t="str">
        <f>IFERROR((VLOOKUP(B598,'₺ &amp; € Fiyatlı Ürünler'!$A$1:$E$5691,4,0)),"")</f>
        <v/>
      </c>
      <c r="E598" s="35">
        <f>IF(B598="",0,(VLOOKUP(B598,'₺ &amp; € Fiyatlı Ürünler'!$A$1:$E$5691,3,0)))</f>
        <v>0</v>
      </c>
      <c r="F598" s="35">
        <f t="shared" si="31"/>
        <v>0</v>
      </c>
      <c r="G598" s="22" t="str">
        <f>IFERROR((VLOOKUP(B598,'₺ &amp; € Fiyatlı Ürünler'!$A$1:$E$5691,2,0)),"")</f>
        <v/>
      </c>
      <c r="H598" s="35">
        <f t="shared" si="32"/>
        <v>0</v>
      </c>
      <c r="I598" s="35">
        <f t="shared" si="33"/>
        <v>0</v>
      </c>
      <c r="J598" s="23" t="str">
        <f>IFERROR((HYPERLINK(VLOOKUP(B598,'₺ &amp; € Fiyatlı Ürünler'!$A$1:$E$5691,5,0))),"")</f>
        <v/>
      </c>
    </row>
    <row r="599" spans="1:10" ht="24" customHeight="1" x14ac:dyDescent="0.2">
      <c r="A599" s="19">
        <v>596</v>
      </c>
      <c r="B599" s="20"/>
      <c r="C599" s="21"/>
      <c r="D599" s="19" t="str">
        <f>IFERROR((VLOOKUP(B599,'₺ &amp; € Fiyatlı Ürünler'!$A$1:$E$5691,4,0)),"")</f>
        <v/>
      </c>
      <c r="E599" s="35">
        <f>IF(B599="",0,(VLOOKUP(B599,'₺ &amp; € Fiyatlı Ürünler'!$A$1:$E$5691,3,0)))</f>
        <v>0</v>
      </c>
      <c r="F599" s="35">
        <f t="shared" si="31"/>
        <v>0</v>
      </c>
      <c r="G599" s="22" t="str">
        <f>IFERROR((VLOOKUP(B599,'₺ &amp; € Fiyatlı Ürünler'!$A$1:$E$5691,2,0)),"")</f>
        <v/>
      </c>
      <c r="H599" s="35">
        <f t="shared" si="32"/>
        <v>0</v>
      </c>
      <c r="I599" s="35">
        <f t="shared" si="33"/>
        <v>0</v>
      </c>
      <c r="J599" s="23" t="str">
        <f>IFERROR((HYPERLINK(VLOOKUP(B599,'₺ &amp; € Fiyatlı Ürünler'!$A$1:$E$5691,5,0))),"")</f>
        <v/>
      </c>
    </row>
    <row r="600" spans="1:10" ht="24" customHeight="1" x14ac:dyDescent="0.2">
      <c r="A600" s="19">
        <v>597</v>
      </c>
      <c r="B600" s="20"/>
      <c r="C600" s="21"/>
      <c r="D600" s="19" t="str">
        <f>IFERROR((VLOOKUP(B600,'₺ &amp; € Fiyatlı Ürünler'!$A$1:$E$5691,4,0)),"")</f>
        <v/>
      </c>
      <c r="E600" s="35">
        <f>IF(B600="",0,(VLOOKUP(B600,'₺ &amp; € Fiyatlı Ürünler'!$A$1:$E$5691,3,0)))</f>
        <v>0</v>
      </c>
      <c r="F600" s="35">
        <f t="shared" si="31"/>
        <v>0</v>
      </c>
      <c r="G600" s="22" t="str">
        <f>IFERROR((VLOOKUP(B600,'₺ &amp; € Fiyatlı Ürünler'!$A$1:$E$5691,2,0)),"")</f>
        <v/>
      </c>
      <c r="H600" s="35">
        <f t="shared" si="32"/>
        <v>0</v>
      </c>
      <c r="I600" s="35">
        <f t="shared" si="33"/>
        <v>0</v>
      </c>
      <c r="J600" s="23" t="str">
        <f>IFERROR((HYPERLINK(VLOOKUP(B600,'₺ &amp; € Fiyatlı Ürünler'!$A$1:$E$5691,5,0))),"")</f>
        <v/>
      </c>
    </row>
    <row r="601" spans="1:10" ht="24" customHeight="1" x14ac:dyDescent="0.2">
      <c r="A601" s="19">
        <v>598</v>
      </c>
      <c r="B601" s="20"/>
      <c r="C601" s="21"/>
      <c r="D601" s="19" t="str">
        <f>IFERROR((VLOOKUP(B601,'₺ &amp; € Fiyatlı Ürünler'!$A$1:$E$5691,4,0)),"")</f>
        <v/>
      </c>
      <c r="E601" s="35">
        <f>IF(B601="",0,(VLOOKUP(B601,'₺ &amp; € Fiyatlı Ürünler'!$A$1:$E$5691,3,0)))</f>
        <v>0</v>
      </c>
      <c r="F601" s="35">
        <f t="shared" si="31"/>
        <v>0</v>
      </c>
      <c r="G601" s="22" t="str">
        <f>IFERROR((VLOOKUP(B601,'₺ &amp; € Fiyatlı Ürünler'!$A$1:$E$5691,2,0)),"")</f>
        <v/>
      </c>
      <c r="H601" s="35">
        <f t="shared" si="32"/>
        <v>0</v>
      </c>
      <c r="I601" s="35">
        <f t="shared" si="33"/>
        <v>0</v>
      </c>
      <c r="J601" s="23" t="str">
        <f>IFERROR((HYPERLINK(VLOOKUP(B601,'₺ &amp; € Fiyatlı Ürünler'!$A$1:$E$5691,5,0))),"")</f>
        <v/>
      </c>
    </row>
    <row r="602" spans="1:10" ht="24" customHeight="1" x14ac:dyDescent="0.2">
      <c r="A602" s="19">
        <v>599</v>
      </c>
      <c r="B602" s="20"/>
      <c r="C602" s="21"/>
      <c r="D602" s="19" t="str">
        <f>IFERROR((VLOOKUP(B602,'₺ &amp; € Fiyatlı Ürünler'!$A$1:$E$5691,4,0)),"")</f>
        <v/>
      </c>
      <c r="E602" s="35">
        <f>IF(B602="",0,(VLOOKUP(B602,'₺ &amp; € Fiyatlı Ürünler'!$A$1:$E$5691,3,0)))</f>
        <v>0</v>
      </c>
      <c r="F602" s="35">
        <f t="shared" si="31"/>
        <v>0</v>
      </c>
      <c r="G602" s="22" t="str">
        <f>IFERROR((VLOOKUP(B602,'₺ &amp; € Fiyatlı Ürünler'!$A$1:$E$5691,2,0)),"")</f>
        <v/>
      </c>
      <c r="H602" s="35">
        <f t="shared" si="32"/>
        <v>0</v>
      </c>
      <c r="I602" s="35">
        <f t="shared" si="33"/>
        <v>0</v>
      </c>
      <c r="J602" s="23" t="str">
        <f>IFERROR((HYPERLINK(VLOOKUP(B602,'₺ &amp; € Fiyatlı Ürünler'!$A$1:$E$5691,5,0))),"")</f>
        <v/>
      </c>
    </row>
    <row r="603" spans="1:10" ht="24" customHeight="1" x14ac:dyDescent="0.2">
      <c r="A603" s="19">
        <v>600</v>
      </c>
      <c r="B603" s="20"/>
      <c r="C603" s="21"/>
      <c r="D603" s="19" t="str">
        <f>IFERROR((VLOOKUP(B603,'₺ &amp; € Fiyatlı Ürünler'!$A$1:$E$5691,4,0)),"")</f>
        <v/>
      </c>
      <c r="E603" s="35">
        <f>IF(B603="",0,(VLOOKUP(B603,'₺ &amp; € Fiyatlı Ürünler'!$A$1:$E$5691,3,0)))</f>
        <v>0</v>
      </c>
      <c r="F603" s="35">
        <f t="shared" si="31"/>
        <v>0</v>
      </c>
      <c r="G603" s="22" t="str">
        <f>IFERROR((VLOOKUP(B603,'₺ &amp; € Fiyatlı Ürünler'!$A$1:$E$5691,2,0)),"")</f>
        <v/>
      </c>
      <c r="H603" s="35">
        <f t="shared" si="32"/>
        <v>0</v>
      </c>
      <c r="I603" s="35">
        <f t="shared" si="33"/>
        <v>0</v>
      </c>
      <c r="J603" s="23" t="str">
        <f>IFERROR((HYPERLINK(VLOOKUP(B603,'₺ &amp; € Fiyatlı Ürünler'!$A$1:$E$5691,5,0))),"")</f>
        <v/>
      </c>
    </row>
    <row r="604" spans="1:10" ht="24" customHeight="1" x14ac:dyDescent="0.2">
      <c r="A604" s="19">
        <v>601</v>
      </c>
      <c r="B604" s="20"/>
      <c r="C604" s="21"/>
      <c r="D604" s="19" t="str">
        <f>IFERROR((VLOOKUP(B604,'₺ &amp; € Fiyatlı Ürünler'!$A$1:$E$5691,4,0)),"")</f>
        <v/>
      </c>
      <c r="E604" s="35">
        <f>IF(B604="",0,(VLOOKUP(B604,'₺ &amp; € Fiyatlı Ürünler'!$A$1:$E$5691,3,0)))</f>
        <v>0</v>
      </c>
      <c r="F604" s="35">
        <f t="shared" si="31"/>
        <v>0</v>
      </c>
      <c r="G604" s="22" t="str">
        <f>IFERROR((VLOOKUP(B604,'₺ &amp; € Fiyatlı Ürünler'!$A$1:$E$5691,2,0)),"")</f>
        <v/>
      </c>
      <c r="H604" s="35">
        <f t="shared" si="32"/>
        <v>0</v>
      </c>
      <c r="I604" s="35">
        <f t="shared" si="33"/>
        <v>0</v>
      </c>
      <c r="J604" s="23" t="str">
        <f>IFERROR((HYPERLINK(VLOOKUP(B604,'₺ &amp; € Fiyatlı Ürünler'!$A$1:$E$5691,5,0))),"")</f>
        <v/>
      </c>
    </row>
    <row r="605" spans="1:10" ht="24" customHeight="1" x14ac:dyDescent="0.2">
      <c r="A605" s="19">
        <v>602</v>
      </c>
      <c r="B605" s="20"/>
      <c r="C605" s="21"/>
      <c r="D605" s="19" t="str">
        <f>IFERROR((VLOOKUP(B605,'₺ &amp; € Fiyatlı Ürünler'!$A$1:$E$5691,4,0)),"")</f>
        <v/>
      </c>
      <c r="E605" s="35">
        <f>IF(B605="",0,(VLOOKUP(B605,'₺ &amp; € Fiyatlı Ürünler'!$A$1:$E$5691,3,0)))</f>
        <v>0</v>
      </c>
      <c r="F605" s="35">
        <f t="shared" si="31"/>
        <v>0</v>
      </c>
      <c r="G605" s="22" t="str">
        <f>IFERROR((VLOOKUP(B605,'₺ &amp; € Fiyatlı Ürünler'!$A$1:$E$5691,2,0)),"")</f>
        <v/>
      </c>
      <c r="H605" s="35">
        <f t="shared" si="32"/>
        <v>0</v>
      </c>
      <c r="I605" s="35">
        <f t="shared" si="33"/>
        <v>0</v>
      </c>
      <c r="J605" s="23" t="str">
        <f>IFERROR((HYPERLINK(VLOOKUP(B605,'₺ &amp; € Fiyatlı Ürünler'!$A$1:$E$5691,5,0))),"")</f>
        <v/>
      </c>
    </row>
    <row r="606" spans="1:10" ht="24" customHeight="1" x14ac:dyDescent="0.2">
      <c r="A606" s="19">
        <v>603</v>
      </c>
      <c r="B606" s="20"/>
      <c r="C606" s="21"/>
      <c r="D606" s="19" t="str">
        <f>IFERROR((VLOOKUP(B606,'₺ &amp; € Fiyatlı Ürünler'!$A$1:$E$5691,4,0)),"")</f>
        <v/>
      </c>
      <c r="E606" s="35">
        <f>IF(B606="",0,(VLOOKUP(B606,'₺ &amp; € Fiyatlı Ürünler'!$A$1:$E$5691,3,0)))</f>
        <v>0</v>
      </c>
      <c r="F606" s="35">
        <f t="shared" si="31"/>
        <v>0</v>
      </c>
      <c r="G606" s="22" t="str">
        <f>IFERROR((VLOOKUP(B606,'₺ &amp; € Fiyatlı Ürünler'!$A$1:$E$5691,2,0)),"")</f>
        <v/>
      </c>
      <c r="H606" s="35">
        <f t="shared" si="32"/>
        <v>0</v>
      </c>
      <c r="I606" s="35">
        <f t="shared" si="33"/>
        <v>0</v>
      </c>
      <c r="J606" s="23" t="str">
        <f>IFERROR((HYPERLINK(VLOOKUP(B606,'₺ &amp; € Fiyatlı Ürünler'!$A$1:$E$5691,5,0))),"")</f>
        <v/>
      </c>
    </row>
    <row r="607" spans="1:10" ht="24" customHeight="1" x14ac:dyDescent="0.2">
      <c r="A607" s="19">
        <v>604</v>
      </c>
      <c r="B607" s="20"/>
      <c r="C607" s="21"/>
      <c r="D607" s="19" t="str">
        <f>IFERROR((VLOOKUP(B607,'₺ &amp; € Fiyatlı Ürünler'!$A$1:$E$5691,4,0)),"")</f>
        <v/>
      </c>
      <c r="E607" s="35">
        <f>IF(B607="",0,(VLOOKUP(B607,'₺ &amp; € Fiyatlı Ürünler'!$A$1:$E$5691,3,0)))</f>
        <v>0</v>
      </c>
      <c r="F607" s="35">
        <f t="shared" si="31"/>
        <v>0</v>
      </c>
      <c r="G607" s="22" t="str">
        <f>IFERROR((VLOOKUP(B607,'₺ &amp; € Fiyatlı Ürünler'!$A$1:$E$5691,2,0)),"")</f>
        <v/>
      </c>
      <c r="H607" s="35">
        <f t="shared" si="32"/>
        <v>0</v>
      </c>
      <c r="I607" s="35">
        <f t="shared" si="33"/>
        <v>0</v>
      </c>
      <c r="J607" s="23" t="str">
        <f>IFERROR((HYPERLINK(VLOOKUP(B607,'₺ &amp; € Fiyatlı Ürünler'!$A$1:$E$5691,5,0))),"")</f>
        <v/>
      </c>
    </row>
    <row r="608" spans="1:10" ht="24" customHeight="1" x14ac:dyDescent="0.2">
      <c r="A608" s="19">
        <v>605</v>
      </c>
      <c r="B608" s="20"/>
      <c r="C608" s="21"/>
      <c r="D608" s="19" t="str">
        <f>IFERROR((VLOOKUP(B608,'₺ &amp; € Fiyatlı Ürünler'!$A$1:$E$5691,4,0)),"")</f>
        <v/>
      </c>
      <c r="E608" s="35">
        <f>IF(B608="",0,(VLOOKUP(B608,'₺ &amp; € Fiyatlı Ürünler'!$A$1:$E$5691,3,0)))</f>
        <v>0</v>
      </c>
      <c r="F608" s="35">
        <f t="shared" si="31"/>
        <v>0</v>
      </c>
      <c r="G608" s="22" t="str">
        <f>IFERROR((VLOOKUP(B608,'₺ &amp; € Fiyatlı Ürünler'!$A$1:$E$5691,2,0)),"")</f>
        <v/>
      </c>
      <c r="H608" s="35">
        <f t="shared" si="32"/>
        <v>0</v>
      </c>
      <c r="I608" s="35">
        <f t="shared" si="33"/>
        <v>0</v>
      </c>
      <c r="J608" s="23" t="str">
        <f>IFERROR((HYPERLINK(VLOOKUP(B608,'₺ &amp; € Fiyatlı Ürünler'!$A$1:$E$5691,5,0))),"")</f>
        <v/>
      </c>
    </row>
    <row r="609" spans="1:10" ht="24" customHeight="1" x14ac:dyDescent="0.2">
      <c r="A609" s="19">
        <v>606</v>
      </c>
      <c r="B609" s="20"/>
      <c r="C609" s="21"/>
      <c r="D609" s="19" t="str">
        <f>IFERROR((VLOOKUP(B609,'₺ &amp; € Fiyatlı Ürünler'!$A$1:$E$5691,4,0)),"")</f>
        <v/>
      </c>
      <c r="E609" s="35">
        <f>IF(B609="",0,(VLOOKUP(B609,'₺ &amp; € Fiyatlı Ürünler'!$A$1:$E$5691,3,0)))</f>
        <v>0</v>
      </c>
      <c r="F609" s="35">
        <f t="shared" si="31"/>
        <v>0</v>
      </c>
      <c r="G609" s="22" t="str">
        <f>IFERROR((VLOOKUP(B609,'₺ &amp; € Fiyatlı Ürünler'!$A$1:$E$5691,2,0)),"")</f>
        <v/>
      </c>
      <c r="H609" s="35">
        <f t="shared" si="32"/>
        <v>0</v>
      </c>
      <c r="I609" s="35">
        <f t="shared" si="33"/>
        <v>0</v>
      </c>
      <c r="J609" s="23" t="str">
        <f>IFERROR((HYPERLINK(VLOOKUP(B609,'₺ &amp; € Fiyatlı Ürünler'!$A$1:$E$5691,5,0))),"")</f>
        <v/>
      </c>
    </row>
    <row r="610" spans="1:10" ht="24" customHeight="1" x14ac:dyDescent="0.2">
      <c r="A610" s="19">
        <v>607</v>
      </c>
      <c r="B610" s="20"/>
      <c r="C610" s="21"/>
      <c r="D610" s="19" t="str">
        <f>IFERROR((VLOOKUP(B610,'₺ &amp; € Fiyatlı Ürünler'!$A$1:$E$5691,4,0)),"")</f>
        <v/>
      </c>
      <c r="E610" s="35">
        <f>IF(B610="",0,(VLOOKUP(B610,'₺ &amp; € Fiyatlı Ürünler'!$A$1:$E$5691,3,0)))</f>
        <v>0</v>
      </c>
      <c r="F610" s="35">
        <f t="shared" si="31"/>
        <v>0</v>
      </c>
      <c r="G610" s="22" t="str">
        <f>IFERROR((VLOOKUP(B610,'₺ &amp; € Fiyatlı Ürünler'!$A$1:$E$5691,2,0)),"")</f>
        <v/>
      </c>
      <c r="H610" s="35">
        <f t="shared" si="32"/>
        <v>0</v>
      </c>
      <c r="I610" s="35">
        <f t="shared" si="33"/>
        <v>0</v>
      </c>
      <c r="J610" s="23" t="str">
        <f>IFERROR((HYPERLINK(VLOOKUP(B610,'₺ &amp; € Fiyatlı Ürünler'!$A$1:$E$5691,5,0))),"")</f>
        <v/>
      </c>
    </row>
    <row r="611" spans="1:10" ht="24" customHeight="1" x14ac:dyDescent="0.2">
      <c r="A611" s="19">
        <v>608</v>
      </c>
      <c r="B611" s="20"/>
      <c r="C611" s="21"/>
      <c r="D611" s="19" t="str">
        <f>IFERROR((VLOOKUP(B611,'₺ &amp; € Fiyatlı Ürünler'!$A$1:$E$5691,4,0)),"")</f>
        <v/>
      </c>
      <c r="E611" s="35">
        <f>IF(B611="",0,(VLOOKUP(B611,'₺ &amp; € Fiyatlı Ürünler'!$A$1:$E$5691,3,0)))</f>
        <v>0</v>
      </c>
      <c r="F611" s="35">
        <f t="shared" si="31"/>
        <v>0</v>
      </c>
      <c r="G611" s="22" t="str">
        <f>IFERROR((VLOOKUP(B611,'₺ &amp; € Fiyatlı Ürünler'!$A$1:$E$5691,2,0)),"")</f>
        <v/>
      </c>
      <c r="H611" s="35">
        <f t="shared" si="32"/>
        <v>0</v>
      </c>
      <c r="I611" s="35">
        <f t="shared" si="33"/>
        <v>0</v>
      </c>
      <c r="J611" s="23" t="str">
        <f>IFERROR((HYPERLINK(VLOOKUP(B611,'₺ &amp; € Fiyatlı Ürünler'!$A$1:$E$5691,5,0))),"")</f>
        <v/>
      </c>
    </row>
    <row r="612" spans="1:10" ht="24" customHeight="1" x14ac:dyDescent="0.2">
      <c r="A612" s="19">
        <v>609</v>
      </c>
      <c r="B612" s="20"/>
      <c r="C612" s="21"/>
      <c r="D612" s="19" t="str">
        <f>IFERROR((VLOOKUP(B612,'₺ &amp; € Fiyatlı Ürünler'!$A$1:$E$5691,4,0)),"")</f>
        <v/>
      </c>
      <c r="E612" s="35">
        <f>IF(B612="",0,(VLOOKUP(B612,'₺ &amp; € Fiyatlı Ürünler'!$A$1:$E$5691,3,0)))</f>
        <v>0</v>
      </c>
      <c r="F612" s="35">
        <f t="shared" si="31"/>
        <v>0</v>
      </c>
      <c r="G612" s="22" t="str">
        <f>IFERROR((VLOOKUP(B612,'₺ &amp; € Fiyatlı Ürünler'!$A$1:$E$5691,2,0)),"")</f>
        <v/>
      </c>
      <c r="H612" s="35">
        <f t="shared" si="32"/>
        <v>0</v>
      </c>
      <c r="I612" s="35">
        <f t="shared" si="33"/>
        <v>0</v>
      </c>
      <c r="J612" s="23" t="str">
        <f>IFERROR((HYPERLINK(VLOOKUP(B612,'₺ &amp; € Fiyatlı Ürünler'!$A$1:$E$5691,5,0))),"")</f>
        <v/>
      </c>
    </row>
    <row r="613" spans="1:10" ht="24" customHeight="1" x14ac:dyDescent="0.2">
      <c r="A613" s="19">
        <v>610</v>
      </c>
      <c r="B613" s="20"/>
      <c r="C613" s="21"/>
      <c r="D613" s="19" t="str">
        <f>IFERROR((VLOOKUP(B613,'₺ &amp; € Fiyatlı Ürünler'!$A$1:$E$5691,4,0)),"")</f>
        <v/>
      </c>
      <c r="E613" s="35">
        <f>IF(B613="",0,(VLOOKUP(B613,'₺ &amp; € Fiyatlı Ürünler'!$A$1:$E$5691,3,0)))</f>
        <v>0</v>
      </c>
      <c r="F613" s="35">
        <f t="shared" si="31"/>
        <v>0</v>
      </c>
      <c r="G613" s="22" t="str">
        <f>IFERROR((VLOOKUP(B613,'₺ &amp; € Fiyatlı Ürünler'!$A$1:$E$5691,2,0)),"")</f>
        <v/>
      </c>
      <c r="H613" s="35">
        <f t="shared" si="32"/>
        <v>0</v>
      </c>
      <c r="I613" s="35">
        <f t="shared" si="33"/>
        <v>0</v>
      </c>
      <c r="J613" s="23" t="str">
        <f>IFERROR((HYPERLINK(VLOOKUP(B613,'₺ &amp; € Fiyatlı Ürünler'!$A$1:$E$5691,5,0))),"")</f>
        <v/>
      </c>
    </row>
    <row r="614" spans="1:10" ht="24" customHeight="1" x14ac:dyDescent="0.2">
      <c r="A614" s="19">
        <v>611</v>
      </c>
      <c r="B614" s="20"/>
      <c r="C614" s="21"/>
      <c r="D614" s="19" t="str">
        <f>IFERROR((VLOOKUP(B614,'₺ &amp; € Fiyatlı Ürünler'!$A$1:$E$5691,4,0)),"")</f>
        <v/>
      </c>
      <c r="E614" s="35">
        <f>IF(B614="",0,(VLOOKUP(B614,'₺ &amp; € Fiyatlı Ürünler'!$A$1:$E$5691,3,0)))</f>
        <v>0</v>
      </c>
      <c r="F614" s="35">
        <f t="shared" si="31"/>
        <v>0</v>
      </c>
      <c r="G614" s="22" t="str">
        <f>IFERROR((VLOOKUP(B614,'₺ &amp; € Fiyatlı Ürünler'!$A$1:$E$5691,2,0)),"")</f>
        <v/>
      </c>
      <c r="H614" s="35">
        <f t="shared" si="32"/>
        <v>0</v>
      </c>
      <c r="I614" s="35">
        <f t="shared" si="33"/>
        <v>0</v>
      </c>
      <c r="J614" s="23" t="str">
        <f>IFERROR((HYPERLINK(VLOOKUP(B614,'₺ &amp; € Fiyatlı Ürünler'!$A$1:$E$5691,5,0))),"")</f>
        <v/>
      </c>
    </row>
    <row r="615" spans="1:10" ht="24" customHeight="1" x14ac:dyDescent="0.2">
      <c r="A615" s="19">
        <v>612</v>
      </c>
      <c r="B615" s="20"/>
      <c r="C615" s="21"/>
      <c r="D615" s="19" t="str">
        <f>IFERROR((VLOOKUP(B615,'₺ &amp; € Fiyatlı Ürünler'!$A$1:$E$5691,4,0)),"")</f>
        <v/>
      </c>
      <c r="E615" s="35">
        <f>IF(B615="",0,(VLOOKUP(B615,'₺ &amp; € Fiyatlı Ürünler'!$A$1:$E$5691,3,0)))</f>
        <v>0</v>
      </c>
      <c r="F615" s="35">
        <f t="shared" si="31"/>
        <v>0</v>
      </c>
      <c r="G615" s="22" t="str">
        <f>IFERROR((VLOOKUP(B615,'₺ &amp; € Fiyatlı Ürünler'!$A$1:$E$5691,2,0)),"")</f>
        <v/>
      </c>
      <c r="H615" s="35">
        <f t="shared" si="32"/>
        <v>0</v>
      </c>
      <c r="I615" s="35">
        <f t="shared" si="33"/>
        <v>0</v>
      </c>
      <c r="J615" s="23" t="str">
        <f>IFERROR((HYPERLINK(VLOOKUP(B615,'₺ &amp; € Fiyatlı Ürünler'!$A$1:$E$5691,5,0))),"")</f>
        <v/>
      </c>
    </row>
    <row r="616" spans="1:10" ht="24" customHeight="1" x14ac:dyDescent="0.2">
      <c r="A616" s="19">
        <v>613</v>
      </c>
      <c r="B616" s="20"/>
      <c r="C616" s="21"/>
      <c r="D616" s="19" t="str">
        <f>IFERROR((VLOOKUP(B616,'₺ &amp; € Fiyatlı Ürünler'!$A$1:$E$5691,4,0)),"")</f>
        <v/>
      </c>
      <c r="E616" s="35">
        <f>IF(B616="",0,(VLOOKUP(B616,'₺ &amp; € Fiyatlı Ürünler'!$A$1:$E$5691,3,0)))</f>
        <v>0</v>
      </c>
      <c r="F616" s="35">
        <f t="shared" si="31"/>
        <v>0</v>
      </c>
      <c r="G616" s="22" t="str">
        <f>IFERROR((VLOOKUP(B616,'₺ &amp; € Fiyatlı Ürünler'!$A$1:$E$5691,2,0)),"")</f>
        <v/>
      </c>
      <c r="H616" s="35">
        <f t="shared" si="32"/>
        <v>0</v>
      </c>
      <c r="I616" s="35">
        <f t="shared" si="33"/>
        <v>0</v>
      </c>
      <c r="J616" s="23" t="str">
        <f>IFERROR((HYPERLINK(VLOOKUP(B616,'₺ &amp; € Fiyatlı Ürünler'!$A$1:$E$5691,5,0))),"")</f>
        <v/>
      </c>
    </row>
    <row r="617" spans="1:10" ht="24" customHeight="1" x14ac:dyDescent="0.2">
      <c r="A617" s="19">
        <v>614</v>
      </c>
      <c r="B617" s="20"/>
      <c r="C617" s="21"/>
      <c r="D617" s="19" t="str">
        <f>IFERROR((VLOOKUP(B617,'₺ &amp; € Fiyatlı Ürünler'!$A$1:$E$5691,4,0)),"")</f>
        <v/>
      </c>
      <c r="E617" s="35">
        <f>IF(B617="",0,(VLOOKUP(B617,'₺ &amp; € Fiyatlı Ürünler'!$A$1:$E$5691,3,0)))</f>
        <v>0</v>
      </c>
      <c r="F617" s="35">
        <f t="shared" si="31"/>
        <v>0</v>
      </c>
      <c r="G617" s="22" t="str">
        <f>IFERROR((VLOOKUP(B617,'₺ &amp; € Fiyatlı Ürünler'!$A$1:$E$5691,2,0)),"")</f>
        <v/>
      </c>
      <c r="H617" s="35">
        <f t="shared" si="32"/>
        <v>0</v>
      </c>
      <c r="I617" s="35">
        <f t="shared" si="33"/>
        <v>0</v>
      </c>
      <c r="J617" s="23" t="str">
        <f>IFERROR((HYPERLINK(VLOOKUP(B617,'₺ &amp; € Fiyatlı Ürünler'!$A$1:$E$5691,5,0))),"")</f>
        <v/>
      </c>
    </row>
    <row r="618" spans="1:10" ht="24" customHeight="1" x14ac:dyDescent="0.2">
      <c r="A618" s="19">
        <v>615</v>
      </c>
      <c r="B618" s="20"/>
      <c r="C618" s="21"/>
      <c r="D618" s="19" t="str">
        <f>IFERROR((VLOOKUP(B618,'₺ &amp; € Fiyatlı Ürünler'!$A$1:$E$5691,4,0)),"")</f>
        <v/>
      </c>
      <c r="E618" s="35">
        <f>IF(B618="",0,(VLOOKUP(B618,'₺ &amp; € Fiyatlı Ürünler'!$A$1:$E$5691,3,0)))</f>
        <v>0</v>
      </c>
      <c r="F618" s="35">
        <f t="shared" si="31"/>
        <v>0</v>
      </c>
      <c r="G618" s="22" t="str">
        <f>IFERROR((VLOOKUP(B618,'₺ &amp; € Fiyatlı Ürünler'!$A$1:$E$5691,2,0)),"")</f>
        <v/>
      </c>
      <c r="H618" s="35">
        <f t="shared" si="32"/>
        <v>0</v>
      </c>
      <c r="I618" s="35">
        <f t="shared" si="33"/>
        <v>0</v>
      </c>
      <c r="J618" s="23" t="str">
        <f>IFERROR((HYPERLINK(VLOOKUP(B618,'₺ &amp; € Fiyatlı Ürünler'!$A$1:$E$5691,5,0))),"")</f>
        <v/>
      </c>
    </row>
    <row r="619" spans="1:10" ht="24" customHeight="1" x14ac:dyDescent="0.2">
      <c r="A619" s="19">
        <v>616</v>
      </c>
      <c r="B619" s="20"/>
      <c r="C619" s="21"/>
      <c r="D619" s="19" t="str">
        <f>IFERROR((VLOOKUP(B619,'₺ &amp; € Fiyatlı Ürünler'!$A$1:$E$5691,4,0)),"")</f>
        <v/>
      </c>
      <c r="E619" s="35">
        <f>IF(B619="",0,(VLOOKUP(B619,'₺ &amp; € Fiyatlı Ürünler'!$A$1:$E$5691,3,0)))</f>
        <v>0</v>
      </c>
      <c r="F619" s="35">
        <f t="shared" si="31"/>
        <v>0</v>
      </c>
      <c r="G619" s="22" t="str">
        <f>IFERROR((VLOOKUP(B619,'₺ &amp; € Fiyatlı Ürünler'!$A$1:$E$5691,2,0)),"")</f>
        <v/>
      </c>
      <c r="H619" s="35">
        <f t="shared" si="32"/>
        <v>0</v>
      </c>
      <c r="I619" s="35">
        <f t="shared" si="33"/>
        <v>0</v>
      </c>
      <c r="J619" s="23" t="str">
        <f>IFERROR((HYPERLINK(VLOOKUP(B619,'₺ &amp; € Fiyatlı Ürünler'!$A$1:$E$5691,5,0))),"")</f>
        <v/>
      </c>
    </row>
    <row r="620" spans="1:10" ht="24" customHeight="1" x14ac:dyDescent="0.2">
      <c r="A620" s="19">
        <v>617</v>
      </c>
      <c r="B620" s="20"/>
      <c r="C620" s="21"/>
      <c r="D620" s="19" t="str">
        <f>IFERROR((VLOOKUP(B620,'₺ &amp; € Fiyatlı Ürünler'!$A$1:$E$5691,4,0)),"")</f>
        <v/>
      </c>
      <c r="E620" s="35">
        <f>IF(B620="",0,(VLOOKUP(B620,'₺ &amp; € Fiyatlı Ürünler'!$A$1:$E$5691,3,0)))</f>
        <v>0</v>
      </c>
      <c r="F620" s="35">
        <f t="shared" si="31"/>
        <v>0</v>
      </c>
      <c r="G620" s="22" t="str">
        <f>IFERROR((VLOOKUP(B620,'₺ &amp; € Fiyatlı Ürünler'!$A$1:$E$5691,2,0)),"")</f>
        <v/>
      </c>
      <c r="H620" s="35">
        <f t="shared" si="32"/>
        <v>0</v>
      </c>
      <c r="I620" s="35">
        <f t="shared" si="33"/>
        <v>0</v>
      </c>
      <c r="J620" s="23" t="str">
        <f>IFERROR((HYPERLINK(VLOOKUP(B620,'₺ &amp; € Fiyatlı Ürünler'!$A$1:$E$5691,5,0))),"")</f>
        <v/>
      </c>
    </row>
    <row r="621" spans="1:10" ht="24" customHeight="1" x14ac:dyDescent="0.2">
      <c r="A621" s="19">
        <v>618</v>
      </c>
      <c r="B621" s="20"/>
      <c r="C621" s="21"/>
      <c r="D621" s="19" t="str">
        <f>IFERROR((VLOOKUP(B621,'₺ &amp; € Fiyatlı Ürünler'!$A$1:$E$5691,4,0)),"")</f>
        <v/>
      </c>
      <c r="E621" s="35">
        <f>IF(B621="",0,(VLOOKUP(B621,'₺ &amp; € Fiyatlı Ürünler'!$A$1:$E$5691,3,0)))</f>
        <v>0</v>
      </c>
      <c r="F621" s="35">
        <f t="shared" si="31"/>
        <v>0</v>
      </c>
      <c r="G621" s="22" t="str">
        <f>IFERROR((VLOOKUP(B621,'₺ &amp; € Fiyatlı Ürünler'!$A$1:$E$5691,2,0)),"")</f>
        <v/>
      </c>
      <c r="H621" s="35">
        <f t="shared" si="32"/>
        <v>0</v>
      </c>
      <c r="I621" s="35">
        <f t="shared" si="33"/>
        <v>0</v>
      </c>
      <c r="J621" s="23" t="str">
        <f>IFERROR((HYPERLINK(VLOOKUP(B621,'₺ &amp; € Fiyatlı Ürünler'!$A$1:$E$5691,5,0))),"")</f>
        <v/>
      </c>
    </row>
    <row r="622" spans="1:10" ht="24" customHeight="1" x14ac:dyDescent="0.2">
      <c r="A622" s="19">
        <v>619</v>
      </c>
      <c r="B622" s="20"/>
      <c r="C622" s="21"/>
      <c r="D622" s="19" t="str">
        <f>IFERROR((VLOOKUP(B622,'₺ &amp; € Fiyatlı Ürünler'!$A$1:$E$5691,4,0)),"")</f>
        <v/>
      </c>
      <c r="E622" s="35">
        <f>IF(B622="",0,(VLOOKUP(B622,'₺ &amp; € Fiyatlı Ürünler'!$A$1:$E$5691,3,0)))</f>
        <v>0</v>
      </c>
      <c r="F622" s="35">
        <f t="shared" si="31"/>
        <v>0</v>
      </c>
      <c r="G622" s="22" t="str">
        <f>IFERROR((VLOOKUP(B622,'₺ &amp; € Fiyatlı Ürünler'!$A$1:$E$5691,2,0)),"")</f>
        <v/>
      </c>
      <c r="H622" s="35">
        <f t="shared" si="32"/>
        <v>0</v>
      </c>
      <c r="I622" s="35">
        <f t="shared" si="33"/>
        <v>0</v>
      </c>
      <c r="J622" s="23" t="str">
        <f>IFERROR((HYPERLINK(VLOOKUP(B622,'₺ &amp; € Fiyatlı Ürünler'!$A$1:$E$5691,5,0))),"")</f>
        <v/>
      </c>
    </row>
    <row r="623" spans="1:10" ht="24" customHeight="1" x14ac:dyDescent="0.2">
      <c r="A623" s="19">
        <v>620</v>
      </c>
      <c r="B623" s="20"/>
      <c r="C623" s="21"/>
      <c r="D623" s="19" t="str">
        <f>IFERROR((VLOOKUP(B623,'₺ &amp; € Fiyatlı Ürünler'!$A$1:$E$5691,4,0)),"")</f>
        <v/>
      </c>
      <c r="E623" s="35">
        <f>IF(B623="",0,(VLOOKUP(B623,'₺ &amp; € Fiyatlı Ürünler'!$A$1:$E$5691,3,0)))</f>
        <v>0</v>
      </c>
      <c r="F623" s="35">
        <f t="shared" si="31"/>
        <v>0</v>
      </c>
      <c r="G623" s="22" t="str">
        <f>IFERROR((VLOOKUP(B623,'₺ &amp; € Fiyatlı Ürünler'!$A$1:$E$5691,2,0)),"")</f>
        <v/>
      </c>
      <c r="H623" s="35">
        <f t="shared" si="32"/>
        <v>0</v>
      </c>
      <c r="I623" s="35">
        <f t="shared" si="33"/>
        <v>0</v>
      </c>
      <c r="J623" s="23" t="str">
        <f>IFERROR((HYPERLINK(VLOOKUP(B623,'₺ &amp; € Fiyatlı Ürünler'!$A$1:$E$5691,5,0))),"")</f>
        <v/>
      </c>
    </row>
    <row r="624" spans="1:10" ht="24" customHeight="1" x14ac:dyDescent="0.2">
      <c r="A624" s="19">
        <v>621</v>
      </c>
      <c r="B624" s="20"/>
      <c r="C624" s="21"/>
      <c r="D624" s="19" t="str">
        <f>IFERROR((VLOOKUP(B624,'₺ &amp; € Fiyatlı Ürünler'!$A$1:$E$5691,4,0)),"")</f>
        <v/>
      </c>
      <c r="E624" s="35">
        <f>IF(B624="",0,(VLOOKUP(B624,'₺ &amp; € Fiyatlı Ürünler'!$A$1:$E$5691,3,0)))</f>
        <v>0</v>
      </c>
      <c r="F624" s="35">
        <f t="shared" si="31"/>
        <v>0</v>
      </c>
      <c r="G624" s="22" t="str">
        <f>IFERROR((VLOOKUP(B624,'₺ &amp; € Fiyatlı Ürünler'!$A$1:$E$5691,2,0)),"")</f>
        <v/>
      </c>
      <c r="H624" s="35">
        <f t="shared" si="32"/>
        <v>0</v>
      </c>
      <c r="I624" s="35">
        <f t="shared" si="33"/>
        <v>0</v>
      </c>
      <c r="J624" s="23" t="str">
        <f>IFERROR((HYPERLINK(VLOOKUP(B624,'₺ &amp; € Fiyatlı Ürünler'!$A$1:$E$5691,5,0))),"")</f>
        <v/>
      </c>
    </row>
    <row r="625" spans="1:10" ht="24" customHeight="1" x14ac:dyDescent="0.2">
      <c r="A625" s="19">
        <v>622</v>
      </c>
      <c r="B625" s="20"/>
      <c r="C625" s="21"/>
      <c r="D625" s="19" t="str">
        <f>IFERROR((VLOOKUP(B625,'₺ &amp; € Fiyatlı Ürünler'!$A$1:$E$5691,4,0)),"")</f>
        <v/>
      </c>
      <c r="E625" s="35">
        <f>IF(B625="",0,(VLOOKUP(B625,'₺ &amp; € Fiyatlı Ürünler'!$A$1:$E$5691,3,0)))</f>
        <v>0</v>
      </c>
      <c r="F625" s="35">
        <f t="shared" si="31"/>
        <v>0</v>
      </c>
      <c r="G625" s="22" t="str">
        <f>IFERROR((VLOOKUP(B625,'₺ &amp; € Fiyatlı Ürünler'!$A$1:$E$5691,2,0)),"")</f>
        <v/>
      </c>
      <c r="H625" s="35">
        <f t="shared" si="32"/>
        <v>0</v>
      </c>
      <c r="I625" s="35">
        <f t="shared" si="33"/>
        <v>0</v>
      </c>
      <c r="J625" s="23" t="str">
        <f>IFERROR((HYPERLINK(VLOOKUP(B625,'₺ &amp; € Fiyatlı Ürünler'!$A$1:$E$5691,5,0))),"")</f>
        <v/>
      </c>
    </row>
    <row r="626" spans="1:10" ht="24" customHeight="1" x14ac:dyDescent="0.2">
      <c r="A626" s="19">
        <v>623</v>
      </c>
      <c r="B626" s="20"/>
      <c r="C626" s="21"/>
      <c r="D626" s="19" t="str">
        <f>IFERROR((VLOOKUP(B626,'₺ &amp; € Fiyatlı Ürünler'!$A$1:$E$5691,4,0)),"")</f>
        <v/>
      </c>
      <c r="E626" s="35">
        <f>IF(B626="",0,(VLOOKUP(B626,'₺ &amp; € Fiyatlı Ürünler'!$A$1:$E$5691,3,0)))</f>
        <v>0</v>
      </c>
      <c r="F626" s="35">
        <f t="shared" si="31"/>
        <v>0</v>
      </c>
      <c r="G626" s="22" t="str">
        <f>IFERROR((VLOOKUP(B626,'₺ &amp; € Fiyatlı Ürünler'!$A$1:$E$5691,2,0)),"")</f>
        <v/>
      </c>
      <c r="H626" s="35">
        <f t="shared" si="32"/>
        <v>0</v>
      </c>
      <c r="I626" s="35">
        <f t="shared" si="33"/>
        <v>0</v>
      </c>
      <c r="J626" s="23" t="str">
        <f>IFERROR((HYPERLINK(VLOOKUP(B626,'₺ &amp; € Fiyatlı Ürünler'!$A$1:$E$5691,5,0))),"")</f>
        <v/>
      </c>
    </row>
    <row r="627" spans="1:10" ht="24" customHeight="1" x14ac:dyDescent="0.2">
      <c r="A627" s="19">
        <v>624</v>
      </c>
      <c r="B627" s="20"/>
      <c r="C627" s="21"/>
      <c r="D627" s="19" t="str">
        <f>IFERROR((VLOOKUP(B627,'₺ &amp; € Fiyatlı Ürünler'!$A$1:$E$5691,4,0)),"")</f>
        <v/>
      </c>
      <c r="E627" s="35">
        <f>IF(B627="",0,(VLOOKUP(B627,'₺ &amp; € Fiyatlı Ürünler'!$A$1:$E$5691,3,0)))</f>
        <v>0</v>
      </c>
      <c r="F627" s="35">
        <f t="shared" si="31"/>
        <v>0</v>
      </c>
      <c r="G627" s="22" t="str">
        <f>IFERROR((VLOOKUP(B627,'₺ &amp; € Fiyatlı Ürünler'!$A$1:$E$5691,2,0)),"")</f>
        <v/>
      </c>
      <c r="H627" s="35">
        <f t="shared" si="32"/>
        <v>0</v>
      </c>
      <c r="I627" s="35">
        <f t="shared" si="33"/>
        <v>0</v>
      </c>
      <c r="J627" s="23" t="str">
        <f>IFERROR((HYPERLINK(VLOOKUP(B627,'₺ &amp; € Fiyatlı Ürünler'!$A$1:$E$5691,5,0))),"")</f>
        <v/>
      </c>
    </row>
    <row r="628" spans="1:10" ht="24" customHeight="1" x14ac:dyDescent="0.2">
      <c r="A628" s="19">
        <v>625</v>
      </c>
      <c r="B628" s="20"/>
      <c r="C628" s="21"/>
      <c r="D628" s="19" t="str">
        <f>IFERROR((VLOOKUP(B628,'₺ &amp; € Fiyatlı Ürünler'!$A$1:$E$5691,4,0)),"")</f>
        <v/>
      </c>
      <c r="E628" s="35">
        <f>IF(B628="",0,(VLOOKUP(B628,'₺ &amp; € Fiyatlı Ürünler'!$A$1:$E$5691,3,0)))</f>
        <v>0</v>
      </c>
      <c r="F628" s="35">
        <f t="shared" si="31"/>
        <v>0</v>
      </c>
      <c r="G628" s="22" t="str">
        <f>IFERROR((VLOOKUP(B628,'₺ &amp; € Fiyatlı Ürünler'!$A$1:$E$5691,2,0)),"")</f>
        <v/>
      </c>
      <c r="H628" s="35">
        <f t="shared" si="32"/>
        <v>0</v>
      </c>
      <c r="I628" s="35">
        <f t="shared" si="33"/>
        <v>0</v>
      </c>
      <c r="J628" s="23" t="str">
        <f>IFERROR((HYPERLINK(VLOOKUP(B628,'₺ &amp; € Fiyatlı Ürünler'!$A$1:$E$5691,5,0))),"")</f>
        <v/>
      </c>
    </row>
    <row r="629" spans="1:10" ht="24" customHeight="1" x14ac:dyDescent="0.2">
      <c r="A629" s="19">
        <v>626</v>
      </c>
      <c r="B629" s="20"/>
      <c r="C629" s="21"/>
      <c r="D629" s="19" t="str">
        <f>IFERROR((VLOOKUP(B629,'₺ &amp; € Fiyatlı Ürünler'!$A$1:$E$5691,4,0)),"")</f>
        <v/>
      </c>
      <c r="E629" s="35">
        <f>IF(B629="",0,(VLOOKUP(B629,'₺ &amp; € Fiyatlı Ürünler'!$A$1:$E$5691,3,0)))</f>
        <v>0</v>
      </c>
      <c r="F629" s="35">
        <f t="shared" si="31"/>
        <v>0</v>
      </c>
      <c r="G629" s="22" t="str">
        <f>IFERROR((VLOOKUP(B629,'₺ &amp; € Fiyatlı Ürünler'!$A$1:$E$5691,2,0)),"")</f>
        <v/>
      </c>
      <c r="H629" s="35">
        <f t="shared" si="32"/>
        <v>0</v>
      </c>
      <c r="I629" s="35">
        <f t="shared" si="33"/>
        <v>0</v>
      </c>
      <c r="J629" s="23" t="str">
        <f>IFERROR((HYPERLINK(VLOOKUP(B629,'₺ &amp; € Fiyatlı Ürünler'!$A$1:$E$5691,5,0))),"")</f>
        <v/>
      </c>
    </row>
    <row r="630" spans="1:10" ht="24" customHeight="1" x14ac:dyDescent="0.2">
      <c r="A630" s="19">
        <v>627</v>
      </c>
      <c r="B630" s="20"/>
      <c r="C630" s="21"/>
      <c r="D630" s="19" t="str">
        <f>IFERROR((VLOOKUP(B630,'₺ &amp; € Fiyatlı Ürünler'!$A$1:$E$5691,4,0)),"")</f>
        <v/>
      </c>
      <c r="E630" s="35">
        <f>IF(B630="",0,(VLOOKUP(B630,'₺ &amp; € Fiyatlı Ürünler'!$A$1:$E$5691,3,0)))</f>
        <v>0</v>
      </c>
      <c r="F630" s="35">
        <f t="shared" si="31"/>
        <v>0</v>
      </c>
      <c r="G630" s="22" t="str">
        <f>IFERROR((VLOOKUP(B630,'₺ &amp; € Fiyatlı Ürünler'!$A$1:$E$5691,2,0)),"")</f>
        <v/>
      </c>
      <c r="H630" s="35">
        <f t="shared" si="32"/>
        <v>0</v>
      </c>
      <c r="I630" s="35">
        <f t="shared" si="33"/>
        <v>0</v>
      </c>
      <c r="J630" s="23" t="str">
        <f>IFERROR((HYPERLINK(VLOOKUP(B630,'₺ &amp; € Fiyatlı Ürünler'!$A$1:$E$5691,5,0))),"")</f>
        <v/>
      </c>
    </row>
    <row r="631" spans="1:10" ht="24" customHeight="1" x14ac:dyDescent="0.2">
      <c r="A631" s="19">
        <v>628</v>
      </c>
      <c r="B631" s="20"/>
      <c r="C631" s="21"/>
      <c r="D631" s="19" t="str">
        <f>IFERROR((VLOOKUP(B631,'₺ &amp; € Fiyatlı Ürünler'!$A$1:$E$5691,4,0)),"")</f>
        <v/>
      </c>
      <c r="E631" s="35">
        <f>IF(B631="",0,(VLOOKUP(B631,'₺ &amp; € Fiyatlı Ürünler'!$A$1:$E$5691,3,0)))</f>
        <v>0</v>
      </c>
      <c r="F631" s="35">
        <f t="shared" si="31"/>
        <v>0</v>
      </c>
      <c r="G631" s="22" t="str">
        <f>IFERROR((VLOOKUP(B631,'₺ &amp; € Fiyatlı Ürünler'!$A$1:$E$5691,2,0)),"")</f>
        <v/>
      </c>
      <c r="H631" s="35">
        <f t="shared" si="32"/>
        <v>0</v>
      </c>
      <c r="I631" s="35">
        <f t="shared" si="33"/>
        <v>0</v>
      </c>
      <c r="J631" s="23" t="str">
        <f>IFERROR((HYPERLINK(VLOOKUP(B631,'₺ &amp; € Fiyatlı Ürünler'!$A$1:$E$5691,5,0))),"")</f>
        <v/>
      </c>
    </row>
    <row r="632" spans="1:10" ht="24" customHeight="1" x14ac:dyDescent="0.2">
      <c r="A632" s="19">
        <v>629</v>
      </c>
      <c r="B632" s="20"/>
      <c r="C632" s="21"/>
      <c r="D632" s="19" t="str">
        <f>IFERROR((VLOOKUP(B632,'₺ &amp; € Fiyatlı Ürünler'!$A$1:$E$5691,4,0)),"")</f>
        <v/>
      </c>
      <c r="E632" s="35">
        <f>IF(B632="",0,(VLOOKUP(B632,'₺ &amp; € Fiyatlı Ürünler'!$A$1:$E$5691,3,0)))</f>
        <v>0</v>
      </c>
      <c r="F632" s="35">
        <f t="shared" si="31"/>
        <v>0</v>
      </c>
      <c r="G632" s="22" t="str">
        <f>IFERROR((VLOOKUP(B632,'₺ &amp; € Fiyatlı Ürünler'!$A$1:$E$5691,2,0)),"")</f>
        <v/>
      </c>
      <c r="H632" s="35">
        <f t="shared" si="32"/>
        <v>0</v>
      </c>
      <c r="I632" s="35">
        <f t="shared" si="33"/>
        <v>0</v>
      </c>
      <c r="J632" s="23" t="str">
        <f>IFERROR((HYPERLINK(VLOOKUP(B632,'₺ &amp; € Fiyatlı Ürünler'!$A$1:$E$5691,5,0))),"")</f>
        <v/>
      </c>
    </row>
    <row r="633" spans="1:10" ht="24" customHeight="1" x14ac:dyDescent="0.2">
      <c r="A633" s="19">
        <v>630</v>
      </c>
      <c r="B633" s="20"/>
      <c r="C633" s="21"/>
      <c r="D633" s="19" t="str">
        <f>IFERROR((VLOOKUP(B633,'₺ &amp; € Fiyatlı Ürünler'!$A$1:$E$5691,4,0)),"")</f>
        <v/>
      </c>
      <c r="E633" s="35">
        <f>IF(B633="",0,(VLOOKUP(B633,'₺ &amp; € Fiyatlı Ürünler'!$A$1:$E$5691,3,0)))</f>
        <v>0</v>
      </c>
      <c r="F633" s="35">
        <f t="shared" si="31"/>
        <v>0</v>
      </c>
      <c r="G633" s="22" t="str">
        <f>IFERROR((VLOOKUP(B633,'₺ &amp; € Fiyatlı Ürünler'!$A$1:$E$5691,2,0)),"")</f>
        <v/>
      </c>
      <c r="H633" s="35">
        <f t="shared" si="32"/>
        <v>0</v>
      </c>
      <c r="I633" s="35">
        <f t="shared" si="33"/>
        <v>0</v>
      </c>
      <c r="J633" s="23" t="str">
        <f>IFERROR((HYPERLINK(VLOOKUP(B633,'₺ &amp; € Fiyatlı Ürünler'!$A$1:$E$5691,5,0))),"")</f>
        <v/>
      </c>
    </row>
    <row r="634" spans="1:10" ht="24" customHeight="1" x14ac:dyDescent="0.2">
      <c r="A634" s="19">
        <v>631</v>
      </c>
      <c r="B634" s="20"/>
      <c r="C634" s="21"/>
      <c r="D634" s="19" t="str">
        <f>IFERROR((VLOOKUP(B634,'₺ &amp; € Fiyatlı Ürünler'!$A$1:$E$5691,4,0)),"")</f>
        <v/>
      </c>
      <c r="E634" s="35">
        <f>IF(B634="",0,(VLOOKUP(B634,'₺ &amp; € Fiyatlı Ürünler'!$A$1:$E$5691,3,0)))</f>
        <v>0</v>
      </c>
      <c r="F634" s="35">
        <f t="shared" si="31"/>
        <v>0</v>
      </c>
      <c r="G634" s="22" t="str">
        <f>IFERROR((VLOOKUP(B634,'₺ &amp; € Fiyatlı Ürünler'!$A$1:$E$5691,2,0)),"")</f>
        <v/>
      </c>
      <c r="H634" s="35">
        <f t="shared" si="32"/>
        <v>0</v>
      </c>
      <c r="I634" s="35">
        <f t="shared" si="33"/>
        <v>0</v>
      </c>
      <c r="J634" s="23" t="str">
        <f>IFERROR((HYPERLINK(VLOOKUP(B634,'₺ &amp; € Fiyatlı Ürünler'!$A$1:$E$5691,5,0))),"")</f>
        <v/>
      </c>
    </row>
    <row r="635" spans="1:10" ht="24" customHeight="1" x14ac:dyDescent="0.2">
      <c r="A635" s="19">
        <v>632</v>
      </c>
      <c r="B635" s="20"/>
      <c r="C635" s="21"/>
      <c r="D635" s="19" t="str">
        <f>IFERROR((VLOOKUP(B635,'₺ &amp; € Fiyatlı Ürünler'!$A$1:$E$5691,4,0)),"")</f>
        <v/>
      </c>
      <c r="E635" s="35">
        <f>IF(B635="",0,(VLOOKUP(B635,'₺ &amp; € Fiyatlı Ürünler'!$A$1:$E$5691,3,0)))</f>
        <v>0</v>
      </c>
      <c r="F635" s="35">
        <f t="shared" si="31"/>
        <v>0</v>
      </c>
      <c r="G635" s="22" t="str">
        <f>IFERROR((VLOOKUP(B635,'₺ &amp; € Fiyatlı Ürünler'!$A$1:$E$5691,2,0)),"")</f>
        <v/>
      </c>
      <c r="H635" s="35">
        <f t="shared" si="32"/>
        <v>0</v>
      </c>
      <c r="I635" s="35">
        <f t="shared" si="33"/>
        <v>0</v>
      </c>
      <c r="J635" s="23" t="str">
        <f>IFERROR((HYPERLINK(VLOOKUP(B635,'₺ &amp; € Fiyatlı Ürünler'!$A$1:$E$5691,5,0))),"")</f>
        <v/>
      </c>
    </row>
    <row r="636" spans="1:10" ht="24" customHeight="1" x14ac:dyDescent="0.2">
      <c r="A636" s="19">
        <v>633</v>
      </c>
      <c r="B636" s="20"/>
      <c r="C636" s="21"/>
      <c r="D636" s="19" t="str">
        <f>IFERROR((VLOOKUP(B636,'₺ &amp; € Fiyatlı Ürünler'!$A$1:$E$5691,4,0)),"")</f>
        <v/>
      </c>
      <c r="E636" s="35">
        <f>IF(B636="",0,(VLOOKUP(B636,'₺ &amp; € Fiyatlı Ürünler'!$A$1:$E$5691,3,0)))</f>
        <v>0</v>
      </c>
      <c r="F636" s="35">
        <f t="shared" si="31"/>
        <v>0</v>
      </c>
      <c r="G636" s="22" t="str">
        <f>IFERROR((VLOOKUP(B636,'₺ &amp; € Fiyatlı Ürünler'!$A$1:$E$5691,2,0)),"")</f>
        <v/>
      </c>
      <c r="H636" s="35">
        <f t="shared" si="32"/>
        <v>0</v>
      </c>
      <c r="I636" s="35">
        <f t="shared" si="33"/>
        <v>0</v>
      </c>
      <c r="J636" s="23" t="str">
        <f>IFERROR((HYPERLINK(VLOOKUP(B636,'₺ &amp; € Fiyatlı Ürünler'!$A$1:$E$5691,5,0))),"")</f>
        <v/>
      </c>
    </row>
    <row r="637" spans="1:10" ht="24" customHeight="1" x14ac:dyDescent="0.2">
      <c r="A637" s="19">
        <v>634</v>
      </c>
      <c r="B637" s="20"/>
      <c r="C637" s="21"/>
      <c r="D637" s="19" t="str">
        <f>IFERROR((VLOOKUP(B637,'₺ &amp; € Fiyatlı Ürünler'!$A$1:$E$5691,4,0)),"")</f>
        <v/>
      </c>
      <c r="E637" s="35">
        <f>IF(B637="",0,(VLOOKUP(B637,'₺ &amp; € Fiyatlı Ürünler'!$A$1:$E$5691,3,0)))</f>
        <v>0</v>
      </c>
      <c r="F637" s="35">
        <f t="shared" si="31"/>
        <v>0</v>
      </c>
      <c r="G637" s="22" t="str">
        <f>IFERROR((VLOOKUP(B637,'₺ &amp; € Fiyatlı Ürünler'!$A$1:$E$5691,2,0)),"")</f>
        <v/>
      </c>
      <c r="H637" s="35">
        <f t="shared" si="32"/>
        <v>0</v>
      </c>
      <c r="I637" s="35">
        <f t="shared" si="33"/>
        <v>0</v>
      </c>
      <c r="J637" s="23" t="str">
        <f>IFERROR((HYPERLINK(VLOOKUP(B637,'₺ &amp; € Fiyatlı Ürünler'!$A$1:$E$5691,5,0))),"")</f>
        <v/>
      </c>
    </row>
    <row r="638" spans="1:10" ht="24" customHeight="1" x14ac:dyDescent="0.2">
      <c r="A638" s="19">
        <v>635</v>
      </c>
      <c r="B638" s="20"/>
      <c r="C638" s="21"/>
      <c r="D638" s="19" t="str">
        <f>IFERROR((VLOOKUP(B638,'₺ &amp; € Fiyatlı Ürünler'!$A$1:$E$5691,4,0)),"")</f>
        <v/>
      </c>
      <c r="E638" s="35">
        <f>IF(B638="",0,(VLOOKUP(B638,'₺ &amp; € Fiyatlı Ürünler'!$A$1:$E$5691,3,0)))</f>
        <v>0</v>
      </c>
      <c r="F638" s="35">
        <f t="shared" si="31"/>
        <v>0</v>
      </c>
      <c r="G638" s="22" t="str">
        <f>IFERROR((VLOOKUP(B638,'₺ &amp; € Fiyatlı Ürünler'!$A$1:$E$5691,2,0)),"")</f>
        <v/>
      </c>
      <c r="H638" s="35">
        <f t="shared" si="32"/>
        <v>0</v>
      </c>
      <c r="I638" s="35">
        <f t="shared" si="33"/>
        <v>0</v>
      </c>
      <c r="J638" s="23" t="str">
        <f>IFERROR((HYPERLINK(VLOOKUP(B638,'₺ &amp; € Fiyatlı Ürünler'!$A$1:$E$5691,5,0))),"")</f>
        <v/>
      </c>
    </row>
    <row r="639" spans="1:10" ht="24" customHeight="1" x14ac:dyDescent="0.2">
      <c r="A639" s="19">
        <v>636</v>
      </c>
      <c r="B639" s="20"/>
      <c r="C639" s="21"/>
      <c r="D639" s="19" t="str">
        <f>IFERROR((VLOOKUP(B639,'₺ &amp; € Fiyatlı Ürünler'!$A$1:$E$5691,4,0)),"")</f>
        <v/>
      </c>
      <c r="E639" s="35">
        <f>IF(B639="",0,(VLOOKUP(B639,'₺ &amp; € Fiyatlı Ürünler'!$A$1:$E$5691,3,0)))</f>
        <v>0</v>
      </c>
      <c r="F639" s="35">
        <f t="shared" si="31"/>
        <v>0</v>
      </c>
      <c r="G639" s="22" t="str">
        <f>IFERROR((VLOOKUP(B639,'₺ &amp; € Fiyatlı Ürünler'!$A$1:$E$5691,2,0)),"")</f>
        <v/>
      </c>
      <c r="H639" s="35">
        <f t="shared" si="32"/>
        <v>0</v>
      </c>
      <c r="I639" s="35">
        <f t="shared" si="33"/>
        <v>0</v>
      </c>
      <c r="J639" s="23" t="str">
        <f>IFERROR((HYPERLINK(VLOOKUP(B639,'₺ &amp; € Fiyatlı Ürünler'!$A$1:$E$5691,5,0))),"")</f>
        <v/>
      </c>
    </row>
    <row r="640" spans="1:10" ht="24" customHeight="1" x14ac:dyDescent="0.2">
      <c r="A640" s="19">
        <v>637</v>
      </c>
      <c r="B640" s="20"/>
      <c r="C640" s="21"/>
      <c r="D640" s="19" t="str">
        <f>IFERROR((VLOOKUP(B640,'₺ &amp; € Fiyatlı Ürünler'!$A$1:$E$5691,4,0)),"")</f>
        <v/>
      </c>
      <c r="E640" s="35">
        <f>IF(B640="",0,(VLOOKUP(B640,'₺ &amp; € Fiyatlı Ürünler'!$A$1:$E$5691,3,0)))</f>
        <v>0</v>
      </c>
      <c r="F640" s="35">
        <f t="shared" si="31"/>
        <v>0</v>
      </c>
      <c r="G640" s="22" t="str">
        <f>IFERROR((VLOOKUP(B640,'₺ &amp; € Fiyatlı Ürünler'!$A$1:$E$5691,2,0)),"")</f>
        <v/>
      </c>
      <c r="H640" s="35">
        <f t="shared" si="32"/>
        <v>0</v>
      </c>
      <c r="I640" s="35">
        <f t="shared" si="33"/>
        <v>0</v>
      </c>
      <c r="J640" s="23" t="str">
        <f>IFERROR((HYPERLINK(VLOOKUP(B640,'₺ &amp; € Fiyatlı Ürünler'!$A$1:$E$5691,5,0))),"")</f>
        <v/>
      </c>
    </row>
    <row r="641" spans="1:10" ht="24" customHeight="1" x14ac:dyDescent="0.2">
      <c r="A641" s="19">
        <v>638</v>
      </c>
      <c r="B641" s="20"/>
      <c r="C641" s="21"/>
      <c r="D641" s="19" t="str">
        <f>IFERROR((VLOOKUP(B641,'₺ &amp; € Fiyatlı Ürünler'!$A$1:$E$5691,4,0)),"")</f>
        <v/>
      </c>
      <c r="E641" s="35">
        <f>IF(B641="",0,(VLOOKUP(B641,'₺ &amp; € Fiyatlı Ürünler'!$A$1:$E$5691,3,0)))</f>
        <v>0</v>
      </c>
      <c r="F641" s="35">
        <f t="shared" si="31"/>
        <v>0</v>
      </c>
      <c r="G641" s="22" t="str">
        <f>IFERROR((VLOOKUP(B641,'₺ &amp; € Fiyatlı Ürünler'!$A$1:$E$5691,2,0)),"")</f>
        <v/>
      </c>
      <c r="H641" s="35">
        <f t="shared" si="32"/>
        <v>0</v>
      </c>
      <c r="I641" s="35">
        <f t="shared" si="33"/>
        <v>0</v>
      </c>
      <c r="J641" s="23" t="str">
        <f>IFERROR((HYPERLINK(VLOOKUP(B641,'₺ &amp; € Fiyatlı Ürünler'!$A$1:$E$5691,5,0))),"")</f>
        <v/>
      </c>
    </row>
    <row r="642" spans="1:10" ht="24" customHeight="1" x14ac:dyDescent="0.2">
      <c r="A642" s="19">
        <v>639</v>
      </c>
      <c r="B642" s="20"/>
      <c r="C642" s="21"/>
      <c r="D642" s="19" t="str">
        <f>IFERROR((VLOOKUP(B642,'₺ &amp; € Fiyatlı Ürünler'!$A$1:$E$5691,4,0)),"")</f>
        <v/>
      </c>
      <c r="E642" s="35">
        <f>IF(B642="",0,(VLOOKUP(B642,'₺ &amp; € Fiyatlı Ürünler'!$A$1:$E$5691,3,0)))</f>
        <v>0</v>
      </c>
      <c r="F642" s="35">
        <f t="shared" si="31"/>
        <v>0</v>
      </c>
      <c r="G642" s="22" t="str">
        <f>IFERROR((VLOOKUP(B642,'₺ &amp; € Fiyatlı Ürünler'!$A$1:$E$5691,2,0)),"")</f>
        <v/>
      </c>
      <c r="H642" s="35">
        <f t="shared" si="32"/>
        <v>0</v>
      </c>
      <c r="I642" s="35">
        <f t="shared" si="33"/>
        <v>0</v>
      </c>
      <c r="J642" s="23" t="str">
        <f>IFERROR((HYPERLINK(VLOOKUP(B642,'₺ &amp; € Fiyatlı Ürünler'!$A$1:$E$5691,5,0))),"")</f>
        <v/>
      </c>
    </row>
    <row r="643" spans="1:10" ht="24" customHeight="1" x14ac:dyDescent="0.2">
      <c r="A643" s="19">
        <v>640</v>
      </c>
      <c r="B643" s="20"/>
      <c r="C643" s="21"/>
      <c r="D643" s="19" t="str">
        <f>IFERROR((VLOOKUP(B643,'₺ &amp; € Fiyatlı Ürünler'!$A$1:$E$5691,4,0)),"")</f>
        <v/>
      </c>
      <c r="E643" s="35">
        <f>IF(B643="",0,(VLOOKUP(B643,'₺ &amp; € Fiyatlı Ürünler'!$A$1:$E$5691,3,0)))</f>
        <v>0</v>
      </c>
      <c r="F643" s="35">
        <f t="shared" si="31"/>
        <v>0</v>
      </c>
      <c r="G643" s="22" t="str">
        <f>IFERROR((VLOOKUP(B643,'₺ &amp; € Fiyatlı Ürünler'!$A$1:$E$5691,2,0)),"")</f>
        <v/>
      </c>
      <c r="H643" s="35">
        <f t="shared" si="32"/>
        <v>0</v>
      </c>
      <c r="I643" s="35">
        <f t="shared" si="33"/>
        <v>0</v>
      </c>
      <c r="J643" s="23" t="str">
        <f>IFERROR((HYPERLINK(VLOOKUP(B643,'₺ &amp; € Fiyatlı Ürünler'!$A$1:$E$5691,5,0))),"")</f>
        <v/>
      </c>
    </row>
    <row r="644" spans="1:10" ht="24" customHeight="1" x14ac:dyDescent="0.2">
      <c r="A644" s="19">
        <v>641</v>
      </c>
      <c r="B644" s="20"/>
      <c r="C644" s="21"/>
      <c r="D644" s="19" t="str">
        <f>IFERROR((VLOOKUP(B644,'₺ &amp; € Fiyatlı Ürünler'!$A$1:$E$5691,4,0)),"")</f>
        <v/>
      </c>
      <c r="E644" s="35">
        <f>IF(B644="",0,(VLOOKUP(B644,'₺ &amp; € Fiyatlı Ürünler'!$A$1:$E$5691,3,0)))</f>
        <v>0</v>
      </c>
      <c r="F644" s="35">
        <f t="shared" si="31"/>
        <v>0</v>
      </c>
      <c r="G644" s="22" t="str">
        <f>IFERROR((VLOOKUP(B644,'₺ &amp; € Fiyatlı Ürünler'!$A$1:$E$5691,2,0)),"")</f>
        <v/>
      </c>
      <c r="H644" s="35">
        <f t="shared" si="32"/>
        <v>0</v>
      </c>
      <c r="I644" s="35">
        <f t="shared" si="33"/>
        <v>0</v>
      </c>
      <c r="J644" s="23" t="str">
        <f>IFERROR((HYPERLINK(VLOOKUP(B644,'₺ &amp; € Fiyatlı Ürünler'!$A$1:$E$5691,5,0))),"")</f>
        <v/>
      </c>
    </row>
    <row r="645" spans="1:10" ht="24" customHeight="1" x14ac:dyDescent="0.2">
      <c r="A645" s="19">
        <v>642</v>
      </c>
      <c r="B645" s="20"/>
      <c r="C645" s="21"/>
      <c r="D645" s="19" t="str">
        <f>IFERROR((VLOOKUP(B645,'₺ &amp; € Fiyatlı Ürünler'!$A$1:$E$5691,4,0)),"")</f>
        <v/>
      </c>
      <c r="E645" s="35">
        <f>IF(B645="",0,(VLOOKUP(B645,'₺ &amp; € Fiyatlı Ürünler'!$A$1:$E$5691,3,0)))</f>
        <v>0</v>
      </c>
      <c r="F645" s="35">
        <f t="shared" ref="F645:F708" si="34">C645*E645</f>
        <v>0</v>
      </c>
      <c r="G645" s="22" t="str">
        <f>IFERROR((VLOOKUP(B645,'₺ &amp; € Fiyatlı Ürünler'!$A$1:$E$5691,2,0)),"")</f>
        <v/>
      </c>
      <c r="H645" s="35">
        <f t="shared" ref="H645:H708" si="35">E645*(1-I$1)</f>
        <v>0</v>
      </c>
      <c r="I645" s="35">
        <f t="shared" ref="I645:I708" si="36">C645*H645</f>
        <v>0</v>
      </c>
      <c r="J645" s="23" t="str">
        <f>IFERROR((HYPERLINK(VLOOKUP(B645,'₺ &amp; € Fiyatlı Ürünler'!$A$1:$E$5691,5,0))),"")</f>
        <v/>
      </c>
    </row>
    <row r="646" spans="1:10" ht="24" customHeight="1" x14ac:dyDescent="0.2">
      <c r="A646" s="19">
        <v>643</v>
      </c>
      <c r="B646" s="20"/>
      <c r="C646" s="21"/>
      <c r="D646" s="19" t="str">
        <f>IFERROR((VLOOKUP(B646,'₺ &amp; € Fiyatlı Ürünler'!$A$1:$E$5691,4,0)),"")</f>
        <v/>
      </c>
      <c r="E646" s="35">
        <f>IF(B646="",0,(VLOOKUP(B646,'₺ &amp; € Fiyatlı Ürünler'!$A$1:$E$5691,3,0)))</f>
        <v>0</v>
      </c>
      <c r="F646" s="35">
        <f t="shared" si="34"/>
        <v>0</v>
      </c>
      <c r="G646" s="22" t="str">
        <f>IFERROR((VLOOKUP(B646,'₺ &amp; € Fiyatlı Ürünler'!$A$1:$E$5691,2,0)),"")</f>
        <v/>
      </c>
      <c r="H646" s="35">
        <f t="shared" si="35"/>
        <v>0</v>
      </c>
      <c r="I646" s="35">
        <f t="shared" si="36"/>
        <v>0</v>
      </c>
      <c r="J646" s="23" t="str">
        <f>IFERROR((HYPERLINK(VLOOKUP(B646,'₺ &amp; € Fiyatlı Ürünler'!$A$1:$E$5691,5,0))),"")</f>
        <v/>
      </c>
    </row>
    <row r="647" spans="1:10" ht="24" customHeight="1" x14ac:dyDescent="0.2">
      <c r="A647" s="19">
        <v>644</v>
      </c>
      <c r="B647" s="20"/>
      <c r="C647" s="21"/>
      <c r="D647" s="19" t="str">
        <f>IFERROR((VLOOKUP(B647,'₺ &amp; € Fiyatlı Ürünler'!$A$1:$E$5691,4,0)),"")</f>
        <v/>
      </c>
      <c r="E647" s="35">
        <f>IF(B647="",0,(VLOOKUP(B647,'₺ &amp; € Fiyatlı Ürünler'!$A$1:$E$5691,3,0)))</f>
        <v>0</v>
      </c>
      <c r="F647" s="35">
        <f t="shared" si="34"/>
        <v>0</v>
      </c>
      <c r="G647" s="22" t="str">
        <f>IFERROR((VLOOKUP(B647,'₺ &amp; € Fiyatlı Ürünler'!$A$1:$E$5691,2,0)),"")</f>
        <v/>
      </c>
      <c r="H647" s="35">
        <f t="shared" si="35"/>
        <v>0</v>
      </c>
      <c r="I647" s="35">
        <f t="shared" si="36"/>
        <v>0</v>
      </c>
      <c r="J647" s="23" t="str">
        <f>IFERROR((HYPERLINK(VLOOKUP(B647,'₺ &amp; € Fiyatlı Ürünler'!$A$1:$E$5691,5,0))),"")</f>
        <v/>
      </c>
    </row>
    <row r="648" spans="1:10" ht="24" customHeight="1" x14ac:dyDescent="0.2">
      <c r="A648" s="19">
        <v>645</v>
      </c>
      <c r="B648" s="20"/>
      <c r="C648" s="21"/>
      <c r="D648" s="19" t="str">
        <f>IFERROR((VLOOKUP(B648,'₺ &amp; € Fiyatlı Ürünler'!$A$1:$E$5691,4,0)),"")</f>
        <v/>
      </c>
      <c r="E648" s="35">
        <f>IF(B648="",0,(VLOOKUP(B648,'₺ &amp; € Fiyatlı Ürünler'!$A$1:$E$5691,3,0)))</f>
        <v>0</v>
      </c>
      <c r="F648" s="35">
        <f t="shared" si="34"/>
        <v>0</v>
      </c>
      <c r="G648" s="22" t="str">
        <f>IFERROR((VLOOKUP(B648,'₺ &amp; € Fiyatlı Ürünler'!$A$1:$E$5691,2,0)),"")</f>
        <v/>
      </c>
      <c r="H648" s="35">
        <f t="shared" si="35"/>
        <v>0</v>
      </c>
      <c r="I648" s="35">
        <f t="shared" si="36"/>
        <v>0</v>
      </c>
      <c r="J648" s="23" t="str">
        <f>IFERROR((HYPERLINK(VLOOKUP(B648,'₺ &amp; € Fiyatlı Ürünler'!$A$1:$E$5691,5,0))),"")</f>
        <v/>
      </c>
    </row>
    <row r="649" spans="1:10" ht="24" customHeight="1" x14ac:dyDescent="0.2">
      <c r="A649" s="19">
        <v>646</v>
      </c>
      <c r="B649" s="20"/>
      <c r="C649" s="21"/>
      <c r="D649" s="19" t="str">
        <f>IFERROR((VLOOKUP(B649,'₺ &amp; € Fiyatlı Ürünler'!$A$1:$E$5691,4,0)),"")</f>
        <v/>
      </c>
      <c r="E649" s="35">
        <f>IF(B649="",0,(VLOOKUP(B649,'₺ &amp; € Fiyatlı Ürünler'!$A$1:$E$5691,3,0)))</f>
        <v>0</v>
      </c>
      <c r="F649" s="35">
        <f t="shared" si="34"/>
        <v>0</v>
      </c>
      <c r="G649" s="22" t="str">
        <f>IFERROR((VLOOKUP(B649,'₺ &amp; € Fiyatlı Ürünler'!$A$1:$E$5691,2,0)),"")</f>
        <v/>
      </c>
      <c r="H649" s="35">
        <f t="shared" si="35"/>
        <v>0</v>
      </c>
      <c r="I649" s="35">
        <f t="shared" si="36"/>
        <v>0</v>
      </c>
      <c r="J649" s="23" t="str">
        <f>IFERROR((HYPERLINK(VLOOKUP(B649,'₺ &amp; € Fiyatlı Ürünler'!$A$1:$E$5691,5,0))),"")</f>
        <v/>
      </c>
    </row>
    <row r="650" spans="1:10" ht="24" customHeight="1" x14ac:dyDescent="0.2">
      <c r="A650" s="19">
        <v>647</v>
      </c>
      <c r="B650" s="20"/>
      <c r="C650" s="21"/>
      <c r="D650" s="19" t="str">
        <f>IFERROR((VLOOKUP(B650,'₺ &amp; € Fiyatlı Ürünler'!$A$1:$E$5691,4,0)),"")</f>
        <v/>
      </c>
      <c r="E650" s="35">
        <f>IF(B650="",0,(VLOOKUP(B650,'₺ &amp; € Fiyatlı Ürünler'!$A$1:$E$5691,3,0)))</f>
        <v>0</v>
      </c>
      <c r="F650" s="35">
        <f t="shared" si="34"/>
        <v>0</v>
      </c>
      <c r="G650" s="22" t="str">
        <f>IFERROR((VLOOKUP(B650,'₺ &amp; € Fiyatlı Ürünler'!$A$1:$E$5691,2,0)),"")</f>
        <v/>
      </c>
      <c r="H650" s="35">
        <f t="shared" si="35"/>
        <v>0</v>
      </c>
      <c r="I650" s="35">
        <f t="shared" si="36"/>
        <v>0</v>
      </c>
      <c r="J650" s="23" t="str">
        <f>IFERROR((HYPERLINK(VLOOKUP(B650,'₺ &amp; € Fiyatlı Ürünler'!$A$1:$E$5691,5,0))),"")</f>
        <v/>
      </c>
    </row>
    <row r="651" spans="1:10" ht="24" customHeight="1" x14ac:dyDescent="0.2">
      <c r="A651" s="19">
        <v>648</v>
      </c>
      <c r="B651" s="20"/>
      <c r="C651" s="21"/>
      <c r="D651" s="19" t="str">
        <f>IFERROR((VLOOKUP(B651,'₺ &amp; € Fiyatlı Ürünler'!$A$1:$E$5691,4,0)),"")</f>
        <v/>
      </c>
      <c r="E651" s="35">
        <f>IF(B651="",0,(VLOOKUP(B651,'₺ &amp; € Fiyatlı Ürünler'!$A$1:$E$5691,3,0)))</f>
        <v>0</v>
      </c>
      <c r="F651" s="35">
        <f t="shared" si="34"/>
        <v>0</v>
      </c>
      <c r="G651" s="22" t="str">
        <f>IFERROR((VLOOKUP(B651,'₺ &amp; € Fiyatlı Ürünler'!$A$1:$E$5691,2,0)),"")</f>
        <v/>
      </c>
      <c r="H651" s="35">
        <f t="shared" si="35"/>
        <v>0</v>
      </c>
      <c r="I651" s="35">
        <f t="shared" si="36"/>
        <v>0</v>
      </c>
      <c r="J651" s="23" t="str">
        <f>IFERROR((HYPERLINK(VLOOKUP(B651,'₺ &amp; € Fiyatlı Ürünler'!$A$1:$E$5691,5,0))),"")</f>
        <v/>
      </c>
    </row>
    <row r="652" spans="1:10" ht="24" customHeight="1" x14ac:dyDescent="0.2">
      <c r="A652" s="19">
        <v>649</v>
      </c>
      <c r="B652" s="20"/>
      <c r="C652" s="21"/>
      <c r="D652" s="19" t="str">
        <f>IFERROR((VLOOKUP(B652,'₺ &amp; € Fiyatlı Ürünler'!$A$1:$E$5691,4,0)),"")</f>
        <v/>
      </c>
      <c r="E652" s="35">
        <f>IF(B652="",0,(VLOOKUP(B652,'₺ &amp; € Fiyatlı Ürünler'!$A$1:$E$5691,3,0)))</f>
        <v>0</v>
      </c>
      <c r="F652" s="35">
        <f t="shared" si="34"/>
        <v>0</v>
      </c>
      <c r="G652" s="22" t="str">
        <f>IFERROR((VLOOKUP(B652,'₺ &amp; € Fiyatlı Ürünler'!$A$1:$E$5691,2,0)),"")</f>
        <v/>
      </c>
      <c r="H652" s="35">
        <f t="shared" si="35"/>
        <v>0</v>
      </c>
      <c r="I652" s="35">
        <f t="shared" si="36"/>
        <v>0</v>
      </c>
      <c r="J652" s="23" t="str">
        <f>IFERROR((HYPERLINK(VLOOKUP(B652,'₺ &amp; € Fiyatlı Ürünler'!$A$1:$E$5691,5,0))),"")</f>
        <v/>
      </c>
    </row>
    <row r="653" spans="1:10" ht="24" customHeight="1" x14ac:dyDescent="0.2">
      <c r="A653" s="19">
        <v>650</v>
      </c>
      <c r="B653" s="20"/>
      <c r="C653" s="21"/>
      <c r="D653" s="19" t="str">
        <f>IFERROR((VLOOKUP(B653,'₺ &amp; € Fiyatlı Ürünler'!$A$1:$E$5691,4,0)),"")</f>
        <v/>
      </c>
      <c r="E653" s="35">
        <f>IF(B653="",0,(VLOOKUP(B653,'₺ &amp; € Fiyatlı Ürünler'!$A$1:$E$5691,3,0)))</f>
        <v>0</v>
      </c>
      <c r="F653" s="35">
        <f t="shared" si="34"/>
        <v>0</v>
      </c>
      <c r="G653" s="22" t="str">
        <f>IFERROR((VLOOKUP(B653,'₺ &amp; € Fiyatlı Ürünler'!$A$1:$E$5691,2,0)),"")</f>
        <v/>
      </c>
      <c r="H653" s="35">
        <f t="shared" si="35"/>
        <v>0</v>
      </c>
      <c r="I653" s="35">
        <f t="shared" si="36"/>
        <v>0</v>
      </c>
      <c r="J653" s="23" t="str">
        <f>IFERROR((HYPERLINK(VLOOKUP(B653,'₺ &amp; € Fiyatlı Ürünler'!$A$1:$E$5691,5,0))),"")</f>
        <v/>
      </c>
    </row>
    <row r="654" spans="1:10" ht="24" customHeight="1" x14ac:dyDescent="0.2">
      <c r="A654" s="19">
        <v>651</v>
      </c>
      <c r="B654" s="20"/>
      <c r="C654" s="21"/>
      <c r="D654" s="19" t="str">
        <f>IFERROR((VLOOKUP(B654,'₺ &amp; € Fiyatlı Ürünler'!$A$1:$E$5691,4,0)),"")</f>
        <v/>
      </c>
      <c r="E654" s="35">
        <f>IF(B654="",0,(VLOOKUP(B654,'₺ &amp; € Fiyatlı Ürünler'!$A$1:$E$5691,3,0)))</f>
        <v>0</v>
      </c>
      <c r="F654" s="35">
        <f t="shared" si="34"/>
        <v>0</v>
      </c>
      <c r="G654" s="22" t="str">
        <f>IFERROR((VLOOKUP(B654,'₺ &amp; € Fiyatlı Ürünler'!$A$1:$E$5691,2,0)),"")</f>
        <v/>
      </c>
      <c r="H654" s="35">
        <f t="shared" si="35"/>
        <v>0</v>
      </c>
      <c r="I654" s="35">
        <f t="shared" si="36"/>
        <v>0</v>
      </c>
      <c r="J654" s="23" t="str">
        <f>IFERROR((HYPERLINK(VLOOKUP(B654,'₺ &amp; € Fiyatlı Ürünler'!$A$1:$E$5691,5,0))),"")</f>
        <v/>
      </c>
    </row>
    <row r="655" spans="1:10" ht="24" customHeight="1" x14ac:dyDescent="0.2">
      <c r="A655" s="19">
        <v>652</v>
      </c>
      <c r="B655" s="20"/>
      <c r="C655" s="21"/>
      <c r="D655" s="19" t="str">
        <f>IFERROR((VLOOKUP(B655,'₺ &amp; € Fiyatlı Ürünler'!$A$1:$E$5691,4,0)),"")</f>
        <v/>
      </c>
      <c r="E655" s="35">
        <f>IF(B655="",0,(VLOOKUP(B655,'₺ &amp; € Fiyatlı Ürünler'!$A$1:$E$5691,3,0)))</f>
        <v>0</v>
      </c>
      <c r="F655" s="35">
        <f t="shared" si="34"/>
        <v>0</v>
      </c>
      <c r="G655" s="22" t="str">
        <f>IFERROR((VLOOKUP(B655,'₺ &amp; € Fiyatlı Ürünler'!$A$1:$E$5691,2,0)),"")</f>
        <v/>
      </c>
      <c r="H655" s="35">
        <f t="shared" si="35"/>
        <v>0</v>
      </c>
      <c r="I655" s="35">
        <f t="shared" si="36"/>
        <v>0</v>
      </c>
      <c r="J655" s="23" t="str">
        <f>IFERROR((HYPERLINK(VLOOKUP(B655,'₺ &amp; € Fiyatlı Ürünler'!$A$1:$E$5691,5,0))),"")</f>
        <v/>
      </c>
    </row>
    <row r="656" spans="1:10" ht="24" customHeight="1" x14ac:dyDescent="0.2">
      <c r="A656" s="19">
        <v>653</v>
      </c>
      <c r="B656" s="20"/>
      <c r="C656" s="21"/>
      <c r="D656" s="19" t="str">
        <f>IFERROR((VLOOKUP(B656,'₺ &amp; € Fiyatlı Ürünler'!$A$1:$E$5691,4,0)),"")</f>
        <v/>
      </c>
      <c r="E656" s="35">
        <f>IF(B656="",0,(VLOOKUP(B656,'₺ &amp; € Fiyatlı Ürünler'!$A$1:$E$5691,3,0)))</f>
        <v>0</v>
      </c>
      <c r="F656" s="35">
        <f t="shared" si="34"/>
        <v>0</v>
      </c>
      <c r="G656" s="22" t="str">
        <f>IFERROR((VLOOKUP(B656,'₺ &amp; € Fiyatlı Ürünler'!$A$1:$E$5691,2,0)),"")</f>
        <v/>
      </c>
      <c r="H656" s="35">
        <f t="shared" si="35"/>
        <v>0</v>
      </c>
      <c r="I656" s="35">
        <f t="shared" si="36"/>
        <v>0</v>
      </c>
      <c r="J656" s="23" t="str">
        <f>IFERROR((HYPERLINK(VLOOKUP(B656,'₺ &amp; € Fiyatlı Ürünler'!$A$1:$E$5691,5,0))),"")</f>
        <v/>
      </c>
    </row>
    <row r="657" spans="1:10" ht="24" customHeight="1" x14ac:dyDescent="0.2">
      <c r="A657" s="19">
        <v>654</v>
      </c>
      <c r="B657" s="20"/>
      <c r="C657" s="21"/>
      <c r="D657" s="19" t="str">
        <f>IFERROR((VLOOKUP(B657,'₺ &amp; € Fiyatlı Ürünler'!$A$1:$E$5691,4,0)),"")</f>
        <v/>
      </c>
      <c r="E657" s="35">
        <f>IF(B657="",0,(VLOOKUP(B657,'₺ &amp; € Fiyatlı Ürünler'!$A$1:$E$5691,3,0)))</f>
        <v>0</v>
      </c>
      <c r="F657" s="35">
        <f t="shared" si="34"/>
        <v>0</v>
      </c>
      <c r="G657" s="22" t="str">
        <f>IFERROR((VLOOKUP(B657,'₺ &amp; € Fiyatlı Ürünler'!$A$1:$E$5691,2,0)),"")</f>
        <v/>
      </c>
      <c r="H657" s="35">
        <f t="shared" si="35"/>
        <v>0</v>
      </c>
      <c r="I657" s="35">
        <f t="shared" si="36"/>
        <v>0</v>
      </c>
      <c r="J657" s="23" t="str">
        <f>IFERROR((HYPERLINK(VLOOKUP(B657,'₺ &amp; € Fiyatlı Ürünler'!$A$1:$E$5691,5,0))),"")</f>
        <v/>
      </c>
    </row>
    <row r="658" spans="1:10" ht="24" customHeight="1" x14ac:dyDescent="0.2">
      <c r="A658" s="19">
        <v>655</v>
      </c>
      <c r="B658" s="20"/>
      <c r="C658" s="21"/>
      <c r="D658" s="19" t="str">
        <f>IFERROR((VLOOKUP(B658,'₺ &amp; € Fiyatlı Ürünler'!$A$1:$E$5691,4,0)),"")</f>
        <v/>
      </c>
      <c r="E658" s="35">
        <f>IF(B658="",0,(VLOOKUP(B658,'₺ &amp; € Fiyatlı Ürünler'!$A$1:$E$5691,3,0)))</f>
        <v>0</v>
      </c>
      <c r="F658" s="35">
        <f t="shared" si="34"/>
        <v>0</v>
      </c>
      <c r="G658" s="22" t="str">
        <f>IFERROR((VLOOKUP(B658,'₺ &amp; € Fiyatlı Ürünler'!$A$1:$E$5691,2,0)),"")</f>
        <v/>
      </c>
      <c r="H658" s="35">
        <f t="shared" si="35"/>
        <v>0</v>
      </c>
      <c r="I658" s="35">
        <f t="shared" si="36"/>
        <v>0</v>
      </c>
      <c r="J658" s="23" t="str">
        <f>IFERROR((HYPERLINK(VLOOKUP(B658,'₺ &amp; € Fiyatlı Ürünler'!$A$1:$E$5691,5,0))),"")</f>
        <v/>
      </c>
    </row>
    <row r="659" spans="1:10" ht="24" customHeight="1" x14ac:dyDescent="0.2">
      <c r="A659" s="19">
        <v>656</v>
      </c>
      <c r="B659" s="20"/>
      <c r="C659" s="21"/>
      <c r="D659" s="19" t="str">
        <f>IFERROR((VLOOKUP(B659,'₺ &amp; € Fiyatlı Ürünler'!$A$1:$E$5691,4,0)),"")</f>
        <v/>
      </c>
      <c r="E659" s="35">
        <f>IF(B659="",0,(VLOOKUP(B659,'₺ &amp; € Fiyatlı Ürünler'!$A$1:$E$5691,3,0)))</f>
        <v>0</v>
      </c>
      <c r="F659" s="35">
        <f t="shared" si="34"/>
        <v>0</v>
      </c>
      <c r="G659" s="22" t="str">
        <f>IFERROR((VLOOKUP(B659,'₺ &amp; € Fiyatlı Ürünler'!$A$1:$E$5691,2,0)),"")</f>
        <v/>
      </c>
      <c r="H659" s="35">
        <f t="shared" si="35"/>
        <v>0</v>
      </c>
      <c r="I659" s="35">
        <f t="shared" si="36"/>
        <v>0</v>
      </c>
      <c r="J659" s="23" t="str">
        <f>IFERROR((HYPERLINK(VLOOKUP(B659,'₺ &amp; € Fiyatlı Ürünler'!$A$1:$E$5691,5,0))),"")</f>
        <v/>
      </c>
    </row>
    <row r="660" spans="1:10" ht="24" customHeight="1" x14ac:dyDescent="0.2">
      <c r="A660" s="19">
        <v>657</v>
      </c>
      <c r="B660" s="20"/>
      <c r="C660" s="21"/>
      <c r="D660" s="19" t="str">
        <f>IFERROR((VLOOKUP(B660,'₺ &amp; € Fiyatlı Ürünler'!$A$1:$E$5691,4,0)),"")</f>
        <v/>
      </c>
      <c r="E660" s="35">
        <f>IF(B660="",0,(VLOOKUP(B660,'₺ &amp; € Fiyatlı Ürünler'!$A$1:$E$5691,3,0)))</f>
        <v>0</v>
      </c>
      <c r="F660" s="35">
        <f t="shared" si="34"/>
        <v>0</v>
      </c>
      <c r="G660" s="22" t="str">
        <f>IFERROR((VLOOKUP(B660,'₺ &amp; € Fiyatlı Ürünler'!$A$1:$E$5691,2,0)),"")</f>
        <v/>
      </c>
      <c r="H660" s="35">
        <f t="shared" si="35"/>
        <v>0</v>
      </c>
      <c r="I660" s="35">
        <f t="shared" si="36"/>
        <v>0</v>
      </c>
      <c r="J660" s="23" t="str">
        <f>IFERROR((HYPERLINK(VLOOKUP(B660,'₺ &amp; € Fiyatlı Ürünler'!$A$1:$E$5691,5,0))),"")</f>
        <v/>
      </c>
    </row>
    <row r="661" spans="1:10" ht="24" customHeight="1" x14ac:dyDescent="0.2">
      <c r="A661" s="19">
        <v>658</v>
      </c>
      <c r="B661" s="20"/>
      <c r="C661" s="21"/>
      <c r="D661" s="19" t="str">
        <f>IFERROR((VLOOKUP(B661,'₺ &amp; € Fiyatlı Ürünler'!$A$1:$E$5691,4,0)),"")</f>
        <v/>
      </c>
      <c r="E661" s="35">
        <f>IF(B661="",0,(VLOOKUP(B661,'₺ &amp; € Fiyatlı Ürünler'!$A$1:$E$5691,3,0)))</f>
        <v>0</v>
      </c>
      <c r="F661" s="35">
        <f t="shared" si="34"/>
        <v>0</v>
      </c>
      <c r="G661" s="22" t="str">
        <f>IFERROR((VLOOKUP(B661,'₺ &amp; € Fiyatlı Ürünler'!$A$1:$E$5691,2,0)),"")</f>
        <v/>
      </c>
      <c r="H661" s="35">
        <f t="shared" si="35"/>
        <v>0</v>
      </c>
      <c r="I661" s="35">
        <f t="shared" si="36"/>
        <v>0</v>
      </c>
      <c r="J661" s="23" t="str">
        <f>IFERROR((HYPERLINK(VLOOKUP(B661,'₺ &amp; € Fiyatlı Ürünler'!$A$1:$E$5691,5,0))),"")</f>
        <v/>
      </c>
    </row>
    <row r="662" spans="1:10" ht="24" customHeight="1" x14ac:dyDescent="0.2">
      <c r="A662" s="19">
        <v>659</v>
      </c>
      <c r="B662" s="20"/>
      <c r="C662" s="21"/>
      <c r="D662" s="19" t="str">
        <f>IFERROR((VLOOKUP(B662,'₺ &amp; € Fiyatlı Ürünler'!$A$1:$E$5691,4,0)),"")</f>
        <v/>
      </c>
      <c r="E662" s="35">
        <f>IF(B662="",0,(VLOOKUP(B662,'₺ &amp; € Fiyatlı Ürünler'!$A$1:$E$5691,3,0)))</f>
        <v>0</v>
      </c>
      <c r="F662" s="35">
        <f t="shared" si="34"/>
        <v>0</v>
      </c>
      <c r="G662" s="22" t="str">
        <f>IFERROR((VLOOKUP(B662,'₺ &amp; € Fiyatlı Ürünler'!$A$1:$E$5691,2,0)),"")</f>
        <v/>
      </c>
      <c r="H662" s="35">
        <f t="shared" si="35"/>
        <v>0</v>
      </c>
      <c r="I662" s="35">
        <f t="shared" si="36"/>
        <v>0</v>
      </c>
      <c r="J662" s="23" t="str">
        <f>IFERROR((HYPERLINK(VLOOKUP(B662,'₺ &amp; € Fiyatlı Ürünler'!$A$1:$E$5691,5,0))),"")</f>
        <v/>
      </c>
    </row>
    <row r="663" spans="1:10" ht="24" customHeight="1" x14ac:dyDescent="0.2">
      <c r="A663" s="19">
        <v>660</v>
      </c>
      <c r="B663" s="20"/>
      <c r="C663" s="21"/>
      <c r="D663" s="19" t="str">
        <f>IFERROR((VLOOKUP(B663,'₺ &amp; € Fiyatlı Ürünler'!$A$1:$E$5691,4,0)),"")</f>
        <v/>
      </c>
      <c r="E663" s="35">
        <f>IF(B663="",0,(VLOOKUP(B663,'₺ &amp; € Fiyatlı Ürünler'!$A$1:$E$5691,3,0)))</f>
        <v>0</v>
      </c>
      <c r="F663" s="35">
        <f t="shared" si="34"/>
        <v>0</v>
      </c>
      <c r="G663" s="22" t="str">
        <f>IFERROR((VLOOKUP(B663,'₺ &amp; € Fiyatlı Ürünler'!$A$1:$E$5691,2,0)),"")</f>
        <v/>
      </c>
      <c r="H663" s="35">
        <f t="shared" si="35"/>
        <v>0</v>
      </c>
      <c r="I663" s="35">
        <f t="shared" si="36"/>
        <v>0</v>
      </c>
      <c r="J663" s="23" t="str">
        <f>IFERROR((HYPERLINK(VLOOKUP(B663,'₺ &amp; € Fiyatlı Ürünler'!$A$1:$E$5691,5,0))),"")</f>
        <v/>
      </c>
    </row>
    <row r="664" spans="1:10" ht="24" customHeight="1" x14ac:dyDescent="0.2">
      <c r="A664" s="19">
        <v>661</v>
      </c>
      <c r="B664" s="20"/>
      <c r="C664" s="21"/>
      <c r="D664" s="19" t="str">
        <f>IFERROR((VLOOKUP(B664,'₺ &amp; € Fiyatlı Ürünler'!$A$1:$E$5691,4,0)),"")</f>
        <v/>
      </c>
      <c r="E664" s="35">
        <f>IF(B664="",0,(VLOOKUP(B664,'₺ &amp; € Fiyatlı Ürünler'!$A$1:$E$5691,3,0)))</f>
        <v>0</v>
      </c>
      <c r="F664" s="35">
        <f t="shared" si="34"/>
        <v>0</v>
      </c>
      <c r="G664" s="22" t="str">
        <f>IFERROR((VLOOKUP(B664,'₺ &amp; € Fiyatlı Ürünler'!$A$1:$E$5691,2,0)),"")</f>
        <v/>
      </c>
      <c r="H664" s="35">
        <f t="shared" si="35"/>
        <v>0</v>
      </c>
      <c r="I664" s="35">
        <f t="shared" si="36"/>
        <v>0</v>
      </c>
      <c r="J664" s="23" t="str">
        <f>IFERROR((HYPERLINK(VLOOKUP(B664,'₺ &amp; € Fiyatlı Ürünler'!$A$1:$E$5691,5,0))),"")</f>
        <v/>
      </c>
    </row>
    <row r="665" spans="1:10" ht="24" customHeight="1" x14ac:dyDescent="0.2">
      <c r="A665" s="19">
        <v>662</v>
      </c>
      <c r="B665" s="20"/>
      <c r="C665" s="21"/>
      <c r="D665" s="19" t="str">
        <f>IFERROR((VLOOKUP(B665,'₺ &amp; € Fiyatlı Ürünler'!$A$1:$E$5691,4,0)),"")</f>
        <v/>
      </c>
      <c r="E665" s="35">
        <f>IF(B665="",0,(VLOOKUP(B665,'₺ &amp; € Fiyatlı Ürünler'!$A$1:$E$5691,3,0)))</f>
        <v>0</v>
      </c>
      <c r="F665" s="35">
        <f t="shared" si="34"/>
        <v>0</v>
      </c>
      <c r="G665" s="22" t="str">
        <f>IFERROR((VLOOKUP(B665,'₺ &amp; € Fiyatlı Ürünler'!$A$1:$E$5691,2,0)),"")</f>
        <v/>
      </c>
      <c r="H665" s="35">
        <f t="shared" si="35"/>
        <v>0</v>
      </c>
      <c r="I665" s="35">
        <f t="shared" si="36"/>
        <v>0</v>
      </c>
      <c r="J665" s="23" t="str">
        <f>IFERROR((HYPERLINK(VLOOKUP(B665,'₺ &amp; € Fiyatlı Ürünler'!$A$1:$E$5691,5,0))),"")</f>
        <v/>
      </c>
    </row>
    <row r="666" spans="1:10" ht="24" customHeight="1" x14ac:dyDescent="0.2">
      <c r="A666" s="19">
        <v>663</v>
      </c>
      <c r="B666" s="20"/>
      <c r="C666" s="21"/>
      <c r="D666" s="19" t="str">
        <f>IFERROR((VLOOKUP(B666,'₺ &amp; € Fiyatlı Ürünler'!$A$1:$E$5691,4,0)),"")</f>
        <v/>
      </c>
      <c r="E666" s="35">
        <f>IF(B666="",0,(VLOOKUP(B666,'₺ &amp; € Fiyatlı Ürünler'!$A$1:$E$5691,3,0)))</f>
        <v>0</v>
      </c>
      <c r="F666" s="35">
        <f t="shared" si="34"/>
        <v>0</v>
      </c>
      <c r="G666" s="22" t="str">
        <f>IFERROR((VLOOKUP(B666,'₺ &amp; € Fiyatlı Ürünler'!$A$1:$E$5691,2,0)),"")</f>
        <v/>
      </c>
      <c r="H666" s="35">
        <f t="shared" si="35"/>
        <v>0</v>
      </c>
      <c r="I666" s="35">
        <f t="shared" si="36"/>
        <v>0</v>
      </c>
      <c r="J666" s="23" t="str">
        <f>IFERROR((HYPERLINK(VLOOKUP(B666,'₺ &amp; € Fiyatlı Ürünler'!$A$1:$E$5691,5,0))),"")</f>
        <v/>
      </c>
    </row>
    <row r="667" spans="1:10" ht="24" customHeight="1" x14ac:dyDescent="0.2">
      <c r="A667" s="19">
        <v>664</v>
      </c>
      <c r="B667" s="20"/>
      <c r="C667" s="21"/>
      <c r="D667" s="19" t="str">
        <f>IFERROR((VLOOKUP(B667,'₺ &amp; € Fiyatlı Ürünler'!$A$1:$E$5691,4,0)),"")</f>
        <v/>
      </c>
      <c r="E667" s="35">
        <f>IF(B667="",0,(VLOOKUP(B667,'₺ &amp; € Fiyatlı Ürünler'!$A$1:$E$5691,3,0)))</f>
        <v>0</v>
      </c>
      <c r="F667" s="35">
        <f t="shared" si="34"/>
        <v>0</v>
      </c>
      <c r="G667" s="22" t="str">
        <f>IFERROR((VLOOKUP(B667,'₺ &amp; € Fiyatlı Ürünler'!$A$1:$E$5691,2,0)),"")</f>
        <v/>
      </c>
      <c r="H667" s="35">
        <f t="shared" si="35"/>
        <v>0</v>
      </c>
      <c r="I667" s="35">
        <f t="shared" si="36"/>
        <v>0</v>
      </c>
      <c r="J667" s="23" t="str">
        <f>IFERROR((HYPERLINK(VLOOKUP(B667,'₺ &amp; € Fiyatlı Ürünler'!$A$1:$E$5691,5,0))),"")</f>
        <v/>
      </c>
    </row>
    <row r="668" spans="1:10" ht="24" customHeight="1" x14ac:dyDescent="0.2">
      <c r="A668" s="19">
        <v>665</v>
      </c>
      <c r="B668" s="20"/>
      <c r="C668" s="21"/>
      <c r="D668" s="19" t="str">
        <f>IFERROR((VLOOKUP(B668,'₺ &amp; € Fiyatlı Ürünler'!$A$1:$E$5691,4,0)),"")</f>
        <v/>
      </c>
      <c r="E668" s="35">
        <f>IF(B668="",0,(VLOOKUP(B668,'₺ &amp; € Fiyatlı Ürünler'!$A$1:$E$5691,3,0)))</f>
        <v>0</v>
      </c>
      <c r="F668" s="35">
        <f t="shared" si="34"/>
        <v>0</v>
      </c>
      <c r="G668" s="22" t="str">
        <f>IFERROR((VLOOKUP(B668,'₺ &amp; € Fiyatlı Ürünler'!$A$1:$E$5691,2,0)),"")</f>
        <v/>
      </c>
      <c r="H668" s="35">
        <f t="shared" si="35"/>
        <v>0</v>
      </c>
      <c r="I668" s="35">
        <f t="shared" si="36"/>
        <v>0</v>
      </c>
      <c r="J668" s="23" t="str">
        <f>IFERROR((HYPERLINK(VLOOKUP(B668,'₺ &amp; € Fiyatlı Ürünler'!$A$1:$E$5691,5,0))),"")</f>
        <v/>
      </c>
    </row>
    <row r="669" spans="1:10" ht="24" customHeight="1" x14ac:dyDescent="0.2">
      <c r="A669" s="19">
        <v>666</v>
      </c>
      <c r="B669" s="20"/>
      <c r="C669" s="21"/>
      <c r="D669" s="19" t="str">
        <f>IFERROR((VLOOKUP(B669,'₺ &amp; € Fiyatlı Ürünler'!$A$1:$E$5691,4,0)),"")</f>
        <v/>
      </c>
      <c r="E669" s="35">
        <f>IF(B669="",0,(VLOOKUP(B669,'₺ &amp; € Fiyatlı Ürünler'!$A$1:$E$5691,3,0)))</f>
        <v>0</v>
      </c>
      <c r="F669" s="35">
        <f t="shared" si="34"/>
        <v>0</v>
      </c>
      <c r="G669" s="22" t="str">
        <f>IFERROR((VLOOKUP(B669,'₺ &amp; € Fiyatlı Ürünler'!$A$1:$E$5691,2,0)),"")</f>
        <v/>
      </c>
      <c r="H669" s="35">
        <f t="shared" si="35"/>
        <v>0</v>
      </c>
      <c r="I669" s="35">
        <f t="shared" si="36"/>
        <v>0</v>
      </c>
      <c r="J669" s="23" t="str">
        <f>IFERROR((HYPERLINK(VLOOKUP(B669,'₺ &amp; € Fiyatlı Ürünler'!$A$1:$E$5691,5,0))),"")</f>
        <v/>
      </c>
    </row>
    <row r="670" spans="1:10" ht="24" customHeight="1" x14ac:dyDescent="0.2">
      <c r="A670" s="19">
        <v>667</v>
      </c>
      <c r="B670" s="20"/>
      <c r="C670" s="21"/>
      <c r="D670" s="19" t="str">
        <f>IFERROR((VLOOKUP(B670,'₺ &amp; € Fiyatlı Ürünler'!$A$1:$E$5691,4,0)),"")</f>
        <v/>
      </c>
      <c r="E670" s="35">
        <f>IF(B670="",0,(VLOOKUP(B670,'₺ &amp; € Fiyatlı Ürünler'!$A$1:$E$5691,3,0)))</f>
        <v>0</v>
      </c>
      <c r="F670" s="35">
        <f t="shared" si="34"/>
        <v>0</v>
      </c>
      <c r="G670" s="22" t="str">
        <f>IFERROR((VLOOKUP(B670,'₺ &amp; € Fiyatlı Ürünler'!$A$1:$E$5691,2,0)),"")</f>
        <v/>
      </c>
      <c r="H670" s="35">
        <f t="shared" si="35"/>
        <v>0</v>
      </c>
      <c r="I670" s="35">
        <f t="shared" si="36"/>
        <v>0</v>
      </c>
      <c r="J670" s="23" t="str">
        <f>IFERROR((HYPERLINK(VLOOKUP(B670,'₺ &amp; € Fiyatlı Ürünler'!$A$1:$E$5691,5,0))),"")</f>
        <v/>
      </c>
    </row>
    <row r="671" spans="1:10" ht="24" customHeight="1" x14ac:dyDescent="0.2">
      <c r="A671" s="19">
        <v>668</v>
      </c>
      <c r="B671" s="20"/>
      <c r="C671" s="21"/>
      <c r="D671" s="19" t="str">
        <f>IFERROR((VLOOKUP(B671,'₺ &amp; € Fiyatlı Ürünler'!$A$1:$E$5691,4,0)),"")</f>
        <v/>
      </c>
      <c r="E671" s="35">
        <f>IF(B671="",0,(VLOOKUP(B671,'₺ &amp; € Fiyatlı Ürünler'!$A$1:$E$5691,3,0)))</f>
        <v>0</v>
      </c>
      <c r="F671" s="35">
        <f t="shared" si="34"/>
        <v>0</v>
      </c>
      <c r="G671" s="22" t="str">
        <f>IFERROR((VLOOKUP(B671,'₺ &amp; € Fiyatlı Ürünler'!$A$1:$E$5691,2,0)),"")</f>
        <v/>
      </c>
      <c r="H671" s="35">
        <f t="shared" si="35"/>
        <v>0</v>
      </c>
      <c r="I671" s="35">
        <f t="shared" si="36"/>
        <v>0</v>
      </c>
      <c r="J671" s="23" t="str">
        <f>IFERROR((HYPERLINK(VLOOKUP(B671,'₺ &amp; € Fiyatlı Ürünler'!$A$1:$E$5691,5,0))),"")</f>
        <v/>
      </c>
    </row>
    <row r="672" spans="1:10" ht="24" customHeight="1" x14ac:dyDescent="0.2">
      <c r="A672" s="19">
        <v>669</v>
      </c>
      <c r="B672" s="20"/>
      <c r="C672" s="21"/>
      <c r="D672" s="19" t="str">
        <f>IFERROR((VLOOKUP(B672,'₺ &amp; € Fiyatlı Ürünler'!$A$1:$E$5691,4,0)),"")</f>
        <v/>
      </c>
      <c r="E672" s="35">
        <f>IF(B672="",0,(VLOOKUP(B672,'₺ &amp; € Fiyatlı Ürünler'!$A$1:$E$5691,3,0)))</f>
        <v>0</v>
      </c>
      <c r="F672" s="35">
        <f t="shared" si="34"/>
        <v>0</v>
      </c>
      <c r="G672" s="22" t="str">
        <f>IFERROR((VLOOKUP(B672,'₺ &amp; € Fiyatlı Ürünler'!$A$1:$E$5691,2,0)),"")</f>
        <v/>
      </c>
      <c r="H672" s="35">
        <f t="shared" si="35"/>
        <v>0</v>
      </c>
      <c r="I672" s="35">
        <f t="shared" si="36"/>
        <v>0</v>
      </c>
      <c r="J672" s="23" t="str">
        <f>IFERROR((HYPERLINK(VLOOKUP(B672,'₺ &amp; € Fiyatlı Ürünler'!$A$1:$E$5691,5,0))),"")</f>
        <v/>
      </c>
    </row>
    <row r="673" spans="1:10" ht="24" customHeight="1" x14ac:dyDescent="0.2">
      <c r="A673" s="19">
        <v>670</v>
      </c>
      <c r="B673" s="20"/>
      <c r="C673" s="21"/>
      <c r="D673" s="19" t="str">
        <f>IFERROR((VLOOKUP(B673,'₺ &amp; € Fiyatlı Ürünler'!$A$1:$E$5691,4,0)),"")</f>
        <v/>
      </c>
      <c r="E673" s="35">
        <f>IF(B673="",0,(VLOOKUP(B673,'₺ &amp; € Fiyatlı Ürünler'!$A$1:$E$5691,3,0)))</f>
        <v>0</v>
      </c>
      <c r="F673" s="35">
        <f t="shared" si="34"/>
        <v>0</v>
      </c>
      <c r="G673" s="22" t="str">
        <f>IFERROR((VLOOKUP(B673,'₺ &amp; € Fiyatlı Ürünler'!$A$1:$E$5691,2,0)),"")</f>
        <v/>
      </c>
      <c r="H673" s="35">
        <f t="shared" si="35"/>
        <v>0</v>
      </c>
      <c r="I673" s="35">
        <f t="shared" si="36"/>
        <v>0</v>
      </c>
      <c r="J673" s="23" t="str">
        <f>IFERROR((HYPERLINK(VLOOKUP(B673,'₺ &amp; € Fiyatlı Ürünler'!$A$1:$E$5691,5,0))),"")</f>
        <v/>
      </c>
    </row>
    <row r="674" spans="1:10" ht="24" customHeight="1" x14ac:dyDescent="0.2">
      <c r="A674" s="19">
        <v>671</v>
      </c>
      <c r="B674" s="20"/>
      <c r="C674" s="21"/>
      <c r="D674" s="19" t="str">
        <f>IFERROR((VLOOKUP(B674,'₺ &amp; € Fiyatlı Ürünler'!$A$1:$E$5691,4,0)),"")</f>
        <v/>
      </c>
      <c r="E674" s="35">
        <f>IF(B674="",0,(VLOOKUP(B674,'₺ &amp; € Fiyatlı Ürünler'!$A$1:$E$5691,3,0)))</f>
        <v>0</v>
      </c>
      <c r="F674" s="35">
        <f t="shared" si="34"/>
        <v>0</v>
      </c>
      <c r="G674" s="22" t="str">
        <f>IFERROR((VLOOKUP(B674,'₺ &amp; € Fiyatlı Ürünler'!$A$1:$E$5691,2,0)),"")</f>
        <v/>
      </c>
      <c r="H674" s="35">
        <f t="shared" si="35"/>
        <v>0</v>
      </c>
      <c r="I674" s="35">
        <f t="shared" si="36"/>
        <v>0</v>
      </c>
      <c r="J674" s="23" t="str">
        <f>IFERROR((HYPERLINK(VLOOKUP(B674,'₺ &amp; € Fiyatlı Ürünler'!$A$1:$E$5691,5,0))),"")</f>
        <v/>
      </c>
    </row>
    <row r="675" spans="1:10" ht="24" customHeight="1" x14ac:dyDescent="0.2">
      <c r="A675" s="19">
        <v>672</v>
      </c>
      <c r="B675" s="20"/>
      <c r="C675" s="21"/>
      <c r="D675" s="19" t="str">
        <f>IFERROR((VLOOKUP(B675,'₺ &amp; € Fiyatlı Ürünler'!$A$1:$E$5691,4,0)),"")</f>
        <v/>
      </c>
      <c r="E675" s="35">
        <f>IF(B675="",0,(VLOOKUP(B675,'₺ &amp; € Fiyatlı Ürünler'!$A$1:$E$5691,3,0)))</f>
        <v>0</v>
      </c>
      <c r="F675" s="35">
        <f t="shared" si="34"/>
        <v>0</v>
      </c>
      <c r="G675" s="22" t="str">
        <f>IFERROR((VLOOKUP(B675,'₺ &amp; € Fiyatlı Ürünler'!$A$1:$E$5691,2,0)),"")</f>
        <v/>
      </c>
      <c r="H675" s="35">
        <f t="shared" si="35"/>
        <v>0</v>
      </c>
      <c r="I675" s="35">
        <f t="shared" si="36"/>
        <v>0</v>
      </c>
      <c r="J675" s="23" t="str">
        <f>IFERROR((HYPERLINK(VLOOKUP(B675,'₺ &amp; € Fiyatlı Ürünler'!$A$1:$E$5691,5,0))),"")</f>
        <v/>
      </c>
    </row>
    <row r="676" spans="1:10" ht="24" customHeight="1" x14ac:dyDescent="0.2">
      <c r="A676" s="19">
        <v>673</v>
      </c>
      <c r="B676" s="20"/>
      <c r="C676" s="21"/>
      <c r="D676" s="19" t="str">
        <f>IFERROR((VLOOKUP(B676,'₺ &amp; € Fiyatlı Ürünler'!$A$1:$E$5691,4,0)),"")</f>
        <v/>
      </c>
      <c r="E676" s="35">
        <f>IF(B676="",0,(VLOOKUP(B676,'₺ &amp; € Fiyatlı Ürünler'!$A$1:$E$5691,3,0)))</f>
        <v>0</v>
      </c>
      <c r="F676" s="35">
        <f t="shared" si="34"/>
        <v>0</v>
      </c>
      <c r="G676" s="22" t="str">
        <f>IFERROR((VLOOKUP(B676,'₺ &amp; € Fiyatlı Ürünler'!$A$1:$E$5691,2,0)),"")</f>
        <v/>
      </c>
      <c r="H676" s="35">
        <f t="shared" si="35"/>
        <v>0</v>
      </c>
      <c r="I676" s="35">
        <f t="shared" si="36"/>
        <v>0</v>
      </c>
      <c r="J676" s="23" t="str">
        <f>IFERROR((HYPERLINK(VLOOKUP(B676,'₺ &amp; € Fiyatlı Ürünler'!$A$1:$E$5691,5,0))),"")</f>
        <v/>
      </c>
    </row>
    <row r="677" spans="1:10" ht="24" customHeight="1" x14ac:dyDescent="0.2">
      <c r="A677" s="19">
        <v>674</v>
      </c>
      <c r="B677" s="20"/>
      <c r="C677" s="21"/>
      <c r="D677" s="19" t="str">
        <f>IFERROR((VLOOKUP(B677,'₺ &amp; € Fiyatlı Ürünler'!$A$1:$E$5691,4,0)),"")</f>
        <v/>
      </c>
      <c r="E677" s="35">
        <f>IF(B677="",0,(VLOOKUP(B677,'₺ &amp; € Fiyatlı Ürünler'!$A$1:$E$5691,3,0)))</f>
        <v>0</v>
      </c>
      <c r="F677" s="35">
        <f t="shared" si="34"/>
        <v>0</v>
      </c>
      <c r="G677" s="22" t="str">
        <f>IFERROR((VLOOKUP(B677,'₺ &amp; € Fiyatlı Ürünler'!$A$1:$E$5691,2,0)),"")</f>
        <v/>
      </c>
      <c r="H677" s="35">
        <f t="shared" si="35"/>
        <v>0</v>
      </c>
      <c r="I677" s="35">
        <f t="shared" si="36"/>
        <v>0</v>
      </c>
      <c r="J677" s="23" t="str">
        <f>IFERROR((HYPERLINK(VLOOKUP(B677,'₺ &amp; € Fiyatlı Ürünler'!$A$1:$E$5691,5,0))),"")</f>
        <v/>
      </c>
    </row>
    <row r="678" spans="1:10" ht="24" customHeight="1" x14ac:dyDescent="0.2">
      <c r="A678" s="19">
        <v>675</v>
      </c>
      <c r="B678" s="20"/>
      <c r="C678" s="21"/>
      <c r="D678" s="19" t="str">
        <f>IFERROR((VLOOKUP(B678,'₺ &amp; € Fiyatlı Ürünler'!$A$1:$E$5691,4,0)),"")</f>
        <v/>
      </c>
      <c r="E678" s="35">
        <f>IF(B678="",0,(VLOOKUP(B678,'₺ &amp; € Fiyatlı Ürünler'!$A$1:$E$5691,3,0)))</f>
        <v>0</v>
      </c>
      <c r="F678" s="35">
        <f t="shared" si="34"/>
        <v>0</v>
      </c>
      <c r="G678" s="22" t="str">
        <f>IFERROR((VLOOKUP(B678,'₺ &amp; € Fiyatlı Ürünler'!$A$1:$E$5691,2,0)),"")</f>
        <v/>
      </c>
      <c r="H678" s="35">
        <f t="shared" si="35"/>
        <v>0</v>
      </c>
      <c r="I678" s="35">
        <f t="shared" si="36"/>
        <v>0</v>
      </c>
      <c r="J678" s="23" t="str">
        <f>IFERROR((HYPERLINK(VLOOKUP(B678,'₺ &amp; € Fiyatlı Ürünler'!$A$1:$E$5691,5,0))),"")</f>
        <v/>
      </c>
    </row>
    <row r="679" spans="1:10" ht="24" customHeight="1" x14ac:dyDescent="0.2">
      <c r="A679" s="19">
        <v>676</v>
      </c>
      <c r="B679" s="20"/>
      <c r="C679" s="21"/>
      <c r="D679" s="19" t="str">
        <f>IFERROR((VLOOKUP(B679,'₺ &amp; € Fiyatlı Ürünler'!$A$1:$E$5691,4,0)),"")</f>
        <v/>
      </c>
      <c r="E679" s="35">
        <f>IF(B679="",0,(VLOOKUP(B679,'₺ &amp; € Fiyatlı Ürünler'!$A$1:$E$5691,3,0)))</f>
        <v>0</v>
      </c>
      <c r="F679" s="35">
        <f t="shared" si="34"/>
        <v>0</v>
      </c>
      <c r="G679" s="22" t="str">
        <f>IFERROR((VLOOKUP(B679,'₺ &amp; € Fiyatlı Ürünler'!$A$1:$E$5691,2,0)),"")</f>
        <v/>
      </c>
      <c r="H679" s="35">
        <f t="shared" si="35"/>
        <v>0</v>
      </c>
      <c r="I679" s="35">
        <f t="shared" si="36"/>
        <v>0</v>
      </c>
      <c r="J679" s="23" t="str">
        <f>IFERROR((HYPERLINK(VLOOKUP(B679,'₺ &amp; € Fiyatlı Ürünler'!$A$1:$E$5691,5,0))),"")</f>
        <v/>
      </c>
    </row>
    <row r="680" spans="1:10" ht="24" customHeight="1" x14ac:dyDescent="0.2">
      <c r="A680" s="19">
        <v>677</v>
      </c>
      <c r="B680" s="20"/>
      <c r="C680" s="21"/>
      <c r="D680" s="19" t="str">
        <f>IFERROR((VLOOKUP(B680,'₺ &amp; € Fiyatlı Ürünler'!$A$1:$E$5691,4,0)),"")</f>
        <v/>
      </c>
      <c r="E680" s="35">
        <f>IF(B680="",0,(VLOOKUP(B680,'₺ &amp; € Fiyatlı Ürünler'!$A$1:$E$5691,3,0)))</f>
        <v>0</v>
      </c>
      <c r="F680" s="35">
        <f t="shared" si="34"/>
        <v>0</v>
      </c>
      <c r="G680" s="22" t="str">
        <f>IFERROR((VLOOKUP(B680,'₺ &amp; € Fiyatlı Ürünler'!$A$1:$E$5691,2,0)),"")</f>
        <v/>
      </c>
      <c r="H680" s="35">
        <f t="shared" si="35"/>
        <v>0</v>
      </c>
      <c r="I680" s="35">
        <f t="shared" si="36"/>
        <v>0</v>
      </c>
      <c r="J680" s="23" t="str">
        <f>IFERROR((HYPERLINK(VLOOKUP(B680,'₺ &amp; € Fiyatlı Ürünler'!$A$1:$E$5691,5,0))),"")</f>
        <v/>
      </c>
    </row>
    <row r="681" spans="1:10" ht="24" customHeight="1" x14ac:dyDescent="0.2">
      <c r="A681" s="19">
        <v>678</v>
      </c>
      <c r="B681" s="20"/>
      <c r="C681" s="21"/>
      <c r="D681" s="19" t="str">
        <f>IFERROR((VLOOKUP(B681,'₺ &amp; € Fiyatlı Ürünler'!$A$1:$E$5691,4,0)),"")</f>
        <v/>
      </c>
      <c r="E681" s="35">
        <f>IF(B681="",0,(VLOOKUP(B681,'₺ &amp; € Fiyatlı Ürünler'!$A$1:$E$5691,3,0)))</f>
        <v>0</v>
      </c>
      <c r="F681" s="35">
        <f t="shared" si="34"/>
        <v>0</v>
      </c>
      <c r="G681" s="22" t="str">
        <f>IFERROR((VLOOKUP(B681,'₺ &amp; € Fiyatlı Ürünler'!$A$1:$E$5691,2,0)),"")</f>
        <v/>
      </c>
      <c r="H681" s="35">
        <f t="shared" si="35"/>
        <v>0</v>
      </c>
      <c r="I681" s="35">
        <f t="shared" si="36"/>
        <v>0</v>
      </c>
      <c r="J681" s="23" t="str">
        <f>IFERROR((HYPERLINK(VLOOKUP(B681,'₺ &amp; € Fiyatlı Ürünler'!$A$1:$E$5691,5,0))),"")</f>
        <v/>
      </c>
    </row>
    <row r="682" spans="1:10" ht="24" customHeight="1" x14ac:dyDescent="0.2">
      <c r="A682" s="19">
        <v>679</v>
      </c>
      <c r="B682" s="20"/>
      <c r="C682" s="21"/>
      <c r="D682" s="19" t="str">
        <f>IFERROR((VLOOKUP(B682,'₺ &amp; € Fiyatlı Ürünler'!$A$1:$E$5691,4,0)),"")</f>
        <v/>
      </c>
      <c r="E682" s="35">
        <f>IF(B682="",0,(VLOOKUP(B682,'₺ &amp; € Fiyatlı Ürünler'!$A$1:$E$5691,3,0)))</f>
        <v>0</v>
      </c>
      <c r="F682" s="35">
        <f t="shared" si="34"/>
        <v>0</v>
      </c>
      <c r="G682" s="22" t="str">
        <f>IFERROR((VLOOKUP(B682,'₺ &amp; € Fiyatlı Ürünler'!$A$1:$E$5691,2,0)),"")</f>
        <v/>
      </c>
      <c r="H682" s="35">
        <f t="shared" si="35"/>
        <v>0</v>
      </c>
      <c r="I682" s="35">
        <f t="shared" si="36"/>
        <v>0</v>
      </c>
      <c r="J682" s="23" t="str">
        <f>IFERROR((HYPERLINK(VLOOKUP(B682,'₺ &amp; € Fiyatlı Ürünler'!$A$1:$E$5691,5,0))),"")</f>
        <v/>
      </c>
    </row>
    <row r="683" spans="1:10" ht="24" customHeight="1" x14ac:dyDescent="0.2">
      <c r="A683" s="19">
        <v>680</v>
      </c>
      <c r="B683" s="20"/>
      <c r="C683" s="21"/>
      <c r="D683" s="19" t="str">
        <f>IFERROR((VLOOKUP(B683,'₺ &amp; € Fiyatlı Ürünler'!$A$1:$E$5691,4,0)),"")</f>
        <v/>
      </c>
      <c r="E683" s="35">
        <f>IF(B683="",0,(VLOOKUP(B683,'₺ &amp; € Fiyatlı Ürünler'!$A$1:$E$5691,3,0)))</f>
        <v>0</v>
      </c>
      <c r="F683" s="35">
        <f t="shared" si="34"/>
        <v>0</v>
      </c>
      <c r="G683" s="22" t="str">
        <f>IFERROR((VLOOKUP(B683,'₺ &amp; € Fiyatlı Ürünler'!$A$1:$E$5691,2,0)),"")</f>
        <v/>
      </c>
      <c r="H683" s="35">
        <f t="shared" si="35"/>
        <v>0</v>
      </c>
      <c r="I683" s="35">
        <f t="shared" si="36"/>
        <v>0</v>
      </c>
      <c r="J683" s="23" t="str">
        <f>IFERROR((HYPERLINK(VLOOKUP(B683,'₺ &amp; € Fiyatlı Ürünler'!$A$1:$E$5691,5,0))),"")</f>
        <v/>
      </c>
    </row>
    <row r="684" spans="1:10" ht="24" customHeight="1" x14ac:dyDescent="0.2">
      <c r="A684" s="19">
        <v>681</v>
      </c>
      <c r="B684" s="20"/>
      <c r="C684" s="21"/>
      <c r="D684" s="19" t="str">
        <f>IFERROR((VLOOKUP(B684,'₺ &amp; € Fiyatlı Ürünler'!$A$1:$E$5691,4,0)),"")</f>
        <v/>
      </c>
      <c r="E684" s="35">
        <f>IF(B684="",0,(VLOOKUP(B684,'₺ &amp; € Fiyatlı Ürünler'!$A$1:$E$5691,3,0)))</f>
        <v>0</v>
      </c>
      <c r="F684" s="35">
        <f t="shared" si="34"/>
        <v>0</v>
      </c>
      <c r="G684" s="22" t="str">
        <f>IFERROR((VLOOKUP(B684,'₺ &amp; € Fiyatlı Ürünler'!$A$1:$E$5691,2,0)),"")</f>
        <v/>
      </c>
      <c r="H684" s="35">
        <f t="shared" si="35"/>
        <v>0</v>
      </c>
      <c r="I684" s="35">
        <f t="shared" si="36"/>
        <v>0</v>
      </c>
      <c r="J684" s="23" t="str">
        <f>IFERROR((HYPERLINK(VLOOKUP(B684,'₺ &amp; € Fiyatlı Ürünler'!$A$1:$E$5691,5,0))),"")</f>
        <v/>
      </c>
    </row>
    <row r="685" spans="1:10" ht="24" customHeight="1" x14ac:dyDescent="0.2">
      <c r="A685" s="19">
        <v>682</v>
      </c>
      <c r="B685" s="20"/>
      <c r="C685" s="21"/>
      <c r="D685" s="19" t="str">
        <f>IFERROR((VLOOKUP(B685,'₺ &amp; € Fiyatlı Ürünler'!$A$1:$E$5691,4,0)),"")</f>
        <v/>
      </c>
      <c r="E685" s="35">
        <f>IF(B685="",0,(VLOOKUP(B685,'₺ &amp; € Fiyatlı Ürünler'!$A$1:$E$5691,3,0)))</f>
        <v>0</v>
      </c>
      <c r="F685" s="35">
        <f t="shared" si="34"/>
        <v>0</v>
      </c>
      <c r="G685" s="22" t="str">
        <f>IFERROR((VLOOKUP(B685,'₺ &amp; € Fiyatlı Ürünler'!$A$1:$E$5691,2,0)),"")</f>
        <v/>
      </c>
      <c r="H685" s="35">
        <f t="shared" si="35"/>
        <v>0</v>
      </c>
      <c r="I685" s="35">
        <f t="shared" si="36"/>
        <v>0</v>
      </c>
      <c r="J685" s="23" t="str">
        <f>IFERROR((HYPERLINK(VLOOKUP(B685,'₺ &amp; € Fiyatlı Ürünler'!$A$1:$E$5691,5,0))),"")</f>
        <v/>
      </c>
    </row>
    <row r="686" spans="1:10" ht="24" customHeight="1" x14ac:dyDescent="0.2">
      <c r="A686" s="19">
        <v>683</v>
      </c>
      <c r="B686" s="20"/>
      <c r="C686" s="21"/>
      <c r="D686" s="19" t="str">
        <f>IFERROR((VLOOKUP(B686,'₺ &amp; € Fiyatlı Ürünler'!$A$1:$E$5691,4,0)),"")</f>
        <v/>
      </c>
      <c r="E686" s="35">
        <f>IF(B686="",0,(VLOOKUP(B686,'₺ &amp; € Fiyatlı Ürünler'!$A$1:$E$5691,3,0)))</f>
        <v>0</v>
      </c>
      <c r="F686" s="35">
        <f t="shared" si="34"/>
        <v>0</v>
      </c>
      <c r="G686" s="22" t="str">
        <f>IFERROR((VLOOKUP(B686,'₺ &amp; € Fiyatlı Ürünler'!$A$1:$E$5691,2,0)),"")</f>
        <v/>
      </c>
      <c r="H686" s="35">
        <f t="shared" si="35"/>
        <v>0</v>
      </c>
      <c r="I686" s="35">
        <f t="shared" si="36"/>
        <v>0</v>
      </c>
      <c r="J686" s="23" t="str">
        <f>IFERROR((HYPERLINK(VLOOKUP(B686,'₺ &amp; € Fiyatlı Ürünler'!$A$1:$E$5691,5,0))),"")</f>
        <v/>
      </c>
    </row>
    <row r="687" spans="1:10" ht="24" customHeight="1" x14ac:dyDescent="0.2">
      <c r="A687" s="19">
        <v>684</v>
      </c>
      <c r="B687" s="20"/>
      <c r="C687" s="21"/>
      <c r="D687" s="19" t="str">
        <f>IFERROR((VLOOKUP(B687,'₺ &amp; € Fiyatlı Ürünler'!$A$1:$E$5691,4,0)),"")</f>
        <v/>
      </c>
      <c r="E687" s="35">
        <f>IF(B687="",0,(VLOOKUP(B687,'₺ &amp; € Fiyatlı Ürünler'!$A$1:$E$5691,3,0)))</f>
        <v>0</v>
      </c>
      <c r="F687" s="35">
        <f t="shared" si="34"/>
        <v>0</v>
      </c>
      <c r="G687" s="22" t="str">
        <f>IFERROR((VLOOKUP(B687,'₺ &amp; € Fiyatlı Ürünler'!$A$1:$E$5691,2,0)),"")</f>
        <v/>
      </c>
      <c r="H687" s="35">
        <f t="shared" si="35"/>
        <v>0</v>
      </c>
      <c r="I687" s="35">
        <f t="shared" si="36"/>
        <v>0</v>
      </c>
      <c r="J687" s="23" t="str">
        <f>IFERROR((HYPERLINK(VLOOKUP(B687,'₺ &amp; € Fiyatlı Ürünler'!$A$1:$E$5691,5,0))),"")</f>
        <v/>
      </c>
    </row>
    <row r="688" spans="1:10" ht="24" customHeight="1" x14ac:dyDescent="0.2">
      <c r="A688" s="19">
        <v>685</v>
      </c>
      <c r="B688" s="20"/>
      <c r="C688" s="21"/>
      <c r="D688" s="19" t="str">
        <f>IFERROR((VLOOKUP(B688,'₺ &amp; € Fiyatlı Ürünler'!$A$1:$E$5691,4,0)),"")</f>
        <v/>
      </c>
      <c r="E688" s="35">
        <f>IF(B688="",0,(VLOOKUP(B688,'₺ &amp; € Fiyatlı Ürünler'!$A$1:$E$5691,3,0)))</f>
        <v>0</v>
      </c>
      <c r="F688" s="35">
        <f t="shared" si="34"/>
        <v>0</v>
      </c>
      <c r="G688" s="22" t="str">
        <f>IFERROR((VLOOKUP(B688,'₺ &amp; € Fiyatlı Ürünler'!$A$1:$E$5691,2,0)),"")</f>
        <v/>
      </c>
      <c r="H688" s="35">
        <f t="shared" si="35"/>
        <v>0</v>
      </c>
      <c r="I688" s="35">
        <f t="shared" si="36"/>
        <v>0</v>
      </c>
      <c r="J688" s="23" t="str">
        <f>IFERROR((HYPERLINK(VLOOKUP(B688,'₺ &amp; € Fiyatlı Ürünler'!$A$1:$E$5691,5,0))),"")</f>
        <v/>
      </c>
    </row>
    <row r="689" spans="1:10" ht="24" customHeight="1" x14ac:dyDescent="0.2">
      <c r="A689" s="19">
        <v>686</v>
      </c>
      <c r="B689" s="20"/>
      <c r="C689" s="21"/>
      <c r="D689" s="19" t="str">
        <f>IFERROR((VLOOKUP(B689,'₺ &amp; € Fiyatlı Ürünler'!$A$1:$E$5691,4,0)),"")</f>
        <v/>
      </c>
      <c r="E689" s="35">
        <f>IF(B689="",0,(VLOOKUP(B689,'₺ &amp; € Fiyatlı Ürünler'!$A$1:$E$5691,3,0)))</f>
        <v>0</v>
      </c>
      <c r="F689" s="35">
        <f t="shared" si="34"/>
        <v>0</v>
      </c>
      <c r="G689" s="22" t="str">
        <f>IFERROR((VLOOKUP(B689,'₺ &amp; € Fiyatlı Ürünler'!$A$1:$E$5691,2,0)),"")</f>
        <v/>
      </c>
      <c r="H689" s="35">
        <f t="shared" si="35"/>
        <v>0</v>
      </c>
      <c r="I689" s="35">
        <f t="shared" si="36"/>
        <v>0</v>
      </c>
      <c r="J689" s="23" t="str">
        <f>IFERROR((HYPERLINK(VLOOKUP(B689,'₺ &amp; € Fiyatlı Ürünler'!$A$1:$E$5691,5,0))),"")</f>
        <v/>
      </c>
    </row>
    <row r="690" spans="1:10" ht="24" customHeight="1" x14ac:dyDescent="0.2">
      <c r="A690" s="19">
        <v>687</v>
      </c>
      <c r="B690" s="20"/>
      <c r="C690" s="21"/>
      <c r="D690" s="19" t="str">
        <f>IFERROR((VLOOKUP(B690,'₺ &amp; € Fiyatlı Ürünler'!$A$1:$E$5691,4,0)),"")</f>
        <v/>
      </c>
      <c r="E690" s="35">
        <f>IF(B690="",0,(VLOOKUP(B690,'₺ &amp; € Fiyatlı Ürünler'!$A$1:$E$5691,3,0)))</f>
        <v>0</v>
      </c>
      <c r="F690" s="35">
        <f t="shared" si="34"/>
        <v>0</v>
      </c>
      <c r="G690" s="22" t="str">
        <f>IFERROR((VLOOKUP(B690,'₺ &amp; € Fiyatlı Ürünler'!$A$1:$E$5691,2,0)),"")</f>
        <v/>
      </c>
      <c r="H690" s="35">
        <f t="shared" si="35"/>
        <v>0</v>
      </c>
      <c r="I690" s="35">
        <f t="shared" si="36"/>
        <v>0</v>
      </c>
      <c r="J690" s="23" t="str">
        <f>IFERROR((HYPERLINK(VLOOKUP(B690,'₺ &amp; € Fiyatlı Ürünler'!$A$1:$E$5691,5,0))),"")</f>
        <v/>
      </c>
    </row>
    <row r="691" spans="1:10" ht="24" customHeight="1" x14ac:dyDescent="0.2">
      <c r="A691" s="19">
        <v>688</v>
      </c>
      <c r="B691" s="20"/>
      <c r="C691" s="21"/>
      <c r="D691" s="19" t="str">
        <f>IFERROR((VLOOKUP(B691,'₺ &amp; € Fiyatlı Ürünler'!$A$1:$E$5691,4,0)),"")</f>
        <v/>
      </c>
      <c r="E691" s="35">
        <f>IF(B691="",0,(VLOOKUP(B691,'₺ &amp; € Fiyatlı Ürünler'!$A$1:$E$5691,3,0)))</f>
        <v>0</v>
      </c>
      <c r="F691" s="35">
        <f t="shared" si="34"/>
        <v>0</v>
      </c>
      <c r="G691" s="22" t="str">
        <f>IFERROR((VLOOKUP(B691,'₺ &amp; € Fiyatlı Ürünler'!$A$1:$E$5691,2,0)),"")</f>
        <v/>
      </c>
      <c r="H691" s="35">
        <f t="shared" si="35"/>
        <v>0</v>
      </c>
      <c r="I691" s="35">
        <f t="shared" si="36"/>
        <v>0</v>
      </c>
      <c r="J691" s="23" t="str">
        <f>IFERROR((HYPERLINK(VLOOKUP(B691,'₺ &amp; € Fiyatlı Ürünler'!$A$1:$E$5691,5,0))),"")</f>
        <v/>
      </c>
    </row>
    <row r="692" spans="1:10" ht="24" customHeight="1" x14ac:dyDescent="0.2">
      <c r="A692" s="19">
        <v>689</v>
      </c>
      <c r="B692" s="20"/>
      <c r="C692" s="21"/>
      <c r="D692" s="19" t="str">
        <f>IFERROR((VLOOKUP(B692,'₺ &amp; € Fiyatlı Ürünler'!$A$1:$E$5691,4,0)),"")</f>
        <v/>
      </c>
      <c r="E692" s="35">
        <f>IF(B692="",0,(VLOOKUP(B692,'₺ &amp; € Fiyatlı Ürünler'!$A$1:$E$5691,3,0)))</f>
        <v>0</v>
      </c>
      <c r="F692" s="35">
        <f t="shared" si="34"/>
        <v>0</v>
      </c>
      <c r="G692" s="22" t="str">
        <f>IFERROR((VLOOKUP(B692,'₺ &amp; € Fiyatlı Ürünler'!$A$1:$E$5691,2,0)),"")</f>
        <v/>
      </c>
      <c r="H692" s="35">
        <f t="shared" si="35"/>
        <v>0</v>
      </c>
      <c r="I692" s="35">
        <f t="shared" si="36"/>
        <v>0</v>
      </c>
      <c r="J692" s="23" t="str">
        <f>IFERROR((HYPERLINK(VLOOKUP(B692,'₺ &amp; € Fiyatlı Ürünler'!$A$1:$E$5691,5,0))),"")</f>
        <v/>
      </c>
    </row>
    <row r="693" spans="1:10" ht="24" customHeight="1" x14ac:dyDescent="0.2">
      <c r="A693" s="19">
        <v>690</v>
      </c>
      <c r="B693" s="20"/>
      <c r="C693" s="21"/>
      <c r="D693" s="19" t="str">
        <f>IFERROR((VLOOKUP(B693,'₺ &amp; € Fiyatlı Ürünler'!$A$1:$E$5691,4,0)),"")</f>
        <v/>
      </c>
      <c r="E693" s="35">
        <f>IF(B693="",0,(VLOOKUP(B693,'₺ &amp; € Fiyatlı Ürünler'!$A$1:$E$5691,3,0)))</f>
        <v>0</v>
      </c>
      <c r="F693" s="35">
        <f t="shared" si="34"/>
        <v>0</v>
      </c>
      <c r="G693" s="22" t="str">
        <f>IFERROR((VLOOKUP(B693,'₺ &amp; € Fiyatlı Ürünler'!$A$1:$E$5691,2,0)),"")</f>
        <v/>
      </c>
      <c r="H693" s="35">
        <f t="shared" si="35"/>
        <v>0</v>
      </c>
      <c r="I693" s="35">
        <f t="shared" si="36"/>
        <v>0</v>
      </c>
      <c r="J693" s="23" t="str">
        <f>IFERROR((HYPERLINK(VLOOKUP(B693,'₺ &amp; € Fiyatlı Ürünler'!$A$1:$E$5691,5,0))),"")</f>
        <v/>
      </c>
    </row>
    <row r="694" spans="1:10" ht="24" customHeight="1" x14ac:dyDescent="0.2">
      <c r="A694" s="19">
        <v>691</v>
      </c>
      <c r="B694" s="20"/>
      <c r="C694" s="21"/>
      <c r="D694" s="19" t="str">
        <f>IFERROR((VLOOKUP(B694,'₺ &amp; € Fiyatlı Ürünler'!$A$1:$E$5691,4,0)),"")</f>
        <v/>
      </c>
      <c r="E694" s="35">
        <f>IF(B694="",0,(VLOOKUP(B694,'₺ &amp; € Fiyatlı Ürünler'!$A$1:$E$5691,3,0)))</f>
        <v>0</v>
      </c>
      <c r="F694" s="35">
        <f t="shared" si="34"/>
        <v>0</v>
      </c>
      <c r="G694" s="22" t="str">
        <f>IFERROR((VLOOKUP(B694,'₺ &amp; € Fiyatlı Ürünler'!$A$1:$E$5691,2,0)),"")</f>
        <v/>
      </c>
      <c r="H694" s="35">
        <f t="shared" si="35"/>
        <v>0</v>
      </c>
      <c r="I694" s="35">
        <f t="shared" si="36"/>
        <v>0</v>
      </c>
      <c r="J694" s="23" t="str">
        <f>IFERROR((HYPERLINK(VLOOKUP(B694,'₺ &amp; € Fiyatlı Ürünler'!$A$1:$E$5691,5,0))),"")</f>
        <v/>
      </c>
    </row>
    <row r="695" spans="1:10" ht="24" customHeight="1" x14ac:dyDescent="0.2">
      <c r="A695" s="19">
        <v>692</v>
      </c>
      <c r="B695" s="20"/>
      <c r="C695" s="21"/>
      <c r="D695" s="19" t="str">
        <f>IFERROR((VLOOKUP(B695,'₺ &amp; € Fiyatlı Ürünler'!$A$1:$E$5691,4,0)),"")</f>
        <v/>
      </c>
      <c r="E695" s="35">
        <f>IF(B695="",0,(VLOOKUP(B695,'₺ &amp; € Fiyatlı Ürünler'!$A$1:$E$5691,3,0)))</f>
        <v>0</v>
      </c>
      <c r="F695" s="35">
        <f t="shared" si="34"/>
        <v>0</v>
      </c>
      <c r="G695" s="22" t="str">
        <f>IFERROR((VLOOKUP(B695,'₺ &amp; € Fiyatlı Ürünler'!$A$1:$E$5691,2,0)),"")</f>
        <v/>
      </c>
      <c r="H695" s="35">
        <f t="shared" si="35"/>
        <v>0</v>
      </c>
      <c r="I695" s="35">
        <f t="shared" si="36"/>
        <v>0</v>
      </c>
      <c r="J695" s="23" t="str">
        <f>IFERROR((HYPERLINK(VLOOKUP(B695,'₺ &amp; € Fiyatlı Ürünler'!$A$1:$E$5691,5,0))),"")</f>
        <v/>
      </c>
    </row>
    <row r="696" spans="1:10" ht="24" customHeight="1" x14ac:dyDescent="0.2">
      <c r="A696" s="19">
        <v>693</v>
      </c>
      <c r="B696" s="20"/>
      <c r="C696" s="21"/>
      <c r="D696" s="19" t="str">
        <f>IFERROR((VLOOKUP(B696,'₺ &amp; € Fiyatlı Ürünler'!$A$1:$E$5691,4,0)),"")</f>
        <v/>
      </c>
      <c r="E696" s="35">
        <f>IF(B696="",0,(VLOOKUP(B696,'₺ &amp; € Fiyatlı Ürünler'!$A$1:$E$5691,3,0)))</f>
        <v>0</v>
      </c>
      <c r="F696" s="35">
        <f t="shared" si="34"/>
        <v>0</v>
      </c>
      <c r="G696" s="22" t="str">
        <f>IFERROR((VLOOKUP(B696,'₺ &amp; € Fiyatlı Ürünler'!$A$1:$E$5691,2,0)),"")</f>
        <v/>
      </c>
      <c r="H696" s="35">
        <f t="shared" si="35"/>
        <v>0</v>
      </c>
      <c r="I696" s="35">
        <f t="shared" si="36"/>
        <v>0</v>
      </c>
      <c r="J696" s="23" t="str">
        <f>IFERROR((HYPERLINK(VLOOKUP(B696,'₺ &amp; € Fiyatlı Ürünler'!$A$1:$E$5691,5,0))),"")</f>
        <v/>
      </c>
    </row>
    <row r="697" spans="1:10" ht="24" customHeight="1" x14ac:dyDescent="0.2">
      <c r="A697" s="19">
        <v>694</v>
      </c>
      <c r="B697" s="20"/>
      <c r="C697" s="21"/>
      <c r="D697" s="19" t="str">
        <f>IFERROR((VLOOKUP(B697,'₺ &amp; € Fiyatlı Ürünler'!$A$1:$E$5691,4,0)),"")</f>
        <v/>
      </c>
      <c r="E697" s="35">
        <f>IF(B697="",0,(VLOOKUP(B697,'₺ &amp; € Fiyatlı Ürünler'!$A$1:$E$5691,3,0)))</f>
        <v>0</v>
      </c>
      <c r="F697" s="35">
        <f t="shared" si="34"/>
        <v>0</v>
      </c>
      <c r="G697" s="22" t="str">
        <f>IFERROR((VLOOKUP(B697,'₺ &amp; € Fiyatlı Ürünler'!$A$1:$E$5691,2,0)),"")</f>
        <v/>
      </c>
      <c r="H697" s="35">
        <f t="shared" si="35"/>
        <v>0</v>
      </c>
      <c r="I697" s="35">
        <f t="shared" si="36"/>
        <v>0</v>
      </c>
      <c r="J697" s="23" t="str">
        <f>IFERROR((HYPERLINK(VLOOKUP(B697,'₺ &amp; € Fiyatlı Ürünler'!$A$1:$E$5691,5,0))),"")</f>
        <v/>
      </c>
    </row>
    <row r="698" spans="1:10" ht="24" customHeight="1" x14ac:dyDescent="0.2">
      <c r="A698" s="19">
        <v>695</v>
      </c>
      <c r="B698" s="20"/>
      <c r="C698" s="21"/>
      <c r="D698" s="19" t="str">
        <f>IFERROR((VLOOKUP(B698,'₺ &amp; € Fiyatlı Ürünler'!$A$1:$E$5691,4,0)),"")</f>
        <v/>
      </c>
      <c r="E698" s="35">
        <f>IF(B698="",0,(VLOOKUP(B698,'₺ &amp; € Fiyatlı Ürünler'!$A$1:$E$5691,3,0)))</f>
        <v>0</v>
      </c>
      <c r="F698" s="35">
        <f t="shared" si="34"/>
        <v>0</v>
      </c>
      <c r="G698" s="22" t="str">
        <f>IFERROR((VLOOKUP(B698,'₺ &amp; € Fiyatlı Ürünler'!$A$1:$E$5691,2,0)),"")</f>
        <v/>
      </c>
      <c r="H698" s="35">
        <f t="shared" si="35"/>
        <v>0</v>
      </c>
      <c r="I698" s="35">
        <f t="shared" si="36"/>
        <v>0</v>
      </c>
      <c r="J698" s="23" t="str">
        <f>IFERROR((HYPERLINK(VLOOKUP(B698,'₺ &amp; € Fiyatlı Ürünler'!$A$1:$E$5691,5,0))),"")</f>
        <v/>
      </c>
    </row>
    <row r="699" spans="1:10" ht="24" customHeight="1" x14ac:dyDescent="0.2">
      <c r="A699" s="19">
        <v>696</v>
      </c>
      <c r="B699" s="20"/>
      <c r="C699" s="21"/>
      <c r="D699" s="19" t="str">
        <f>IFERROR((VLOOKUP(B699,'₺ &amp; € Fiyatlı Ürünler'!$A$1:$E$5691,4,0)),"")</f>
        <v/>
      </c>
      <c r="E699" s="35">
        <f>IF(B699="",0,(VLOOKUP(B699,'₺ &amp; € Fiyatlı Ürünler'!$A$1:$E$5691,3,0)))</f>
        <v>0</v>
      </c>
      <c r="F699" s="35">
        <f t="shared" si="34"/>
        <v>0</v>
      </c>
      <c r="G699" s="22" t="str">
        <f>IFERROR((VLOOKUP(B699,'₺ &amp; € Fiyatlı Ürünler'!$A$1:$E$5691,2,0)),"")</f>
        <v/>
      </c>
      <c r="H699" s="35">
        <f t="shared" si="35"/>
        <v>0</v>
      </c>
      <c r="I699" s="35">
        <f t="shared" si="36"/>
        <v>0</v>
      </c>
      <c r="J699" s="23" t="str">
        <f>IFERROR((HYPERLINK(VLOOKUP(B699,'₺ &amp; € Fiyatlı Ürünler'!$A$1:$E$5691,5,0))),"")</f>
        <v/>
      </c>
    </row>
    <row r="700" spans="1:10" ht="24" customHeight="1" x14ac:dyDescent="0.2">
      <c r="A700" s="19">
        <v>697</v>
      </c>
      <c r="B700" s="20"/>
      <c r="C700" s="21"/>
      <c r="D700" s="19" t="str">
        <f>IFERROR((VLOOKUP(B700,'₺ &amp; € Fiyatlı Ürünler'!$A$1:$E$5691,4,0)),"")</f>
        <v/>
      </c>
      <c r="E700" s="35">
        <f>IF(B700="",0,(VLOOKUP(B700,'₺ &amp; € Fiyatlı Ürünler'!$A$1:$E$5691,3,0)))</f>
        <v>0</v>
      </c>
      <c r="F700" s="35">
        <f t="shared" si="34"/>
        <v>0</v>
      </c>
      <c r="G700" s="22" t="str">
        <f>IFERROR((VLOOKUP(B700,'₺ &amp; € Fiyatlı Ürünler'!$A$1:$E$5691,2,0)),"")</f>
        <v/>
      </c>
      <c r="H700" s="35">
        <f t="shared" si="35"/>
        <v>0</v>
      </c>
      <c r="I700" s="35">
        <f t="shared" si="36"/>
        <v>0</v>
      </c>
      <c r="J700" s="23" t="str">
        <f>IFERROR((HYPERLINK(VLOOKUP(B700,'₺ &amp; € Fiyatlı Ürünler'!$A$1:$E$5691,5,0))),"")</f>
        <v/>
      </c>
    </row>
    <row r="701" spans="1:10" ht="24" customHeight="1" x14ac:dyDescent="0.2">
      <c r="A701" s="19">
        <v>698</v>
      </c>
      <c r="B701" s="20"/>
      <c r="C701" s="21"/>
      <c r="D701" s="19" t="str">
        <f>IFERROR((VLOOKUP(B701,'₺ &amp; € Fiyatlı Ürünler'!$A$1:$E$5691,4,0)),"")</f>
        <v/>
      </c>
      <c r="E701" s="35">
        <f>IF(B701="",0,(VLOOKUP(B701,'₺ &amp; € Fiyatlı Ürünler'!$A$1:$E$5691,3,0)))</f>
        <v>0</v>
      </c>
      <c r="F701" s="35">
        <f t="shared" si="34"/>
        <v>0</v>
      </c>
      <c r="G701" s="22" t="str">
        <f>IFERROR((VLOOKUP(B701,'₺ &amp; € Fiyatlı Ürünler'!$A$1:$E$5691,2,0)),"")</f>
        <v/>
      </c>
      <c r="H701" s="35">
        <f t="shared" si="35"/>
        <v>0</v>
      </c>
      <c r="I701" s="35">
        <f t="shared" si="36"/>
        <v>0</v>
      </c>
      <c r="J701" s="23" t="str">
        <f>IFERROR((HYPERLINK(VLOOKUP(B701,'₺ &amp; € Fiyatlı Ürünler'!$A$1:$E$5691,5,0))),"")</f>
        <v/>
      </c>
    </row>
    <row r="702" spans="1:10" ht="24" customHeight="1" x14ac:dyDescent="0.2">
      <c r="A702" s="19">
        <v>699</v>
      </c>
      <c r="B702" s="20"/>
      <c r="C702" s="21"/>
      <c r="D702" s="19" t="str">
        <f>IFERROR((VLOOKUP(B702,'₺ &amp; € Fiyatlı Ürünler'!$A$1:$E$5691,4,0)),"")</f>
        <v/>
      </c>
      <c r="E702" s="35">
        <f>IF(B702="",0,(VLOOKUP(B702,'₺ &amp; € Fiyatlı Ürünler'!$A$1:$E$5691,3,0)))</f>
        <v>0</v>
      </c>
      <c r="F702" s="35">
        <f t="shared" si="34"/>
        <v>0</v>
      </c>
      <c r="G702" s="22" t="str">
        <f>IFERROR((VLOOKUP(B702,'₺ &amp; € Fiyatlı Ürünler'!$A$1:$E$5691,2,0)),"")</f>
        <v/>
      </c>
      <c r="H702" s="35">
        <f t="shared" si="35"/>
        <v>0</v>
      </c>
      <c r="I702" s="35">
        <f t="shared" si="36"/>
        <v>0</v>
      </c>
      <c r="J702" s="23" t="str">
        <f>IFERROR((HYPERLINK(VLOOKUP(B702,'₺ &amp; € Fiyatlı Ürünler'!$A$1:$E$5691,5,0))),"")</f>
        <v/>
      </c>
    </row>
    <row r="703" spans="1:10" ht="24" customHeight="1" x14ac:dyDescent="0.2">
      <c r="A703" s="19">
        <v>700</v>
      </c>
      <c r="B703" s="20"/>
      <c r="C703" s="21"/>
      <c r="D703" s="19" t="str">
        <f>IFERROR((VLOOKUP(B703,'₺ &amp; € Fiyatlı Ürünler'!$A$1:$E$5691,4,0)),"")</f>
        <v/>
      </c>
      <c r="E703" s="35">
        <f>IF(B703="",0,(VLOOKUP(B703,'₺ &amp; € Fiyatlı Ürünler'!$A$1:$E$5691,3,0)))</f>
        <v>0</v>
      </c>
      <c r="F703" s="35">
        <f t="shared" si="34"/>
        <v>0</v>
      </c>
      <c r="G703" s="22" t="str">
        <f>IFERROR((VLOOKUP(B703,'₺ &amp; € Fiyatlı Ürünler'!$A$1:$E$5691,2,0)),"")</f>
        <v/>
      </c>
      <c r="H703" s="35">
        <f t="shared" si="35"/>
        <v>0</v>
      </c>
      <c r="I703" s="35">
        <f t="shared" si="36"/>
        <v>0</v>
      </c>
      <c r="J703" s="23" t="str">
        <f>IFERROR((HYPERLINK(VLOOKUP(B703,'₺ &amp; € Fiyatlı Ürünler'!$A$1:$E$5691,5,0))),"")</f>
        <v/>
      </c>
    </row>
    <row r="704" spans="1:10" ht="24" customHeight="1" x14ac:dyDescent="0.2">
      <c r="A704" s="19">
        <v>701</v>
      </c>
      <c r="B704" s="20"/>
      <c r="C704" s="21"/>
      <c r="D704" s="19" t="str">
        <f>IFERROR((VLOOKUP(B704,'₺ &amp; € Fiyatlı Ürünler'!$A$1:$E$5691,4,0)),"")</f>
        <v/>
      </c>
      <c r="E704" s="35">
        <f>IF(B704="",0,(VLOOKUP(B704,'₺ &amp; € Fiyatlı Ürünler'!$A$1:$E$5691,3,0)))</f>
        <v>0</v>
      </c>
      <c r="F704" s="35">
        <f t="shared" si="34"/>
        <v>0</v>
      </c>
      <c r="G704" s="22" t="str">
        <f>IFERROR((VLOOKUP(B704,'₺ &amp; € Fiyatlı Ürünler'!$A$1:$E$5691,2,0)),"")</f>
        <v/>
      </c>
      <c r="H704" s="35">
        <f t="shared" si="35"/>
        <v>0</v>
      </c>
      <c r="I704" s="35">
        <f t="shared" si="36"/>
        <v>0</v>
      </c>
      <c r="J704" s="23" t="str">
        <f>IFERROR((HYPERLINK(VLOOKUP(B704,'₺ &amp; € Fiyatlı Ürünler'!$A$1:$E$5691,5,0))),"")</f>
        <v/>
      </c>
    </row>
    <row r="705" spans="1:10" ht="24" customHeight="1" x14ac:dyDescent="0.2">
      <c r="A705" s="19">
        <v>702</v>
      </c>
      <c r="B705" s="20"/>
      <c r="C705" s="21"/>
      <c r="D705" s="19" t="str">
        <f>IFERROR((VLOOKUP(B705,'₺ &amp; € Fiyatlı Ürünler'!$A$1:$E$5691,4,0)),"")</f>
        <v/>
      </c>
      <c r="E705" s="35">
        <f>IF(B705="",0,(VLOOKUP(B705,'₺ &amp; € Fiyatlı Ürünler'!$A$1:$E$5691,3,0)))</f>
        <v>0</v>
      </c>
      <c r="F705" s="35">
        <f t="shared" si="34"/>
        <v>0</v>
      </c>
      <c r="G705" s="22" t="str">
        <f>IFERROR((VLOOKUP(B705,'₺ &amp; € Fiyatlı Ürünler'!$A$1:$E$5691,2,0)),"")</f>
        <v/>
      </c>
      <c r="H705" s="35">
        <f t="shared" si="35"/>
        <v>0</v>
      </c>
      <c r="I705" s="35">
        <f t="shared" si="36"/>
        <v>0</v>
      </c>
      <c r="J705" s="23" t="str">
        <f>IFERROR((HYPERLINK(VLOOKUP(B705,'₺ &amp; € Fiyatlı Ürünler'!$A$1:$E$5691,5,0))),"")</f>
        <v/>
      </c>
    </row>
    <row r="706" spans="1:10" ht="24" customHeight="1" x14ac:dyDescent="0.2">
      <c r="A706" s="19">
        <v>703</v>
      </c>
      <c r="B706" s="20"/>
      <c r="C706" s="21"/>
      <c r="D706" s="19" t="str">
        <f>IFERROR((VLOOKUP(B706,'₺ &amp; € Fiyatlı Ürünler'!$A$1:$E$5691,4,0)),"")</f>
        <v/>
      </c>
      <c r="E706" s="35">
        <f>IF(B706="",0,(VLOOKUP(B706,'₺ &amp; € Fiyatlı Ürünler'!$A$1:$E$5691,3,0)))</f>
        <v>0</v>
      </c>
      <c r="F706" s="35">
        <f t="shared" si="34"/>
        <v>0</v>
      </c>
      <c r="G706" s="22" t="str">
        <f>IFERROR((VLOOKUP(B706,'₺ &amp; € Fiyatlı Ürünler'!$A$1:$E$5691,2,0)),"")</f>
        <v/>
      </c>
      <c r="H706" s="35">
        <f t="shared" si="35"/>
        <v>0</v>
      </c>
      <c r="I706" s="35">
        <f t="shared" si="36"/>
        <v>0</v>
      </c>
      <c r="J706" s="23" t="str">
        <f>IFERROR((HYPERLINK(VLOOKUP(B706,'₺ &amp; € Fiyatlı Ürünler'!$A$1:$E$5691,5,0))),"")</f>
        <v/>
      </c>
    </row>
    <row r="707" spans="1:10" ht="24" customHeight="1" x14ac:dyDescent="0.2">
      <c r="A707" s="19">
        <v>704</v>
      </c>
      <c r="B707" s="20"/>
      <c r="C707" s="21"/>
      <c r="D707" s="19" t="str">
        <f>IFERROR((VLOOKUP(B707,'₺ &amp; € Fiyatlı Ürünler'!$A$1:$E$5691,4,0)),"")</f>
        <v/>
      </c>
      <c r="E707" s="35">
        <f>IF(B707="",0,(VLOOKUP(B707,'₺ &amp; € Fiyatlı Ürünler'!$A$1:$E$5691,3,0)))</f>
        <v>0</v>
      </c>
      <c r="F707" s="35">
        <f t="shared" si="34"/>
        <v>0</v>
      </c>
      <c r="G707" s="22" t="str">
        <f>IFERROR((VLOOKUP(B707,'₺ &amp; € Fiyatlı Ürünler'!$A$1:$E$5691,2,0)),"")</f>
        <v/>
      </c>
      <c r="H707" s="35">
        <f t="shared" si="35"/>
        <v>0</v>
      </c>
      <c r="I707" s="35">
        <f t="shared" si="36"/>
        <v>0</v>
      </c>
      <c r="J707" s="23" t="str">
        <f>IFERROR((HYPERLINK(VLOOKUP(B707,'₺ &amp; € Fiyatlı Ürünler'!$A$1:$E$5691,5,0))),"")</f>
        <v/>
      </c>
    </row>
    <row r="708" spans="1:10" ht="24" customHeight="1" x14ac:dyDescent="0.2">
      <c r="A708" s="19">
        <v>705</v>
      </c>
      <c r="B708" s="20"/>
      <c r="C708" s="21"/>
      <c r="D708" s="19" t="str">
        <f>IFERROR((VLOOKUP(B708,'₺ &amp; € Fiyatlı Ürünler'!$A$1:$E$5691,4,0)),"")</f>
        <v/>
      </c>
      <c r="E708" s="35">
        <f>IF(B708="",0,(VLOOKUP(B708,'₺ &amp; € Fiyatlı Ürünler'!$A$1:$E$5691,3,0)))</f>
        <v>0</v>
      </c>
      <c r="F708" s="35">
        <f t="shared" si="34"/>
        <v>0</v>
      </c>
      <c r="G708" s="22" t="str">
        <f>IFERROR((VLOOKUP(B708,'₺ &amp; € Fiyatlı Ürünler'!$A$1:$E$5691,2,0)),"")</f>
        <v/>
      </c>
      <c r="H708" s="35">
        <f t="shared" si="35"/>
        <v>0</v>
      </c>
      <c r="I708" s="35">
        <f t="shared" si="36"/>
        <v>0</v>
      </c>
      <c r="J708" s="23" t="str">
        <f>IFERROR((HYPERLINK(VLOOKUP(B708,'₺ &amp; € Fiyatlı Ürünler'!$A$1:$E$5691,5,0))),"")</f>
        <v/>
      </c>
    </row>
    <row r="709" spans="1:10" ht="24" customHeight="1" x14ac:dyDescent="0.2">
      <c r="A709" s="19">
        <v>706</v>
      </c>
      <c r="B709" s="20"/>
      <c r="C709" s="21"/>
      <c r="D709" s="19" t="str">
        <f>IFERROR((VLOOKUP(B709,'₺ &amp; € Fiyatlı Ürünler'!$A$1:$E$5691,4,0)),"")</f>
        <v/>
      </c>
      <c r="E709" s="35">
        <f>IF(B709="",0,(VLOOKUP(B709,'₺ &amp; € Fiyatlı Ürünler'!$A$1:$E$5691,3,0)))</f>
        <v>0</v>
      </c>
      <c r="F709" s="35">
        <f t="shared" ref="F709:F772" si="37">C709*E709</f>
        <v>0</v>
      </c>
      <c r="G709" s="22" t="str">
        <f>IFERROR((VLOOKUP(B709,'₺ &amp; € Fiyatlı Ürünler'!$A$1:$E$5691,2,0)),"")</f>
        <v/>
      </c>
      <c r="H709" s="35">
        <f t="shared" ref="H709:H772" si="38">E709*(1-I$1)</f>
        <v>0</v>
      </c>
      <c r="I709" s="35">
        <f t="shared" ref="I709:I772" si="39">C709*H709</f>
        <v>0</v>
      </c>
      <c r="J709" s="23" t="str">
        <f>IFERROR((HYPERLINK(VLOOKUP(B709,'₺ &amp; € Fiyatlı Ürünler'!$A$1:$E$5691,5,0))),"")</f>
        <v/>
      </c>
    </row>
    <row r="710" spans="1:10" ht="24" customHeight="1" x14ac:dyDescent="0.2">
      <c r="A710" s="19">
        <v>707</v>
      </c>
      <c r="B710" s="20"/>
      <c r="C710" s="21"/>
      <c r="D710" s="19" t="str">
        <f>IFERROR((VLOOKUP(B710,'₺ &amp; € Fiyatlı Ürünler'!$A$1:$E$5691,4,0)),"")</f>
        <v/>
      </c>
      <c r="E710" s="35">
        <f>IF(B710="",0,(VLOOKUP(B710,'₺ &amp; € Fiyatlı Ürünler'!$A$1:$E$5691,3,0)))</f>
        <v>0</v>
      </c>
      <c r="F710" s="35">
        <f t="shared" si="37"/>
        <v>0</v>
      </c>
      <c r="G710" s="22" t="str">
        <f>IFERROR((VLOOKUP(B710,'₺ &amp; € Fiyatlı Ürünler'!$A$1:$E$5691,2,0)),"")</f>
        <v/>
      </c>
      <c r="H710" s="35">
        <f t="shared" si="38"/>
        <v>0</v>
      </c>
      <c r="I710" s="35">
        <f t="shared" si="39"/>
        <v>0</v>
      </c>
      <c r="J710" s="23" t="str">
        <f>IFERROR((HYPERLINK(VLOOKUP(B710,'₺ &amp; € Fiyatlı Ürünler'!$A$1:$E$5691,5,0))),"")</f>
        <v/>
      </c>
    </row>
    <row r="711" spans="1:10" ht="24" customHeight="1" x14ac:dyDescent="0.2">
      <c r="A711" s="19">
        <v>708</v>
      </c>
      <c r="B711" s="20"/>
      <c r="C711" s="21"/>
      <c r="D711" s="19" t="str">
        <f>IFERROR((VLOOKUP(B711,'₺ &amp; € Fiyatlı Ürünler'!$A$1:$E$5691,4,0)),"")</f>
        <v/>
      </c>
      <c r="E711" s="35">
        <f>IF(B711="",0,(VLOOKUP(B711,'₺ &amp; € Fiyatlı Ürünler'!$A$1:$E$5691,3,0)))</f>
        <v>0</v>
      </c>
      <c r="F711" s="35">
        <f t="shared" si="37"/>
        <v>0</v>
      </c>
      <c r="G711" s="22" t="str">
        <f>IFERROR((VLOOKUP(B711,'₺ &amp; € Fiyatlı Ürünler'!$A$1:$E$5691,2,0)),"")</f>
        <v/>
      </c>
      <c r="H711" s="35">
        <f t="shared" si="38"/>
        <v>0</v>
      </c>
      <c r="I711" s="35">
        <f t="shared" si="39"/>
        <v>0</v>
      </c>
      <c r="J711" s="23" t="str">
        <f>IFERROR((HYPERLINK(VLOOKUP(B711,'₺ &amp; € Fiyatlı Ürünler'!$A$1:$E$5691,5,0))),"")</f>
        <v/>
      </c>
    </row>
    <row r="712" spans="1:10" ht="24" customHeight="1" x14ac:dyDescent="0.2">
      <c r="A712" s="19">
        <v>709</v>
      </c>
      <c r="B712" s="20"/>
      <c r="C712" s="21"/>
      <c r="D712" s="19" t="str">
        <f>IFERROR((VLOOKUP(B712,'₺ &amp; € Fiyatlı Ürünler'!$A$1:$E$5691,4,0)),"")</f>
        <v/>
      </c>
      <c r="E712" s="35">
        <f>IF(B712="",0,(VLOOKUP(B712,'₺ &amp; € Fiyatlı Ürünler'!$A$1:$E$5691,3,0)))</f>
        <v>0</v>
      </c>
      <c r="F712" s="35">
        <f t="shared" si="37"/>
        <v>0</v>
      </c>
      <c r="G712" s="22" t="str">
        <f>IFERROR((VLOOKUP(B712,'₺ &amp; € Fiyatlı Ürünler'!$A$1:$E$5691,2,0)),"")</f>
        <v/>
      </c>
      <c r="H712" s="35">
        <f t="shared" si="38"/>
        <v>0</v>
      </c>
      <c r="I712" s="35">
        <f t="shared" si="39"/>
        <v>0</v>
      </c>
      <c r="J712" s="23" t="str">
        <f>IFERROR((HYPERLINK(VLOOKUP(B712,'₺ &amp; € Fiyatlı Ürünler'!$A$1:$E$5691,5,0))),"")</f>
        <v/>
      </c>
    </row>
    <row r="713" spans="1:10" ht="24" customHeight="1" x14ac:dyDescent="0.2">
      <c r="A713" s="19">
        <v>710</v>
      </c>
      <c r="B713" s="20"/>
      <c r="C713" s="21"/>
      <c r="D713" s="19" t="str">
        <f>IFERROR((VLOOKUP(B713,'₺ &amp; € Fiyatlı Ürünler'!$A$1:$E$5691,4,0)),"")</f>
        <v/>
      </c>
      <c r="E713" s="35">
        <f>IF(B713="",0,(VLOOKUP(B713,'₺ &amp; € Fiyatlı Ürünler'!$A$1:$E$5691,3,0)))</f>
        <v>0</v>
      </c>
      <c r="F713" s="35">
        <f t="shared" si="37"/>
        <v>0</v>
      </c>
      <c r="G713" s="22" t="str">
        <f>IFERROR((VLOOKUP(B713,'₺ &amp; € Fiyatlı Ürünler'!$A$1:$E$5691,2,0)),"")</f>
        <v/>
      </c>
      <c r="H713" s="35">
        <f t="shared" si="38"/>
        <v>0</v>
      </c>
      <c r="I713" s="35">
        <f t="shared" si="39"/>
        <v>0</v>
      </c>
      <c r="J713" s="23" t="str">
        <f>IFERROR((HYPERLINK(VLOOKUP(B713,'₺ &amp; € Fiyatlı Ürünler'!$A$1:$E$5691,5,0))),"")</f>
        <v/>
      </c>
    </row>
    <row r="714" spans="1:10" ht="24" customHeight="1" x14ac:dyDescent="0.2">
      <c r="A714" s="19">
        <v>711</v>
      </c>
      <c r="B714" s="20"/>
      <c r="C714" s="21"/>
      <c r="D714" s="19" t="str">
        <f>IFERROR((VLOOKUP(B714,'₺ &amp; € Fiyatlı Ürünler'!$A$1:$E$5691,4,0)),"")</f>
        <v/>
      </c>
      <c r="E714" s="35">
        <f>IF(B714="",0,(VLOOKUP(B714,'₺ &amp; € Fiyatlı Ürünler'!$A$1:$E$5691,3,0)))</f>
        <v>0</v>
      </c>
      <c r="F714" s="35">
        <f t="shared" si="37"/>
        <v>0</v>
      </c>
      <c r="G714" s="22" t="str">
        <f>IFERROR((VLOOKUP(B714,'₺ &amp; € Fiyatlı Ürünler'!$A$1:$E$5691,2,0)),"")</f>
        <v/>
      </c>
      <c r="H714" s="35">
        <f t="shared" si="38"/>
        <v>0</v>
      </c>
      <c r="I714" s="35">
        <f t="shared" si="39"/>
        <v>0</v>
      </c>
      <c r="J714" s="23" t="str">
        <f>IFERROR((HYPERLINK(VLOOKUP(B714,'₺ &amp; € Fiyatlı Ürünler'!$A$1:$E$5691,5,0))),"")</f>
        <v/>
      </c>
    </row>
    <row r="715" spans="1:10" ht="24" customHeight="1" x14ac:dyDescent="0.2">
      <c r="A715" s="19">
        <v>712</v>
      </c>
      <c r="B715" s="20"/>
      <c r="C715" s="21"/>
      <c r="D715" s="19" t="str">
        <f>IFERROR((VLOOKUP(B715,'₺ &amp; € Fiyatlı Ürünler'!$A$1:$E$5691,4,0)),"")</f>
        <v/>
      </c>
      <c r="E715" s="35">
        <f>IF(B715="",0,(VLOOKUP(B715,'₺ &amp; € Fiyatlı Ürünler'!$A$1:$E$5691,3,0)))</f>
        <v>0</v>
      </c>
      <c r="F715" s="35">
        <f t="shared" si="37"/>
        <v>0</v>
      </c>
      <c r="G715" s="22" t="str">
        <f>IFERROR((VLOOKUP(B715,'₺ &amp; € Fiyatlı Ürünler'!$A$1:$E$5691,2,0)),"")</f>
        <v/>
      </c>
      <c r="H715" s="35">
        <f t="shared" si="38"/>
        <v>0</v>
      </c>
      <c r="I715" s="35">
        <f t="shared" si="39"/>
        <v>0</v>
      </c>
      <c r="J715" s="23" t="str">
        <f>IFERROR((HYPERLINK(VLOOKUP(B715,'₺ &amp; € Fiyatlı Ürünler'!$A$1:$E$5691,5,0))),"")</f>
        <v/>
      </c>
    </row>
    <row r="716" spans="1:10" ht="24" customHeight="1" x14ac:dyDescent="0.2">
      <c r="A716" s="19">
        <v>713</v>
      </c>
      <c r="B716" s="20"/>
      <c r="C716" s="21"/>
      <c r="D716" s="19" t="str">
        <f>IFERROR((VLOOKUP(B716,'₺ &amp; € Fiyatlı Ürünler'!$A$1:$E$5691,4,0)),"")</f>
        <v/>
      </c>
      <c r="E716" s="35">
        <f>IF(B716="",0,(VLOOKUP(B716,'₺ &amp; € Fiyatlı Ürünler'!$A$1:$E$5691,3,0)))</f>
        <v>0</v>
      </c>
      <c r="F716" s="35">
        <f t="shared" si="37"/>
        <v>0</v>
      </c>
      <c r="G716" s="22" t="str">
        <f>IFERROR((VLOOKUP(B716,'₺ &amp; € Fiyatlı Ürünler'!$A$1:$E$5691,2,0)),"")</f>
        <v/>
      </c>
      <c r="H716" s="35">
        <f t="shared" si="38"/>
        <v>0</v>
      </c>
      <c r="I716" s="35">
        <f t="shared" si="39"/>
        <v>0</v>
      </c>
      <c r="J716" s="23" t="str">
        <f>IFERROR((HYPERLINK(VLOOKUP(B716,'₺ &amp; € Fiyatlı Ürünler'!$A$1:$E$5691,5,0))),"")</f>
        <v/>
      </c>
    </row>
    <row r="717" spans="1:10" ht="24" customHeight="1" x14ac:dyDescent="0.2">
      <c r="A717" s="19">
        <v>714</v>
      </c>
      <c r="B717" s="20"/>
      <c r="C717" s="21"/>
      <c r="D717" s="19" t="str">
        <f>IFERROR((VLOOKUP(B717,'₺ &amp; € Fiyatlı Ürünler'!$A$1:$E$5691,4,0)),"")</f>
        <v/>
      </c>
      <c r="E717" s="35">
        <f>IF(B717="",0,(VLOOKUP(B717,'₺ &amp; € Fiyatlı Ürünler'!$A$1:$E$5691,3,0)))</f>
        <v>0</v>
      </c>
      <c r="F717" s="35">
        <f t="shared" si="37"/>
        <v>0</v>
      </c>
      <c r="G717" s="22" t="str">
        <f>IFERROR((VLOOKUP(B717,'₺ &amp; € Fiyatlı Ürünler'!$A$1:$E$5691,2,0)),"")</f>
        <v/>
      </c>
      <c r="H717" s="35">
        <f t="shared" si="38"/>
        <v>0</v>
      </c>
      <c r="I717" s="35">
        <f t="shared" si="39"/>
        <v>0</v>
      </c>
      <c r="J717" s="23" t="str">
        <f>IFERROR((HYPERLINK(VLOOKUP(B717,'₺ &amp; € Fiyatlı Ürünler'!$A$1:$E$5691,5,0))),"")</f>
        <v/>
      </c>
    </row>
    <row r="718" spans="1:10" ht="24" customHeight="1" x14ac:dyDescent="0.2">
      <c r="A718" s="19">
        <v>715</v>
      </c>
      <c r="B718" s="20"/>
      <c r="C718" s="21"/>
      <c r="D718" s="19" t="str">
        <f>IFERROR((VLOOKUP(B718,'₺ &amp; € Fiyatlı Ürünler'!$A$1:$E$5691,4,0)),"")</f>
        <v/>
      </c>
      <c r="E718" s="35">
        <f>IF(B718="",0,(VLOOKUP(B718,'₺ &amp; € Fiyatlı Ürünler'!$A$1:$E$5691,3,0)))</f>
        <v>0</v>
      </c>
      <c r="F718" s="35">
        <f t="shared" si="37"/>
        <v>0</v>
      </c>
      <c r="G718" s="22" t="str">
        <f>IFERROR((VLOOKUP(B718,'₺ &amp; € Fiyatlı Ürünler'!$A$1:$E$5691,2,0)),"")</f>
        <v/>
      </c>
      <c r="H718" s="35">
        <f t="shared" si="38"/>
        <v>0</v>
      </c>
      <c r="I718" s="35">
        <f t="shared" si="39"/>
        <v>0</v>
      </c>
      <c r="J718" s="23" t="str">
        <f>IFERROR((HYPERLINK(VLOOKUP(B718,'₺ &amp; € Fiyatlı Ürünler'!$A$1:$E$5691,5,0))),"")</f>
        <v/>
      </c>
    </row>
    <row r="719" spans="1:10" ht="24" customHeight="1" x14ac:dyDescent="0.2">
      <c r="A719" s="19">
        <v>716</v>
      </c>
      <c r="B719" s="20"/>
      <c r="C719" s="21"/>
      <c r="D719" s="19" t="str">
        <f>IFERROR((VLOOKUP(B719,'₺ &amp; € Fiyatlı Ürünler'!$A$1:$E$5691,4,0)),"")</f>
        <v/>
      </c>
      <c r="E719" s="35">
        <f>IF(B719="",0,(VLOOKUP(B719,'₺ &amp; € Fiyatlı Ürünler'!$A$1:$E$5691,3,0)))</f>
        <v>0</v>
      </c>
      <c r="F719" s="35">
        <f t="shared" si="37"/>
        <v>0</v>
      </c>
      <c r="G719" s="22" t="str">
        <f>IFERROR((VLOOKUP(B719,'₺ &amp; € Fiyatlı Ürünler'!$A$1:$E$5691,2,0)),"")</f>
        <v/>
      </c>
      <c r="H719" s="35">
        <f t="shared" si="38"/>
        <v>0</v>
      </c>
      <c r="I719" s="35">
        <f t="shared" si="39"/>
        <v>0</v>
      </c>
      <c r="J719" s="23" t="str">
        <f>IFERROR((HYPERLINK(VLOOKUP(B719,'₺ &amp; € Fiyatlı Ürünler'!$A$1:$E$5691,5,0))),"")</f>
        <v/>
      </c>
    </row>
    <row r="720" spans="1:10" ht="24" customHeight="1" x14ac:dyDescent="0.2">
      <c r="A720" s="19">
        <v>717</v>
      </c>
      <c r="B720" s="20"/>
      <c r="C720" s="21"/>
      <c r="D720" s="19" t="str">
        <f>IFERROR((VLOOKUP(B720,'₺ &amp; € Fiyatlı Ürünler'!$A$1:$E$5691,4,0)),"")</f>
        <v/>
      </c>
      <c r="E720" s="35">
        <f>IF(B720="",0,(VLOOKUP(B720,'₺ &amp; € Fiyatlı Ürünler'!$A$1:$E$5691,3,0)))</f>
        <v>0</v>
      </c>
      <c r="F720" s="35">
        <f t="shared" si="37"/>
        <v>0</v>
      </c>
      <c r="G720" s="22" t="str">
        <f>IFERROR((VLOOKUP(B720,'₺ &amp; € Fiyatlı Ürünler'!$A$1:$E$5691,2,0)),"")</f>
        <v/>
      </c>
      <c r="H720" s="35">
        <f t="shared" si="38"/>
        <v>0</v>
      </c>
      <c r="I720" s="35">
        <f t="shared" si="39"/>
        <v>0</v>
      </c>
      <c r="J720" s="23" t="str">
        <f>IFERROR((HYPERLINK(VLOOKUP(B720,'₺ &amp; € Fiyatlı Ürünler'!$A$1:$E$5691,5,0))),"")</f>
        <v/>
      </c>
    </row>
    <row r="721" spans="1:10" ht="24" customHeight="1" x14ac:dyDescent="0.2">
      <c r="A721" s="19">
        <v>718</v>
      </c>
      <c r="B721" s="20"/>
      <c r="C721" s="21"/>
      <c r="D721" s="19" t="str">
        <f>IFERROR((VLOOKUP(B721,'₺ &amp; € Fiyatlı Ürünler'!$A$1:$E$5691,4,0)),"")</f>
        <v/>
      </c>
      <c r="E721" s="35">
        <f>IF(B721="",0,(VLOOKUP(B721,'₺ &amp; € Fiyatlı Ürünler'!$A$1:$E$5691,3,0)))</f>
        <v>0</v>
      </c>
      <c r="F721" s="35">
        <f t="shared" si="37"/>
        <v>0</v>
      </c>
      <c r="G721" s="22" t="str">
        <f>IFERROR((VLOOKUP(B721,'₺ &amp; € Fiyatlı Ürünler'!$A$1:$E$5691,2,0)),"")</f>
        <v/>
      </c>
      <c r="H721" s="35">
        <f t="shared" si="38"/>
        <v>0</v>
      </c>
      <c r="I721" s="35">
        <f t="shared" si="39"/>
        <v>0</v>
      </c>
      <c r="J721" s="23" t="str">
        <f>IFERROR((HYPERLINK(VLOOKUP(B721,'₺ &amp; € Fiyatlı Ürünler'!$A$1:$E$5691,5,0))),"")</f>
        <v/>
      </c>
    </row>
    <row r="722" spans="1:10" ht="24" customHeight="1" x14ac:dyDescent="0.2">
      <c r="A722" s="19">
        <v>719</v>
      </c>
      <c r="B722" s="20"/>
      <c r="C722" s="21"/>
      <c r="D722" s="19" t="str">
        <f>IFERROR((VLOOKUP(B722,'₺ &amp; € Fiyatlı Ürünler'!$A$1:$E$5691,4,0)),"")</f>
        <v/>
      </c>
      <c r="E722" s="35">
        <f>IF(B722="",0,(VLOOKUP(B722,'₺ &amp; € Fiyatlı Ürünler'!$A$1:$E$5691,3,0)))</f>
        <v>0</v>
      </c>
      <c r="F722" s="35">
        <f t="shared" si="37"/>
        <v>0</v>
      </c>
      <c r="G722" s="22" t="str">
        <f>IFERROR((VLOOKUP(B722,'₺ &amp; € Fiyatlı Ürünler'!$A$1:$E$5691,2,0)),"")</f>
        <v/>
      </c>
      <c r="H722" s="35">
        <f t="shared" si="38"/>
        <v>0</v>
      </c>
      <c r="I722" s="35">
        <f t="shared" si="39"/>
        <v>0</v>
      </c>
      <c r="J722" s="23" t="str">
        <f>IFERROR((HYPERLINK(VLOOKUP(B722,'₺ &amp; € Fiyatlı Ürünler'!$A$1:$E$5691,5,0))),"")</f>
        <v/>
      </c>
    </row>
    <row r="723" spans="1:10" ht="24" customHeight="1" x14ac:dyDescent="0.2">
      <c r="A723" s="19">
        <v>720</v>
      </c>
      <c r="B723" s="20"/>
      <c r="C723" s="21"/>
      <c r="D723" s="19" t="str">
        <f>IFERROR((VLOOKUP(B723,'₺ &amp; € Fiyatlı Ürünler'!$A$1:$E$5691,4,0)),"")</f>
        <v/>
      </c>
      <c r="E723" s="35">
        <f>IF(B723="",0,(VLOOKUP(B723,'₺ &amp; € Fiyatlı Ürünler'!$A$1:$E$5691,3,0)))</f>
        <v>0</v>
      </c>
      <c r="F723" s="35">
        <f t="shared" si="37"/>
        <v>0</v>
      </c>
      <c r="G723" s="22" t="str">
        <f>IFERROR((VLOOKUP(B723,'₺ &amp; € Fiyatlı Ürünler'!$A$1:$E$5691,2,0)),"")</f>
        <v/>
      </c>
      <c r="H723" s="35">
        <f t="shared" si="38"/>
        <v>0</v>
      </c>
      <c r="I723" s="35">
        <f t="shared" si="39"/>
        <v>0</v>
      </c>
      <c r="J723" s="23" t="str">
        <f>IFERROR((HYPERLINK(VLOOKUP(B723,'₺ &amp; € Fiyatlı Ürünler'!$A$1:$E$5691,5,0))),"")</f>
        <v/>
      </c>
    </row>
    <row r="724" spans="1:10" ht="24" customHeight="1" x14ac:dyDescent="0.2">
      <c r="A724" s="19">
        <v>721</v>
      </c>
      <c r="B724" s="20"/>
      <c r="C724" s="21"/>
      <c r="D724" s="19" t="str">
        <f>IFERROR((VLOOKUP(B724,'₺ &amp; € Fiyatlı Ürünler'!$A$1:$E$5691,4,0)),"")</f>
        <v/>
      </c>
      <c r="E724" s="35">
        <f>IF(B724="",0,(VLOOKUP(B724,'₺ &amp; € Fiyatlı Ürünler'!$A$1:$E$5691,3,0)))</f>
        <v>0</v>
      </c>
      <c r="F724" s="35">
        <f t="shared" si="37"/>
        <v>0</v>
      </c>
      <c r="G724" s="22" t="str">
        <f>IFERROR((VLOOKUP(B724,'₺ &amp; € Fiyatlı Ürünler'!$A$1:$E$5691,2,0)),"")</f>
        <v/>
      </c>
      <c r="H724" s="35">
        <f t="shared" si="38"/>
        <v>0</v>
      </c>
      <c r="I724" s="35">
        <f t="shared" si="39"/>
        <v>0</v>
      </c>
      <c r="J724" s="23" t="str">
        <f>IFERROR((HYPERLINK(VLOOKUP(B724,'₺ &amp; € Fiyatlı Ürünler'!$A$1:$E$5691,5,0))),"")</f>
        <v/>
      </c>
    </row>
    <row r="725" spans="1:10" ht="24" customHeight="1" x14ac:dyDescent="0.2">
      <c r="A725" s="19">
        <v>722</v>
      </c>
      <c r="B725" s="20"/>
      <c r="C725" s="21"/>
      <c r="D725" s="19" t="str">
        <f>IFERROR((VLOOKUP(B725,'₺ &amp; € Fiyatlı Ürünler'!$A$1:$E$5691,4,0)),"")</f>
        <v/>
      </c>
      <c r="E725" s="35">
        <f>IF(B725="",0,(VLOOKUP(B725,'₺ &amp; € Fiyatlı Ürünler'!$A$1:$E$5691,3,0)))</f>
        <v>0</v>
      </c>
      <c r="F725" s="35">
        <f t="shared" si="37"/>
        <v>0</v>
      </c>
      <c r="G725" s="22" t="str">
        <f>IFERROR((VLOOKUP(B725,'₺ &amp; € Fiyatlı Ürünler'!$A$1:$E$5691,2,0)),"")</f>
        <v/>
      </c>
      <c r="H725" s="35">
        <f t="shared" si="38"/>
        <v>0</v>
      </c>
      <c r="I725" s="35">
        <f t="shared" si="39"/>
        <v>0</v>
      </c>
      <c r="J725" s="23" t="str">
        <f>IFERROR((HYPERLINK(VLOOKUP(B725,'₺ &amp; € Fiyatlı Ürünler'!$A$1:$E$5691,5,0))),"")</f>
        <v/>
      </c>
    </row>
    <row r="726" spans="1:10" ht="24" customHeight="1" x14ac:dyDescent="0.2">
      <c r="A726" s="19">
        <v>723</v>
      </c>
      <c r="B726" s="20"/>
      <c r="C726" s="21"/>
      <c r="D726" s="19" t="str">
        <f>IFERROR((VLOOKUP(B726,'₺ &amp; € Fiyatlı Ürünler'!$A$1:$E$5691,4,0)),"")</f>
        <v/>
      </c>
      <c r="E726" s="35">
        <f>IF(B726="",0,(VLOOKUP(B726,'₺ &amp; € Fiyatlı Ürünler'!$A$1:$E$5691,3,0)))</f>
        <v>0</v>
      </c>
      <c r="F726" s="35">
        <f t="shared" si="37"/>
        <v>0</v>
      </c>
      <c r="G726" s="22" t="str">
        <f>IFERROR((VLOOKUP(B726,'₺ &amp; € Fiyatlı Ürünler'!$A$1:$E$5691,2,0)),"")</f>
        <v/>
      </c>
      <c r="H726" s="35">
        <f t="shared" si="38"/>
        <v>0</v>
      </c>
      <c r="I726" s="35">
        <f t="shared" si="39"/>
        <v>0</v>
      </c>
      <c r="J726" s="23" t="str">
        <f>IFERROR((HYPERLINK(VLOOKUP(B726,'₺ &amp; € Fiyatlı Ürünler'!$A$1:$E$5691,5,0))),"")</f>
        <v/>
      </c>
    </row>
    <row r="727" spans="1:10" ht="24" customHeight="1" x14ac:dyDescent="0.2">
      <c r="A727" s="19">
        <v>724</v>
      </c>
      <c r="B727" s="20"/>
      <c r="C727" s="21"/>
      <c r="D727" s="19" t="str">
        <f>IFERROR((VLOOKUP(B727,'₺ &amp; € Fiyatlı Ürünler'!$A$1:$E$5691,4,0)),"")</f>
        <v/>
      </c>
      <c r="E727" s="35">
        <f>IF(B727="",0,(VLOOKUP(B727,'₺ &amp; € Fiyatlı Ürünler'!$A$1:$E$5691,3,0)))</f>
        <v>0</v>
      </c>
      <c r="F727" s="35">
        <f t="shared" si="37"/>
        <v>0</v>
      </c>
      <c r="G727" s="22" t="str">
        <f>IFERROR((VLOOKUP(B727,'₺ &amp; € Fiyatlı Ürünler'!$A$1:$E$5691,2,0)),"")</f>
        <v/>
      </c>
      <c r="H727" s="35">
        <f t="shared" si="38"/>
        <v>0</v>
      </c>
      <c r="I727" s="35">
        <f t="shared" si="39"/>
        <v>0</v>
      </c>
      <c r="J727" s="23" t="str">
        <f>IFERROR((HYPERLINK(VLOOKUP(B727,'₺ &amp; € Fiyatlı Ürünler'!$A$1:$E$5691,5,0))),"")</f>
        <v/>
      </c>
    </row>
    <row r="728" spans="1:10" ht="24" customHeight="1" x14ac:dyDescent="0.2">
      <c r="A728" s="19">
        <v>725</v>
      </c>
      <c r="B728" s="20"/>
      <c r="C728" s="21"/>
      <c r="D728" s="19" t="str">
        <f>IFERROR((VLOOKUP(B728,'₺ &amp; € Fiyatlı Ürünler'!$A$1:$E$5691,4,0)),"")</f>
        <v/>
      </c>
      <c r="E728" s="35">
        <f>IF(B728="",0,(VLOOKUP(B728,'₺ &amp; € Fiyatlı Ürünler'!$A$1:$E$5691,3,0)))</f>
        <v>0</v>
      </c>
      <c r="F728" s="35">
        <f t="shared" si="37"/>
        <v>0</v>
      </c>
      <c r="G728" s="22" t="str">
        <f>IFERROR((VLOOKUP(B728,'₺ &amp; € Fiyatlı Ürünler'!$A$1:$E$5691,2,0)),"")</f>
        <v/>
      </c>
      <c r="H728" s="35">
        <f t="shared" si="38"/>
        <v>0</v>
      </c>
      <c r="I728" s="35">
        <f t="shared" si="39"/>
        <v>0</v>
      </c>
      <c r="J728" s="23" t="str">
        <f>IFERROR((HYPERLINK(VLOOKUP(B728,'₺ &amp; € Fiyatlı Ürünler'!$A$1:$E$5691,5,0))),"")</f>
        <v/>
      </c>
    </row>
    <row r="729" spans="1:10" ht="24" customHeight="1" x14ac:dyDescent="0.2">
      <c r="A729" s="19">
        <v>726</v>
      </c>
      <c r="B729" s="20"/>
      <c r="C729" s="21"/>
      <c r="D729" s="19" t="str">
        <f>IFERROR((VLOOKUP(B729,'₺ &amp; € Fiyatlı Ürünler'!$A$1:$E$5691,4,0)),"")</f>
        <v/>
      </c>
      <c r="E729" s="35">
        <f>IF(B729="",0,(VLOOKUP(B729,'₺ &amp; € Fiyatlı Ürünler'!$A$1:$E$5691,3,0)))</f>
        <v>0</v>
      </c>
      <c r="F729" s="35">
        <f t="shared" si="37"/>
        <v>0</v>
      </c>
      <c r="G729" s="22" t="str">
        <f>IFERROR((VLOOKUP(B729,'₺ &amp; € Fiyatlı Ürünler'!$A$1:$E$5691,2,0)),"")</f>
        <v/>
      </c>
      <c r="H729" s="35">
        <f t="shared" si="38"/>
        <v>0</v>
      </c>
      <c r="I729" s="35">
        <f t="shared" si="39"/>
        <v>0</v>
      </c>
      <c r="J729" s="23" t="str">
        <f>IFERROR((HYPERLINK(VLOOKUP(B729,'₺ &amp; € Fiyatlı Ürünler'!$A$1:$E$5691,5,0))),"")</f>
        <v/>
      </c>
    </row>
    <row r="730" spans="1:10" ht="24" customHeight="1" x14ac:dyDescent="0.2">
      <c r="A730" s="19">
        <v>727</v>
      </c>
      <c r="B730" s="20"/>
      <c r="C730" s="21"/>
      <c r="D730" s="19" t="str">
        <f>IFERROR((VLOOKUP(B730,'₺ &amp; € Fiyatlı Ürünler'!$A$1:$E$5691,4,0)),"")</f>
        <v/>
      </c>
      <c r="E730" s="35">
        <f>IF(B730="",0,(VLOOKUP(B730,'₺ &amp; € Fiyatlı Ürünler'!$A$1:$E$5691,3,0)))</f>
        <v>0</v>
      </c>
      <c r="F730" s="35">
        <f t="shared" si="37"/>
        <v>0</v>
      </c>
      <c r="G730" s="22" t="str">
        <f>IFERROR((VLOOKUP(B730,'₺ &amp; € Fiyatlı Ürünler'!$A$1:$E$5691,2,0)),"")</f>
        <v/>
      </c>
      <c r="H730" s="35">
        <f t="shared" si="38"/>
        <v>0</v>
      </c>
      <c r="I730" s="35">
        <f t="shared" si="39"/>
        <v>0</v>
      </c>
      <c r="J730" s="23" t="str">
        <f>IFERROR((HYPERLINK(VLOOKUP(B730,'₺ &amp; € Fiyatlı Ürünler'!$A$1:$E$5691,5,0))),"")</f>
        <v/>
      </c>
    </row>
    <row r="731" spans="1:10" ht="24" customHeight="1" x14ac:dyDescent="0.2">
      <c r="A731" s="19">
        <v>728</v>
      </c>
      <c r="B731" s="20"/>
      <c r="C731" s="21"/>
      <c r="D731" s="19" t="str">
        <f>IFERROR((VLOOKUP(B731,'₺ &amp; € Fiyatlı Ürünler'!$A$1:$E$5691,4,0)),"")</f>
        <v/>
      </c>
      <c r="E731" s="35">
        <f>IF(B731="",0,(VLOOKUP(B731,'₺ &amp; € Fiyatlı Ürünler'!$A$1:$E$5691,3,0)))</f>
        <v>0</v>
      </c>
      <c r="F731" s="35">
        <f t="shared" si="37"/>
        <v>0</v>
      </c>
      <c r="G731" s="22" t="str">
        <f>IFERROR((VLOOKUP(B731,'₺ &amp; € Fiyatlı Ürünler'!$A$1:$E$5691,2,0)),"")</f>
        <v/>
      </c>
      <c r="H731" s="35">
        <f t="shared" si="38"/>
        <v>0</v>
      </c>
      <c r="I731" s="35">
        <f t="shared" si="39"/>
        <v>0</v>
      </c>
      <c r="J731" s="23" t="str">
        <f>IFERROR((HYPERLINK(VLOOKUP(B731,'₺ &amp; € Fiyatlı Ürünler'!$A$1:$E$5691,5,0))),"")</f>
        <v/>
      </c>
    </row>
    <row r="732" spans="1:10" ht="24" customHeight="1" x14ac:dyDescent="0.2">
      <c r="A732" s="19">
        <v>729</v>
      </c>
      <c r="B732" s="20"/>
      <c r="C732" s="21"/>
      <c r="D732" s="19" t="str">
        <f>IFERROR((VLOOKUP(B732,'₺ &amp; € Fiyatlı Ürünler'!$A$1:$E$5691,4,0)),"")</f>
        <v/>
      </c>
      <c r="E732" s="35">
        <f>IF(B732="",0,(VLOOKUP(B732,'₺ &amp; € Fiyatlı Ürünler'!$A$1:$E$5691,3,0)))</f>
        <v>0</v>
      </c>
      <c r="F732" s="35">
        <f t="shared" si="37"/>
        <v>0</v>
      </c>
      <c r="G732" s="22" t="str">
        <f>IFERROR((VLOOKUP(B732,'₺ &amp; € Fiyatlı Ürünler'!$A$1:$E$5691,2,0)),"")</f>
        <v/>
      </c>
      <c r="H732" s="35">
        <f t="shared" si="38"/>
        <v>0</v>
      </c>
      <c r="I732" s="35">
        <f t="shared" si="39"/>
        <v>0</v>
      </c>
      <c r="J732" s="23" t="str">
        <f>IFERROR((HYPERLINK(VLOOKUP(B732,'₺ &amp; € Fiyatlı Ürünler'!$A$1:$E$5691,5,0))),"")</f>
        <v/>
      </c>
    </row>
    <row r="733" spans="1:10" ht="24" customHeight="1" x14ac:dyDescent="0.2">
      <c r="A733" s="19">
        <v>730</v>
      </c>
      <c r="B733" s="20"/>
      <c r="C733" s="21"/>
      <c r="D733" s="19" t="str">
        <f>IFERROR((VLOOKUP(B733,'₺ &amp; € Fiyatlı Ürünler'!$A$1:$E$5691,4,0)),"")</f>
        <v/>
      </c>
      <c r="E733" s="35">
        <f>IF(B733="",0,(VLOOKUP(B733,'₺ &amp; € Fiyatlı Ürünler'!$A$1:$E$5691,3,0)))</f>
        <v>0</v>
      </c>
      <c r="F733" s="35">
        <f t="shared" si="37"/>
        <v>0</v>
      </c>
      <c r="G733" s="22" t="str">
        <f>IFERROR((VLOOKUP(B733,'₺ &amp; € Fiyatlı Ürünler'!$A$1:$E$5691,2,0)),"")</f>
        <v/>
      </c>
      <c r="H733" s="35">
        <f t="shared" si="38"/>
        <v>0</v>
      </c>
      <c r="I733" s="35">
        <f t="shared" si="39"/>
        <v>0</v>
      </c>
      <c r="J733" s="23" t="str">
        <f>IFERROR((HYPERLINK(VLOOKUP(B733,'₺ &amp; € Fiyatlı Ürünler'!$A$1:$E$5691,5,0))),"")</f>
        <v/>
      </c>
    </row>
    <row r="734" spans="1:10" ht="24" customHeight="1" x14ac:dyDescent="0.2">
      <c r="A734" s="19">
        <v>731</v>
      </c>
      <c r="B734" s="20"/>
      <c r="C734" s="21"/>
      <c r="D734" s="19" t="str">
        <f>IFERROR((VLOOKUP(B734,'₺ &amp; € Fiyatlı Ürünler'!$A$1:$E$5691,4,0)),"")</f>
        <v/>
      </c>
      <c r="E734" s="35">
        <f>IF(B734="",0,(VLOOKUP(B734,'₺ &amp; € Fiyatlı Ürünler'!$A$1:$E$5691,3,0)))</f>
        <v>0</v>
      </c>
      <c r="F734" s="35">
        <f t="shared" si="37"/>
        <v>0</v>
      </c>
      <c r="G734" s="22" t="str">
        <f>IFERROR((VLOOKUP(B734,'₺ &amp; € Fiyatlı Ürünler'!$A$1:$E$5691,2,0)),"")</f>
        <v/>
      </c>
      <c r="H734" s="35">
        <f t="shared" si="38"/>
        <v>0</v>
      </c>
      <c r="I734" s="35">
        <f t="shared" si="39"/>
        <v>0</v>
      </c>
      <c r="J734" s="23" t="str">
        <f>IFERROR((HYPERLINK(VLOOKUP(B734,'₺ &amp; € Fiyatlı Ürünler'!$A$1:$E$5691,5,0))),"")</f>
        <v/>
      </c>
    </row>
    <row r="735" spans="1:10" ht="24" customHeight="1" x14ac:dyDescent="0.2">
      <c r="A735" s="19">
        <v>732</v>
      </c>
      <c r="B735" s="20"/>
      <c r="C735" s="21"/>
      <c r="D735" s="19" t="str">
        <f>IFERROR((VLOOKUP(B735,'₺ &amp; € Fiyatlı Ürünler'!$A$1:$E$5691,4,0)),"")</f>
        <v/>
      </c>
      <c r="E735" s="35">
        <f>IF(B735="",0,(VLOOKUP(B735,'₺ &amp; € Fiyatlı Ürünler'!$A$1:$E$5691,3,0)))</f>
        <v>0</v>
      </c>
      <c r="F735" s="35">
        <f t="shared" si="37"/>
        <v>0</v>
      </c>
      <c r="G735" s="22" t="str">
        <f>IFERROR((VLOOKUP(B735,'₺ &amp; € Fiyatlı Ürünler'!$A$1:$E$5691,2,0)),"")</f>
        <v/>
      </c>
      <c r="H735" s="35">
        <f t="shared" si="38"/>
        <v>0</v>
      </c>
      <c r="I735" s="35">
        <f t="shared" si="39"/>
        <v>0</v>
      </c>
      <c r="J735" s="23" t="str">
        <f>IFERROR((HYPERLINK(VLOOKUP(B735,'₺ &amp; € Fiyatlı Ürünler'!$A$1:$E$5691,5,0))),"")</f>
        <v/>
      </c>
    </row>
    <row r="736" spans="1:10" ht="24" customHeight="1" x14ac:dyDescent="0.2">
      <c r="A736" s="19">
        <v>733</v>
      </c>
      <c r="B736" s="20"/>
      <c r="C736" s="21"/>
      <c r="D736" s="19" t="str">
        <f>IFERROR((VLOOKUP(B736,'₺ &amp; € Fiyatlı Ürünler'!$A$1:$E$5691,4,0)),"")</f>
        <v/>
      </c>
      <c r="E736" s="35">
        <f>IF(B736="",0,(VLOOKUP(B736,'₺ &amp; € Fiyatlı Ürünler'!$A$1:$E$5691,3,0)))</f>
        <v>0</v>
      </c>
      <c r="F736" s="35">
        <f t="shared" si="37"/>
        <v>0</v>
      </c>
      <c r="G736" s="22" t="str">
        <f>IFERROR((VLOOKUP(B736,'₺ &amp; € Fiyatlı Ürünler'!$A$1:$E$5691,2,0)),"")</f>
        <v/>
      </c>
      <c r="H736" s="35">
        <f t="shared" si="38"/>
        <v>0</v>
      </c>
      <c r="I736" s="35">
        <f t="shared" si="39"/>
        <v>0</v>
      </c>
      <c r="J736" s="23" t="str">
        <f>IFERROR((HYPERLINK(VLOOKUP(B736,'₺ &amp; € Fiyatlı Ürünler'!$A$1:$E$5691,5,0))),"")</f>
        <v/>
      </c>
    </row>
    <row r="737" spans="1:10" ht="24" customHeight="1" x14ac:dyDescent="0.2">
      <c r="A737" s="19">
        <v>734</v>
      </c>
      <c r="B737" s="20"/>
      <c r="C737" s="21"/>
      <c r="D737" s="19" t="str">
        <f>IFERROR((VLOOKUP(B737,'₺ &amp; € Fiyatlı Ürünler'!$A$1:$E$5691,4,0)),"")</f>
        <v/>
      </c>
      <c r="E737" s="35">
        <f>IF(B737="",0,(VLOOKUP(B737,'₺ &amp; € Fiyatlı Ürünler'!$A$1:$E$5691,3,0)))</f>
        <v>0</v>
      </c>
      <c r="F737" s="35">
        <f t="shared" si="37"/>
        <v>0</v>
      </c>
      <c r="G737" s="22" t="str">
        <f>IFERROR((VLOOKUP(B737,'₺ &amp; € Fiyatlı Ürünler'!$A$1:$E$5691,2,0)),"")</f>
        <v/>
      </c>
      <c r="H737" s="35">
        <f t="shared" si="38"/>
        <v>0</v>
      </c>
      <c r="I737" s="35">
        <f t="shared" si="39"/>
        <v>0</v>
      </c>
      <c r="J737" s="23" t="str">
        <f>IFERROR((HYPERLINK(VLOOKUP(B737,'₺ &amp; € Fiyatlı Ürünler'!$A$1:$E$5691,5,0))),"")</f>
        <v/>
      </c>
    </row>
    <row r="738" spans="1:10" ht="24" customHeight="1" x14ac:dyDescent="0.2">
      <c r="A738" s="19">
        <v>735</v>
      </c>
      <c r="B738" s="20"/>
      <c r="C738" s="21"/>
      <c r="D738" s="19" t="str">
        <f>IFERROR((VLOOKUP(B738,'₺ &amp; € Fiyatlı Ürünler'!$A$1:$E$5691,4,0)),"")</f>
        <v/>
      </c>
      <c r="E738" s="35">
        <f>IF(B738="",0,(VLOOKUP(B738,'₺ &amp; € Fiyatlı Ürünler'!$A$1:$E$5691,3,0)))</f>
        <v>0</v>
      </c>
      <c r="F738" s="35">
        <f t="shared" si="37"/>
        <v>0</v>
      </c>
      <c r="G738" s="22" t="str">
        <f>IFERROR((VLOOKUP(B738,'₺ &amp; € Fiyatlı Ürünler'!$A$1:$E$5691,2,0)),"")</f>
        <v/>
      </c>
      <c r="H738" s="35">
        <f t="shared" si="38"/>
        <v>0</v>
      </c>
      <c r="I738" s="35">
        <f t="shared" si="39"/>
        <v>0</v>
      </c>
      <c r="J738" s="23" t="str">
        <f>IFERROR((HYPERLINK(VLOOKUP(B738,'₺ &amp; € Fiyatlı Ürünler'!$A$1:$E$5691,5,0))),"")</f>
        <v/>
      </c>
    </row>
    <row r="739" spans="1:10" ht="24" customHeight="1" x14ac:dyDescent="0.2">
      <c r="A739" s="19">
        <v>736</v>
      </c>
      <c r="B739" s="20"/>
      <c r="C739" s="21"/>
      <c r="D739" s="19" t="str">
        <f>IFERROR((VLOOKUP(B739,'₺ &amp; € Fiyatlı Ürünler'!$A$1:$E$5691,4,0)),"")</f>
        <v/>
      </c>
      <c r="E739" s="35">
        <f>IF(B739="",0,(VLOOKUP(B739,'₺ &amp; € Fiyatlı Ürünler'!$A$1:$E$5691,3,0)))</f>
        <v>0</v>
      </c>
      <c r="F739" s="35">
        <f t="shared" si="37"/>
        <v>0</v>
      </c>
      <c r="G739" s="22" t="str">
        <f>IFERROR((VLOOKUP(B739,'₺ &amp; € Fiyatlı Ürünler'!$A$1:$E$5691,2,0)),"")</f>
        <v/>
      </c>
      <c r="H739" s="35">
        <f t="shared" si="38"/>
        <v>0</v>
      </c>
      <c r="I739" s="35">
        <f t="shared" si="39"/>
        <v>0</v>
      </c>
      <c r="J739" s="23" t="str">
        <f>IFERROR((HYPERLINK(VLOOKUP(B739,'₺ &amp; € Fiyatlı Ürünler'!$A$1:$E$5691,5,0))),"")</f>
        <v/>
      </c>
    </row>
    <row r="740" spans="1:10" ht="24" customHeight="1" x14ac:dyDescent="0.2">
      <c r="A740" s="19">
        <v>737</v>
      </c>
      <c r="B740" s="20"/>
      <c r="C740" s="21"/>
      <c r="D740" s="19" t="str">
        <f>IFERROR((VLOOKUP(B740,'₺ &amp; € Fiyatlı Ürünler'!$A$1:$E$5691,4,0)),"")</f>
        <v/>
      </c>
      <c r="E740" s="35">
        <f>IF(B740="",0,(VLOOKUP(B740,'₺ &amp; € Fiyatlı Ürünler'!$A$1:$E$5691,3,0)))</f>
        <v>0</v>
      </c>
      <c r="F740" s="35">
        <f t="shared" si="37"/>
        <v>0</v>
      </c>
      <c r="G740" s="22" t="str">
        <f>IFERROR((VLOOKUP(B740,'₺ &amp; € Fiyatlı Ürünler'!$A$1:$E$5691,2,0)),"")</f>
        <v/>
      </c>
      <c r="H740" s="35">
        <f t="shared" si="38"/>
        <v>0</v>
      </c>
      <c r="I740" s="35">
        <f t="shared" si="39"/>
        <v>0</v>
      </c>
      <c r="J740" s="23" t="str">
        <f>IFERROR((HYPERLINK(VLOOKUP(B740,'₺ &amp; € Fiyatlı Ürünler'!$A$1:$E$5691,5,0))),"")</f>
        <v/>
      </c>
    </row>
    <row r="741" spans="1:10" ht="24" customHeight="1" x14ac:dyDescent="0.2">
      <c r="A741" s="19">
        <v>738</v>
      </c>
      <c r="B741" s="20"/>
      <c r="C741" s="21"/>
      <c r="D741" s="19" t="str">
        <f>IFERROR((VLOOKUP(B741,'₺ &amp; € Fiyatlı Ürünler'!$A$1:$E$5691,4,0)),"")</f>
        <v/>
      </c>
      <c r="E741" s="35">
        <f>IF(B741="",0,(VLOOKUP(B741,'₺ &amp; € Fiyatlı Ürünler'!$A$1:$E$5691,3,0)))</f>
        <v>0</v>
      </c>
      <c r="F741" s="35">
        <f t="shared" si="37"/>
        <v>0</v>
      </c>
      <c r="G741" s="22" t="str">
        <f>IFERROR((VLOOKUP(B741,'₺ &amp; € Fiyatlı Ürünler'!$A$1:$E$5691,2,0)),"")</f>
        <v/>
      </c>
      <c r="H741" s="35">
        <f t="shared" si="38"/>
        <v>0</v>
      </c>
      <c r="I741" s="35">
        <f t="shared" si="39"/>
        <v>0</v>
      </c>
      <c r="J741" s="23" t="str">
        <f>IFERROR((HYPERLINK(VLOOKUP(B741,'₺ &amp; € Fiyatlı Ürünler'!$A$1:$E$5691,5,0))),"")</f>
        <v/>
      </c>
    </row>
    <row r="742" spans="1:10" ht="24" customHeight="1" x14ac:dyDescent="0.2">
      <c r="A742" s="19">
        <v>739</v>
      </c>
      <c r="B742" s="20"/>
      <c r="C742" s="21"/>
      <c r="D742" s="19" t="str">
        <f>IFERROR((VLOOKUP(B742,'₺ &amp; € Fiyatlı Ürünler'!$A$1:$E$5691,4,0)),"")</f>
        <v/>
      </c>
      <c r="E742" s="35">
        <f>IF(B742="",0,(VLOOKUP(B742,'₺ &amp; € Fiyatlı Ürünler'!$A$1:$E$5691,3,0)))</f>
        <v>0</v>
      </c>
      <c r="F742" s="35">
        <f t="shared" si="37"/>
        <v>0</v>
      </c>
      <c r="G742" s="22" t="str">
        <f>IFERROR((VLOOKUP(B742,'₺ &amp; € Fiyatlı Ürünler'!$A$1:$E$5691,2,0)),"")</f>
        <v/>
      </c>
      <c r="H742" s="35">
        <f t="shared" si="38"/>
        <v>0</v>
      </c>
      <c r="I742" s="35">
        <f t="shared" si="39"/>
        <v>0</v>
      </c>
      <c r="J742" s="23" t="str">
        <f>IFERROR((HYPERLINK(VLOOKUP(B742,'₺ &amp; € Fiyatlı Ürünler'!$A$1:$E$5691,5,0))),"")</f>
        <v/>
      </c>
    </row>
    <row r="743" spans="1:10" ht="24" customHeight="1" x14ac:dyDescent="0.2">
      <c r="A743" s="19">
        <v>740</v>
      </c>
      <c r="B743" s="20"/>
      <c r="C743" s="21"/>
      <c r="D743" s="19" t="str">
        <f>IFERROR((VLOOKUP(B743,'₺ &amp; € Fiyatlı Ürünler'!$A$1:$E$5691,4,0)),"")</f>
        <v/>
      </c>
      <c r="E743" s="35">
        <f>IF(B743="",0,(VLOOKUP(B743,'₺ &amp; € Fiyatlı Ürünler'!$A$1:$E$5691,3,0)))</f>
        <v>0</v>
      </c>
      <c r="F743" s="35">
        <f t="shared" si="37"/>
        <v>0</v>
      </c>
      <c r="G743" s="22" t="str">
        <f>IFERROR((VLOOKUP(B743,'₺ &amp; € Fiyatlı Ürünler'!$A$1:$E$5691,2,0)),"")</f>
        <v/>
      </c>
      <c r="H743" s="35">
        <f t="shared" si="38"/>
        <v>0</v>
      </c>
      <c r="I743" s="35">
        <f t="shared" si="39"/>
        <v>0</v>
      </c>
      <c r="J743" s="23" t="str">
        <f>IFERROR((HYPERLINK(VLOOKUP(B743,'₺ &amp; € Fiyatlı Ürünler'!$A$1:$E$5691,5,0))),"")</f>
        <v/>
      </c>
    </row>
    <row r="744" spans="1:10" ht="24" customHeight="1" x14ac:dyDescent="0.2">
      <c r="A744" s="19">
        <v>741</v>
      </c>
      <c r="B744" s="20"/>
      <c r="C744" s="21"/>
      <c r="D744" s="19" t="str">
        <f>IFERROR((VLOOKUP(B744,'₺ &amp; € Fiyatlı Ürünler'!$A$1:$E$5691,4,0)),"")</f>
        <v/>
      </c>
      <c r="E744" s="35">
        <f>IF(B744="",0,(VLOOKUP(B744,'₺ &amp; € Fiyatlı Ürünler'!$A$1:$E$5691,3,0)))</f>
        <v>0</v>
      </c>
      <c r="F744" s="35">
        <f t="shared" si="37"/>
        <v>0</v>
      </c>
      <c r="G744" s="22" t="str">
        <f>IFERROR((VLOOKUP(B744,'₺ &amp; € Fiyatlı Ürünler'!$A$1:$E$5691,2,0)),"")</f>
        <v/>
      </c>
      <c r="H744" s="35">
        <f t="shared" si="38"/>
        <v>0</v>
      </c>
      <c r="I744" s="35">
        <f t="shared" si="39"/>
        <v>0</v>
      </c>
      <c r="J744" s="23" t="str">
        <f>IFERROR((HYPERLINK(VLOOKUP(B744,'₺ &amp; € Fiyatlı Ürünler'!$A$1:$E$5691,5,0))),"")</f>
        <v/>
      </c>
    </row>
    <row r="745" spans="1:10" ht="24" customHeight="1" x14ac:dyDescent="0.2">
      <c r="A745" s="19">
        <v>742</v>
      </c>
      <c r="B745" s="20"/>
      <c r="C745" s="21"/>
      <c r="D745" s="19" t="str">
        <f>IFERROR((VLOOKUP(B745,'₺ &amp; € Fiyatlı Ürünler'!$A$1:$E$5691,4,0)),"")</f>
        <v/>
      </c>
      <c r="E745" s="35">
        <f>IF(B745="",0,(VLOOKUP(B745,'₺ &amp; € Fiyatlı Ürünler'!$A$1:$E$5691,3,0)))</f>
        <v>0</v>
      </c>
      <c r="F745" s="35">
        <f t="shared" si="37"/>
        <v>0</v>
      </c>
      <c r="G745" s="22" t="str">
        <f>IFERROR((VLOOKUP(B745,'₺ &amp; € Fiyatlı Ürünler'!$A$1:$E$5691,2,0)),"")</f>
        <v/>
      </c>
      <c r="H745" s="35">
        <f t="shared" si="38"/>
        <v>0</v>
      </c>
      <c r="I745" s="35">
        <f t="shared" si="39"/>
        <v>0</v>
      </c>
      <c r="J745" s="23" t="str">
        <f>IFERROR((HYPERLINK(VLOOKUP(B745,'₺ &amp; € Fiyatlı Ürünler'!$A$1:$E$5691,5,0))),"")</f>
        <v/>
      </c>
    </row>
    <row r="746" spans="1:10" ht="24" customHeight="1" x14ac:dyDescent="0.2">
      <c r="A746" s="19">
        <v>743</v>
      </c>
      <c r="B746" s="20"/>
      <c r="C746" s="21"/>
      <c r="D746" s="19" t="str">
        <f>IFERROR((VLOOKUP(B746,'₺ &amp; € Fiyatlı Ürünler'!$A$1:$E$5691,4,0)),"")</f>
        <v/>
      </c>
      <c r="E746" s="35">
        <f>IF(B746="",0,(VLOOKUP(B746,'₺ &amp; € Fiyatlı Ürünler'!$A$1:$E$5691,3,0)))</f>
        <v>0</v>
      </c>
      <c r="F746" s="35">
        <f t="shared" si="37"/>
        <v>0</v>
      </c>
      <c r="G746" s="22" t="str">
        <f>IFERROR((VLOOKUP(B746,'₺ &amp; € Fiyatlı Ürünler'!$A$1:$E$5691,2,0)),"")</f>
        <v/>
      </c>
      <c r="H746" s="35">
        <f t="shared" si="38"/>
        <v>0</v>
      </c>
      <c r="I746" s="35">
        <f t="shared" si="39"/>
        <v>0</v>
      </c>
      <c r="J746" s="23" t="str">
        <f>IFERROR((HYPERLINK(VLOOKUP(B746,'₺ &amp; € Fiyatlı Ürünler'!$A$1:$E$5691,5,0))),"")</f>
        <v/>
      </c>
    </row>
    <row r="747" spans="1:10" ht="24" customHeight="1" x14ac:dyDescent="0.2">
      <c r="A747" s="19">
        <v>744</v>
      </c>
      <c r="B747" s="20"/>
      <c r="C747" s="21"/>
      <c r="D747" s="19" t="str">
        <f>IFERROR((VLOOKUP(B747,'₺ &amp; € Fiyatlı Ürünler'!$A$1:$E$5691,4,0)),"")</f>
        <v/>
      </c>
      <c r="E747" s="35">
        <f>IF(B747="",0,(VLOOKUP(B747,'₺ &amp; € Fiyatlı Ürünler'!$A$1:$E$5691,3,0)))</f>
        <v>0</v>
      </c>
      <c r="F747" s="35">
        <f t="shared" si="37"/>
        <v>0</v>
      </c>
      <c r="G747" s="22" t="str">
        <f>IFERROR((VLOOKUP(B747,'₺ &amp; € Fiyatlı Ürünler'!$A$1:$E$5691,2,0)),"")</f>
        <v/>
      </c>
      <c r="H747" s="35">
        <f t="shared" si="38"/>
        <v>0</v>
      </c>
      <c r="I747" s="35">
        <f t="shared" si="39"/>
        <v>0</v>
      </c>
      <c r="J747" s="23" t="str">
        <f>IFERROR((HYPERLINK(VLOOKUP(B747,'₺ &amp; € Fiyatlı Ürünler'!$A$1:$E$5691,5,0))),"")</f>
        <v/>
      </c>
    </row>
    <row r="748" spans="1:10" ht="24" customHeight="1" x14ac:dyDescent="0.2">
      <c r="A748" s="19">
        <v>745</v>
      </c>
      <c r="B748" s="20"/>
      <c r="C748" s="21"/>
      <c r="D748" s="19" t="str">
        <f>IFERROR((VLOOKUP(B748,'₺ &amp; € Fiyatlı Ürünler'!$A$1:$E$5691,4,0)),"")</f>
        <v/>
      </c>
      <c r="E748" s="35">
        <f>IF(B748="",0,(VLOOKUP(B748,'₺ &amp; € Fiyatlı Ürünler'!$A$1:$E$5691,3,0)))</f>
        <v>0</v>
      </c>
      <c r="F748" s="35">
        <f t="shared" si="37"/>
        <v>0</v>
      </c>
      <c r="G748" s="22" t="str">
        <f>IFERROR((VLOOKUP(B748,'₺ &amp; € Fiyatlı Ürünler'!$A$1:$E$5691,2,0)),"")</f>
        <v/>
      </c>
      <c r="H748" s="35">
        <f t="shared" si="38"/>
        <v>0</v>
      </c>
      <c r="I748" s="35">
        <f t="shared" si="39"/>
        <v>0</v>
      </c>
      <c r="J748" s="23" t="str">
        <f>IFERROR((HYPERLINK(VLOOKUP(B748,'₺ &amp; € Fiyatlı Ürünler'!$A$1:$E$5691,5,0))),"")</f>
        <v/>
      </c>
    </row>
    <row r="749" spans="1:10" ht="24" customHeight="1" x14ac:dyDescent="0.2">
      <c r="A749" s="19">
        <v>746</v>
      </c>
      <c r="B749" s="20"/>
      <c r="C749" s="21"/>
      <c r="D749" s="19" t="str">
        <f>IFERROR((VLOOKUP(B749,'₺ &amp; € Fiyatlı Ürünler'!$A$1:$E$5691,4,0)),"")</f>
        <v/>
      </c>
      <c r="E749" s="35">
        <f>IF(B749="",0,(VLOOKUP(B749,'₺ &amp; € Fiyatlı Ürünler'!$A$1:$E$5691,3,0)))</f>
        <v>0</v>
      </c>
      <c r="F749" s="35">
        <f t="shared" si="37"/>
        <v>0</v>
      </c>
      <c r="G749" s="22" t="str">
        <f>IFERROR((VLOOKUP(B749,'₺ &amp; € Fiyatlı Ürünler'!$A$1:$E$5691,2,0)),"")</f>
        <v/>
      </c>
      <c r="H749" s="35">
        <f t="shared" si="38"/>
        <v>0</v>
      </c>
      <c r="I749" s="35">
        <f t="shared" si="39"/>
        <v>0</v>
      </c>
      <c r="J749" s="23" t="str">
        <f>IFERROR((HYPERLINK(VLOOKUP(B749,'₺ &amp; € Fiyatlı Ürünler'!$A$1:$E$5691,5,0))),"")</f>
        <v/>
      </c>
    </row>
    <row r="750" spans="1:10" ht="24" customHeight="1" x14ac:dyDescent="0.2">
      <c r="A750" s="19">
        <v>747</v>
      </c>
      <c r="B750" s="20"/>
      <c r="C750" s="21"/>
      <c r="D750" s="19" t="str">
        <f>IFERROR((VLOOKUP(B750,'₺ &amp; € Fiyatlı Ürünler'!$A$1:$E$5691,4,0)),"")</f>
        <v/>
      </c>
      <c r="E750" s="35">
        <f>IF(B750="",0,(VLOOKUP(B750,'₺ &amp; € Fiyatlı Ürünler'!$A$1:$E$5691,3,0)))</f>
        <v>0</v>
      </c>
      <c r="F750" s="35">
        <f t="shared" si="37"/>
        <v>0</v>
      </c>
      <c r="G750" s="22" t="str">
        <f>IFERROR((VLOOKUP(B750,'₺ &amp; € Fiyatlı Ürünler'!$A$1:$E$5691,2,0)),"")</f>
        <v/>
      </c>
      <c r="H750" s="35">
        <f t="shared" si="38"/>
        <v>0</v>
      </c>
      <c r="I750" s="35">
        <f t="shared" si="39"/>
        <v>0</v>
      </c>
      <c r="J750" s="23" t="str">
        <f>IFERROR((HYPERLINK(VLOOKUP(B750,'₺ &amp; € Fiyatlı Ürünler'!$A$1:$E$5691,5,0))),"")</f>
        <v/>
      </c>
    </row>
    <row r="751" spans="1:10" ht="24" customHeight="1" x14ac:dyDescent="0.2">
      <c r="A751" s="19">
        <v>748</v>
      </c>
      <c r="B751" s="20"/>
      <c r="C751" s="21"/>
      <c r="D751" s="19" t="str">
        <f>IFERROR((VLOOKUP(B751,'₺ &amp; € Fiyatlı Ürünler'!$A$1:$E$5691,4,0)),"")</f>
        <v/>
      </c>
      <c r="E751" s="35">
        <f>IF(B751="",0,(VLOOKUP(B751,'₺ &amp; € Fiyatlı Ürünler'!$A$1:$E$5691,3,0)))</f>
        <v>0</v>
      </c>
      <c r="F751" s="35">
        <f t="shared" si="37"/>
        <v>0</v>
      </c>
      <c r="G751" s="22" t="str">
        <f>IFERROR((VLOOKUP(B751,'₺ &amp; € Fiyatlı Ürünler'!$A$1:$E$5691,2,0)),"")</f>
        <v/>
      </c>
      <c r="H751" s="35">
        <f t="shared" si="38"/>
        <v>0</v>
      </c>
      <c r="I751" s="35">
        <f t="shared" si="39"/>
        <v>0</v>
      </c>
      <c r="J751" s="23" t="str">
        <f>IFERROR((HYPERLINK(VLOOKUP(B751,'₺ &amp; € Fiyatlı Ürünler'!$A$1:$E$5691,5,0))),"")</f>
        <v/>
      </c>
    </row>
    <row r="752" spans="1:10" ht="24" customHeight="1" x14ac:dyDescent="0.2">
      <c r="A752" s="19">
        <v>749</v>
      </c>
      <c r="B752" s="20"/>
      <c r="C752" s="21"/>
      <c r="D752" s="19" t="str">
        <f>IFERROR((VLOOKUP(B752,'₺ &amp; € Fiyatlı Ürünler'!$A$1:$E$5691,4,0)),"")</f>
        <v/>
      </c>
      <c r="E752" s="35">
        <f>IF(B752="",0,(VLOOKUP(B752,'₺ &amp; € Fiyatlı Ürünler'!$A$1:$E$5691,3,0)))</f>
        <v>0</v>
      </c>
      <c r="F752" s="35">
        <f t="shared" si="37"/>
        <v>0</v>
      </c>
      <c r="G752" s="22" t="str">
        <f>IFERROR((VLOOKUP(B752,'₺ &amp; € Fiyatlı Ürünler'!$A$1:$E$5691,2,0)),"")</f>
        <v/>
      </c>
      <c r="H752" s="35">
        <f t="shared" si="38"/>
        <v>0</v>
      </c>
      <c r="I752" s="35">
        <f t="shared" si="39"/>
        <v>0</v>
      </c>
      <c r="J752" s="23" t="str">
        <f>IFERROR((HYPERLINK(VLOOKUP(B752,'₺ &amp; € Fiyatlı Ürünler'!$A$1:$E$5691,5,0))),"")</f>
        <v/>
      </c>
    </row>
    <row r="753" spans="1:10" ht="24" customHeight="1" x14ac:dyDescent="0.2">
      <c r="A753" s="19">
        <v>750</v>
      </c>
      <c r="B753" s="20"/>
      <c r="C753" s="21"/>
      <c r="D753" s="19" t="str">
        <f>IFERROR((VLOOKUP(B753,'₺ &amp; € Fiyatlı Ürünler'!$A$1:$E$5691,4,0)),"")</f>
        <v/>
      </c>
      <c r="E753" s="35">
        <f>IF(B753="",0,(VLOOKUP(B753,'₺ &amp; € Fiyatlı Ürünler'!$A$1:$E$5691,3,0)))</f>
        <v>0</v>
      </c>
      <c r="F753" s="35">
        <f t="shared" si="37"/>
        <v>0</v>
      </c>
      <c r="G753" s="22" t="str">
        <f>IFERROR((VLOOKUP(B753,'₺ &amp; € Fiyatlı Ürünler'!$A$1:$E$5691,2,0)),"")</f>
        <v/>
      </c>
      <c r="H753" s="35">
        <f t="shared" si="38"/>
        <v>0</v>
      </c>
      <c r="I753" s="35">
        <f t="shared" si="39"/>
        <v>0</v>
      </c>
      <c r="J753" s="23" t="str">
        <f>IFERROR((HYPERLINK(VLOOKUP(B753,'₺ &amp; € Fiyatlı Ürünler'!$A$1:$E$5691,5,0))),"")</f>
        <v/>
      </c>
    </row>
    <row r="754" spans="1:10" ht="24" customHeight="1" x14ac:dyDescent="0.2">
      <c r="A754" s="19">
        <v>751</v>
      </c>
      <c r="B754" s="20"/>
      <c r="C754" s="21"/>
      <c r="D754" s="19" t="str">
        <f>IFERROR((VLOOKUP(B754,'₺ &amp; € Fiyatlı Ürünler'!$A$1:$E$5691,4,0)),"")</f>
        <v/>
      </c>
      <c r="E754" s="35">
        <f>IF(B754="",0,(VLOOKUP(B754,'₺ &amp; € Fiyatlı Ürünler'!$A$1:$E$5691,3,0)))</f>
        <v>0</v>
      </c>
      <c r="F754" s="35">
        <f t="shared" si="37"/>
        <v>0</v>
      </c>
      <c r="G754" s="22" t="str">
        <f>IFERROR((VLOOKUP(B754,'₺ &amp; € Fiyatlı Ürünler'!$A$1:$E$5691,2,0)),"")</f>
        <v/>
      </c>
      <c r="H754" s="35">
        <f t="shared" si="38"/>
        <v>0</v>
      </c>
      <c r="I754" s="35">
        <f t="shared" si="39"/>
        <v>0</v>
      </c>
      <c r="J754" s="23" t="str">
        <f>IFERROR((HYPERLINK(VLOOKUP(B754,'₺ &amp; € Fiyatlı Ürünler'!$A$1:$E$5691,5,0))),"")</f>
        <v/>
      </c>
    </row>
    <row r="755" spans="1:10" ht="24" customHeight="1" x14ac:dyDescent="0.2">
      <c r="A755" s="19">
        <v>752</v>
      </c>
      <c r="B755" s="20"/>
      <c r="C755" s="21"/>
      <c r="D755" s="19" t="str">
        <f>IFERROR((VLOOKUP(B755,'₺ &amp; € Fiyatlı Ürünler'!$A$1:$E$5691,4,0)),"")</f>
        <v/>
      </c>
      <c r="E755" s="35">
        <f>IF(B755="",0,(VLOOKUP(B755,'₺ &amp; € Fiyatlı Ürünler'!$A$1:$E$5691,3,0)))</f>
        <v>0</v>
      </c>
      <c r="F755" s="35">
        <f t="shared" si="37"/>
        <v>0</v>
      </c>
      <c r="G755" s="22" t="str">
        <f>IFERROR((VLOOKUP(B755,'₺ &amp; € Fiyatlı Ürünler'!$A$1:$E$5691,2,0)),"")</f>
        <v/>
      </c>
      <c r="H755" s="35">
        <f t="shared" si="38"/>
        <v>0</v>
      </c>
      <c r="I755" s="35">
        <f t="shared" si="39"/>
        <v>0</v>
      </c>
      <c r="J755" s="23" t="str">
        <f>IFERROR((HYPERLINK(VLOOKUP(B755,'₺ &amp; € Fiyatlı Ürünler'!$A$1:$E$5691,5,0))),"")</f>
        <v/>
      </c>
    </row>
    <row r="756" spans="1:10" ht="24" customHeight="1" x14ac:dyDescent="0.2">
      <c r="A756" s="19">
        <v>753</v>
      </c>
      <c r="B756" s="20"/>
      <c r="C756" s="21"/>
      <c r="D756" s="19" t="str">
        <f>IFERROR((VLOOKUP(B756,'₺ &amp; € Fiyatlı Ürünler'!$A$1:$E$5691,4,0)),"")</f>
        <v/>
      </c>
      <c r="E756" s="35">
        <f>IF(B756="",0,(VLOOKUP(B756,'₺ &amp; € Fiyatlı Ürünler'!$A$1:$E$5691,3,0)))</f>
        <v>0</v>
      </c>
      <c r="F756" s="35">
        <f t="shared" si="37"/>
        <v>0</v>
      </c>
      <c r="G756" s="22" t="str">
        <f>IFERROR((VLOOKUP(B756,'₺ &amp; € Fiyatlı Ürünler'!$A$1:$E$5691,2,0)),"")</f>
        <v/>
      </c>
      <c r="H756" s="35">
        <f t="shared" si="38"/>
        <v>0</v>
      </c>
      <c r="I756" s="35">
        <f t="shared" si="39"/>
        <v>0</v>
      </c>
      <c r="J756" s="23" t="str">
        <f>IFERROR((HYPERLINK(VLOOKUP(B756,'₺ &amp; € Fiyatlı Ürünler'!$A$1:$E$5691,5,0))),"")</f>
        <v/>
      </c>
    </row>
    <row r="757" spans="1:10" ht="24" customHeight="1" x14ac:dyDescent="0.2">
      <c r="A757" s="19">
        <v>754</v>
      </c>
      <c r="B757" s="20"/>
      <c r="C757" s="21"/>
      <c r="D757" s="19" t="str">
        <f>IFERROR((VLOOKUP(B757,'₺ &amp; € Fiyatlı Ürünler'!$A$1:$E$5691,4,0)),"")</f>
        <v/>
      </c>
      <c r="E757" s="35">
        <f>IF(B757="",0,(VLOOKUP(B757,'₺ &amp; € Fiyatlı Ürünler'!$A$1:$E$5691,3,0)))</f>
        <v>0</v>
      </c>
      <c r="F757" s="35">
        <f t="shared" si="37"/>
        <v>0</v>
      </c>
      <c r="G757" s="22" t="str">
        <f>IFERROR((VLOOKUP(B757,'₺ &amp; € Fiyatlı Ürünler'!$A$1:$E$5691,2,0)),"")</f>
        <v/>
      </c>
      <c r="H757" s="35">
        <f t="shared" si="38"/>
        <v>0</v>
      </c>
      <c r="I757" s="35">
        <f t="shared" si="39"/>
        <v>0</v>
      </c>
      <c r="J757" s="23" t="str">
        <f>IFERROR((HYPERLINK(VLOOKUP(B757,'₺ &amp; € Fiyatlı Ürünler'!$A$1:$E$5691,5,0))),"")</f>
        <v/>
      </c>
    </row>
    <row r="758" spans="1:10" ht="24" customHeight="1" x14ac:dyDescent="0.2">
      <c r="A758" s="19">
        <v>755</v>
      </c>
      <c r="B758" s="20"/>
      <c r="C758" s="21"/>
      <c r="D758" s="19" t="str">
        <f>IFERROR((VLOOKUP(B758,'₺ &amp; € Fiyatlı Ürünler'!$A$1:$E$5691,4,0)),"")</f>
        <v/>
      </c>
      <c r="E758" s="35">
        <f>IF(B758="",0,(VLOOKUP(B758,'₺ &amp; € Fiyatlı Ürünler'!$A$1:$E$5691,3,0)))</f>
        <v>0</v>
      </c>
      <c r="F758" s="35">
        <f t="shared" si="37"/>
        <v>0</v>
      </c>
      <c r="G758" s="22" t="str">
        <f>IFERROR((VLOOKUP(B758,'₺ &amp; € Fiyatlı Ürünler'!$A$1:$E$5691,2,0)),"")</f>
        <v/>
      </c>
      <c r="H758" s="35">
        <f t="shared" si="38"/>
        <v>0</v>
      </c>
      <c r="I758" s="35">
        <f t="shared" si="39"/>
        <v>0</v>
      </c>
      <c r="J758" s="23" t="str">
        <f>IFERROR((HYPERLINK(VLOOKUP(B758,'₺ &amp; € Fiyatlı Ürünler'!$A$1:$E$5691,5,0))),"")</f>
        <v/>
      </c>
    </row>
    <row r="759" spans="1:10" ht="24" customHeight="1" x14ac:dyDescent="0.2">
      <c r="A759" s="19">
        <v>756</v>
      </c>
      <c r="B759" s="20"/>
      <c r="C759" s="21"/>
      <c r="D759" s="19" t="str">
        <f>IFERROR((VLOOKUP(B759,'₺ &amp; € Fiyatlı Ürünler'!$A$1:$E$5691,4,0)),"")</f>
        <v/>
      </c>
      <c r="E759" s="35">
        <f>IF(B759="",0,(VLOOKUP(B759,'₺ &amp; € Fiyatlı Ürünler'!$A$1:$E$5691,3,0)))</f>
        <v>0</v>
      </c>
      <c r="F759" s="35">
        <f t="shared" si="37"/>
        <v>0</v>
      </c>
      <c r="G759" s="22" t="str">
        <f>IFERROR((VLOOKUP(B759,'₺ &amp; € Fiyatlı Ürünler'!$A$1:$E$5691,2,0)),"")</f>
        <v/>
      </c>
      <c r="H759" s="35">
        <f t="shared" si="38"/>
        <v>0</v>
      </c>
      <c r="I759" s="35">
        <f t="shared" si="39"/>
        <v>0</v>
      </c>
      <c r="J759" s="23" t="str">
        <f>IFERROR((HYPERLINK(VLOOKUP(B759,'₺ &amp; € Fiyatlı Ürünler'!$A$1:$E$5691,5,0))),"")</f>
        <v/>
      </c>
    </row>
    <row r="760" spans="1:10" ht="24" customHeight="1" x14ac:dyDescent="0.2">
      <c r="A760" s="19">
        <v>757</v>
      </c>
      <c r="B760" s="20"/>
      <c r="C760" s="21"/>
      <c r="D760" s="19" t="str">
        <f>IFERROR((VLOOKUP(B760,'₺ &amp; € Fiyatlı Ürünler'!$A$1:$E$5691,4,0)),"")</f>
        <v/>
      </c>
      <c r="E760" s="35">
        <f>IF(B760="",0,(VLOOKUP(B760,'₺ &amp; € Fiyatlı Ürünler'!$A$1:$E$5691,3,0)))</f>
        <v>0</v>
      </c>
      <c r="F760" s="35">
        <f t="shared" si="37"/>
        <v>0</v>
      </c>
      <c r="G760" s="22" t="str">
        <f>IFERROR((VLOOKUP(B760,'₺ &amp; € Fiyatlı Ürünler'!$A$1:$E$5691,2,0)),"")</f>
        <v/>
      </c>
      <c r="H760" s="35">
        <f t="shared" si="38"/>
        <v>0</v>
      </c>
      <c r="I760" s="35">
        <f t="shared" si="39"/>
        <v>0</v>
      </c>
      <c r="J760" s="23" t="str">
        <f>IFERROR((HYPERLINK(VLOOKUP(B760,'₺ &amp; € Fiyatlı Ürünler'!$A$1:$E$5691,5,0))),"")</f>
        <v/>
      </c>
    </row>
    <row r="761" spans="1:10" ht="24" customHeight="1" x14ac:dyDescent="0.2">
      <c r="A761" s="19">
        <v>758</v>
      </c>
      <c r="B761" s="20"/>
      <c r="C761" s="21"/>
      <c r="D761" s="19" t="str">
        <f>IFERROR((VLOOKUP(B761,'₺ &amp; € Fiyatlı Ürünler'!$A$1:$E$5691,4,0)),"")</f>
        <v/>
      </c>
      <c r="E761" s="35">
        <f>IF(B761="",0,(VLOOKUP(B761,'₺ &amp; € Fiyatlı Ürünler'!$A$1:$E$5691,3,0)))</f>
        <v>0</v>
      </c>
      <c r="F761" s="35">
        <f t="shared" si="37"/>
        <v>0</v>
      </c>
      <c r="G761" s="22" t="str">
        <f>IFERROR((VLOOKUP(B761,'₺ &amp; € Fiyatlı Ürünler'!$A$1:$E$5691,2,0)),"")</f>
        <v/>
      </c>
      <c r="H761" s="35">
        <f t="shared" si="38"/>
        <v>0</v>
      </c>
      <c r="I761" s="35">
        <f t="shared" si="39"/>
        <v>0</v>
      </c>
      <c r="J761" s="23" t="str">
        <f>IFERROR((HYPERLINK(VLOOKUP(B761,'₺ &amp; € Fiyatlı Ürünler'!$A$1:$E$5691,5,0))),"")</f>
        <v/>
      </c>
    </row>
    <row r="762" spans="1:10" ht="24" customHeight="1" x14ac:dyDescent="0.2">
      <c r="A762" s="19">
        <v>759</v>
      </c>
      <c r="B762" s="20"/>
      <c r="C762" s="21"/>
      <c r="D762" s="19" t="str">
        <f>IFERROR((VLOOKUP(B762,'₺ &amp; € Fiyatlı Ürünler'!$A$1:$E$5691,4,0)),"")</f>
        <v/>
      </c>
      <c r="E762" s="35">
        <f>IF(B762="",0,(VLOOKUP(B762,'₺ &amp; € Fiyatlı Ürünler'!$A$1:$E$5691,3,0)))</f>
        <v>0</v>
      </c>
      <c r="F762" s="35">
        <f t="shared" si="37"/>
        <v>0</v>
      </c>
      <c r="G762" s="22" t="str">
        <f>IFERROR((VLOOKUP(B762,'₺ &amp; € Fiyatlı Ürünler'!$A$1:$E$5691,2,0)),"")</f>
        <v/>
      </c>
      <c r="H762" s="35">
        <f t="shared" si="38"/>
        <v>0</v>
      </c>
      <c r="I762" s="35">
        <f t="shared" si="39"/>
        <v>0</v>
      </c>
      <c r="J762" s="23" t="str">
        <f>IFERROR((HYPERLINK(VLOOKUP(B762,'₺ &amp; € Fiyatlı Ürünler'!$A$1:$E$5691,5,0))),"")</f>
        <v/>
      </c>
    </row>
    <row r="763" spans="1:10" ht="24" customHeight="1" x14ac:dyDescent="0.2">
      <c r="A763" s="19">
        <v>760</v>
      </c>
      <c r="B763" s="20"/>
      <c r="C763" s="21"/>
      <c r="D763" s="19" t="str">
        <f>IFERROR((VLOOKUP(B763,'₺ &amp; € Fiyatlı Ürünler'!$A$1:$E$5691,4,0)),"")</f>
        <v/>
      </c>
      <c r="E763" s="35">
        <f>IF(B763="",0,(VLOOKUP(B763,'₺ &amp; € Fiyatlı Ürünler'!$A$1:$E$5691,3,0)))</f>
        <v>0</v>
      </c>
      <c r="F763" s="35">
        <f t="shared" si="37"/>
        <v>0</v>
      </c>
      <c r="G763" s="22" t="str">
        <f>IFERROR((VLOOKUP(B763,'₺ &amp; € Fiyatlı Ürünler'!$A$1:$E$5691,2,0)),"")</f>
        <v/>
      </c>
      <c r="H763" s="35">
        <f t="shared" si="38"/>
        <v>0</v>
      </c>
      <c r="I763" s="35">
        <f t="shared" si="39"/>
        <v>0</v>
      </c>
      <c r="J763" s="23" t="str">
        <f>IFERROR((HYPERLINK(VLOOKUP(B763,'₺ &amp; € Fiyatlı Ürünler'!$A$1:$E$5691,5,0))),"")</f>
        <v/>
      </c>
    </row>
    <row r="764" spans="1:10" ht="24" customHeight="1" x14ac:dyDescent="0.2">
      <c r="A764" s="19">
        <v>761</v>
      </c>
      <c r="B764" s="20"/>
      <c r="C764" s="21"/>
      <c r="D764" s="19" t="str">
        <f>IFERROR((VLOOKUP(B764,'₺ &amp; € Fiyatlı Ürünler'!$A$1:$E$5691,4,0)),"")</f>
        <v/>
      </c>
      <c r="E764" s="35">
        <f>IF(B764="",0,(VLOOKUP(B764,'₺ &amp; € Fiyatlı Ürünler'!$A$1:$E$5691,3,0)))</f>
        <v>0</v>
      </c>
      <c r="F764" s="35">
        <f t="shared" si="37"/>
        <v>0</v>
      </c>
      <c r="G764" s="22" t="str">
        <f>IFERROR((VLOOKUP(B764,'₺ &amp; € Fiyatlı Ürünler'!$A$1:$E$5691,2,0)),"")</f>
        <v/>
      </c>
      <c r="H764" s="35">
        <f t="shared" si="38"/>
        <v>0</v>
      </c>
      <c r="I764" s="35">
        <f t="shared" si="39"/>
        <v>0</v>
      </c>
      <c r="J764" s="23" t="str">
        <f>IFERROR((HYPERLINK(VLOOKUP(B764,'₺ &amp; € Fiyatlı Ürünler'!$A$1:$E$5691,5,0))),"")</f>
        <v/>
      </c>
    </row>
    <row r="765" spans="1:10" ht="24" customHeight="1" x14ac:dyDescent="0.2">
      <c r="A765" s="19">
        <v>762</v>
      </c>
      <c r="B765" s="20"/>
      <c r="C765" s="21"/>
      <c r="D765" s="19" t="str">
        <f>IFERROR((VLOOKUP(B765,'₺ &amp; € Fiyatlı Ürünler'!$A$1:$E$5691,4,0)),"")</f>
        <v/>
      </c>
      <c r="E765" s="35">
        <f>IF(B765="",0,(VLOOKUP(B765,'₺ &amp; € Fiyatlı Ürünler'!$A$1:$E$5691,3,0)))</f>
        <v>0</v>
      </c>
      <c r="F765" s="35">
        <f t="shared" si="37"/>
        <v>0</v>
      </c>
      <c r="G765" s="22" t="str">
        <f>IFERROR((VLOOKUP(B765,'₺ &amp; € Fiyatlı Ürünler'!$A$1:$E$5691,2,0)),"")</f>
        <v/>
      </c>
      <c r="H765" s="35">
        <f t="shared" si="38"/>
        <v>0</v>
      </c>
      <c r="I765" s="35">
        <f t="shared" si="39"/>
        <v>0</v>
      </c>
      <c r="J765" s="23" t="str">
        <f>IFERROR((HYPERLINK(VLOOKUP(B765,'₺ &amp; € Fiyatlı Ürünler'!$A$1:$E$5691,5,0))),"")</f>
        <v/>
      </c>
    </row>
    <row r="766" spans="1:10" ht="24" customHeight="1" x14ac:dyDescent="0.2">
      <c r="A766" s="19">
        <v>763</v>
      </c>
      <c r="B766" s="20"/>
      <c r="C766" s="21"/>
      <c r="D766" s="19" t="str">
        <f>IFERROR((VLOOKUP(B766,'₺ &amp; € Fiyatlı Ürünler'!$A$1:$E$5691,4,0)),"")</f>
        <v/>
      </c>
      <c r="E766" s="35">
        <f>IF(B766="",0,(VLOOKUP(B766,'₺ &amp; € Fiyatlı Ürünler'!$A$1:$E$5691,3,0)))</f>
        <v>0</v>
      </c>
      <c r="F766" s="35">
        <f t="shared" si="37"/>
        <v>0</v>
      </c>
      <c r="G766" s="22" t="str">
        <f>IFERROR((VLOOKUP(B766,'₺ &amp; € Fiyatlı Ürünler'!$A$1:$E$5691,2,0)),"")</f>
        <v/>
      </c>
      <c r="H766" s="35">
        <f t="shared" si="38"/>
        <v>0</v>
      </c>
      <c r="I766" s="35">
        <f t="shared" si="39"/>
        <v>0</v>
      </c>
      <c r="J766" s="23" t="str">
        <f>IFERROR((HYPERLINK(VLOOKUP(B766,'₺ &amp; € Fiyatlı Ürünler'!$A$1:$E$5691,5,0))),"")</f>
        <v/>
      </c>
    </row>
    <row r="767" spans="1:10" ht="24" customHeight="1" x14ac:dyDescent="0.2">
      <c r="A767" s="19">
        <v>764</v>
      </c>
      <c r="B767" s="20"/>
      <c r="C767" s="21"/>
      <c r="D767" s="19" t="str">
        <f>IFERROR((VLOOKUP(B767,'₺ &amp; € Fiyatlı Ürünler'!$A$1:$E$5691,4,0)),"")</f>
        <v/>
      </c>
      <c r="E767" s="35">
        <f>IF(B767="",0,(VLOOKUP(B767,'₺ &amp; € Fiyatlı Ürünler'!$A$1:$E$5691,3,0)))</f>
        <v>0</v>
      </c>
      <c r="F767" s="35">
        <f t="shared" si="37"/>
        <v>0</v>
      </c>
      <c r="G767" s="22" t="str">
        <f>IFERROR((VLOOKUP(B767,'₺ &amp; € Fiyatlı Ürünler'!$A$1:$E$5691,2,0)),"")</f>
        <v/>
      </c>
      <c r="H767" s="35">
        <f t="shared" si="38"/>
        <v>0</v>
      </c>
      <c r="I767" s="35">
        <f t="shared" si="39"/>
        <v>0</v>
      </c>
      <c r="J767" s="23" t="str">
        <f>IFERROR((HYPERLINK(VLOOKUP(B767,'₺ &amp; € Fiyatlı Ürünler'!$A$1:$E$5691,5,0))),"")</f>
        <v/>
      </c>
    </row>
    <row r="768" spans="1:10" ht="24" customHeight="1" x14ac:dyDescent="0.2">
      <c r="A768" s="19">
        <v>765</v>
      </c>
      <c r="B768" s="20"/>
      <c r="C768" s="21"/>
      <c r="D768" s="19" t="str">
        <f>IFERROR((VLOOKUP(B768,'₺ &amp; € Fiyatlı Ürünler'!$A$1:$E$5691,4,0)),"")</f>
        <v/>
      </c>
      <c r="E768" s="35">
        <f>IF(B768="",0,(VLOOKUP(B768,'₺ &amp; € Fiyatlı Ürünler'!$A$1:$E$5691,3,0)))</f>
        <v>0</v>
      </c>
      <c r="F768" s="35">
        <f t="shared" si="37"/>
        <v>0</v>
      </c>
      <c r="G768" s="22" t="str">
        <f>IFERROR((VLOOKUP(B768,'₺ &amp; € Fiyatlı Ürünler'!$A$1:$E$5691,2,0)),"")</f>
        <v/>
      </c>
      <c r="H768" s="35">
        <f t="shared" si="38"/>
        <v>0</v>
      </c>
      <c r="I768" s="35">
        <f t="shared" si="39"/>
        <v>0</v>
      </c>
      <c r="J768" s="23" t="str">
        <f>IFERROR((HYPERLINK(VLOOKUP(B768,'₺ &amp; € Fiyatlı Ürünler'!$A$1:$E$5691,5,0))),"")</f>
        <v/>
      </c>
    </row>
    <row r="769" spans="1:10" ht="24" customHeight="1" x14ac:dyDescent="0.2">
      <c r="A769" s="19">
        <v>766</v>
      </c>
      <c r="B769" s="20"/>
      <c r="C769" s="21"/>
      <c r="D769" s="19" t="str">
        <f>IFERROR((VLOOKUP(B769,'₺ &amp; € Fiyatlı Ürünler'!$A$1:$E$5691,4,0)),"")</f>
        <v/>
      </c>
      <c r="E769" s="35">
        <f>IF(B769="",0,(VLOOKUP(B769,'₺ &amp; € Fiyatlı Ürünler'!$A$1:$E$5691,3,0)))</f>
        <v>0</v>
      </c>
      <c r="F769" s="35">
        <f t="shared" si="37"/>
        <v>0</v>
      </c>
      <c r="G769" s="22" t="str">
        <f>IFERROR((VLOOKUP(B769,'₺ &amp; € Fiyatlı Ürünler'!$A$1:$E$5691,2,0)),"")</f>
        <v/>
      </c>
      <c r="H769" s="35">
        <f t="shared" si="38"/>
        <v>0</v>
      </c>
      <c r="I769" s="35">
        <f t="shared" si="39"/>
        <v>0</v>
      </c>
      <c r="J769" s="23" t="str">
        <f>IFERROR((HYPERLINK(VLOOKUP(B769,'₺ &amp; € Fiyatlı Ürünler'!$A$1:$E$5691,5,0))),"")</f>
        <v/>
      </c>
    </row>
    <row r="770" spans="1:10" ht="24" customHeight="1" x14ac:dyDescent="0.2">
      <c r="A770" s="19">
        <v>767</v>
      </c>
      <c r="B770" s="20"/>
      <c r="C770" s="21"/>
      <c r="D770" s="19" t="str">
        <f>IFERROR((VLOOKUP(B770,'₺ &amp; € Fiyatlı Ürünler'!$A$1:$E$5691,4,0)),"")</f>
        <v/>
      </c>
      <c r="E770" s="35">
        <f>IF(B770="",0,(VLOOKUP(B770,'₺ &amp; € Fiyatlı Ürünler'!$A$1:$E$5691,3,0)))</f>
        <v>0</v>
      </c>
      <c r="F770" s="35">
        <f t="shared" si="37"/>
        <v>0</v>
      </c>
      <c r="G770" s="22" t="str">
        <f>IFERROR((VLOOKUP(B770,'₺ &amp; € Fiyatlı Ürünler'!$A$1:$E$5691,2,0)),"")</f>
        <v/>
      </c>
      <c r="H770" s="35">
        <f t="shared" si="38"/>
        <v>0</v>
      </c>
      <c r="I770" s="35">
        <f t="shared" si="39"/>
        <v>0</v>
      </c>
      <c r="J770" s="23" t="str">
        <f>IFERROR((HYPERLINK(VLOOKUP(B770,'₺ &amp; € Fiyatlı Ürünler'!$A$1:$E$5691,5,0))),"")</f>
        <v/>
      </c>
    </row>
    <row r="771" spans="1:10" ht="24" customHeight="1" x14ac:dyDescent="0.2">
      <c r="A771" s="19">
        <v>768</v>
      </c>
      <c r="B771" s="20"/>
      <c r="C771" s="21"/>
      <c r="D771" s="19" t="str">
        <f>IFERROR((VLOOKUP(B771,'₺ &amp; € Fiyatlı Ürünler'!$A$1:$E$5691,4,0)),"")</f>
        <v/>
      </c>
      <c r="E771" s="35">
        <f>IF(B771="",0,(VLOOKUP(B771,'₺ &amp; € Fiyatlı Ürünler'!$A$1:$E$5691,3,0)))</f>
        <v>0</v>
      </c>
      <c r="F771" s="35">
        <f t="shared" si="37"/>
        <v>0</v>
      </c>
      <c r="G771" s="22" t="str">
        <f>IFERROR((VLOOKUP(B771,'₺ &amp; € Fiyatlı Ürünler'!$A$1:$E$5691,2,0)),"")</f>
        <v/>
      </c>
      <c r="H771" s="35">
        <f t="shared" si="38"/>
        <v>0</v>
      </c>
      <c r="I771" s="35">
        <f t="shared" si="39"/>
        <v>0</v>
      </c>
      <c r="J771" s="23" t="str">
        <f>IFERROR((HYPERLINK(VLOOKUP(B771,'₺ &amp; € Fiyatlı Ürünler'!$A$1:$E$5691,5,0))),"")</f>
        <v/>
      </c>
    </row>
    <row r="772" spans="1:10" ht="24" customHeight="1" x14ac:dyDescent="0.2">
      <c r="A772" s="19">
        <v>769</v>
      </c>
      <c r="B772" s="20"/>
      <c r="C772" s="21"/>
      <c r="D772" s="19" t="str">
        <f>IFERROR((VLOOKUP(B772,'₺ &amp; € Fiyatlı Ürünler'!$A$1:$E$5691,4,0)),"")</f>
        <v/>
      </c>
      <c r="E772" s="35">
        <f>IF(B772="",0,(VLOOKUP(B772,'₺ &amp; € Fiyatlı Ürünler'!$A$1:$E$5691,3,0)))</f>
        <v>0</v>
      </c>
      <c r="F772" s="35">
        <f t="shared" si="37"/>
        <v>0</v>
      </c>
      <c r="G772" s="22" t="str">
        <f>IFERROR((VLOOKUP(B772,'₺ &amp; € Fiyatlı Ürünler'!$A$1:$E$5691,2,0)),"")</f>
        <v/>
      </c>
      <c r="H772" s="35">
        <f t="shared" si="38"/>
        <v>0</v>
      </c>
      <c r="I772" s="35">
        <f t="shared" si="39"/>
        <v>0</v>
      </c>
      <c r="J772" s="23" t="str">
        <f>IFERROR((HYPERLINK(VLOOKUP(B772,'₺ &amp; € Fiyatlı Ürünler'!$A$1:$E$5691,5,0))),"")</f>
        <v/>
      </c>
    </row>
    <row r="773" spans="1:10" ht="24" customHeight="1" x14ac:dyDescent="0.2">
      <c r="A773" s="19">
        <v>770</v>
      </c>
      <c r="B773" s="20"/>
      <c r="C773" s="21"/>
      <c r="D773" s="19" t="str">
        <f>IFERROR((VLOOKUP(B773,'₺ &amp; € Fiyatlı Ürünler'!$A$1:$E$5691,4,0)),"")</f>
        <v/>
      </c>
      <c r="E773" s="35">
        <f>IF(B773="",0,(VLOOKUP(B773,'₺ &amp; € Fiyatlı Ürünler'!$A$1:$E$5691,3,0)))</f>
        <v>0</v>
      </c>
      <c r="F773" s="35">
        <f t="shared" ref="F773:F836" si="40">C773*E773</f>
        <v>0</v>
      </c>
      <c r="G773" s="22" t="str">
        <f>IFERROR((VLOOKUP(B773,'₺ &amp; € Fiyatlı Ürünler'!$A$1:$E$5691,2,0)),"")</f>
        <v/>
      </c>
      <c r="H773" s="35">
        <f t="shared" ref="H773:H836" si="41">E773*(1-I$1)</f>
        <v>0</v>
      </c>
      <c r="I773" s="35">
        <f t="shared" ref="I773:I836" si="42">C773*H773</f>
        <v>0</v>
      </c>
      <c r="J773" s="23" t="str">
        <f>IFERROR((HYPERLINK(VLOOKUP(B773,'₺ &amp; € Fiyatlı Ürünler'!$A$1:$E$5691,5,0))),"")</f>
        <v/>
      </c>
    </row>
    <row r="774" spans="1:10" ht="24" customHeight="1" x14ac:dyDescent="0.2">
      <c r="A774" s="19">
        <v>771</v>
      </c>
      <c r="B774" s="20"/>
      <c r="C774" s="21"/>
      <c r="D774" s="19" t="str">
        <f>IFERROR((VLOOKUP(B774,'₺ &amp; € Fiyatlı Ürünler'!$A$1:$E$5691,4,0)),"")</f>
        <v/>
      </c>
      <c r="E774" s="35">
        <f>IF(B774="",0,(VLOOKUP(B774,'₺ &amp; € Fiyatlı Ürünler'!$A$1:$E$5691,3,0)))</f>
        <v>0</v>
      </c>
      <c r="F774" s="35">
        <f t="shared" si="40"/>
        <v>0</v>
      </c>
      <c r="G774" s="22" t="str">
        <f>IFERROR((VLOOKUP(B774,'₺ &amp; € Fiyatlı Ürünler'!$A$1:$E$5691,2,0)),"")</f>
        <v/>
      </c>
      <c r="H774" s="35">
        <f t="shared" si="41"/>
        <v>0</v>
      </c>
      <c r="I774" s="35">
        <f t="shared" si="42"/>
        <v>0</v>
      </c>
      <c r="J774" s="23" t="str">
        <f>IFERROR((HYPERLINK(VLOOKUP(B774,'₺ &amp; € Fiyatlı Ürünler'!$A$1:$E$5691,5,0))),"")</f>
        <v/>
      </c>
    </row>
    <row r="775" spans="1:10" ht="24" customHeight="1" x14ac:dyDescent="0.2">
      <c r="A775" s="19">
        <v>772</v>
      </c>
      <c r="B775" s="20"/>
      <c r="C775" s="21"/>
      <c r="D775" s="19" t="str">
        <f>IFERROR((VLOOKUP(B775,'₺ &amp; € Fiyatlı Ürünler'!$A$1:$E$5691,4,0)),"")</f>
        <v/>
      </c>
      <c r="E775" s="35">
        <f>IF(B775="",0,(VLOOKUP(B775,'₺ &amp; € Fiyatlı Ürünler'!$A$1:$E$5691,3,0)))</f>
        <v>0</v>
      </c>
      <c r="F775" s="35">
        <f t="shared" si="40"/>
        <v>0</v>
      </c>
      <c r="G775" s="22" t="str">
        <f>IFERROR((VLOOKUP(B775,'₺ &amp; € Fiyatlı Ürünler'!$A$1:$E$5691,2,0)),"")</f>
        <v/>
      </c>
      <c r="H775" s="35">
        <f t="shared" si="41"/>
        <v>0</v>
      </c>
      <c r="I775" s="35">
        <f t="shared" si="42"/>
        <v>0</v>
      </c>
      <c r="J775" s="23" t="str">
        <f>IFERROR((HYPERLINK(VLOOKUP(B775,'₺ &amp; € Fiyatlı Ürünler'!$A$1:$E$5691,5,0))),"")</f>
        <v/>
      </c>
    </row>
    <row r="776" spans="1:10" ht="24" customHeight="1" x14ac:dyDescent="0.2">
      <c r="A776" s="19">
        <v>773</v>
      </c>
      <c r="B776" s="20"/>
      <c r="C776" s="21"/>
      <c r="D776" s="19" t="str">
        <f>IFERROR((VLOOKUP(B776,'₺ &amp; € Fiyatlı Ürünler'!$A$1:$E$5691,4,0)),"")</f>
        <v/>
      </c>
      <c r="E776" s="35">
        <f>IF(B776="",0,(VLOOKUP(B776,'₺ &amp; € Fiyatlı Ürünler'!$A$1:$E$5691,3,0)))</f>
        <v>0</v>
      </c>
      <c r="F776" s="35">
        <f t="shared" si="40"/>
        <v>0</v>
      </c>
      <c r="G776" s="22" t="str">
        <f>IFERROR((VLOOKUP(B776,'₺ &amp; € Fiyatlı Ürünler'!$A$1:$E$5691,2,0)),"")</f>
        <v/>
      </c>
      <c r="H776" s="35">
        <f t="shared" si="41"/>
        <v>0</v>
      </c>
      <c r="I776" s="35">
        <f t="shared" si="42"/>
        <v>0</v>
      </c>
      <c r="J776" s="23" t="str">
        <f>IFERROR((HYPERLINK(VLOOKUP(B776,'₺ &amp; € Fiyatlı Ürünler'!$A$1:$E$5691,5,0))),"")</f>
        <v/>
      </c>
    </row>
    <row r="777" spans="1:10" ht="24" customHeight="1" x14ac:dyDescent="0.2">
      <c r="A777" s="19">
        <v>774</v>
      </c>
      <c r="B777" s="20"/>
      <c r="C777" s="21"/>
      <c r="D777" s="19" t="str">
        <f>IFERROR((VLOOKUP(B777,'₺ &amp; € Fiyatlı Ürünler'!$A$1:$E$5691,4,0)),"")</f>
        <v/>
      </c>
      <c r="E777" s="35">
        <f>IF(B777="",0,(VLOOKUP(B777,'₺ &amp; € Fiyatlı Ürünler'!$A$1:$E$5691,3,0)))</f>
        <v>0</v>
      </c>
      <c r="F777" s="35">
        <f t="shared" si="40"/>
        <v>0</v>
      </c>
      <c r="G777" s="22" t="str">
        <f>IFERROR((VLOOKUP(B777,'₺ &amp; € Fiyatlı Ürünler'!$A$1:$E$5691,2,0)),"")</f>
        <v/>
      </c>
      <c r="H777" s="35">
        <f t="shared" si="41"/>
        <v>0</v>
      </c>
      <c r="I777" s="35">
        <f t="shared" si="42"/>
        <v>0</v>
      </c>
      <c r="J777" s="23" t="str">
        <f>IFERROR((HYPERLINK(VLOOKUP(B777,'₺ &amp; € Fiyatlı Ürünler'!$A$1:$E$5691,5,0))),"")</f>
        <v/>
      </c>
    </row>
    <row r="778" spans="1:10" ht="24" customHeight="1" x14ac:dyDescent="0.2">
      <c r="A778" s="19">
        <v>775</v>
      </c>
      <c r="B778" s="20"/>
      <c r="C778" s="21"/>
      <c r="D778" s="19" t="str">
        <f>IFERROR((VLOOKUP(B778,'₺ &amp; € Fiyatlı Ürünler'!$A$1:$E$5691,4,0)),"")</f>
        <v/>
      </c>
      <c r="E778" s="35">
        <f>IF(B778="",0,(VLOOKUP(B778,'₺ &amp; € Fiyatlı Ürünler'!$A$1:$E$5691,3,0)))</f>
        <v>0</v>
      </c>
      <c r="F778" s="35">
        <f t="shared" si="40"/>
        <v>0</v>
      </c>
      <c r="G778" s="22" t="str">
        <f>IFERROR((VLOOKUP(B778,'₺ &amp; € Fiyatlı Ürünler'!$A$1:$E$5691,2,0)),"")</f>
        <v/>
      </c>
      <c r="H778" s="35">
        <f t="shared" si="41"/>
        <v>0</v>
      </c>
      <c r="I778" s="35">
        <f t="shared" si="42"/>
        <v>0</v>
      </c>
      <c r="J778" s="23" t="str">
        <f>IFERROR((HYPERLINK(VLOOKUP(B778,'₺ &amp; € Fiyatlı Ürünler'!$A$1:$E$5691,5,0))),"")</f>
        <v/>
      </c>
    </row>
    <row r="779" spans="1:10" ht="24" customHeight="1" x14ac:dyDescent="0.2">
      <c r="A779" s="19">
        <v>776</v>
      </c>
      <c r="B779" s="20"/>
      <c r="C779" s="21"/>
      <c r="D779" s="19" t="str">
        <f>IFERROR((VLOOKUP(B779,'₺ &amp; € Fiyatlı Ürünler'!$A$1:$E$5691,4,0)),"")</f>
        <v/>
      </c>
      <c r="E779" s="35">
        <f>IF(B779="",0,(VLOOKUP(B779,'₺ &amp; € Fiyatlı Ürünler'!$A$1:$E$5691,3,0)))</f>
        <v>0</v>
      </c>
      <c r="F779" s="35">
        <f t="shared" si="40"/>
        <v>0</v>
      </c>
      <c r="G779" s="22" t="str">
        <f>IFERROR((VLOOKUP(B779,'₺ &amp; € Fiyatlı Ürünler'!$A$1:$E$5691,2,0)),"")</f>
        <v/>
      </c>
      <c r="H779" s="35">
        <f t="shared" si="41"/>
        <v>0</v>
      </c>
      <c r="I779" s="35">
        <f t="shared" si="42"/>
        <v>0</v>
      </c>
      <c r="J779" s="23" t="str">
        <f>IFERROR((HYPERLINK(VLOOKUP(B779,'₺ &amp; € Fiyatlı Ürünler'!$A$1:$E$5691,5,0))),"")</f>
        <v/>
      </c>
    </row>
    <row r="780" spans="1:10" ht="24" customHeight="1" x14ac:dyDescent="0.2">
      <c r="A780" s="19">
        <v>777</v>
      </c>
      <c r="B780" s="20"/>
      <c r="C780" s="21"/>
      <c r="D780" s="19" t="str">
        <f>IFERROR((VLOOKUP(B780,'₺ &amp; € Fiyatlı Ürünler'!$A$1:$E$5691,4,0)),"")</f>
        <v/>
      </c>
      <c r="E780" s="35">
        <f>IF(B780="",0,(VLOOKUP(B780,'₺ &amp; € Fiyatlı Ürünler'!$A$1:$E$5691,3,0)))</f>
        <v>0</v>
      </c>
      <c r="F780" s="35">
        <f t="shared" si="40"/>
        <v>0</v>
      </c>
      <c r="G780" s="22" t="str">
        <f>IFERROR((VLOOKUP(B780,'₺ &amp; € Fiyatlı Ürünler'!$A$1:$E$5691,2,0)),"")</f>
        <v/>
      </c>
      <c r="H780" s="35">
        <f t="shared" si="41"/>
        <v>0</v>
      </c>
      <c r="I780" s="35">
        <f t="shared" si="42"/>
        <v>0</v>
      </c>
      <c r="J780" s="23" t="str">
        <f>IFERROR((HYPERLINK(VLOOKUP(B780,'₺ &amp; € Fiyatlı Ürünler'!$A$1:$E$5691,5,0))),"")</f>
        <v/>
      </c>
    </row>
    <row r="781" spans="1:10" ht="24" customHeight="1" x14ac:dyDescent="0.2">
      <c r="A781" s="19">
        <v>778</v>
      </c>
      <c r="B781" s="20"/>
      <c r="C781" s="21"/>
      <c r="D781" s="19" t="str">
        <f>IFERROR((VLOOKUP(B781,'₺ &amp; € Fiyatlı Ürünler'!$A$1:$E$5691,4,0)),"")</f>
        <v/>
      </c>
      <c r="E781" s="35">
        <f>IF(B781="",0,(VLOOKUP(B781,'₺ &amp; € Fiyatlı Ürünler'!$A$1:$E$5691,3,0)))</f>
        <v>0</v>
      </c>
      <c r="F781" s="35">
        <f t="shared" si="40"/>
        <v>0</v>
      </c>
      <c r="G781" s="22" t="str">
        <f>IFERROR((VLOOKUP(B781,'₺ &amp; € Fiyatlı Ürünler'!$A$1:$E$5691,2,0)),"")</f>
        <v/>
      </c>
      <c r="H781" s="35">
        <f t="shared" si="41"/>
        <v>0</v>
      </c>
      <c r="I781" s="35">
        <f t="shared" si="42"/>
        <v>0</v>
      </c>
      <c r="J781" s="23" t="str">
        <f>IFERROR((HYPERLINK(VLOOKUP(B781,'₺ &amp; € Fiyatlı Ürünler'!$A$1:$E$5691,5,0))),"")</f>
        <v/>
      </c>
    </row>
    <row r="782" spans="1:10" ht="24" customHeight="1" x14ac:dyDescent="0.2">
      <c r="A782" s="19">
        <v>779</v>
      </c>
      <c r="B782" s="20"/>
      <c r="C782" s="21"/>
      <c r="D782" s="19" t="str">
        <f>IFERROR((VLOOKUP(B782,'₺ &amp; € Fiyatlı Ürünler'!$A$1:$E$5691,4,0)),"")</f>
        <v/>
      </c>
      <c r="E782" s="35">
        <f>IF(B782="",0,(VLOOKUP(B782,'₺ &amp; € Fiyatlı Ürünler'!$A$1:$E$5691,3,0)))</f>
        <v>0</v>
      </c>
      <c r="F782" s="35">
        <f t="shared" si="40"/>
        <v>0</v>
      </c>
      <c r="G782" s="22" t="str">
        <f>IFERROR((VLOOKUP(B782,'₺ &amp; € Fiyatlı Ürünler'!$A$1:$E$5691,2,0)),"")</f>
        <v/>
      </c>
      <c r="H782" s="35">
        <f t="shared" si="41"/>
        <v>0</v>
      </c>
      <c r="I782" s="35">
        <f t="shared" si="42"/>
        <v>0</v>
      </c>
      <c r="J782" s="23" t="str">
        <f>IFERROR((HYPERLINK(VLOOKUP(B782,'₺ &amp; € Fiyatlı Ürünler'!$A$1:$E$5691,5,0))),"")</f>
        <v/>
      </c>
    </row>
    <row r="783" spans="1:10" ht="24" customHeight="1" x14ac:dyDescent="0.2">
      <c r="A783" s="19">
        <v>780</v>
      </c>
      <c r="B783" s="20"/>
      <c r="C783" s="21"/>
      <c r="D783" s="19" t="str">
        <f>IFERROR((VLOOKUP(B783,'₺ &amp; € Fiyatlı Ürünler'!$A$1:$E$5691,4,0)),"")</f>
        <v/>
      </c>
      <c r="E783" s="35">
        <f>IF(B783="",0,(VLOOKUP(B783,'₺ &amp; € Fiyatlı Ürünler'!$A$1:$E$5691,3,0)))</f>
        <v>0</v>
      </c>
      <c r="F783" s="35">
        <f t="shared" si="40"/>
        <v>0</v>
      </c>
      <c r="G783" s="22" t="str">
        <f>IFERROR((VLOOKUP(B783,'₺ &amp; € Fiyatlı Ürünler'!$A$1:$E$5691,2,0)),"")</f>
        <v/>
      </c>
      <c r="H783" s="35">
        <f t="shared" si="41"/>
        <v>0</v>
      </c>
      <c r="I783" s="35">
        <f t="shared" si="42"/>
        <v>0</v>
      </c>
      <c r="J783" s="23" t="str">
        <f>IFERROR((HYPERLINK(VLOOKUP(B783,'₺ &amp; € Fiyatlı Ürünler'!$A$1:$E$5691,5,0))),"")</f>
        <v/>
      </c>
    </row>
    <row r="784" spans="1:10" ht="24" customHeight="1" x14ac:dyDescent="0.2">
      <c r="A784" s="19">
        <v>781</v>
      </c>
      <c r="B784" s="20"/>
      <c r="C784" s="21"/>
      <c r="D784" s="19" t="str">
        <f>IFERROR((VLOOKUP(B784,'₺ &amp; € Fiyatlı Ürünler'!$A$1:$E$5691,4,0)),"")</f>
        <v/>
      </c>
      <c r="E784" s="35">
        <f>IF(B784="",0,(VLOOKUP(B784,'₺ &amp; € Fiyatlı Ürünler'!$A$1:$E$5691,3,0)))</f>
        <v>0</v>
      </c>
      <c r="F784" s="35">
        <f t="shared" si="40"/>
        <v>0</v>
      </c>
      <c r="G784" s="22" t="str">
        <f>IFERROR((VLOOKUP(B784,'₺ &amp; € Fiyatlı Ürünler'!$A$1:$E$5691,2,0)),"")</f>
        <v/>
      </c>
      <c r="H784" s="35">
        <f t="shared" si="41"/>
        <v>0</v>
      </c>
      <c r="I784" s="35">
        <f t="shared" si="42"/>
        <v>0</v>
      </c>
      <c r="J784" s="23" t="str">
        <f>IFERROR((HYPERLINK(VLOOKUP(B784,'₺ &amp; € Fiyatlı Ürünler'!$A$1:$E$5691,5,0))),"")</f>
        <v/>
      </c>
    </row>
    <row r="785" spans="1:10" ht="24" customHeight="1" x14ac:dyDescent="0.2">
      <c r="A785" s="19">
        <v>782</v>
      </c>
      <c r="B785" s="20"/>
      <c r="C785" s="21"/>
      <c r="D785" s="19" t="str">
        <f>IFERROR((VLOOKUP(B785,'₺ &amp; € Fiyatlı Ürünler'!$A$1:$E$5691,4,0)),"")</f>
        <v/>
      </c>
      <c r="E785" s="35">
        <f>IF(B785="",0,(VLOOKUP(B785,'₺ &amp; € Fiyatlı Ürünler'!$A$1:$E$5691,3,0)))</f>
        <v>0</v>
      </c>
      <c r="F785" s="35">
        <f t="shared" si="40"/>
        <v>0</v>
      </c>
      <c r="G785" s="22" t="str">
        <f>IFERROR((VLOOKUP(B785,'₺ &amp; € Fiyatlı Ürünler'!$A$1:$E$5691,2,0)),"")</f>
        <v/>
      </c>
      <c r="H785" s="35">
        <f t="shared" si="41"/>
        <v>0</v>
      </c>
      <c r="I785" s="35">
        <f t="shared" si="42"/>
        <v>0</v>
      </c>
      <c r="J785" s="23" t="str">
        <f>IFERROR((HYPERLINK(VLOOKUP(B785,'₺ &amp; € Fiyatlı Ürünler'!$A$1:$E$5691,5,0))),"")</f>
        <v/>
      </c>
    </row>
    <row r="786" spans="1:10" ht="24" customHeight="1" x14ac:dyDescent="0.2">
      <c r="A786" s="19">
        <v>783</v>
      </c>
      <c r="B786" s="20"/>
      <c r="C786" s="21"/>
      <c r="D786" s="19" t="str">
        <f>IFERROR((VLOOKUP(B786,'₺ &amp; € Fiyatlı Ürünler'!$A$1:$E$5691,4,0)),"")</f>
        <v/>
      </c>
      <c r="E786" s="35">
        <f>IF(B786="",0,(VLOOKUP(B786,'₺ &amp; € Fiyatlı Ürünler'!$A$1:$E$5691,3,0)))</f>
        <v>0</v>
      </c>
      <c r="F786" s="35">
        <f t="shared" si="40"/>
        <v>0</v>
      </c>
      <c r="G786" s="22" t="str">
        <f>IFERROR((VLOOKUP(B786,'₺ &amp; € Fiyatlı Ürünler'!$A$1:$E$5691,2,0)),"")</f>
        <v/>
      </c>
      <c r="H786" s="35">
        <f t="shared" si="41"/>
        <v>0</v>
      </c>
      <c r="I786" s="35">
        <f t="shared" si="42"/>
        <v>0</v>
      </c>
      <c r="J786" s="23" t="str">
        <f>IFERROR((HYPERLINK(VLOOKUP(B786,'₺ &amp; € Fiyatlı Ürünler'!$A$1:$E$5691,5,0))),"")</f>
        <v/>
      </c>
    </row>
    <row r="787" spans="1:10" ht="24" customHeight="1" x14ac:dyDescent="0.2">
      <c r="A787" s="19">
        <v>784</v>
      </c>
      <c r="B787" s="20"/>
      <c r="C787" s="21"/>
      <c r="D787" s="19" t="str">
        <f>IFERROR((VLOOKUP(B787,'₺ &amp; € Fiyatlı Ürünler'!$A$1:$E$5691,4,0)),"")</f>
        <v/>
      </c>
      <c r="E787" s="35">
        <f>IF(B787="",0,(VLOOKUP(B787,'₺ &amp; € Fiyatlı Ürünler'!$A$1:$E$5691,3,0)))</f>
        <v>0</v>
      </c>
      <c r="F787" s="35">
        <f t="shared" si="40"/>
        <v>0</v>
      </c>
      <c r="G787" s="22" t="str">
        <f>IFERROR((VLOOKUP(B787,'₺ &amp; € Fiyatlı Ürünler'!$A$1:$E$5691,2,0)),"")</f>
        <v/>
      </c>
      <c r="H787" s="35">
        <f t="shared" si="41"/>
        <v>0</v>
      </c>
      <c r="I787" s="35">
        <f t="shared" si="42"/>
        <v>0</v>
      </c>
      <c r="J787" s="23" t="str">
        <f>IFERROR((HYPERLINK(VLOOKUP(B787,'₺ &amp; € Fiyatlı Ürünler'!$A$1:$E$5691,5,0))),"")</f>
        <v/>
      </c>
    </row>
    <row r="788" spans="1:10" ht="24" customHeight="1" x14ac:dyDescent="0.2">
      <c r="A788" s="19">
        <v>785</v>
      </c>
      <c r="B788" s="20"/>
      <c r="C788" s="21"/>
      <c r="D788" s="19" t="str">
        <f>IFERROR((VLOOKUP(B788,'₺ &amp; € Fiyatlı Ürünler'!$A$1:$E$5691,4,0)),"")</f>
        <v/>
      </c>
      <c r="E788" s="35">
        <f>IF(B788="",0,(VLOOKUP(B788,'₺ &amp; € Fiyatlı Ürünler'!$A$1:$E$5691,3,0)))</f>
        <v>0</v>
      </c>
      <c r="F788" s="35">
        <f t="shared" si="40"/>
        <v>0</v>
      </c>
      <c r="G788" s="22" t="str">
        <f>IFERROR((VLOOKUP(B788,'₺ &amp; € Fiyatlı Ürünler'!$A$1:$E$5691,2,0)),"")</f>
        <v/>
      </c>
      <c r="H788" s="35">
        <f t="shared" si="41"/>
        <v>0</v>
      </c>
      <c r="I788" s="35">
        <f t="shared" si="42"/>
        <v>0</v>
      </c>
      <c r="J788" s="23" t="str">
        <f>IFERROR((HYPERLINK(VLOOKUP(B788,'₺ &amp; € Fiyatlı Ürünler'!$A$1:$E$5691,5,0))),"")</f>
        <v/>
      </c>
    </row>
    <row r="789" spans="1:10" ht="24" customHeight="1" x14ac:dyDescent="0.2">
      <c r="A789" s="19">
        <v>786</v>
      </c>
      <c r="B789" s="20"/>
      <c r="C789" s="21"/>
      <c r="D789" s="19" t="str">
        <f>IFERROR((VLOOKUP(B789,'₺ &amp; € Fiyatlı Ürünler'!$A$1:$E$5691,4,0)),"")</f>
        <v/>
      </c>
      <c r="E789" s="35">
        <f>IF(B789="",0,(VLOOKUP(B789,'₺ &amp; € Fiyatlı Ürünler'!$A$1:$E$5691,3,0)))</f>
        <v>0</v>
      </c>
      <c r="F789" s="35">
        <f t="shared" si="40"/>
        <v>0</v>
      </c>
      <c r="G789" s="22" t="str">
        <f>IFERROR((VLOOKUP(B789,'₺ &amp; € Fiyatlı Ürünler'!$A$1:$E$5691,2,0)),"")</f>
        <v/>
      </c>
      <c r="H789" s="35">
        <f t="shared" si="41"/>
        <v>0</v>
      </c>
      <c r="I789" s="35">
        <f t="shared" si="42"/>
        <v>0</v>
      </c>
      <c r="J789" s="23" t="str">
        <f>IFERROR((HYPERLINK(VLOOKUP(B789,'₺ &amp; € Fiyatlı Ürünler'!$A$1:$E$5691,5,0))),"")</f>
        <v/>
      </c>
    </row>
    <row r="790" spans="1:10" ht="24" customHeight="1" x14ac:dyDescent="0.2">
      <c r="A790" s="19">
        <v>787</v>
      </c>
      <c r="B790" s="20"/>
      <c r="C790" s="21"/>
      <c r="D790" s="19" t="str">
        <f>IFERROR((VLOOKUP(B790,'₺ &amp; € Fiyatlı Ürünler'!$A$1:$E$5691,4,0)),"")</f>
        <v/>
      </c>
      <c r="E790" s="35">
        <f>IF(B790="",0,(VLOOKUP(B790,'₺ &amp; € Fiyatlı Ürünler'!$A$1:$E$5691,3,0)))</f>
        <v>0</v>
      </c>
      <c r="F790" s="35">
        <f t="shared" si="40"/>
        <v>0</v>
      </c>
      <c r="G790" s="22" t="str">
        <f>IFERROR((VLOOKUP(B790,'₺ &amp; € Fiyatlı Ürünler'!$A$1:$E$5691,2,0)),"")</f>
        <v/>
      </c>
      <c r="H790" s="35">
        <f t="shared" si="41"/>
        <v>0</v>
      </c>
      <c r="I790" s="35">
        <f t="shared" si="42"/>
        <v>0</v>
      </c>
      <c r="J790" s="23" t="str">
        <f>IFERROR((HYPERLINK(VLOOKUP(B790,'₺ &amp; € Fiyatlı Ürünler'!$A$1:$E$5691,5,0))),"")</f>
        <v/>
      </c>
    </row>
    <row r="791" spans="1:10" ht="24" customHeight="1" x14ac:dyDescent="0.2">
      <c r="A791" s="19">
        <v>788</v>
      </c>
      <c r="B791" s="20"/>
      <c r="C791" s="21"/>
      <c r="D791" s="19" t="str">
        <f>IFERROR((VLOOKUP(B791,'₺ &amp; € Fiyatlı Ürünler'!$A$1:$E$5691,4,0)),"")</f>
        <v/>
      </c>
      <c r="E791" s="35">
        <f>IF(B791="",0,(VLOOKUP(B791,'₺ &amp; € Fiyatlı Ürünler'!$A$1:$E$5691,3,0)))</f>
        <v>0</v>
      </c>
      <c r="F791" s="35">
        <f t="shared" si="40"/>
        <v>0</v>
      </c>
      <c r="G791" s="22" t="str">
        <f>IFERROR((VLOOKUP(B791,'₺ &amp; € Fiyatlı Ürünler'!$A$1:$E$5691,2,0)),"")</f>
        <v/>
      </c>
      <c r="H791" s="35">
        <f t="shared" si="41"/>
        <v>0</v>
      </c>
      <c r="I791" s="35">
        <f t="shared" si="42"/>
        <v>0</v>
      </c>
      <c r="J791" s="23" t="str">
        <f>IFERROR((HYPERLINK(VLOOKUP(B791,'₺ &amp; € Fiyatlı Ürünler'!$A$1:$E$5691,5,0))),"")</f>
        <v/>
      </c>
    </row>
    <row r="792" spans="1:10" ht="24" customHeight="1" x14ac:dyDescent="0.2">
      <c r="A792" s="19">
        <v>789</v>
      </c>
      <c r="B792" s="20"/>
      <c r="C792" s="21"/>
      <c r="D792" s="19" t="str">
        <f>IFERROR((VLOOKUP(B792,'₺ &amp; € Fiyatlı Ürünler'!$A$1:$E$5691,4,0)),"")</f>
        <v/>
      </c>
      <c r="E792" s="35">
        <f>IF(B792="",0,(VLOOKUP(B792,'₺ &amp; € Fiyatlı Ürünler'!$A$1:$E$5691,3,0)))</f>
        <v>0</v>
      </c>
      <c r="F792" s="35">
        <f t="shared" si="40"/>
        <v>0</v>
      </c>
      <c r="G792" s="22" t="str">
        <f>IFERROR((VLOOKUP(B792,'₺ &amp; € Fiyatlı Ürünler'!$A$1:$E$5691,2,0)),"")</f>
        <v/>
      </c>
      <c r="H792" s="35">
        <f t="shared" si="41"/>
        <v>0</v>
      </c>
      <c r="I792" s="35">
        <f t="shared" si="42"/>
        <v>0</v>
      </c>
      <c r="J792" s="23" t="str">
        <f>IFERROR((HYPERLINK(VLOOKUP(B792,'₺ &amp; € Fiyatlı Ürünler'!$A$1:$E$5691,5,0))),"")</f>
        <v/>
      </c>
    </row>
    <row r="793" spans="1:10" ht="24" customHeight="1" x14ac:dyDescent="0.2">
      <c r="A793" s="19">
        <v>790</v>
      </c>
      <c r="B793" s="20"/>
      <c r="C793" s="21"/>
      <c r="D793" s="19" t="str">
        <f>IFERROR((VLOOKUP(B793,'₺ &amp; € Fiyatlı Ürünler'!$A$1:$E$5691,4,0)),"")</f>
        <v/>
      </c>
      <c r="E793" s="35">
        <f>IF(B793="",0,(VLOOKUP(B793,'₺ &amp; € Fiyatlı Ürünler'!$A$1:$E$5691,3,0)))</f>
        <v>0</v>
      </c>
      <c r="F793" s="35">
        <f t="shared" si="40"/>
        <v>0</v>
      </c>
      <c r="G793" s="22" t="str">
        <f>IFERROR((VLOOKUP(B793,'₺ &amp; € Fiyatlı Ürünler'!$A$1:$E$5691,2,0)),"")</f>
        <v/>
      </c>
      <c r="H793" s="35">
        <f t="shared" si="41"/>
        <v>0</v>
      </c>
      <c r="I793" s="35">
        <f t="shared" si="42"/>
        <v>0</v>
      </c>
      <c r="J793" s="23" t="str">
        <f>IFERROR((HYPERLINK(VLOOKUP(B793,'₺ &amp; € Fiyatlı Ürünler'!$A$1:$E$5691,5,0))),"")</f>
        <v/>
      </c>
    </row>
    <row r="794" spans="1:10" ht="24" customHeight="1" x14ac:dyDescent="0.2">
      <c r="A794" s="19">
        <v>791</v>
      </c>
      <c r="B794" s="20"/>
      <c r="C794" s="21"/>
      <c r="D794" s="19" t="str">
        <f>IFERROR((VLOOKUP(B794,'₺ &amp; € Fiyatlı Ürünler'!$A$1:$E$5691,4,0)),"")</f>
        <v/>
      </c>
      <c r="E794" s="35">
        <f>IF(B794="",0,(VLOOKUP(B794,'₺ &amp; € Fiyatlı Ürünler'!$A$1:$E$5691,3,0)))</f>
        <v>0</v>
      </c>
      <c r="F794" s="35">
        <f t="shared" si="40"/>
        <v>0</v>
      </c>
      <c r="G794" s="22" t="str">
        <f>IFERROR((VLOOKUP(B794,'₺ &amp; € Fiyatlı Ürünler'!$A$1:$E$5691,2,0)),"")</f>
        <v/>
      </c>
      <c r="H794" s="35">
        <f t="shared" si="41"/>
        <v>0</v>
      </c>
      <c r="I794" s="35">
        <f t="shared" si="42"/>
        <v>0</v>
      </c>
      <c r="J794" s="23" t="str">
        <f>IFERROR((HYPERLINK(VLOOKUP(B794,'₺ &amp; € Fiyatlı Ürünler'!$A$1:$E$5691,5,0))),"")</f>
        <v/>
      </c>
    </row>
    <row r="795" spans="1:10" ht="24" customHeight="1" x14ac:dyDescent="0.2">
      <c r="A795" s="19">
        <v>792</v>
      </c>
      <c r="B795" s="20"/>
      <c r="C795" s="21"/>
      <c r="D795" s="19" t="str">
        <f>IFERROR((VLOOKUP(B795,'₺ &amp; € Fiyatlı Ürünler'!$A$1:$E$5691,4,0)),"")</f>
        <v/>
      </c>
      <c r="E795" s="35">
        <f>IF(B795="",0,(VLOOKUP(B795,'₺ &amp; € Fiyatlı Ürünler'!$A$1:$E$5691,3,0)))</f>
        <v>0</v>
      </c>
      <c r="F795" s="35">
        <f t="shared" si="40"/>
        <v>0</v>
      </c>
      <c r="G795" s="22" t="str">
        <f>IFERROR((VLOOKUP(B795,'₺ &amp; € Fiyatlı Ürünler'!$A$1:$E$5691,2,0)),"")</f>
        <v/>
      </c>
      <c r="H795" s="35">
        <f t="shared" si="41"/>
        <v>0</v>
      </c>
      <c r="I795" s="35">
        <f t="shared" si="42"/>
        <v>0</v>
      </c>
      <c r="J795" s="23" t="str">
        <f>IFERROR((HYPERLINK(VLOOKUP(B795,'₺ &amp; € Fiyatlı Ürünler'!$A$1:$E$5691,5,0))),"")</f>
        <v/>
      </c>
    </row>
    <row r="796" spans="1:10" ht="24" customHeight="1" x14ac:dyDescent="0.2">
      <c r="A796" s="19">
        <v>793</v>
      </c>
      <c r="B796" s="20"/>
      <c r="C796" s="21"/>
      <c r="D796" s="19" t="str">
        <f>IFERROR((VLOOKUP(B796,'₺ &amp; € Fiyatlı Ürünler'!$A$1:$E$5691,4,0)),"")</f>
        <v/>
      </c>
      <c r="E796" s="35">
        <f>IF(B796="",0,(VLOOKUP(B796,'₺ &amp; € Fiyatlı Ürünler'!$A$1:$E$5691,3,0)))</f>
        <v>0</v>
      </c>
      <c r="F796" s="35">
        <f t="shared" si="40"/>
        <v>0</v>
      </c>
      <c r="G796" s="22" t="str">
        <f>IFERROR((VLOOKUP(B796,'₺ &amp; € Fiyatlı Ürünler'!$A$1:$E$5691,2,0)),"")</f>
        <v/>
      </c>
      <c r="H796" s="35">
        <f t="shared" si="41"/>
        <v>0</v>
      </c>
      <c r="I796" s="35">
        <f t="shared" si="42"/>
        <v>0</v>
      </c>
      <c r="J796" s="23" t="str">
        <f>IFERROR((HYPERLINK(VLOOKUP(B796,'₺ &amp; € Fiyatlı Ürünler'!$A$1:$E$5691,5,0))),"")</f>
        <v/>
      </c>
    </row>
    <row r="797" spans="1:10" ht="24" customHeight="1" x14ac:dyDescent="0.2">
      <c r="A797" s="19">
        <v>794</v>
      </c>
      <c r="B797" s="20"/>
      <c r="C797" s="21"/>
      <c r="D797" s="19" t="str">
        <f>IFERROR((VLOOKUP(B797,'₺ &amp; € Fiyatlı Ürünler'!$A$1:$E$5691,4,0)),"")</f>
        <v/>
      </c>
      <c r="E797" s="35">
        <f>IF(B797="",0,(VLOOKUP(B797,'₺ &amp; € Fiyatlı Ürünler'!$A$1:$E$5691,3,0)))</f>
        <v>0</v>
      </c>
      <c r="F797" s="35">
        <f t="shared" si="40"/>
        <v>0</v>
      </c>
      <c r="G797" s="22" t="str">
        <f>IFERROR((VLOOKUP(B797,'₺ &amp; € Fiyatlı Ürünler'!$A$1:$E$5691,2,0)),"")</f>
        <v/>
      </c>
      <c r="H797" s="35">
        <f t="shared" si="41"/>
        <v>0</v>
      </c>
      <c r="I797" s="35">
        <f t="shared" si="42"/>
        <v>0</v>
      </c>
      <c r="J797" s="23" t="str">
        <f>IFERROR((HYPERLINK(VLOOKUP(B797,'₺ &amp; € Fiyatlı Ürünler'!$A$1:$E$5691,5,0))),"")</f>
        <v/>
      </c>
    </row>
    <row r="798" spans="1:10" ht="24" customHeight="1" x14ac:dyDescent="0.2">
      <c r="A798" s="19">
        <v>795</v>
      </c>
      <c r="B798" s="20"/>
      <c r="C798" s="21"/>
      <c r="D798" s="19" t="str">
        <f>IFERROR((VLOOKUP(B798,'₺ &amp; € Fiyatlı Ürünler'!$A$1:$E$5691,4,0)),"")</f>
        <v/>
      </c>
      <c r="E798" s="35">
        <f>IF(B798="",0,(VLOOKUP(B798,'₺ &amp; € Fiyatlı Ürünler'!$A$1:$E$5691,3,0)))</f>
        <v>0</v>
      </c>
      <c r="F798" s="35">
        <f t="shared" si="40"/>
        <v>0</v>
      </c>
      <c r="G798" s="22" t="str">
        <f>IFERROR((VLOOKUP(B798,'₺ &amp; € Fiyatlı Ürünler'!$A$1:$E$5691,2,0)),"")</f>
        <v/>
      </c>
      <c r="H798" s="35">
        <f t="shared" si="41"/>
        <v>0</v>
      </c>
      <c r="I798" s="35">
        <f t="shared" si="42"/>
        <v>0</v>
      </c>
      <c r="J798" s="23" t="str">
        <f>IFERROR((HYPERLINK(VLOOKUP(B798,'₺ &amp; € Fiyatlı Ürünler'!$A$1:$E$5691,5,0))),"")</f>
        <v/>
      </c>
    </row>
    <row r="799" spans="1:10" ht="24" customHeight="1" x14ac:dyDescent="0.2">
      <c r="A799" s="19">
        <v>796</v>
      </c>
      <c r="B799" s="20"/>
      <c r="C799" s="21"/>
      <c r="D799" s="19" t="str">
        <f>IFERROR((VLOOKUP(B799,'₺ &amp; € Fiyatlı Ürünler'!$A$1:$E$5691,4,0)),"")</f>
        <v/>
      </c>
      <c r="E799" s="35">
        <f>IF(B799="",0,(VLOOKUP(B799,'₺ &amp; € Fiyatlı Ürünler'!$A$1:$E$5691,3,0)))</f>
        <v>0</v>
      </c>
      <c r="F799" s="35">
        <f t="shared" si="40"/>
        <v>0</v>
      </c>
      <c r="G799" s="22" t="str">
        <f>IFERROR((VLOOKUP(B799,'₺ &amp; € Fiyatlı Ürünler'!$A$1:$E$5691,2,0)),"")</f>
        <v/>
      </c>
      <c r="H799" s="35">
        <f t="shared" si="41"/>
        <v>0</v>
      </c>
      <c r="I799" s="35">
        <f t="shared" si="42"/>
        <v>0</v>
      </c>
      <c r="J799" s="23" t="str">
        <f>IFERROR((HYPERLINK(VLOOKUP(B799,'₺ &amp; € Fiyatlı Ürünler'!$A$1:$E$5691,5,0))),"")</f>
        <v/>
      </c>
    </row>
    <row r="800" spans="1:10" ht="24" customHeight="1" x14ac:dyDescent="0.2">
      <c r="A800" s="19">
        <v>797</v>
      </c>
      <c r="B800" s="20"/>
      <c r="C800" s="21"/>
      <c r="D800" s="19" t="str">
        <f>IFERROR((VLOOKUP(B800,'₺ &amp; € Fiyatlı Ürünler'!$A$1:$E$5691,4,0)),"")</f>
        <v/>
      </c>
      <c r="E800" s="35">
        <f>IF(B800="",0,(VLOOKUP(B800,'₺ &amp; € Fiyatlı Ürünler'!$A$1:$E$5691,3,0)))</f>
        <v>0</v>
      </c>
      <c r="F800" s="35">
        <f t="shared" si="40"/>
        <v>0</v>
      </c>
      <c r="G800" s="22" t="str">
        <f>IFERROR((VLOOKUP(B800,'₺ &amp; € Fiyatlı Ürünler'!$A$1:$E$5691,2,0)),"")</f>
        <v/>
      </c>
      <c r="H800" s="35">
        <f t="shared" si="41"/>
        <v>0</v>
      </c>
      <c r="I800" s="35">
        <f t="shared" si="42"/>
        <v>0</v>
      </c>
      <c r="J800" s="23" t="str">
        <f>IFERROR((HYPERLINK(VLOOKUP(B800,'₺ &amp; € Fiyatlı Ürünler'!$A$1:$E$5691,5,0))),"")</f>
        <v/>
      </c>
    </row>
    <row r="801" spans="1:10" ht="24" customHeight="1" x14ac:dyDescent="0.2">
      <c r="A801" s="19">
        <v>798</v>
      </c>
      <c r="B801" s="20"/>
      <c r="C801" s="21"/>
      <c r="D801" s="19" t="str">
        <f>IFERROR((VLOOKUP(B801,'₺ &amp; € Fiyatlı Ürünler'!$A$1:$E$5691,4,0)),"")</f>
        <v/>
      </c>
      <c r="E801" s="35">
        <f>IF(B801="",0,(VLOOKUP(B801,'₺ &amp; € Fiyatlı Ürünler'!$A$1:$E$5691,3,0)))</f>
        <v>0</v>
      </c>
      <c r="F801" s="35">
        <f t="shared" si="40"/>
        <v>0</v>
      </c>
      <c r="G801" s="22" t="str">
        <f>IFERROR((VLOOKUP(B801,'₺ &amp; € Fiyatlı Ürünler'!$A$1:$E$5691,2,0)),"")</f>
        <v/>
      </c>
      <c r="H801" s="35">
        <f t="shared" si="41"/>
        <v>0</v>
      </c>
      <c r="I801" s="35">
        <f t="shared" si="42"/>
        <v>0</v>
      </c>
      <c r="J801" s="23" t="str">
        <f>IFERROR((HYPERLINK(VLOOKUP(B801,'₺ &amp; € Fiyatlı Ürünler'!$A$1:$E$5691,5,0))),"")</f>
        <v/>
      </c>
    </row>
    <row r="802" spans="1:10" ht="24" customHeight="1" x14ac:dyDescent="0.2">
      <c r="A802" s="19">
        <v>799</v>
      </c>
      <c r="B802" s="20"/>
      <c r="C802" s="21"/>
      <c r="D802" s="19" t="str">
        <f>IFERROR((VLOOKUP(B802,'₺ &amp; € Fiyatlı Ürünler'!$A$1:$E$5691,4,0)),"")</f>
        <v/>
      </c>
      <c r="E802" s="35">
        <f>IF(B802="",0,(VLOOKUP(B802,'₺ &amp; € Fiyatlı Ürünler'!$A$1:$E$5691,3,0)))</f>
        <v>0</v>
      </c>
      <c r="F802" s="35">
        <f t="shared" si="40"/>
        <v>0</v>
      </c>
      <c r="G802" s="22" t="str">
        <f>IFERROR((VLOOKUP(B802,'₺ &amp; € Fiyatlı Ürünler'!$A$1:$E$5691,2,0)),"")</f>
        <v/>
      </c>
      <c r="H802" s="35">
        <f t="shared" si="41"/>
        <v>0</v>
      </c>
      <c r="I802" s="35">
        <f t="shared" si="42"/>
        <v>0</v>
      </c>
      <c r="J802" s="23" t="str">
        <f>IFERROR((HYPERLINK(VLOOKUP(B802,'₺ &amp; € Fiyatlı Ürünler'!$A$1:$E$5691,5,0))),"")</f>
        <v/>
      </c>
    </row>
    <row r="803" spans="1:10" ht="24" customHeight="1" x14ac:dyDescent="0.2">
      <c r="A803" s="19">
        <v>800</v>
      </c>
      <c r="B803" s="20"/>
      <c r="C803" s="21"/>
      <c r="D803" s="19" t="str">
        <f>IFERROR((VLOOKUP(B803,'₺ &amp; € Fiyatlı Ürünler'!$A$1:$E$5691,4,0)),"")</f>
        <v/>
      </c>
      <c r="E803" s="35">
        <f>IF(B803="",0,(VLOOKUP(B803,'₺ &amp; € Fiyatlı Ürünler'!$A$1:$E$5691,3,0)))</f>
        <v>0</v>
      </c>
      <c r="F803" s="35">
        <f t="shared" si="40"/>
        <v>0</v>
      </c>
      <c r="G803" s="22" t="str">
        <f>IFERROR((VLOOKUP(B803,'₺ &amp; € Fiyatlı Ürünler'!$A$1:$E$5691,2,0)),"")</f>
        <v/>
      </c>
      <c r="H803" s="35">
        <f t="shared" si="41"/>
        <v>0</v>
      </c>
      <c r="I803" s="35">
        <f t="shared" si="42"/>
        <v>0</v>
      </c>
      <c r="J803" s="23" t="str">
        <f>IFERROR((HYPERLINK(VLOOKUP(B803,'₺ &amp; € Fiyatlı Ürünler'!$A$1:$E$5691,5,0))),"")</f>
        <v/>
      </c>
    </row>
    <row r="804" spans="1:10" ht="24" customHeight="1" x14ac:dyDescent="0.2">
      <c r="A804" s="19">
        <v>801</v>
      </c>
      <c r="B804" s="20"/>
      <c r="C804" s="21"/>
      <c r="D804" s="19" t="str">
        <f>IFERROR((VLOOKUP(B804,'₺ &amp; € Fiyatlı Ürünler'!$A$1:$E$5691,4,0)),"")</f>
        <v/>
      </c>
      <c r="E804" s="35">
        <f>IF(B804="",0,(VLOOKUP(B804,'₺ &amp; € Fiyatlı Ürünler'!$A$1:$E$5691,3,0)))</f>
        <v>0</v>
      </c>
      <c r="F804" s="35">
        <f t="shared" si="40"/>
        <v>0</v>
      </c>
      <c r="G804" s="22" t="str">
        <f>IFERROR((VLOOKUP(B804,'₺ &amp; € Fiyatlı Ürünler'!$A$1:$E$5691,2,0)),"")</f>
        <v/>
      </c>
      <c r="H804" s="35">
        <f t="shared" si="41"/>
        <v>0</v>
      </c>
      <c r="I804" s="35">
        <f t="shared" si="42"/>
        <v>0</v>
      </c>
      <c r="J804" s="23" t="str">
        <f>IFERROR((HYPERLINK(VLOOKUP(B804,'₺ &amp; € Fiyatlı Ürünler'!$A$1:$E$5691,5,0))),"")</f>
        <v/>
      </c>
    </row>
    <row r="805" spans="1:10" ht="24" customHeight="1" x14ac:dyDescent="0.2">
      <c r="A805" s="19">
        <v>802</v>
      </c>
      <c r="B805" s="20"/>
      <c r="C805" s="21"/>
      <c r="D805" s="19" t="str">
        <f>IFERROR((VLOOKUP(B805,'₺ &amp; € Fiyatlı Ürünler'!$A$1:$E$5691,4,0)),"")</f>
        <v/>
      </c>
      <c r="E805" s="35">
        <f>IF(B805="",0,(VLOOKUP(B805,'₺ &amp; € Fiyatlı Ürünler'!$A$1:$E$5691,3,0)))</f>
        <v>0</v>
      </c>
      <c r="F805" s="35">
        <f t="shared" si="40"/>
        <v>0</v>
      </c>
      <c r="G805" s="22" t="str">
        <f>IFERROR((VLOOKUP(B805,'₺ &amp; € Fiyatlı Ürünler'!$A$1:$E$5691,2,0)),"")</f>
        <v/>
      </c>
      <c r="H805" s="35">
        <f t="shared" si="41"/>
        <v>0</v>
      </c>
      <c r="I805" s="35">
        <f t="shared" si="42"/>
        <v>0</v>
      </c>
      <c r="J805" s="23" t="str">
        <f>IFERROR((HYPERLINK(VLOOKUP(B805,'₺ &amp; € Fiyatlı Ürünler'!$A$1:$E$5691,5,0))),"")</f>
        <v/>
      </c>
    </row>
    <row r="806" spans="1:10" ht="24" customHeight="1" x14ac:dyDescent="0.2">
      <c r="A806" s="19">
        <v>803</v>
      </c>
      <c r="B806" s="20"/>
      <c r="C806" s="21"/>
      <c r="D806" s="19" t="str">
        <f>IFERROR((VLOOKUP(B806,'₺ &amp; € Fiyatlı Ürünler'!$A$1:$E$5691,4,0)),"")</f>
        <v/>
      </c>
      <c r="E806" s="35">
        <f>IF(B806="",0,(VLOOKUP(B806,'₺ &amp; € Fiyatlı Ürünler'!$A$1:$E$5691,3,0)))</f>
        <v>0</v>
      </c>
      <c r="F806" s="35">
        <f t="shared" si="40"/>
        <v>0</v>
      </c>
      <c r="G806" s="22" t="str">
        <f>IFERROR((VLOOKUP(B806,'₺ &amp; € Fiyatlı Ürünler'!$A$1:$E$5691,2,0)),"")</f>
        <v/>
      </c>
      <c r="H806" s="35">
        <f t="shared" si="41"/>
        <v>0</v>
      </c>
      <c r="I806" s="35">
        <f t="shared" si="42"/>
        <v>0</v>
      </c>
      <c r="J806" s="23" t="str">
        <f>IFERROR((HYPERLINK(VLOOKUP(B806,'₺ &amp; € Fiyatlı Ürünler'!$A$1:$E$5691,5,0))),"")</f>
        <v/>
      </c>
    </row>
    <row r="807" spans="1:10" ht="24" customHeight="1" x14ac:dyDescent="0.2">
      <c r="A807" s="19">
        <v>804</v>
      </c>
      <c r="B807" s="20"/>
      <c r="C807" s="21"/>
      <c r="D807" s="19" t="str">
        <f>IFERROR((VLOOKUP(B807,'₺ &amp; € Fiyatlı Ürünler'!$A$1:$E$5691,4,0)),"")</f>
        <v/>
      </c>
      <c r="E807" s="35">
        <f>IF(B807="",0,(VLOOKUP(B807,'₺ &amp; € Fiyatlı Ürünler'!$A$1:$E$5691,3,0)))</f>
        <v>0</v>
      </c>
      <c r="F807" s="35">
        <f t="shared" si="40"/>
        <v>0</v>
      </c>
      <c r="G807" s="22" t="str">
        <f>IFERROR((VLOOKUP(B807,'₺ &amp; € Fiyatlı Ürünler'!$A$1:$E$5691,2,0)),"")</f>
        <v/>
      </c>
      <c r="H807" s="35">
        <f t="shared" si="41"/>
        <v>0</v>
      </c>
      <c r="I807" s="35">
        <f t="shared" si="42"/>
        <v>0</v>
      </c>
      <c r="J807" s="23" t="str">
        <f>IFERROR((HYPERLINK(VLOOKUP(B807,'₺ &amp; € Fiyatlı Ürünler'!$A$1:$E$5691,5,0))),"")</f>
        <v/>
      </c>
    </row>
    <row r="808" spans="1:10" ht="24" customHeight="1" x14ac:dyDescent="0.2">
      <c r="A808" s="19">
        <v>805</v>
      </c>
      <c r="B808" s="20"/>
      <c r="C808" s="21"/>
      <c r="D808" s="19" t="str">
        <f>IFERROR((VLOOKUP(B808,'₺ &amp; € Fiyatlı Ürünler'!$A$1:$E$5691,4,0)),"")</f>
        <v/>
      </c>
      <c r="E808" s="35">
        <f>IF(B808="",0,(VLOOKUP(B808,'₺ &amp; € Fiyatlı Ürünler'!$A$1:$E$5691,3,0)))</f>
        <v>0</v>
      </c>
      <c r="F808" s="35">
        <f t="shared" si="40"/>
        <v>0</v>
      </c>
      <c r="G808" s="22" t="str">
        <f>IFERROR((VLOOKUP(B808,'₺ &amp; € Fiyatlı Ürünler'!$A$1:$E$5691,2,0)),"")</f>
        <v/>
      </c>
      <c r="H808" s="35">
        <f t="shared" si="41"/>
        <v>0</v>
      </c>
      <c r="I808" s="35">
        <f t="shared" si="42"/>
        <v>0</v>
      </c>
      <c r="J808" s="23" t="str">
        <f>IFERROR((HYPERLINK(VLOOKUP(B808,'₺ &amp; € Fiyatlı Ürünler'!$A$1:$E$5691,5,0))),"")</f>
        <v/>
      </c>
    </row>
    <row r="809" spans="1:10" ht="24" customHeight="1" x14ac:dyDescent="0.2">
      <c r="A809" s="19">
        <v>806</v>
      </c>
      <c r="B809" s="20"/>
      <c r="C809" s="21"/>
      <c r="D809" s="19" t="str">
        <f>IFERROR((VLOOKUP(B809,'₺ &amp; € Fiyatlı Ürünler'!$A$1:$E$5691,4,0)),"")</f>
        <v/>
      </c>
      <c r="E809" s="35">
        <f>IF(B809="",0,(VLOOKUP(B809,'₺ &amp; € Fiyatlı Ürünler'!$A$1:$E$5691,3,0)))</f>
        <v>0</v>
      </c>
      <c r="F809" s="35">
        <f t="shared" si="40"/>
        <v>0</v>
      </c>
      <c r="G809" s="22" t="str">
        <f>IFERROR((VLOOKUP(B809,'₺ &amp; € Fiyatlı Ürünler'!$A$1:$E$5691,2,0)),"")</f>
        <v/>
      </c>
      <c r="H809" s="35">
        <f t="shared" si="41"/>
        <v>0</v>
      </c>
      <c r="I809" s="35">
        <f t="shared" si="42"/>
        <v>0</v>
      </c>
      <c r="J809" s="23" t="str">
        <f>IFERROR((HYPERLINK(VLOOKUP(B809,'₺ &amp; € Fiyatlı Ürünler'!$A$1:$E$5691,5,0))),"")</f>
        <v/>
      </c>
    </row>
    <row r="810" spans="1:10" ht="24" customHeight="1" x14ac:dyDescent="0.2">
      <c r="A810" s="19">
        <v>807</v>
      </c>
      <c r="B810" s="20"/>
      <c r="C810" s="21"/>
      <c r="D810" s="19" t="str">
        <f>IFERROR((VLOOKUP(B810,'₺ &amp; € Fiyatlı Ürünler'!$A$1:$E$5691,4,0)),"")</f>
        <v/>
      </c>
      <c r="E810" s="35">
        <f>IF(B810="",0,(VLOOKUP(B810,'₺ &amp; € Fiyatlı Ürünler'!$A$1:$E$5691,3,0)))</f>
        <v>0</v>
      </c>
      <c r="F810" s="35">
        <f t="shared" si="40"/>
        <v>0</v>
      </c>
      <c r="G810" s="22" t="str">
        <f>IFERROR((VLOOKUP(B810,'₺ &amp; € Fiyatlı Ürünler'!$A$1:$E$5691,2,0)),"")</f>
        <v/>
      </c>
      <c r="H810" s="35">
        <f t="shared" si="41"/>
        <v>0</v>
      </c>
      <c r="I810" s="35">
        <f t="shared" si="42"/>
        <v>0</v>
      </c>
      <c r="J810" s="23" t="str">
        <f>IFERROR((HYPERLINK(VLOOKUP(B810,'₺ &amp; € Fiyatlı Ürünler'!$A$1:$E$5691,5,0))),"")</f>
        <v/>
      </c>
    </row>
    <row r="811" spans="1:10" ht="24" customHeight="1" x14ac:dyDescent="0.2">
      <c r="A811" s="19">
        <v>808</v>
      </c>
      <c r="B811" s="20"/>
      <c r="C811" s="21"/>
      <c r="D811" s="19" t="str">
        <f>IFERROR((VLOOKUP(B811,'₺ &amp; € Fiyatlı Ürünler'!$A$1:$E$5691,4,0)),"")</f>
        <v/>
      </c>
      <c r="E811" s="35">
        <f>IF(B811="",0,(VLOOKUP(B811,'₺ &amp; € Fiyatlı Ürünler'!$A$1:$E$5691,3,0)))</f>
        <v>0</v>
      </c>
      <c r="F811" s="35">
        <f t="shared" si="40"/>
        <v>0</v>
      </c>
      <c r="G811" s="22" t="str">
        <f>IFERROR((VLOOKUP(B811,'₺ &amp; € Fiyatlı Ürünler'!$A$1:$E$5691,2,0)),"")</f>
        <v/>
      </c>
      <c r="H811" s="35">
        <f t="shared" si="41"/>
        <v>0</v>
      </c>
      <c r="I811" s="35">
        <f t="shared" si="42"/>
        <v>0</v>
      </c>
      <c r="J811" s="23" t="str">
        <f>IFERROR((HYPERLINK(VLOOKUP(B811,'₺ &amp; € Fiyatlı Ürünler'!$A$1:$E$5691,5,0))),"")</f>
        <v/>
      </c>
    </row>
    <row r="812" spans="1:10" ht="24" customHeight="1" x14ac:dyDescent="0.2">
      <c r="A812" s="19">
        <v>809</v>
      </c>
      <c r="B812" s="20"/>
      <c r="C812" s="21"/>
      <c r="D812" s="19" t="str">
        <f>IFERROR((VLOOKUP(B812,'₺ &amp; € Fiyatlı Ürünler'!$A$1:$E$5691,4,0)),"")</f>
        <v/>
      </c>
      <c r="E812" s="35">
        <f>IF(B812="",0,(VLOOKUP(B812,'₺ &amp; € Fiyatlı Ürünler'!$A$1:$E$5691,3,0)))</f>
        <v>0</v>
      </c>
      <c r="F812" s="35">
        <f t="shared" si="40"/>
        <v>0</v>
      </c>
      <c r="G812" s="22" t="str">
        <f>IFERROR((VLOOKUP(B812,'₺ &amp; € Fiyatlı Ürünler'!$A$1:$E$5691,2,0)),"")</f>
        <v/>
      </c>
      <c r="H812" s="35">
        <f t="shared" si="41"/>
        <v>0</v>
      </c>
      <c r="I812" s="35">
        <f t="shared" si="42"/>
        <v>0</v>
      </c>
      <c r="J812" s="23" t="str">
        <f>IFERROR((HYPERLINK(VLOOKUP(B812,'₺ &amp; € Fiyatlı Ürünler'!$A$1:$E$5691,5,0))),"")</f>
        <v/>
      </c>
    </row>
    <row r="813" spans="1:10" ht="24" customHeight="1" x14ac:dyDescent="0.2">
      <c r="A813" s="19">
        <v>810</v>
      </c>
      <c r="B813" s="20"/>
      <c r="C813" s="21"/>
      <c r="D813" s="19" t="str">
        <f>IFERROR((VLOOKUP(B813,'₺ &amp; € Fiyatlı Ürünler'!$A$1:$E$5691,4,0)),"")</f>
        <v/>
      </c>
      <c r="E813" s="35">
        <f>IF(B813="",0,(VLOOKUP(B813,'₺ &amp; € Fiyatlı Ürünler'!$A$1:$E$5691,3,0)))</f>
        <v>0</v>
      </c>
      <c r="F813" s="35">
        <f t="shared" si="40"/>
        <v>0</v>
      </c>
      <c r="G813" s="22" t="str">
        <f>IFERROR((VLOOKUP(B813,'₺ &amp; € Fiyatlı Ürünler'!$A$1:$E$5691,2,0)),"")</f>
        <v/>
      </c>
      <c r="H813" s="35">
        <f t="shared" si="41"/>
        <v>0</v>
      </c>
      <c r="I813" s="35">
        <f t="shared" si="42"/>
        <v>0</v>
      </c>
      <c r="J813" s="23" t="str">
        <f>IFERROR((HYPERLINK(VLOOKUP(B813,'₺ &amp; € Fiyatlı Ürünler'!$A$1:$E$5691,5,0))),"")</f>
        <v/>
      </c>
    </row>
    <row r="814" spans="1:10" ht="24" customHeight="1" x14ac:dyDescent="0.2">
      <c r="A814" s="19">
        <v>811</v>
      </c>
      <c r="B814" s="20"/>
      <c r="C814" s="21"/>
      <c r="D814" s="19" t="str">
        <f>IFERROR((VLOOKUP(B814,'₺ &amp; € Fiyatlı Ürünler'!$A$1:$E$5691,4,0)),"")</f>
        <v/>
      </c>
      <c r="E814" s="35">
        <f>IF(B814="",0,(VLOOKUP(B814,'₺ &amp; € Fiyatlı Ürünler'!$A$1:$E$5691,3,0)))</f>
        <v>0</v>
      </c>
      <c r="F814" s="35">
        <f t="shared" si="40"/>
        <v>0</v>
      </c>
      <c r="G814" s="22" t="str">
        <f>IFERROR((VLOOKUP(B814,'₺ &amp; € Fiyatlı Ürünler'!$A$1:$E$5691,2,0)),"")</f>
        <v/>
      </c>
      <c r="H814" s="35">
        <f t="shared" si="41"/>
        <v>0</v>
      </c>
      <c r="I814" s="35">
        <f t="shared" si="42"/>
        <v>0</v>
      </c>
      <c r="J814" s="23" t="str">
        <f>IFERROR((HYPERLINK(VLOOKUP(B814,'₺ &amp; € Fiyatlı Ürünler'!$A$1:$E$5691,5,0))),"")</f>
        <v/>
      </c>
    </row>
    <row r="815" spans="1:10" ht="24" customHeight="1" x14ac:dyDescent="0.2">
      <c r="A815" s="19">
        <v>812</v>
      </c>
      <c r="B815" s="20"/>
      <c r="C815" s="21"/>
      <c r="D815" s="19" t="str">
        <f>IFERROR((VLOOKUP(B815,'₺ &amp; € Fiyatlı Ürünler'!$A$1:$E$5691,4,0)),"")</f>
        <v/>
      </c>
      <c r="E815" s="35">
        <f>IF(B815="",0,(VLOOKUP(B815,'₺ &amp; € Fiyatlı Ürünler'!$A$1:$E$5691,3,0)))</f>
        <v>0</v>
      </c>
      <c r="F815" s="35">
        <f t="shared" si="40"/>
        <v>0</v>
      </c>
      <c r="G815" s="22" t="str">
        <f>IFERROR((VLOOKUP(B815,'₺ &amp; € Fiyatlı Ürünler'!$A$1:$E$5691,2,0)),"")</f>
        <v/>
      </c>
      <c r="H815" s="35">
        <f t="shared" si="41"/>
        <v>0</v>
      </c>
      <c r="I815" s="35">
        <f t="shared" si="42"/>
        <v>0</v>
      </c>
      <c r="J815" s="23" t="str">
        <f>IFERROR((HYPERLINK(VLOOKUP(B815,'₺ &amp; € Fiyatlı Ürünler'!$A$1:$E$5691,5,0))),"")</f>
        <v/>
      </c>
    </row>
    <row r="816" spans="1:10" ht="24" customHeight="1" x14ac:dyDescent="0.2">
      <c r="A816" s="19">
        <v>813</v>
      </c>
      <c r="B816" s="20"/>
      <c r="C816" s="21"/>
      <c r="D816" s="19" t="str">
        <f>IFERROR((VLOOKUP(B816,'₺ &amp; € Fiyatlı Ürünler'!$A$1:$E$5691,4,0)),"")</f>
        <v/>
      </c>
      <c r="E816" s="35">
        <f>IF(B816="",0,(VLOOKUP(B816,'₺ &amp; € Fiyatlı Ürünler'!$A$1:$E$5691,3,0)))</f>
        <v>0</v>
      </c>
      <c r="F816" s="35">
        <f t="shared" si="40"/>
        <v>0</v>
      </c>
      <c r="G816" s="22" t="str">
        <f>IFERROR((VLOOKUP(B816,'₺ &amp; € Fiyatlı Ürünler'!$A$1:$E$5691,2,0)),"")</f>
        <v/>
      </c>
      <c r="H816" s="35">
        <f t="shared" si="41"/>
        <v>0</v>
      </c>
      <c r="I816" s="35">
        <f t="shared" si="42"/>
        <v>0</v>
      </c>
      <c r="J816" s="23" t="str">
        <f>IFERROR((HYPERLINK(VLOOKUP(B816,'₺ &amp; € Fiyatlı Ürünler'!$A$1:$E$5691,5,0))),"")</f>
        <v/>
      </c>
    </row>
    <row r="817" spans="1:10" ht="24" customHeight="1" x14ac:dyDescent="0.2">
      <c r="A817" s="19">
        <v>814</v>
      </c>
      <c r="B817" s="20"/>
      <c r="C817" s="21"/>
      <c r="D817" s="19" t="str">
        <f>IFERROR((VLOOKUP(B817,'₺ &amp; € Fiyatlı Ürünler'!$A$1:$E$5691,4,0)),"")</f>
        <v/>
      </c>
      <c r="E817" s="35">
        <f>IF(B817="",0,(VLOOKUP(B817,'₺ &amp; € Fiyatlı Ürünler'!$A$1:$E$5691,3,0)))</f>
        <v>0</v>
      </c>
      <c r="F817" s="35">
        <f t="shared" si="40"/>
        <v>0</v>
      </c>
      <c r="G817" s="22" t="str">
        <f>IFERROR((VLOOKUP(B817,'₺ &amp; € Fiyatlı Ürünler'!$A$1:$E$5691,2,0)),"")</f>
        <v/>
      </c>
      <c r="H817" s="35">
        <f t="shared" si="41"/>
        <v>0</v>
      </c>
      <c r="I817" s="35">
        <f t="shared" si="42"/>
        <v>0</v>
      </c>
      <c r="J817" s="23" t="str">
        <f>IFERROR((HYPERLINK(VLOOKUP(B817,'₺ &amp; € Fiyatlı Ürünler'!$A$1:$E$5691,5,0))),"")</f>
        <v/>
      </c>
    </row>
    <row r="818" spans="1:10" ht="24" customHeight="1" x14ac:dyDescent="0.2">
      <c r="A818" s="19">
        <v>815</v>
      </c>
      <c r="B818" s="20"/>
      <c r="C818" s="21"/>
      <c r="D818" s="19" t="str">
        <f>IFERROR((VLOOKUP(B818,'₺ &amp; € Fiyatlı Ürünler'!$A$1:$E$5691,4,0)),"")</f>
        <v/>
      </c>
      <c r="E818" s="35">
        <f>IF(B818="",0,(VLOOKUP(B818,'₺ &amp; € Fiyatlı Ürünler'!$A$1:$E$5691,3,0)))</f>
        <v>0</v>
      </c>
      <c r="F818" s="35">
        <f t="shared" si="40"/>
        <v>0</v>
      </c>
      <c r="G818" s="22" t="str">
        <f>IFERROR((VLOOKUP(B818,'₺ &amp; € Fiyatlı Ürünler'!$A$1:$E$5691,2,0)),"")</f>
        <v/>
      </c>
      <c r="H818" s="35">
        <f t="shared" si="41"/>
        <v>0</v>
      </c>
      <c r="I818" s="35">
        <f t="shared" si="42"/>
        <v>0</v>
      </c>
      <c r="J818" s="23" t="str">
        <f>IFERROR((HYPERLINK(VLOOKUP(B818,'₺ &amp; € Fiyatlı Ürünler'!$A$1:$E$5691,5,0))),"")</f>
        <v/>
      </c>
    </row>
    <row r="819" spans="1:10" ht="24" customHeight="1" x14ac:dyDescent="0.2">
      <c r="A819" s="19">
        <v>816</v>
      </c>
      <c r="B819" s="20"/>
      <c r="C819" s="21"/>
      <c r="D819" s="19" t="str">
        <f>IFERROR((VLOOKUP(B819,'₺ &amp; € Fiyatlı Ürünler'!$A$1:$E$5691,4,0)),"")</f>
        <v/>
      </c>
      <c r="E819" s="35">
        <f>IF(B819="",0,(VLOOKUP(B819,'₺ &amp; € Fiyatlı Ürünler'!$A$1:$E$5691,3,0)))</f>
        <v>0</v>
      </c>
      <c r="F819" s="35">
        <f t="shared" si="40"/>
        <v>0</v>
      </c>
      <c r="G819" s="22" t="str">
        <f>IFERROR((VLOOKUP(B819,'₺ &amp; € Fiyatlı Ürünler'!$A$1:$E$5691,2,0)),"")</f>
        <v/>
      </c>
      <c r="H819" s="35">
        <f t="shared" si="41"/>
        <v>0</v>
      </c>
      <c r="I819" s="35">
        <f t="shared" si="42"/>
        <v>0</v>
      </c>
      <c r="J819" s="23" t="str">
        <f>IFERROR((HYPERLINK(VLOOKUP(B819,'₺ &amp; € Fiyatlı Ürünler'!$A$1:$E$5691,5,0))),"")</f>
        <v/>
      </c>
    </row>
    <row r="820" spans="1:10" ht="24" customHeight="1" x14ac:dyDescent="0.2">
      <c r="A820" s="19">
        <v>817</v>
      </c>
      <c r="B820" s="20"/>
      <c r="C820" s="21"/>
      <c r="D820" s="19" t="str">
        <f>IFERROR((VLOOKUP(B820,'₺ &amp; € Fiyatlı Ürünler'!$A$1:$E$5691,4,0)),"")</f>
        <v/>
      </c>
      <c r="E820" s="35">
        <f>IF(B820="",0,(VLOOKUP(B820,'₺ &amp; € Fiyatlı Ürünler'!$A$1:$E$5691,3,0)))</f>
        <v>0</v>
      </c>
      <c r="F820" s="35">
        <f t="shared" si="40"/>
        <v>0</v>
      </c>
      <c r="G820" s="22" t="str">
        <f>IFERROR((VLOOKUP(B820,'₺ &amp; € Fiyatlı Ürünler'!$A$1:$E$5691,2,0)),"")</f>
        <v/>
      </c>
      <c r="H820" s="35">
        <f t="shared" si="41"/>
        <v>0</v>
      </c>
      <c r="I820" s="35">
        <f t="shared" si="42"/>
        <v>0</v>
      </c>
      <c r="J820" s="23" t="str">
        <f>IFERROR((HYPERLINK(VLOOKUP(B820,'₺ &amp; € Fiyatlı Ürünler'!$A$1:$E$5691,5,0))),"")</f>
        <v/>
      </c>
    </row>
    <row r="821" spans="1:10" ht="24" customHeight="1" x14ac:dyDescent="0.2">
      <c r="A821" s="19">
        <v>818</v>
      </c>
      <c r="B821" s="20"/>
      <c r="C821" s="21"/>
      <c r="D821" s="19" t="str">
        <f>IFERROR((VLOOKUP(B821,'₺ &amp; € Fiyatlı Ürünler'!$A$1:$E$5691,4,0)),"")</f>
        <v/>
      </c>
      <c r="E821" s="35">
        <f>IF(B821="",0,(VLOOKUP(B821,'₺ &amp; € Fiyatlı Ürünler'!$A$1:$E$5691,3,0)))</f>
        <v>0</v>
      </c>
      <c r="F821" s="35">
        <f t="shared" si="40"/>
        <v>0</v>
      </c>
      <c r="G821" s="22" t="str">
        <f>IFERROR((VLOOKUP(B821,'₺ &amp; € Fiyatlı Ürünler'!$A$1:$E$5691,2,0)),"")</f>
        <v/>
      </c>
      <c r="H821" s="35">
        <f t="shared" si="41"/>
        <v>0</v>
      </c>
      <c r="I821" s="35">
        <f t="shared" si="42"/>
        <v>0</v>
      </c>
      <c r="J821" s="23" t="str">
        <f>IFERROR((HYPERLINK(VLOOKUP(B821,'₺ &amp; € Fiyatlı Ürünler'!$A$1:$E$5691,5,0))),"")</f>
        <v/>
      </c>
    </row>
    <row r="822" spans="1:10" ht="24" customHeight="1" x14ac:dyDescent="0.2">
      <c r="A822" s="19">
        <v>819</v>
      </c>
      <c r="B822" s="20"/>
      <c r="C822" s="21"/>
      <c r="D822" s="19" t="str">
        <f>IFERROR((VLOOKUP(B822,'₺ &amp; € Fiyatlı Ürünler'!$A$1:$E$5691,4,0)),"")</f>
        <v/>
      </c>
      <c r="E822" s="35">
        <f>IF(B822="",0,(VLOOKUP(B822,'₺ &amp; € Fiyatlı Ürünler'!$A$1:$E$5691,3,0)))</f>
        <v>0</v>
      </c>
      <c r="F822" s="35">
        <f t="shared" si="40"/>
        <v>0</v>
      </c>
      <c r="G822" s="22" t="str">
        <f>IFERROR((VLOOKUP(B822,'₺ &amp; € Fiyatlı Ürünler'!$A$1:$E$5691,2,0)),"")</f>
        <v/>
      </c>
      <c r="H822" s="35">
        <f t="shared" si="41"/>
        <v>0</v>
      </c>
      <c r="I822" s="35">
        <f t="shared" si="42"/>
        <v>0</v>
      </c>
      <c r="J822" s="23" t="str">
        <f>IFERROR((HYPERLINK(VLOOKUP(B822,'₺ &amp; € Fiyatlı Ürünler'!$A$1:$E$5691,5,0))),"")</f>
        <v/>
      </c>
    </row>
    <row r="823" spans="1:10" ht="24" customHeight="1" x14ac:dyDescent="0.2">
      <c r="A823" s="19">
        <v>820</v>
      </c>
      <c r="B823" s="20"/>
      <c r="C823" s="21"/>
      <c r="D823" s="19" t="str">
        <f>IFERROR((VLOOKUP(B823,'₺ &amp; € Fiyatlı Ürünler'!$A$1:$E$5691,4,0)),"")</f>
        <v/>
      </c>
      <c r="E823" s="35">
        <f>IF(B823="",0,(VLOOKUP(B823,'₺ &amp; € Fiyatlı Ürünler'!$A$1:$E$5691,3,0)))</f>
        <v>0</v>
      </c>
      <c r="F823" s="35">
        <f t="shared" si="40"/>
        <v>0</v>
      </c>
      <c r="G823" s="22" t="str">
        <f>IFERROR((VLOOKUP(B823,'₺ &amp; € Fiyatlı Ürünler'!$A$1:$E$5691,2,0)),"")</f>
        <v/>
      </c>
      <c r="H823" s="35">
        <f t="shared" si="41"/>
        <v>0</v>
      </c>
      <c r="I823" s="35">
        <f t="shared" si="42"/>
        <v>0</v>
      </c>
      <c r="J823" s="23" t="str">
        <f>IFERROR((HYPERLINK(VLOOKUP(B823,'₺ &amp; € Fiyatlı Ürünler'!$A$1:$E$5691,5,0))),"")</f>
        <v/>
      </c>
    </row>
    <row r="824" spans="1:10" ht="24" customHeight="1" x14ac:dyDescent="0.2">
      <c r="A824" s="19">
        <v>821</v>
      </c>
      <c r="B824" s="20"/>
      <c r="C824" s="21"/>
      <c r="D824" s="19" t="str">
        <f>IFERROR((VLOOKUP(B824,'₺ &amp; € Fiyatlı Ürünler'!$A$1:$E$5691,4,0)),"")</f>
        <v/>
      </c>
      <c r="E824" s="35">
        <f>IF(B824="",0,(VLOOKUP(B824,'₺ &amp; € Fiyatlı Ürünler'!$A$1:$E$5691,3,0)))</f>
        <v>0</v>
      </c>
      <c r="F824" s="35">
        <f t="shared" si="40"/>
        <v>0</v>
      </c>
      <c r="G824" s="22" t="str">
        <f>IFERROR((VLOOKUP(B824,'₺ &amp; € Fiyatlı Ürünler'!$A$1:$E$5691,2,0)),"")</f>
        <v/>
      </c>
      <c r="H824" s="35">
        <f t="shared" si="41"/>
        <v>0</v>
      </c>
      <c r="I824" s="35">
        <f t="shared" si="42"/>
        <v>0</v>
      </c>
      <c r="J824" s="23" t="str">
        <f>IFERROR((HYPERLINK(VLOOKUP(B824,'₺ &amp; € Fiyatlı Ürünler'!$A$1:$E$5691,5,0))),"")</f>
        <v/>
      </c>
    </row>
    <row r="825" spans="1:10" ht="24" customHeight="1" x14ac:dyDescent="0.2">
      <c r="A825" s="19">
        <v>822</v>
      </c>
      <c r="B825" s="20"/>
      <c r="C825" s="21"/>
      <c r="D825" s="19" t="str">
        <f>IFERROR((VLOOKUP(B825,'₺ &amp; € Fiyatlı Ürünler'!$A$1:$E$5691,4,0)),"")</f>
        <v/>
      </c>
      <c r="E825" s="35">
        <f>IF(B825="",0,(VLOOKUP(B825,'₺ &amp; € Fiyatlı Ürünler'!$A$1:$E$5691,3,0)))</f>
        <v>0</v>
      </c>
      <c r="F825" s="35">
        <f t="shared" si="40"/>
        <v>0</v>
      </c>
      <c r="G825" s="22" t="str">
        <f>IFERROR((VLOOKUP(B825,'₺ &amp; € Fiyatlı Ürünler'!$A$1:$E$5691,2,0)),"")</f>
        <v/>
      </c>
      <c r="H825" s="35">
        <f t="shared" si="41"/>
        <v>0</v>
      </c>
      <c r="I825" s="35">
        <f t="shared" si="42"/>
        <v>0</v>
      </c>
      <c r="J825" s="23" t="str">
        <f>IFERROR((HYPERLINK(VLOOKUP(B825,'₺ &amp; € Fiyatlı Ürünler'!$A$1:$E$5691,5,0))),"")</f>
        <v/>
      </c>
    </row>
    <row r="826" spans="1:10" ht="24" customHeight="1" x14ac:dyDescent="0.2">
      <c r="A826" s="19">
        <v>823</v>
      </c>
      <c r="B826" s="20"/>
      <c r="C826" s="21"/>
      <c r="D826" s="19" t="str">
        <f>IFERROR((VLOOKUP(B826,'₺ &amp; € Fiyatlı Ürünler'!$A$1:$E$5691,4,0)),"")</f>
        <v/>
      </c>
      <c r="E826" s="35">
        <f>IF(B826="",0,(VLOOKUP(B826,'₺ &amp; € Fiyatlı Ürünler'!$A$1:$E$5691,3,0)))</f>
        <v>0</v>
      </c>
      <c r="F826" s="35">
        <f t="shared" si="40"/>
        <v>0</v>
      </c>
      <c r="G826" s="22" t="str">
        <f>IFERROR((VLOOKUP(B826,'₺ &amp; € Fiyatlı Ürünler'!$A$1:$E$5691,2,0)),"")</f>
        <v/>
      </c>
      <c r="H826" s="35">
        <f t="shared" si="41"/>
        <v>0</v>
      </c>
      <c r="I826" s="35">
        <f t="shared" si="42"/>
        <v>0</v>
      </c>
      <c r="J826" s="23" t="str">
        <f>IFERROR((HYPERLINK(VLOOKUP(B826,'₺ &amp; € Fiyatlı Ürünler'!$A$1:$E$5691,5,0))),"")</f>
        <v/>
      </c>
    </row>
    <row r="827" spans="1:10" ht="24" customHeight="1" x14ac:dyDescent="0.2">
      <c r="A827" s="19">
        <v>824</v>
      </c>
      <c r="B827" s="20"/>
      <c r="C827" s="21"/>
      <c r="D827" s="19" t="str">
        <f>IFERROR((VLOOKUP(B827,'₺ &amp; € Fiyatlı Ürünler'!$A$1:$E$5691,4,0)),"")</f>
        <v/>
      </c>
      <c r="E827" s="35">
        <f>IF(B827="",0,(VLOOKUP(B827,'₺ &amp; € Fiyatlı Ürünler'!$A$1:$E$5691,3,0)))</f>
        <v>0</v>
      </c>
      <c r="F827" s="35">
        <f t="shared" si="40"/>
        <v>0</v>
      </c>
      <c r="G827" s="22" t="str">
        <f>IFERROR((VLOOKUP(B827,'₺ &amp; € Fiyatlı Ürünler'!$A$1:$E$5691,2,0)),"")</f>
        <v/>
      </c>
      <c r="H827" s="35">
        <f t="shared" si="41"/>
        <v>0</v>
      </c>
      <c r="I827" s="35">
        <f t="shared" si="42"/>
        <v>0</v>
      </c>
      <c r="J827" s="23" t="str">
        <f>IFERROR((HYPERLINK(VLOOKUP(B827,'₺ &amp; € Fiyatlı Ürünler'!$A$1:$E$5691,5,0))),"")</f>
        <v/>
      </c>
    </row>
    <row r="828" spans="1:10" ht="24" customHeight="1" x14ac:dyDescent="0.2">
      <c r="A828" s="19">
        <v>825</v>
      </c>
      <c r="B828" s="20"/>
      <c r="C828" s="21"/>
      <c r="D828" s="19" t="str">
        <f>IFERROR((VLOOKUP(B828,'₺ &amp; € Fiyatlı Ürünler'!$A$1:$E$5691,4,0)),"")</f>
        <v/>
      </c>
      <c r="E828" s="35">
        <f>IF(B828="",0,(VLOOKUP(B828,'₺ &amp; € Fiyatlı Ürünler'!$A$1:$E$5691,3,0)))</f>
        <v>0</v>
      </c>
      <c r="F828" s="35">
        <f t="shared" si="40"/>
        <v>0</v>
      </c>
      <c r="G828" s="22" t="str">
        <f>IFERROR((VLOOKUP(B828,'₺ &amp; € Fiyatlı Ürünler'!$A$1:$E$5691,2,0)),"")</f>
        <v/>
      </c>
      <c r="H828" s="35">
        <f t="shared" si="41"/>
        <v>0</v>
      </c>
      <c r="I828" s="35">
        <f t="shared" si="42"/>
        <v>0</v>
      </c>
      <c r="J828" s="23" t="str">
        <f>IFERROR((HYPERLINK(VLOOKUP(B828,'₺ &amp; € Fiyatlı Ürünler'!$A$1:$E$5691,5,0))),"")</f>
        <v/>
      </c>
    </row>
    <row r="829" spans="1:10" ht="24" customHeight="1" x14ac:dyDescent="0.2">
      <c r="A829" s="19">
        <v>826</v>
      </c>
      <c r="B829" s="20"/>
      <c r="C829" s="21"/>
      <c r="D829" s="19" t="str">
        <f>IFERROR((VLOOKUP(B829,'₺ &amp; € Fiyatlı Ürünler'!$A$1:$E$5691,4,0)),"")</f>
        <v/>
      </c>
      <c r="E829" s="35">
        <f>IF(B829="",0,(VLOOKUP(B829,'₺ &amp; € Fiyatlı Ürünler'!$A$1:$E$5691,3,0)))</f>
        <v>0</v>
      </c>
      <c r="F829" s="35">
        <f t="shared" si="40"/>
        <v>0</v>
      </c>
      <c r="G829" s="22" t="str">
        <f>IFERROR((VLOOKUP(B829,'₺ &amp; € Fiyatlı Ürünler'!$A$1:$E$5691,2,0)),"")</f>
        <v/>
      </c>
      <c r="H829" s="35">
        <f t="shared" si="41"/>
        <v>0</v>
      </c>
      <c r="I829" s="35">
        <f t="shared" si="42"/>
        <v>0</v>
      </c>
      <c r="J829" s="23" t="str">
        <f>IFERROR((HYPERLINK(VLOOKUP(B829,'₺ &amp; € Fiyatlı Ürünler'!$A$1:$E$5691,5,0))),"")</f>
        <v/>
      </c>
    </row>
    <row r="830" spans="1:10" ht="24" customHeight="1" x14ac:dyDescent="0.2">
      <c r="A830" s="19">
        <v>827</v>
      </c>
      <c r="B830" s="20"/>
      <c r="C830" s="21"/>
      <c r="D830" s="19" t="str">
        <f>IFERROR((VLOOKUP(B830,'₺ &amp; € Fiyatlı Ürünler'!$A$1:$E$5691,4,0)),"")</f>
        <v/>
      </c>
      <c r="E830" s="35">
        <f>IF(B830="",0,(VLOOKUP(B830,'₺ &amp; € Fiyatlı Ürünler'!$A$1:$E$5691,3,0)))</f>
        <v>0</v>
      </c>
      <c r="F830" s="35">
        <f t="shared" si="40"/>
        <v>0</v>
      </c>
      <c r="G830" s="22" t="str">
        <f>IFERROR((VLOOKUP(B830,'₺ &amp; € Fiyatlı Ürünler'!$A$1:$E$5691,2,0)),"")</f>
        <v/>
      </c>
      <c r="H830" s="35">
        <f t="shared" si="41"/>
        <v>0</v>
      </c>
      <c r="I830" s="35">
        <f t="shared" si="42"/>
        <v>0</v>
      </c>
      <c r="J830" s="23" t="str">
        <f>IFERROR((HYPERLINK(VLOOKUP(B830,'₺ &amp; € Fiyatlı Ürünler'!$A$1:$E$5691,5,0))),"")</f>
        <v/>
      </c>
    </row>
    <row r="831" spans="1:10" ht="24" customHeight="1" x14ac:dyDescent="0.2">
      <c r="A831" s="19">
        <v>828</v>
      </c>
      <c r="B831" s="20"/>
      <c r="C831" s="21"/>
      <c r="D831" s="19" t="str">
        <f>IFERROR((VLOOKUP(B831,'₺ &amp; € Fiyatlı Ürünler'!$A$1:$E$5691,4,0)),"")</f>
        <v/>
      </c>
      <c r="E831" s="35">
        <f>IF(B831="",0,(VLOOKUP(B831,'₺ &amp; € Fiyatlı Ürünler'!$A$1:$E$5691,3,0)))</f>
        <v>0</v>
      </c>
      <c r="F831" s="35">
        <f t="shared" si="40"/>
        <v>0</v>
      </c>
      <c r="G831" s="22" t="str">
        <f>IFERROR((VLOOKUP(B831,'₺ &amp; € Fiyatlı Ürünler'!$A$1:$E$5691,2,0)),"")</f>
        <v/>
      </c>
      <c r="H831" s="35">
        <f t="shared" si="41"/>
        <v>0</v>
      </c>
      <c r="I831" s="35">
        <f t="shared" si="42"/>
        <v>0</v>
      </c>
      <c r="J831" s="23" t="str">
        <f>IFERROR((HYPERLINK(VLOOKUP(B831,'₺ &amp; € Fiyatlı Ürünler'!$A$1:$E$5691,5,0))),"")</f>
        <v/>
      </c>
    </row>
    <row r="832" spans="1:10" ht="24" customHeight="1" x14ac:dyDescent="0.2">
      <c r="A832" s="19">
        <v>829</v>
      </c>
      <c r="B832" s="20"/>
      <c r="C832" s="21"/>
      <c r="D832" s="19" t="str">
        <f>IFERROR((VLOOKUP(B832,'₺ &amp; € Fiyatlı Ürünler'!$A$1:$E$5691,4,0)),"")</f>
        <v/>
      </c>
      <c r="E832" s="35">
        <f>IF(B832="",0,(VLOOKUP(B832,'₺ &amp; € Fiyatlı Ürünler'!$A$1:$E$5691,3,0)))</f>
        <v>0</v>
      </c>
      <c r="F832" s="35">
        <f t="shared" si="40"/>
        <v>0</v>
      </c>
      <c r="G832" s="22" t="str">
        <f>IFERROR((VLOOKUP(B832,'₺ &amp; € Fiyatlı Ürünler'!$A$1:$E$5691,2,0)),"")</f>
        <v/>
      </c>
      <c r="H832" s="35">
        <f t="shared" si="41"/>
        <v>0</v>
      </c>
      <c r="I832" s="35">
        <f t="shared" si="42"/>
        <v>0</v>
      </c>
      <c r="J832" s="23" t="str">
        <f>IFERROR((HYPERLINK(VLOOKUP(B832,'₺ &amp; € Fiyatlı Ürünler'!$A$1:$E$5691,5,0))),"")</f>
        <v/>
      </c>
    </row>
    <row r="833" spans="1:10" ht="24" customHeight="1" x14ac:dyDescent="0.2">
      <c r="A833" s="19">
        <v>830</v>
      </c>
      <c r="B833" s="20"/>
      <c r="C833" s="21"/>
      <c r="D833" s="19" t="str">
        <f>IFERROR((VLOOKUP(B833,'₺ &amp; € Fiyatlı Ürünler'!$A$1:$E$5691,4,0)),"")</f>
        <v/>
      </c>
      <c r="E833" s="35">
        <f>IF(B833="",0,(VLOOKUP(B833,'₺ &amp; € Fiyatlı Ürünler'!$A$1:$E$5691,3,0)))</f>
        <v>0</v>
      </c>
      <c r="F833" s="35">
        <f t="shared" si="40"/>
        <v>0</v>
      </c>
      <c r="G833" s="22" t="str">
        <f>IFERROR((VLOOKUP(B833,'₺ &amp; € Fiyatlı Ürünler'!$A$1:$E$5691,2,0)),"")</f>
        <v/>
      </c>
      <c r="H833" s="35">
        <f t="shared" si="41"/>
        <v>0</v>
      </c>
      <c r="I833" s="35">
        <f t="shared" si="42"/>
        <v>0</v>
      </c>
      <c r="J833" s="23" t="str">
        <f>IFERROR((HYPERLINK(VLOOKUP(B833,'₺ &amp; € Fiyatlı Ürünler'!$A$1:$E$5691,5,0))),"")</f>
        <v/>
      </c>
    </row>
    <row r="834" spans="1:10" ht="24" customHeight="1" x14ac:dyDescent="0.2">
      <c r="A834" s="19">
        <v>831</v>
      </c>
      <c r="B834" s="20"/>
      <c r="C834" s="21"/>
      <c r="D834" s="19" t="str">
        <f>IFERROR((VLOOKUP(B834,'₺ &amp; € Fiyatlı Ürünler'!$A$1:$E$5691,4,0)),"")</f>
        <v/>
      </c>
      <c r="E834" s="35">
        <f>IF(B834="",0,(VLOOKUP(B834,'₺ &amp; € Fiyatlı Ürünler'!$A$1:$E$5691,3,0)))</f>
        <v>0</v>
      </c>
      <c r="F834" s="35">
        <f t="shared" si="40"/>
        <v>0</v>
      </c>
      <c r="G834" s="22" t="str">
        <f>IFERROR((VLOOKUP(B834,'₺ &amp; € Fiyatlı Ürünler'!$A$1:$E$5691,2,0)),"")</f>
        <v/>
      </c>
      <c r="H834" s="35">
        <f t="shared" si="41"/>
        <v>0</v>
      </c>
      <c r="I834" s="35">
        <f t="shared" si="42"/>
        <v>0</v>
      </c>
      <c r="J834" s="23" t="str">
        <f>IFERROR((HYPERLINK(VLOOKUP(B834,'₺ &amp; € Fiyatlı Ürünler'!$A$1:$E$5691,5,0))),"")</f>
        <v/>
      </c>
    </row>
    <row r="835" spans="1:10" ht="24" customHeight="1" x14ac:dyDescent="0.2">
      <c r="A835" s="19">
        <v>832</v>
      </c>
      <c r="B835" s="20"/>
      <c r="C835" s="21"/>
      <c r="D835" s="19" t="str">
        <f>IFERROR((VLOOKUP(B835,'₺ &amp; € Fiyatlı Ürünler'!$A$1:$E$5691,4,0)),"")</f>
        <v/>
      </c>
      <c r="E835" s="35">
        <f>IF(B835="",0,(VLOOKUP(B835,'₺ &amp; € Fiyatlı Ürünler'!$A$1:$E$5691,3,0)))</f>
        <v>0</v>
      </c>
      <c r="F835" s="35">
        <f t="shared" si="40"/>
        <v>0</v>
      </c>
      <c r="G835" s="22" t="str">
        <f>IFERROR((VLOOKUP(B835,'₺ &amp; € Fiyatlı Ürünler'!$A$1:$E$5691,2,0)),"")</f>
        <v/>
      </c>
      <c r="H835" s="35">
        <f t="shared" si="41"/>
        <v>0</v>
      </c>
      <c r="I835" s="35">
        <f t="shared" si="42"/>
        <v>0</v>
      </c>
      <c r="J835" s="23" t="str">
        <f>IFERROR((HYPERLINK(VLOOKUP(B835,'₺ &amp; € Fiyatlı Ürünler'!$A$1:$E$5691,5,0))),"")</f>
        <v/>
      </c>
    </row>
    <row r="836" spans="1:10" ht="24" customHeight="1" x14ac:dyDescent="0.2">
      <c r="A836" s="19">
        <v>833</v>
      </c>
      <c r="B836" s="20"/>
      <c r="C836" s="21"/>
      <c r="D836" s="19" t="str">
        <f>IFERROR((VLOOKUP(B836,'₺ &amp; € Fiyatlı Ürünler'!$A$1:$E$5691,4,0)),"")</f>
        <v/>
      </c>
      <c r="E836" s="35">
        <f>IF(B836="",0,(VLOOKUP(B836,'₺ &amp; € Fiyatlı Ürünler'!$A$1:$E$5691,3,0)))</f>
        <v>0</v>
      </c>
      <c r="F836" s="35">
        <f t="shared" si="40"/>
        <v>0</v>
      </c>
      <c r="G836" s="22" t="str">
        <f>IFERROR((VLOOKUP(B836,'₺ &amp; € Fiyatlı Ürünler'!$A$1:$E$5691,2,0)),"")</f>
        <v/>
      </c>
      <c r="H836" s="35">
        <f t="shared" si="41"/>
        <v>0</v>
      </c>
      <c r="I836" s="35">
        <f t="shared" si="42"/>
        <v>0</v>
      </c>
      <c r="J836" s="23" t="str">
        <f>IFERROR((HYPERLINK(VLOOKUP(B836,'₺ &amp; € Fiyatlı Ürünler'!$A$1:$E$5691,5,0))),"")</f>
        <v/>
      </c>
    </row>
    <row r="837" spans="1:10" ht="24" customHeight="1" x14ac:dyDescent="0.2">
      <c r="A837" s="19">
        <v>834</v>
      </c>
      <c r="B837" s="20"/>
      <c r="C837" s="21"/>
      <c r="D837" s="19" t="str">
        <f>IFERROR((VLOOKUP(B837,'₺ &amp; € Fiyatlı Ürünler'!$A$1:$E$5691,4,0)),"")</f>
        <v/>
      </c>
      <c r="E837" s="35">
        <f>IF(B837="",0,(VLOOKUP(B837,'₺ &amp; € Fiyatlı Ürünler'!$A$1:$E$5691,3,0)))</f>
        <v>0</v>
      </c>
      <c r="F837" s="35">
        <f t="shared" ref="F837:F900" si="43">C837*E837</f>
        <v>0</v>
      </c>
      <c r="G837" s="22" t="str">
        <f>IFERROR((VLOOKUP(B837,'₺ &amp; € Fiyatlı Ürünler'!$A$1:$E$5691,2,0)),"")</f>
        <v/>
      </c>
      <c r="H837" s="35">
        <f t="shared" ref="H837:H900" si="44">E837*(1-I$1)</f>
        <v>0</v>
      </c>
      <c r="I837" s="35">
        <f t="shared" ref="I837:I900" si="45">C837*H837</f>
        <v>0</v>
      </c>
      <c r="J837" s="23" t="str">
        <f>IFERROR((HYPERLINK(VLOOKUP(B837,'₺ &amp; € Fiyatlı Ürünler'!$A$1:$E$5691,5,0))),"")</f>
        <v/>
      </c>
    </row>
    <row r="838" spans="1:10" ht="24" customHeight="1" x14ac:dyDescent="0.2">
      <c r="A838" s="19">
        <v>835</v>
      </c>
      <c r="B838" s="20"/>
      <c r="C838" s="21"/>
      <c r="D838" s="19" t="str">
        <f>IFERROR((VLOOKUP(B838,'₺ &amp; € Fiyatlı Ürünler'!$A$1:$E$5691,4,0)),"")</f>
        <v/>
      </c>
      <c r="E838" s="35">
        <f>IF(B838="",0,(VLOOKUP(B838,'₺ &amp; € Fiyatlı Ürünler'!$A$1:$E$5691,3,0)))</f>
        <v>0</v>
      </c>
      <c r="F838" s="35">
        <f t="shared" si="43"/>
        <v>0</v>
      </c>
      <c r="G838" s="22" t="str">
        <f>IFERROR((VLOOKUP(B838,'₺ &amp; € Fiyatlı Ürünler'!$A$1:$E$5691,2,0)),"")</f>
        <v/>
      </c>
      <c r="H838" s="35">
        <f t="shared" si="44"/>
        <v>0</v>
      </c>
      <c r="I838" s="35">
        <f t="shared" si="45"/>
        <v>0</v>
      </c>
      <c r="J838" s="23" t="str">
        <f>IFERROR((HYPERLINK(VLOOKUP(B838,'₺ &amp; € Fiyatlı Ürünler'!$A$1:$E$5691,5,0))),"")</f>
        <v/>
      </c>
    </row>
    <row r="839" spans="1:10" ht="24" customHeight="1" x14ac:dyDescent="0.2">
      <c r="A839" s="19">
        <v>836</v>
      </c>
      <c r="B839" s="20"/>
      <c r="C839" s="21"/>
      <c r="D839" s="19" t="str">
        <f>IFERROR((VLOOKUP(B839,'₺ &amp; € Fiyatlı Ürünler'!$A$1:$E$5691,4,0)),"")</f>
        <v/>
      </c>
      <c r="E839" s="35">
        <f>IF(B839="",0,(VLOOKUP(B839,'₺ &amp; € Fiyatlı Ürünler'!$A$1:$E$5691,3,0)))</f>
        <v>0</v>
      </c>
      <c r="F839" s="35">
        <f t="shared" si="43"/>
        <v>0</v>
      </c>
      <c r="G839" s="22" t="str">
        <f>IFERROR((VLOOKUP(B839,'₺ &amp; € Fiyatlı Ürünler'!$A$1:$E$5691,2,0)),"")</f>
        <v/>
      </c>
      <c r="H839" s="35">
        <f t="shared" si="44"/>
        <v>0</v>
      </c>
      <c r="I839" s="35">
        <f t="shared" si="45"/>
        <v>0</v>
      </c>
      <c r="J839" s="23" t="str">
        <f>IFERROR((HYPERLINK(VLOOKUP(B839,'₺ &amp; € Fiyatlı Ürünler'!$A$1:$E$5691,5,0))),"")</f>
        <v/>
      </c>
    </row>
    <row r="840" spans="1:10" ht="24" customHeight="1" x14ac:dyDescent="0.2">
      <c r="A840" s="19">
        <v>837</v>
      </c>
      <c r="B840" s="20"/>
      <c r="C840" s="21"/>
      <c r="D840" s="19" t="str">
        <f>IFERROR((VLOOKUP(B840,'₺ &amp; € Fiyatlı Ürünler'!$A$1:$E$5691,4,0)),"")</f>
        <v/>
      </c>
      <c r="E840" s="35">
        <f>IF(B840="",0,(VLOOKUP(B840,'₺ &amp; € Fiyatlı Ürünler'!$A$1:$E$5691,3,0)))</f>
        <v>0</v>
      </c>
      <c r="F840" s="35">
        <f t="shared" si="43"/>
        <v>0</v>
      </c>
      <c r="G840" s="22" t="str">
        <f>IFERROR((VLOOKUP(B840,'₺ &amp; € Fiyatlı Ürünler'!$A$1:$E$5691,2,0)),"")</f>
        <v/>
      </c>
      <c r="H840" s="35">
        <f t="shared" si="44"/>
        <v>0</v>
      </c>
      <c r="I840" s="35">
        <f t="shared" si="45"/>
        <v>0</v>
      </c>
      <c r="J840" s="23" t="str">
        <f>IFERROR((HYPERLINK(VLOOKUP(B840,'₺ &amp; € Fiyatlı Ürünler'!$A$1:$E$5691,5,0))),"")</f>
        <v/>
      </c>
    </row>
    <row r="841" spans="1:10" ht="24" customHeight="1" x14ac:dyDescent="0.2">
      <c r="A841" s="19">
        <v>838</v>
      </c>
      <c r="B841" s="20"/>
      <c r="C841" s="21"/>
      <c r="D841" s="19" t="str">
        <f>IFERROR((VLOOKUP(B841,'₺ &amp; € Fiyatlı Ürünler'!$A$1:$E$5691,4,0)),"")</f>
        <v/>
      </c>
      <c r="E841" s="35">
        <f>IF(B841="",0,(VLOOKUP(B841,'₺ &amp; € Fiyatlı Ürünler'!$A$1:$E$5691,3,0)))</f>
        <v>0</v>
      </c>
      <c r="F841" s="35">
        <f t="shared" si="43"/>
        <v>0</v>
      </c>
      <c r="G841" s="22" t="str">
        <f>IFERROR((VLOOKUP(B841,'₺ &amp; € Fiyatlı Ürünler'!$A$1:$E$5691,2,0)),"")</f>
        <v/>
      </c>
      <c r="H841" s="35">
        <f t="shared" si="44"/>
        <v>0</v>
      </c>
      <c r="I841" s="35">
        <f t="shared" si="45"/>
        <v>0</v>
      </c>
      <c r="J841" s="23" t="str">
        <f>IFERROR((HYPERLINK(VLOOKUP(B841,'₺ &amp; € Fiyatlı Ürünler'!$A$1:$E$5691,5,0))),"")</f>
        <v/>
      </c>
    </row>
    <row r="842" spans="1:10" ht="24" customHeight="1" x14ac:dyDescent="0.2">
      <c r="A842" s="19">
        <v>839</v>
      </c>
      <c r="B842" s="20"/>
      <c r="C842" s="21"/>
      <c r="D842" s="19" t="str">
        <f>IFERROR((VLOOKUP(B842,'₺ &amp; € Fiyatlı Ürünler'!$A$1:$E$5691,4,0)),"")</f>
        <v/>
      </c>
      <c r="E842" s="35">
        <f>IF(B842="",0,(VLOOKUP(B842,'₺ &amp; € Fiyatlı Ürünler'!$A$1:$E$5691,3,0)))</f>
        <v>0</v>
      </c>
      <c r="F842" s="35">
        <f t="shared" si="43"/>
        <v>0</v>
      </c>
      <c r="G842" s="22" t="str">
        <f>IFERROR((VLOOKUP(B842,'₺ &amp; € Fiyatlı Ürünler'!$A$1:$E$5691,2,0)),"")</f>
        <v/>
      </c>
      <c r="H842" s="35">
        <f t="shared" si="44"/>
        <v>0</v>
      </c>
      <c r="I842" s="35">
        <f t="shared" si="45"/>
        <v>0</v>
      </c>
      <c r="J842" s="23" t="str">
        <f>IFERROR((HYPERLINK(VLOOKUP(B842,'₺ &amp; € Fiyatlı Ürünler'!$A$1:$E$5691,5,0))),"")</f>
        <v/>
      </c>
    </row>
    <row r="843" spans="1:10" ht="24" customHeight="1" x14ac:dyDescent="0.2">
      <c r="A843" s="19">
        <v>840</v>
      </c>
      <c r="B843" s="20"/>
      <c r="C843" s="21"/>
      <c r="D843" s="19" t="str">
        <f>IFERROR((VLOOKUP(B843,'₺ &amp; € Fiyatlı Ürünler'!$A$1:$E$5691,4,0)),"")</f>
        <v/>
      </c>
      <c r="E843" s="35">
        <f>IF(B843="",0,(VLOOKUP(B843,'₺ &amp; € Fiyatlı Ürünler'!$A$1:$E$5691,3,0)))</f>
        <v>0</v>
      </c>
      <c r="F843" s="35">
        <f t="shared" si="43"/>
        <v>0</v>
      </c>
      <c r="G843" s="22" t="str">
        <f>IFERROR((VLOOKUP(B843,'₺ &amp; € Fiyatlı Ürünler'!$A$1:$E$5691,2,0)),"")</f>
        <v/>
      </c>
      <c r="H843" s="35">
        <f t="shared" si="44"/>
        <v>0</v>
      </c>
      <c r="I843" s="35">
        <f t="shared" si="45"/>
        <v>0</v>
      </c>
      <c r="J843" s="23" t="str">
        <f>IFERROR((HYPERLINK(VLOOKUP(B843,'₺ &amp; € Fiyatlı Ürünler'!$A$1:$E$5691,5,0))),"")</f>
        <v/>
      </c>
    </row>
    <row r="844" spans="1:10" ht="24" customHeight="1" x14ac:dyDescent="0.2">
      <c r="A844" s="19">
        <v>841</v>
      </c>
      <c r="B844" s="20"/>
      <c r="C844" s="21"/>
      <c r="D844" s="19" t="str">
        <f>IFERROR((VLOOKUP(B844,'₺ &amp; € Fiyatlı Ürünler'!$A$1:$E$5691,4,0)),"")</f>
        <v/>
      </c>
      <c r="E844" s="35">
        <f>IF(B844="",0,(VLOOKUP(B844,'₺ &amp; € Fiyatlı Ürünler'!$A$1:$E$5691,3,0)))</f>
        <v>0</v>
      </c>
      <c r="F844" s="35">
        <f t="shared" si="43"/>
        <v>0</v>
      </c>
      <c r="G844" s="22" t="str">
        <f>IFERROR((VLOOKUP(B844,'₺ &amp; € Fiyatlı Ürünler'!$A$1:$E$5691,2,0)),"")</f>
        <v/>
      </c>
      <c r="H844" s="35">
        <f t="shared" si="44"/>
        <v>0</v>
      </c>
      <c r="I844" s="35">
        <f t="shared" si="45"/>
        <v>0</v>
      </c>
      <c r="J844" s="23" t="str">
        <f>IFERROR((HYPERLINK(VLOOKUP(B844,'₺ &amp; € Fiyatlı Ürünler'!$A$1:$E$5691,5,0))),"")</f>
        <v/>
      </c>
    </row>
    <row r="845" spans="1:10" ht="24" customHeight="1" x14ac:dyDescent="0.2">
      <c r="A845" s="19">
        <v>842</v>
      </c>
      <c r="B845" s="20"/>
      <c r="C845" s="21"/>
      <c r="D845" s="19" t="str">
        <f>IFERROR((VLOOKUP(B845,'₺ &amp; € Fiyatlı Ürünler'!$A$1:$E$5691,4,0)),"")</f>
        <v/>
      </c>
      <c r="E845" s="35">
        <f>IF(B845="",0,(VLOOKUP(B845,'₺ &amp; € Fiyatlı Ürünler'!$A$1:$E$5691,3,0)))</f>
        <v>0</v>
      </c>
      <c r="F845" s="35">
        <f t="shared" si="43"/>
        <v>0</v>
      </c>
      <c r="G845" s="22" t="str">
        <f>IFERROR((VLOOKUP(B845,'₺ &amp; € Fiyatlı Ürünler'!$A$1:$E$5691,2,0)),"")</f>
        <v/>
      </c>
      <c r="H845" s="35">
        <f t="shared" si="44"/>
        <v>0</v>
      </c>
      <c r="I845" s="35">
        <f t="shared" si="45"/>
        <v>0</v>
      </c>
      <c r="J845" s="23" t="str">
        <f>IFERROR((HYPERLINK(VLOOKUP(B845,'₺ &amp; € Fiyatlı Ürünler'!$A$1:$E$5691,5,0))),"")</f>
        <v/>
      </c>
    </row>
    <row r="846" spans="1:10" ht="24" customHeight="1" x14ac:dyDescent="0.2">
      <c r="A846" s="19">
        <v>843</v>
      </c>
      <c r="B846" s="20"/>
      <c r="C846" s="21"/>
      <c r="D846" s="19" t="str">
        <f>IFERROR((VLOOKUP(B846,'₺ &amp; € Fiyatlı Ürünler'!$A$1:$E$5691,4,0)),"")</f>
        <v/>
      </c>
      <c r="E846" s="35">
        <f>IF(B846="",0,(VLOOKUP(B846,'₺ &amp; € Fiyatlı Ürünler'!$A$1:$E$5691,3,0)))</f>
        <v>0</v>
      </c>
      <c r="F846" s="35">
        <f t="shared" si="43"/>
        <v>0</v>
      </c>
      <c r="G846" s="22" t="str">
        <f>IFERROR((VLOOKUP(B846,'₺ &amp; € Fiyatlı Ürünler'!$A$1:$E$5691,2,0)),"")</f>
        <v/>
      </c>
      <c r="H846" s="35">
        <f t="shared" si="44"/>
        <v>0</v>
      </c>
      <c r="I846" s="35">
        <f t="shared" si="45"/>
        <v>0</v>
      </c>
      <c r="J846" s="23" t="str">
        <f>IFERROR((HYPERLINK(VLOOKUP(B846,'₺ &amp; € Fiyatlı Ürünler'!$A$1:$E$5691,5,0))),"")</f>
        <v/>
      </c>
    </row>
    <row r="847" spans="1:10" ht="24" customHeight="1" x14ac:dyDescent="0.2">
      <c r="A847" s="19">
        <v>844</v>
      </c>
      <c r="B847" s="20"/>
      <c r="C847" s="21"/>
      <c r="D847" s="19" t="str">
        <f>IFERROR((VLOOKUP(B847,'₺ &amp; € Fiyatlı Ürünler'!$A$1:$E$5691,4,0)),"")</f>
        <v/>
      </c>
      <c r="E847" s="35">
        <f>IF(B847="",0,(VLOOKUP(B847,'₺ &amp; € Fiyatlı Ürünler'!$A$1:$E$5691,3,0)))</f>
        <v>0</v>
      </c>
      <c r="F847" s="35">
        <f t="shared" si="43"/>
        <v>0</v>
      </c>
      <c r="G847" s="22" t="str">
        <f>IFERROR((VLOOKUP(B847,'₺ &amp; € Fiyatlı Ürünler'!$A$1:$E$5691,2,0)),"")</f>
        <v/>
      </c>
      <c r="H847" s="35">
        <f t="shared" si="44"/>
        <v>0</v>
      </c>
      <c r="I847" s="35">
        <f t="shared" si="45"/>
        <v>0</v>
      </c>
      <c r="J847" s="23" t="str">
        <f>IFERROR((HYPERLINK(VLOOKUP(B847,'₺ &amp; € Fiyatlı Ürünler'!$A$1:$E$5691,5,0))),"")</f>
        <v/>
      </c>
    </row>
    <row r="848" spans="1:10" ht="24" customHeight="1" x14ac:dyDescent="0.2">
      <c r="A848" s="19">
        <v>845</v>
      </c>
      <c r="B848" s="20"/>
      <c r="C848" s="21"/>
      <c r="D848" s="19" t="str">
        <f>IFERROR((VLOOKUP(B848,'₺ &amp; € Fiyatlı Ürünler'!$A$1:$E$5691,4,0)),"")</f>
        <v/>
      </c>
      <c r="E848" s="35">
        <f>IF(B848="",0,(VLOOKUP(B848,'₺ &amp; € Fiyatlı Ürünler'!$A$1:$E$5691,3,0)))</f>
        <v>0</v>
      </c>
      <c r="F848" s="35">
        <f t="shared" si="43"/>
        <v>0</v>
      </c>
      <c r="G848" s="22" t="str">
        <f>IFERROR((VLOOKUP(B848,'₺ &amp; € Fiyatlı Ürünler'!$A$1:$E$5691,2,0)),"")</f>
        <v/>
      </c>
      <c r="H848" s="35">
        <f t="shared" si="44"/>
        <v>0</v>
      </c>
      <c r="I848" s="35">
        <f t="shared" si="45"/>
        <v>0</v>
      </c>
      <c r="J848" s="23" t="str">
        <f>IFERROR((HYPERLINK(VLOOKUP(B848,'₺ &amp; € Fiyatlı Ürünler'!$A$1:$E$5691,5,0))),"")</f>
        <v/>
      </c>
    </row>
    <row r="849" spans="1:10" ht="24" customHeight="1" x14ac:dyDescent="0.2">
      <c r="A849" s="19">
        <v>846</v>
      </c>
      <c r="B849" s="20"/>
      <c r="C849" s="21"/>
      <c r="D849" s="19" t="str">
        <f>IFERROR((VLOOKUP(B849,'₺ &amp; € Fiyatlı Ürünler'!$A$1:$E$5691,4,0)),"")</f>
        <v/>
      </c>
      <c r="E849" s="35">
        <f>IF(B849="",0,(VLOOKUP(B849,'₺ &amp; € Fiyatlı Ürünler'!$A$1:$E$5691,3,0)))</f>
        <v>0</v>
      </c>
      <c r="F849" s="35">
        <f t="shared" si="43"/>
        <v>0</v>
      </c>
      <c r="G849" s="22" t="str">
        <f>IFERROR((VLOOKUP(B849,'₺ &amp; € Fiyatlı Ürünler'!$A$1:$E$5691,2,0)),"")</f>
        <v/>
      </c>
      <c r="H849" s="35">
        <f t="shared" si="44"/>
        <v>0</v>
      </c>
      <c r="I849" s="35">
        <f t="shared" si="45"/>
        <v>0</v>
      </c>
      <c r="J849" s="23" t="str">
        <f>IFERROR((HYPERLINK(VLOOKUP(B849,'₺ &amp; € Fiyatlı Ürünler'!$A$1:$E$5691,5,0))),"")</f>
        <v/>
      </c>
    </row>
    <row r="850" spans="1:10" ht="24" customHeight="1" x14ac:dyDescent="0.2">
      <c r="A850" s="19">
        <v>847</v>
      </c>
      <c r="B850" s="20"/>
      <c r="C850" s="21"/>
      <c r="D850" s="19" t="str">
        <f>IFERROR((VLOOKUP(B850,'₺ &amp; € Fiyatlı Ürünler'!$A$1:$E$5691,4,0)),"")</f>
        <v/>
      </c>
      <c r="E850" s="35">
        <f>IF(B850="",0,(VLOOKUP(B850,'₺ &amp; € Fiyatlı Ürünler'!$A$1:$E$5691,3,0)))</f>
        <v>0</v>
      </c>
      <c r="F850" s="35">
        <f t="shared" si="43"/>
        <v>0</v>
      </c>
      <c r="G850" s="22" t="str">
        <f>IFERROR((VLOOKUP(B850,'₺ &amp; € Fiyatlı Ürünler'!$A$1:$E$5691,2,0)),"")</f>
        <v/>
      </c>
      <c r="H850" s="35">
        <f t="shared" si="44"/>
        <v>0</v>
      </c>
      <c r="I850" s="35">
        <f t="shared" si="45"/>
        <v>0</v>
      </c>
      <c r="J850" s="23" t="str">
        <f>IFERROR((HYPERLINK(VLOOKUP(B850,'₺ &amp; € Fiyatlı Ürünler'!$A$1:$E$5691,5,0))),"")</f>
        <v/>
      </c>
    </row>
    <row r="851" spans="1:10" ht="24" customHeight="1" x14ac:dyDescent="0.2">
      <c r="A851" s="19">
        <v>848</v>
      </c>
      <c r="B851" s="20"/>
      <c r="C851" s="21"/>
      <c r="D851" s="19" t="str">
        <f>IFERROR((VLOOKUP(B851,'₺ &amp; € Fiyatlı Ürünler'!$A$1:$E$5691,4,0)),"")</f>
        <v/>
      </c>
      <c r="E851" s="35">
        <f>IF(B851="",0,(VLOOKUP(B851,'₺ &amp; € Fiyatlı Ürünler'!$A$1:$E$5691,3,0)))</f>
        <v>0</v>
      </c>
      <c r="F851" s="35">
        <f t="shared" si="43"/>
        <v>0</v>
      </c>
      <c r="G851" s="22" t="str">
        <f>IFERROR((VLOOKUP(B851,'₺ &amp; € Fiyatlı Ürünler'!$A$1:$E$5691,2,0)),"")</f>
        <v/>
      </c>
      <c r="H851" s="35">
        <f t="shared" si="44"/>
        <v>0</v>
      </c>
      <c r="I851" s="35">
        <f t="shared" si="45"/>
        <v>0</v>
      </c>
      <c r="J851" s="23" t="str">
        <f>IFERROR((HYPERLINK(VLOOKUP(B851,'₺ &amp; € Fiyatlı Ürünler'!$A$1:$E$5691,5,0))),"")</f>
        <v/>
      </c>
    </row>
    <row r="852" spans="1:10" ht="24" customHeight="1" x14ac:dyDescent="0.2">
      <c r="A852" s="19">
        <v>849</v>
      </c>
      <c r="B852" s="20"/>
      <c r="C852" s="21"/>
      <c r="D852" s="19" t="str">
        <f>IFERROR((VLOOKUP(B852,'₺ &amp; € Fiyatlı Ürünler'!$A$1:$E$5691,4,0)),"")</f>
        <v/>
      </c>
      <c r="E852" s="35">
        <f>IF(B852="",0,(VLOOKUP(B852,'₺ &amp; € Fiyatlı Ürünler'!$A$1:$E$5691,3,0)))</f>
        <v>0</v>
      </c>
      <c r="F852" s="35">
        <f t="shared" si="43"/>
        <v>0</v>
      </c>
      <c r="G852" s="22" t="str">
        <f>IFERROR((VLOOKUP(B852,'₺ &amp; € Fiyatlı Ürünler'!$A$1:$E$5691,2,0)),"")</f>
        <v/>
      </c>
      <c r="H852" s="35">
        <f t="shared" si="44"/>
        <v>0</v>
      </c>
      <c r="I852" s="35">
        <f t="shared" si="45"/>
        <v>0</v>
      </c>
      <c r="J852" s="23" t="str">
        <f>IFERROR((HYPERLINK(VLOOKUP(B852,'₺ &amp; € Fiyatlı Ürünler'!$A$1:$E$5691,5,0))),"")</f>
        <v/>
      </c>
    </row>
    <row r="853" spans="1:10" ht="24" customHeight="1" x14ac:dyDescent="0.2">
      <c r="A853" s="19">
        <v>850</v>
      </c>
      <c r="B853" s="20"/>
      <c r="C853" s="21"/>
      <c r="D853" s="19" t="str">
        <f>IFERROR((VLOOKUP(B853,'₺ &amp; € Fiyatlı Ürünler'!$A$1:$E$5691,4,0)),"")</f>
        <v/>
      </c>
      <c r="E853" s="35">
        <f>IF(B853="",0,(VLOOKUP(B853,'₺ &amp; € Fiyatlı Ürünler'!$A$1:$E$5691,3,0)))</f>
        <v>0</v>
      </c>
      <c r="F853" s="35">
        <f t="shared" si="43"/>
        <v>0</v>
      </c>
      <c r="G853" s="22" t="str">
        <f>IFERROR((VLOOKUP(B853,'₺ &amp; € Fiyatlı Ürünler'!$A$1:$E$5691,2,0)),"")</f>
        <v/>
      </c>
      <c r="H853" s="35">
        <f t="shared" si="44"/>
        <v>0</v>
      </c>
      <c r="I853" s="35">
        <f t="shared" si="45"/>
        <v>0</v>
      </c>
      <c r="J853" s="23" t="str">
        <f>IFERROR((HYPERLINK(VLOOKUP(B853,'₺ &amp; € Fiyatlı Ürünler'!$A$1:$E$5691,5,0))),"")</f>
        <v/>
      </c>
    </row>
    <row r="854" spans="1:10" ht="24" customHeight="1" x14ac:dyDescent="0.2">
      <c r="A854" s="19">
        <v>851</v>
      </c>
      <c r="B854" s="20"/>
      <c r="C854" s="21"/>
      <c r="D854" s="19" t="str">
        <f>IFERROR((VLOOKUP(B854,'₺ &amp; € Fiyatlı Ürünler'!$A$1:$E$5691,4,0)),"")</f>
        <v/>
      </c>
      <c r="E854" s="35">
        <f>IF(B854="",0,(VLOOKUP(B854,'₺ &amp; € Fiyatlı Ürünler'!$A$1:$E$5691,3,0)))</f>
        <v>0</v>
      </c>
      <c r="F854" s="35">
        <f t="shared" si="43"/>
        <v>0</v>
      </c>
      <c r="G854" s="22" t="str">
        <f>IFERROR((VLOOKUP(B854,'₺ &amp; € Fiyatlı Ürünler'!$A$1:$E$5691,2,0)),"")</f>
        <v/>
      </c>
      <c r="H854" s="35">
        <f t="shared" si="44"/>
        <v>0</v>
      </c>
      <c r="I854" s="35">
        <f t="shared" si="45"/>
        <v>0</v>
      </c>
      <c r="J854" s="23" t="str">
        <f>IFERROR((HYPERLINK(VLOOKUP(B854,'₺ &amp; € Fiyatlı Ürünler'!$A$1:$E$5691,5,0))),"")</f>
        <v/>
      </c>
    </row>
    <row r="855" spans="1:10" ht="24" customHeight="1" x14ac:dyDescent="0.2">
      <c r="A855" s="19">
        <v>852</v>
      </c>
      <c r="B855" s="20"/>
      <c r="C855" s="21"/>
      <c r="D855" s="19" t="str">
        <f>IFERROR((VLOOKUP(B855,'₺ &amp; € Fiyatlı Ürünler'!$A$1:$E$5691,4,0)),"")</f>
        <v/>
      </c>
      <c r="E855" s="35">
        <f>IF(B855="",0,(VLOOKUP(B855,'₺ &amp; € Fiyatlı Ürünler'!$A$1:$E$5691,3,0)))</f>
        <v>0</v>
      </c>
      <c r="F855" s="35">
        <f t="shared" si="43"/>
        <v>0</v>
      </c>
      <c r="G855" s="22" t="str">
        <f>IFERROR((VLOOKUP(B855,'₺ &amp; € Fiyatlı Ürünler'!$A$1:$E$5691,2,0)),"")</f>
        <v/>
      </c>
      <c r="H855" s="35">
        <f t="shared" si="44"/>
        <v>0</v>
      </c>
      <c r="I855" s="35">
        <f t="shared" si="45"/>
        <v>0</v>
      </c>
      <c r="J855" s="23" t="str">
        <f>IFERROR((HYPERLINK(VLOOKUP(B855,'₺ &amp; € Fiyatlı Ürünler'!$A$1:$E$5691,5,0))),"")</f>
        <v/>
      </c>
    </row>
    <row r="856" spans="1:10" ht="24" customHeight="1" x14ac:dyDescent="0.2">
      <c r="A856" s="19">
        <v>853</v>
      </c>
      <c r="B856" s="20"/>
      <c r="C856" s="21"/>
      <c r="D856" s="19" t="str">
        <f>IFERROR((VLOOKUP(B856,'₺ &amp; € Fiyatlı Ürünler'!$A$1:$E$5691,4,0)),"")</f>
        <v/>
      </c>
      <c r="E856" s="35">
        <f>IF(B856="",0,(VLOOKUP(B856,'₺ &amp; € Fiyatlı Ürünler'!$A$1:$E$5691,3,0)))</f>
        <v>0</v>
      </c>
      <c r="F856" s="35">
        <f t="shared" si="43"/>
        <v>0</v>
      </c>
      <c r="G856" s="22" t="str">
        <f>IFERROR((VLOOKUP(B856,'₺ &amp; € Fiyatlı Ürünler'!$A$1:$E$5691,2,0)),"")</f>
        <v/>
      </c>
      <c r="H856" s="35">
        <f t="shared" si="44"/>
        <v>0</v>
      </c>
      <c r="I856" s="35">
        <f t="shared" si="45"/>
        <v>0</v>
      </c>
      <c r="J856" s="23" t="str">
        <f>IFERROR((HYPERLINK(VLOOKUP(B856,'₺ &amp; € Fiyatlı Ürünler'!$A$1:$E$5691,5,0))),"")</f>
        <v/>
      </c>
    </row>
    <row r="857" spans="1:10" ht="24" customHeight="1" x14ac:dyDescent="0.2">
      <c r="A857" s="19">
        <v>854</v>
      </c>
      <c r="B857" s="20"/>
      <c r="C857" s="21"/>
      <c r="D857" s="19" t="str">
        <f>IFERROR((VLOOKUP(B857,'₺ &amp; € Fiyatlı Ürünler'!$A$1:$E$5691,4,0)),"")</f>
        <v/>
      </c>
      <c r="E857" s="35">
        <f>IF(B857="",0,(VLOOKUP(B857,'₺ &amp; € Fiyatlı Ürünler'!$A$1:$E$5691,3,0)))</f>
        <v>0</v>
      </c>
      <c r="F857" s="35">
        <f t="shared" si="43"/>
        <v>0</v>
      </c>
      <c r="G857" s="22" t="str">
        <f>IFERROR((VLOOKUP(B857,'₺ &amp; € Fiyatlı Ürünler'!$A$1:$E$5691,2,0)),"")</f>
        <v/>
      </c>
      <c r="H857" s="35">
        <f t="shared" si="44"/>
        <v>0</v>
      </c>
      <c r="I857" s="35">
        <f t="shared" si="45"/>
        <v>0</v>
      </c>
      <c r="J857" s="23" t="str">
        <f>IFERROR((HYPERLINK(VLOOKUP(B857,'₺ &amp; € Fiyatlı Ürünler'!$A$1:$E$5691,5,0))),"")</f>
        <v/>
      </c>
    </row>
    <row r="858" spans="1:10" ht="24" customHeight="1" x14ac:dyDescent="0.2">
      <c r="A858" s="19">
        <v>855</v>
      </c>
      <c r="B858" s="20"/>
      <c r="C858" s="21"/>
      <c r="D858" s="19" t="str">
        <f>IFERROR((VLOOKUP(B858,'₺ &amp; € Fiyatlı Ürünler'!$A$1:$E$5691,4,0)),"")</f>
        <v/>
      </c>
      <c r="E858" s="35">
        <f>IF(B858="",0,(VLOOKUP(B858,'₺ &amp; € Fiyatlı Ürünler'!$A$1:$E$5691,3,0)))</f>
        <v>0</v>
      </c>
      <c r="F858" s="35">
        <f t="shared" si="43"/>
        <v>0</v>
      </c>
      <c r="G858" s="22" t="str">
        <f>IFERROR((VLOOKUP(B858,'₺ &amp; € Fiyatlı Ürünler'!$A$1:$E$5691,2,0)),"")</f>
        <v/>
      </c>
      <c r="H858" s="35">
        <f t="shared" si="44"/>
        <v>0</v>
      </c>
      <c r="I858" s="35">
        <f t="shared" si="45"/>
        <v>0</v>
      </c>
      <c r="J858" s="23" t="str">
        <f>IFERROR((HYPERLINK(VLOOKUP(B858,'₺ &amp; € Fiyatlı Ürünler'!$A$1:$E$5691,5,0))),"")</f>
        <v/>
      </c>
    </row>
    <row r="859" spans="1:10" ht="24" customHeight="1" x14ac:dyDescent="0.2">
      <c r="A859" s="19">
        <v>856</v>
      </c>
      <c r="B859" s="20"/>
      <c r="C859" s="21"/>
      <c r="D859" s="19" t="str">
        <f>IFERROR((VLOOKUP(B859,'₺ &amp; € Fiyatlı Ürünler'!$A$1:$E$5691,4,0)),"")</f>
        <v/>
      </c>
      <c r="E859" s="35">
        <f>IF(B859="",0,(VLOOKUP(B859,'₺ &amp; € Fiyatlı Ürünler'!$A$1:$E$5691,3,0)))</f>
        <v>0</v>
      </c>
      <c r="F859" s="35">
        <f t="shared" si="43"/>
        <v>0</v>
      </c>
      <c r="G859" s="22" t="str">
        <f>IFERROR((VLOOKUP(B859,'₺ &amp; € Fiyatlı Ürünler'!$A$1:$E$5691,2,0)),"")</f>
        <v/>
      </c>
      <c r="H859" s="35">
        <f t="shared" si="44"/>
        <v>0</v>
      </c>
      <c r="I859" s="35">
        <f t="shared" si="45"/>
        <v>0</v>
      </c>
      <c r="J859" s="23" t="str">
        <f>IFERROR((HYPERLINK(VLOOKUP(B859,'₺ &amp; € Fiyatlı Ürünler'!$A$1:$E$5691,5,0))),"")</f>
        <v/>
      </c>
    </row>
    <row r="860" spans="1:10" ht="24" customHeight="1" x14ac:dyDescent="0.2">
      <c r="A860" s="19">
        <v>857</v>
      </c>
      <c r="B860" s="20"/>
      <c r="C860" s="21"/>
      <c r="D860" s="19" t="str">
        <f>IFERROR((VLOOKUP(B860,'₺ &amp; € Fiyatlı Ürünler'!$A$1:$E$5691,4,0)),"")</f>
        <v/>
      </c>
      <c r="E860" s="35">
        <f>IF(B860="",0,(VLOOKUP(B860,'₺ &amp; € Fiyatlı Ürünler'!$A$1:$E$5691,3,0)))</f>
        <v>0</v>
      </c>
      <c r="F860" s="35">
        <f t="shared" si="43"/>
        <v>0</v>
      </c>
      <c r="G860" s="22" t="str">
        <f>IFERROR((VLOOKUP(B860,'₺ &amp; € Fiyatlı Ürünler'!$A$1:$E$5691,2,0)),"")</f>
        <v/>
      </c>
      <c r="H860" s="35">
        <f t="shared" si="44"/>
        <v>0</v>
      </c>
      <c r="I860" s="35">
        <f t="shared" si="45"/>
        <v>0</v>
      </c>
      <c r="J860" s="23" t="str">
        <f>IFERROR((HYPERLINK(VLOOKUP(B860,'₺ &amp; € Fiyatlı Ürünler'!$A$1:$E$5691,5,0))),"")</f>
        <v/>
      </c>
    </row>
    <row r="861" spans="1:10" ht="24" customHeight="1" x14ac:dyDescent="0.2">
      <c r="A861" s="19">
        <v>858</v>
      </c>
      <c r="B861" s="20"/>
      <c r="C861" s="21"/>
      <c r="D861" s="19" t="str">
        <f>IFERROR((VLOOKUP(B861,'₺ &amp; € Fiyatlı Ürünler'!$A$1:$E$5691,4,0)),"")</f>
        <v/>
      </c>
      <c r="E861" s="35">
        <f>IF(B861="",0,(VLOOKUP(B861,'₺ &amp; € Fiyatlı Ürünler'!$A$1:$E$5691,3,0)))</f>
        <v>0</v>
      </c>
      <c r="F861" s="35">
        <f t="shared" si="43"/>
        <v>0</v>
      </c>
      <c r="G861" s="22" t="str">
        <f>IFERROR((VLOOKUP(B861,'₺ &amp; € Fiyatlı Ürünler'!$A$1:$E$5691,2,0)),"")</f>
        <v/>
      </c>
      <c r="H861" s="35">
        <f t="shared" si="44"/>
        <v>0</v>
      </c>
      <c r="I861" s="35">
        <f t="shared" si="45"/>
        <v>0</v>
      </c>
      <c r="J861" s="23" t="str">
        <f>IFERROR((HYPERLINK(VLOOKUP(B861,'₺ &amp; € Fiyatlı Ürünler'!$A$1:$E$5691,5,0))),"")</f>
        <v/>
      </c>
    </row>
    <row r="862" spans="1:10" ht="24" customHeight="1" x14ac:dyDescent="0.2">
      <c r="A862" s="19">
        <v>859</v>
      </c>
      <c r="B862" s="20"/>
      <c r="C862" s="21"/>
      <c r="D862" s="19" t="str">
        <f>IFERROR((VLOOKUP(B862,'₺ &amp; € Fiyatlı Ürünler'!$A$1:$E$5691,4,0)),"")</f>
        <v/>
      </c>
      <c r="E862" s="35">
        <f>IF(B862="",0,(VLOOKUP(B862,'₺ &amp; € Fiyatlı Ürünler'!$A$1:$E$5691,3,0)))</f>
        <v>0</v>
      </c>
      <c r="F862" s="35">
        <f t="shared" si="43"/>
        <v>0</v>
      </c>
      <c r="G862" s="22" t="str">
        <f>IFERROR((VLOOKUP(B862,'₺ &amp; € Fiyatlı Ürünler'!$A$1:$E$5691,2,0)),"")</f>
        <v/>
      </c>
      <c r="H862" s="35">
        <f t="shared" si="44"/>
        <v>0</v>
      </c>
      <c r="I862" s="35">
        <f t="shared" si="45"/>
        <v>0</v>
      </c>
      <c r="J862" s="23" t="str">
        <f>IFERROR((HYPERLINK(VLOOKUP(B862,'₺ &amp; € Fiyatlı Ürünler'!$A$1:$E$5691,5,0))),"")</f>
        <v/>
      </c>
    </row>
    <row r="863" spans="1:10" ht="24" customHeight="1" x14ac:dyDescent="0.2">
      <c r="A863" s="19">
        <v>860</v>
      </c>
      <c r="B863" s="20"/>
      <c r="C863" s="21"/>
      <c r="D863" s="19" t="str">
        <f>IFERROR((VLOOKUP(B863,'₺ &amp; € Fiyatlı Ürünler'!$A$1:$E$5691,4,0)),"")</f>
        <v/>
      </c>
      <c r="E863" s="35">
        <f>IF(B863="",0,(VLOOKUP(B863,'₺ &amp; € Fiyatlı Ürünler'!$A$1:$E$5691,3,0)))</f>
        <v>0</v>
      </c>
      <c r="F863" s="35">
        <f t="shared" si="43"/>
        <v>0</v>
      </c>
      <c r="G863" s="22" t="str">
        <f>IFERROR((VLOOKUP(B863,'₺ &amp; € Fiyatlı Ürünler'!$A$1:$E$5691,2,0)),"")</f>
        <v/>
      </c>
      <c r="H863" s="35">
        <f t="shared" si="44"/>
        <v>0</v>
      </c>
      <c r="I863" s="35">
        <f t="shared" si="45"/>
        <v>0</v>
      </c>
      <c r="J863" s="23" t="str">
        <f>IFERROR((HYPERLINK(VLOOKUP(B863,'₺ &amp; € Fiyatlı Ürünler'!$A$1:$E$5691,5,0))),"")</f>
        <v/>
      </c>
    </row>
    <row r="864" spans="1:10" ht="24" customHeight="1" x14ac:dyDescent="0.2">
      <c r="A864" s="19">
        <v>861</v>
      </c>
      <c r="B864" s="20"/>
      <c r="C864" s="21"/>
      <c r="D864" s="19" t="str">
        <f>IFERROR((VLOOKUP(B864,'₺ &amp; € Fiyatlı Ürünler'!$A$1:$E$5691,4,0)),"")</f>
        <v/>
      </c>
      <c r="E864" s="35">
        <f>IF(B864="",0,(VLOOKUP(B864,'₺ &amp; € Fiyatlı Ürünler'!$A$1:$E$5691,3,0)))</f>
        <v>0</v>
      </c>
      <c r="F864" s="35">
        <f t="shared" si="43"/>
        <v>0</v>
      </c>
      <c r="G864" s="22" t="str">
        <f>IFERROR((VLOOKUP(B864,'₺ &amp; € Fiyatlı Ürünler'!$A$1:$E$5691,2,0)),"")</f>
        <v/>
      </c>
      <c r="H864" s="35">
        <f t="shared" si="44"/>
        <v>0</v>
      </c>
      <c r="I864" s="35">
        <f t="shared" si="45"/>
        <v>0</v>
      </c>
      <c r="J864" s="23" t="str">
        <f>IFERROR((HYPERLINK(VLOOKUP(B864,'₺ &amp; € Fiyatlı Ürünler'!$A$1:$E$5691,5,0))),"")</f>
        <v/>
      </c>
    </row>
    <row r="865" spans="1:10" ht="24" customHeight="1" x14ac:dyDescent="0.2">
      <c r="A865" s="19">
        <v>862</v>
      </c>
      <c r="B865" s="20"/>
      <c r="C865" s="21"/>
      <c r="D865" s="19" t="str">
        <f>IFERROR((VLOOKUP(B865,'₺ &amp; € Fiyatlı Ürünler'!$A$1:$E$5691,4,0)),"")</f>
        <v/>
      </c>
      <c r="E865" s="35">
        <f>IF(B865="",0,(VLOOKUP(B865,'₺ &amp; € Fiyatlı Ürünler'!$A$1:$E$5691,3,0)))</f>
        <v>0</v>
      </c>
      <c r="F865" s="35">
        <f t="shared" si="43"/>
        <v>0</v>
      </c>
      <c r="G865" s="22" t="str">
        <f>IFERROR((VLOOKUP(B865,'₺ &amp; € Fiyatlı Ürünler'!$A$1:$E$5691,2,0)),"")</f>
        <v/>
      </c>
      <c r="H865" s="35">
        <f t="shared" si="44"/>
        <v>0</v>
      </c>
      <c r="I865" s="35">
        <f t="shared" si="45"/>
        <v>0</v>
      </c>
      <c r="J865" s="23" t="str">
        <f>IFERROR((HYPERLINK(VLOOKUP(B865,'₺ &amp; € Fiyatlı Ürünler'!$A$1:$E$5691,5,0))),"")</f>
        <v/>
      </c>
    </row>
    <row r="866" spans="1:10" ht="24" customHeight="1" x14ac:dyDescent="0.2">
      <c r="A866" s="19">
        <v>863</v>
      </c>
      <c r="B866" s="20"/>
      <c r="C866" s="21"/>
      <c r="D866" s="19" t="str">
        <f>IFERROR((VLOOKUP(B866,'₺ &amp; € Fiyatlı Ürünler'!$A$1:$E$5691,4,0)),"")</f>
        <v/>
      </c>
      <c r="E866" s="35">
        <f>IF(B866="",0,(VLOOKUP(B866,'₺ &amp; € Fiyatlı Ürünler'!$A$1:$E$5691,3,0)))</f>
        <v>0</v>
      </c>
      <c r="F866" s="35">
        <f t="shared" si="43"/>
        <v>0</v>
      </c>
      <c r="G866" s="22" t="str">
        <f>IFERROR((VLOOKUP(B866,'₺ &amp; € Fiyatlı Ürünler'!$A$1:$E$5691,2,0)),"")</f>
        <v/>
      </c>
      <c r="H866" s="35">
        <f t="shared" si="44"/>
        <v>0</v>
      </c>
      <c r="I866" s="35">
        <f t="shared" si="45"/>
        <v>0</v>
      </c>
      <c r="J866" s="23" t="str">
        <f>IFERROR((HYPERLINK(VLOOKUP(B866,'₺ &amp; € Fiyatlı Ürünler'!$A$1:$E$5691,5,0))),"")</f>
        <v/>
      </c>
    </row>
    <row r="867" spans="1:10" ht="24" customHeight="1" x14ac:dyDescent="0.2">
      <c r="A867" s="19">
        <v>864</v>
      </c>
      <c r="B867" s="20"/>
      <c r="C867" s="21"/>
      <c r="D867" s="19" t="str">
        <f>IFERROR((VLOOKUP(B867,'₺ &amp; € Fiyatlı Ürünler'!$A$1:$E$5691,4,0)),"")</f>
        <v/>
      </c>
      <c r="E867" s="35">
        <f>IF(B867="",0,(VLOOKUP(B867,'₺ &amp; € Fiyatlı Ürünler'!$A$1:$E$5691,3,0)))</f>
        <v>0</v>
      </c>
      <c r="F867" s="35">
        <f t="shared" si="43"/>
        <v>0</v>
      </c>
      <c r="G867" s="22" t="str">
        <f>IFERROR((VLOOKUP(B867,'₺ &amp; € Fiyatlı Ürünler'!$A$1:$E$5691,2,0)),"")</f>
        <v/>
      </c>
      <c r="H867" s="35">
        <f t="shared" si="44"/>
        <v>0</v>
      </c>
      <c r="I867" s="35">
        <f t="shared" si="45"/>
        <v>0</v>
      </c>
      <c r="J867" s="23" t="str">
        <f>IFERROR((HYPERLINK(VLOOKUP(B867,'₺ &amp; € Fiyatlı Ürünler'!$A$1:$E$5691,5,0))),"")</f>
        <v/>
      </c>
    </row>
    <row r="868" spans="1:10" ht="24" customHeight="1" x14ac:dyDescent="0.2">
      <c r="A868" s="19">
        <v>865</v>
      </c>
      <c r="B868" s="20"/>
      <c r="C868" s="21"/>
      <c r="D868" s="19" t="str">
        <f>IFERROR((VLOOKUP(B868,'₺ &amp; € Fiyatlı Ürünler'!$A$1:$E$5691,4,0)),"")</f>
        <v/>
      </c>
      <c r="E868" s="35">
        <f>IF(B868="",0,(VLOOKUP(B868,'₺ &amp; € Fiyatlı Ürünler'!$A$1:$E$5691,3,0)))</f>
        <v>0</v>
      </c>
      <c r="F868" s="35">
        <f t="shared" si="43"/>
        <v>0</v>
      </c>
      <c r="G868" s="22" t="str">
        <f>IFERROR((VLOOKUP(B868,'₺ &amp; € Fiyatlı Ürünler'!$A$1:$E$5691,2,0)),"")</f>
        <v/>
      </c>
      <c r="H868" s="35">
        <f t="shared" si="44"/>
        <v>0</v>
      </c>
      <c r="I868" s="35">
        <f t="shared" si="45"/>
        <v>0</v>
      </c>
      <c r="J868" s="23" t="str">
        <f>IFERROR((HYPERLINK(VLOOKUP(B868,'₺ &amp; € Fiyatlı Ürünler'!$A$1:$E$5691,5,0))),"")</f>
        <v/>
      </c>
    </row>
    <row r="869" spans="1:10" ht="24" customHeight="1" x14ac:dyDescent="0.2">
      <c r="A869" s="19">
        <v>866</v>
      </c>
      <c r="B869" s="20"/>
      <c r="C869" s="21"/>
      <c r="D869" s="19" t="str">
        <f>IFERROR((VLOOKUP(B869,'₺ &amp; € Fiyatlı Ürünler'!$A$1:$E$5691,4,0)),"")</f>
        <v/>
      </c>
      <c r="E869" s="35">
        <f>IF(B869="",0,(VLOOKUP(B869,'₺ &amp; € Fiyatlı Ürünler'!$A$1:$E$5691,3,0)))</f>
        <v>0</v>
      </c>
      <c r="F869" s="35">
        <f t="shared" si="43"/>
        <v>0</v>
      </c>
      <c r="G869" s="22" t="str">
        <f>IFERROR((VLOOKUP(B869,'₺ &amp; € Fiyatlı Ürünler'!$A$1:$E$5691,2,0)),"")</f>
        <v/>
      </c>
      <c r="H869" s="35">
        <f t="shared" si="44"/>
        <v>0</v>
      </c>
      <c r="I869" s="35">
        <f t="shared" si="45"/>
        <v>0</v>
      </c>
      <c r="J869" s="23" t="str">
        <f>IFERROR((HYPERLINK(VLOOKUP(B869,'₺ &amp; € Fiyatlı Ürünler'!$A$1:$E$5691,5,0))),"")</f>
        <v/>
      </c>
    </row>
    <row r="870" spans="1:10" ht="24" customHeight="1" x14ac:dyDescent="0.2">
      <c r="A870" s="19">
        <v>867</v>
      </c>
      <c r="B870" s="20"/>
      <c r="C870" s="21"/>
      <c r="D870" s="19" t="str">
        <f>IFERROR((VLOOKUP(B870,'₺ &amp; € Fiyatlı Ürünler'!$A$1:$E$5691,4,0)),"")</f>
        <v/>
      </c>
      <c r="E870" s="35">
        <f>IF(B870="",0,(VLOOKUP(B870,'₺ &amp; € Fiyatlı Ürünler'!$A$1:$E$5691,3,0)))</f>
        <v>0</v>
      </c>
      <c r="F870" s="35">
        <f t="shared" si="43"/>
        <v>0</v>
      </c>
      <c r="G870" s="22" t="str">
        <f>IFERROR((VLOOKUP(B870,'₺ &amp; € Fiyatlı Ürünler'!$A$1:$E$5691,2,0)),"")</f>
        <v/>
      </c>
      <c r="H870" s="35">
        <f t="shared" si="44"/>
        <v>0</v>
      </c>
      <c r="I870" s="35">
        <f t="shared" si="45"/>
        <v>0</v>
      </c>
      <c r="J870" s="23" t="str">
        <f>IFERROR((HYPERLINK(VLOOKUP(B870,'₺ &amp; € Fiyatlı Ürünler'!$A$1:$E$5691,5,0))),"")</f>
        <v/>
      </c>
    </row>
    <row r="871" spans="1:10" ht="24" customHeight="1" x14ac:dyDescent="0.2">
      <c r="A871" s="19">
        <v>868</v>
      </c>
      <c r="B871" s="20"/>
      <c r="C871" s="21"/>
      <c r="D871" s="19" t="str">
        <f>IFERROR((VLOOKUP(B871,'₺ &amp; € Fiyatlı Ürünler'!$A$1:$E$5691,4,0)),"")</f>
        <v/>
      </c>
      <c r="E871" s="35">
        <f>IF(B871="",0,(VLOOKUP(B871,'₺ &amp; € Fiyatlı Ürünler'!$A$1:$E$5691,3,0)))</f>
        <v>0</v>
      </c>
      <c r="F871" s="35">
        <f t="shared" si="43"/>
        <v>0</v>
      </c>
      <c r="G871" s="22" t="str">
        <f>IFERROR((VLOOKUP(B871,'₺ &amp; € Fiyatlı Ürünler'!$A$1:$E$5691,2,0)),"")</f>
        <v/>
      </c>
      <c r="H871" s="35">
        <f t="shared" si="44"/>
        <v>0</v>
      </c>
      <c r="I871" s="35">
        <f t="shared" si="45"/>
        <v>0</v>
      </c>
      <c r="J871" s="23" t="str">
        <f>IFERROR((HYPERLINK(VLOOKUP(B871,'₺ &amp; € Fiyatlı Ürünler'!$A$1:$E$5691,5,0))),"")</f>
        <v/>
      </c>
    </row>
    <row r="872" spans="1:10" ht="24" customHeight="1" x14ac:dyDescent="0.2">
      <c r="A872" s="19">
        <v>869</v>
      </c>
      <c r="B872" s="20"/>
      <c r="C872" s="21"/>
      <c r="D872" s="19" t="str">
        <f>IFERROR((VLOOKUP(B872,'₺ &amp; € Fiyatlı Ürünler'!$A$1:$E$5691,4,0)),"")</f>
        <v/>
      </c>
      <c r="E872" s="35">
        <f>IF(B872="",0,(VLOOKUP(B872,'₺ &amp; € Fiyatlı Ürünler'!$A$1:$E$5691,3,0)))</f>
        <v>0</v>
      </c>
      <c r="F872" s="35">
        <f t="shared" si="43"/>
        <v>0</v>
      </c>
      <c r="G872" s="22" t="str">
        <f>IFERROR((VLOOKUP(B872,'₺ &amp; € Fiyatlı Ürünler'!$A$1:$E$5691,2,0)),"")</f>
        <v/>
      </c>
      <c r="H872" s="35">
        <f t="shared" si="44"/>
        <v>0</v>
      </c>
      <c r="I872" s="35">
        <f t="shared" si="45"/>
        <v>0</v>
      </c>
      <c r="J872" s="23" t="str">
        <f>IFERROR((HYPERLINK(VLOOKUP(B872,'₺ &amp; € Fiyatlı Ürünler'!$A$1:$E$5691,5,0))),"")</f>
        <v/>
      </c>
    </row>
    <row r="873" spans="1:10" ht="24" customHeight="1" x14ac:dyDescent="0.2">
      <c r="A873" s="19">
        <v>870</v>
      </c>
      <c r="B873" s="20"/>
      <c r="C873" s="21"/>
      <c r="D873" s="19" t="str">
        <f>IFERROR((VLOOKUP(B873,'₺ &amp; € Fiyatlı Ürünler'!$A$1:$E$5691,4,0)),"")</f>
        <v/>
      </c>
      <c r="E873" s="35">
        <f>IF(B873="",0,(VLOOKUP(B873,'₺ &amp; € Fiyatlı Ürünler'!$A$1:$E$5691,3,0)))</f>
        <v>0</v>
      </c>
      <c r="F873" s="35">
        <f t="shared" si="43"/>
        <v>0</v>
      </c>
      <c r="G873" s="22" t="str">
        <f>IFERROR((VLOOKUP(B873,'₺ &amp; € Fiyatlı Ürünler'!$A$1:$E$5691,2,0)),"")</f>
        <v/>
      </c>
      <c r="H873" s="35">
        <f t="shared" si="44"/>
        <v>0</v>
      </c>
      <c r="I873" s="35">
        <f t="shared" si="45"/>
        <v>0</v>
      </c>
      <c r="J873" s="23" t="str">
        <f>IFERROR((HYPERLINK(VLOOKUP(B873,'₺ &amp; € Fiyatlı Ürünler'!$A$1:$E$5691,5,0))),"")</f>
        <v/>
      </c>
    </row>
    <row r="874" spans="1:10" ht="24" customHeight="1" x14ac:dyDescent="0.2">
      <c r="A874" s="19">
        <v>871</v>
      </c>
      <c r="B874" s="20"/>
      <c r="C874" s="21"/>
      <c r="D874" s="19" t="str">
        <f>IFERROR((VLOOKUP(B874,'₺ &amp; € Fiyatlı Ürünler'!$A$1:$E$5691,4,0)),"")</f>
        <v/>
      </c>
      <c r="E874" s="35">
        <f>IF(B874="",0,(VLOOKUP(B874,'₺ &amp; € Fiyatlı Ürünler'!$A$1:$E$5691,3,0)))</f>
        <v>0</v>
      </c>
      <c r="F874" s="35">
        <f t="shared" si="43"/>
        <v>0</v>
      </c>
      <c r="G874" s="22" t="str">
        <f>IFERROR((VLOOKUP(B874,'₺ &amp; € Fiyatlı Ürünler'!$A$1:$E$5691,2,0)),"")</f>
        <v/>
      </c>
      <c r="H874" s="35">
        <f t="shared" si="44"/>
        <v>0</v>
      </c>
      <c r="I874" s="35">
        <f t="shared" si="45"/>
        <v>0</v>
      </c>
      <c r="J874" s="23" t="str">
        <f>IFERROR((HYPERLINK(VLOOKUP(B874,'₺ &amp; € Fiyatlı Ürünler'!$A$1:$E$5691,5,0))),"")</f>
        <v/>
      </c>
    </row>
    <row r="875" spans="1:10" ht="24" customHeight="1" x14ac:dyDescent="0.2">
      <c r="A875" s="19">
        <v>872</v>
      </c>
      <c r="B875" s="20"/>
      <c r="C875" s="21"/>
      <c r="D875" s="19" t="str">
        <f>IFERROR((VLOOKUP(B875,'₺ &amp; € Fiyatlı Ürünler'!$A$1:$E$5691,4,0)),"")</f>
        <v/>
      </c>
      <c r="E875" s="35">
        <f>IF(B875="",0,(VLOOKUP(B875,'₺ &amp; € Fiyatlı Ürünler'!$A$1:$E$5691,3,0)))</f>
        <v>0</v>
      </c>
      <c r="F875" s="35">
        <f t="shared" si="43"/>
        <v>0</v>
      </c>
      <c r="G875" s="22" t="str">
        <f>IFERROR((VLOOKUP(B875,'₺ &amp; € Fiyatlı Ürünler'!$A$1:$E$5691,2,0)),"")</f>
        <v/>
      </c>
      <c r="H875" s="35">
        <f t="shared" si="44"/>
        <v>0</v>
      </c>
      <c r="I875" s="35">
        <f t="shared" si="45"/>
        <v>0</v>
      </c>
      <c r="J875" s="23" t="str">
        <f>IFERROR((HYPERLINK(VLOOKUP(B875,'₺ &amp; € Fiyatlı Ürünler'!$A$1:$E$5691,5,0))),"")</f>
        <v/>
      </c>
    </row>
    <row r="876" spans="1:10" ht="24" customHeight="1" x14ac:dyDescent="0.2">
      <c r="A876" s="19">
        <v>873</v>
      </c>
      <c r="B876" s="20"/>
      <c r="C876" s="21"/>
      <c r="D876" s="19" t="str">
        <f>IFERROR((VLOOKUP(B876,'₺ &amp; € Fiyatlı Ürünler'!$A$1:$E$5691,4,0)),"")</f>
        <v/>
      </c>
      <c r="E876" s="35">
        <f>IF(B876="",0,(VLOOKUP(B876,'₺ &amp; € Fiyatlı Ürünler'!$A$1:$E$5691,3,0)))</f>
        <v>0</v>
      </c>
      <c r="F876" s="35">
        <f t="shared" si="43"/>
        <v>0</v>
      </c>
      <c r="G876" s="22" t="str">
        <f>IFERROR((VLOOKUP(B876,'₺ &amp; € Fiyatlı Ürünler'!$A$1:$E$5691,2,0)),"")</f>
        <v/>
      </c>
      <c r="H876" s="35">
        <f t="shared" si="44"/>
        <v>0</v>
      </c>
      <c r="I876" s="35">
        <f t="shared" si="45"/>
        <v>0</v>
      </c>
      <c r="J876" s="23" t="str">
        <f>IFERROR((HYPERLINK(VLOOKUP(B876,'₺ &amp; € Fiyatlı Ürünler'!$A$1:$E$5691,5,0))),"")</f>
        <v/>
      </c>
    </row>
    <row r="877" spans="1:10" ht="24" customHeight="1" x14ac:dyDescent="0.2">
      <c r="A877" s="19">
        <v>874</v>
      </c>
      <c r="B877" s="20"/>
      <c r="C877" s="21"/>
      <c r="D877" s="19" t="str">
        <f>IFERROR((VLOOKUP(B877,'₺ &amp; € Fiyatlı Ürünler'!$A$1:$E$5691,4,0)),"")</f>
        <v/>
      </c>
      <c r="E877" s="35">
        <f>IF(B877="",0,(VLOOKUP(B877,'₺ &amp; € Fiyatlı Ürünler'!$A$1:$E$5691,3,0)))</f>
        <v>0</v>
      </c>
      <c r="F877" s="35">
        <f t="shared" si="43"/>
        <v>0</v>
      </c>
      <c r="G877" s="22" t="str">
        <f>IFERROR((VLOOKUP(B877,'₺ &amp; € Fiyatlı Ürünler'!$A$1:$E$5691,2,0)),"")</f>
        <v/>
      </c>
      <c r="H877" s="35">
        <f t="shared" si="44"/>
        <v>0</v>
      </c>
      <c r="I877" s="35">
        <f t="shared" si="45"/>
        <v>0</v>
      </c>
      <c r="J877" s="23" t="str">
        <f>IFERROR((HYPERLINK(VLOOKUP(B877,'₺ &amp; € Fiyatlı Ürünler'!$A$1:$E$5691,5,0))),"")</f>
        <v/>
      </c>
    </row>
    <row r="878" spans="1:10" ht="24" customHeight="1" x14ac:dyDescent="0.2">
      <c r="A878" s="19">
        <v>875</v>
      </c>
      <c r="B878" s="20"/>
      <c r="C878" s="21"/>
      <c r="D878" s="19" t="str">
        <f>IFERROR((VLOOKUP(B878,'₺ &amp; € Fiyatlı Ürünler'!$A$1:$E$5691,4,0)),"")</f>
        <v/>
      </c>
      <c r="E878" s="35">
        <f>IF(B878="",0,(VLOOKUP(B878,'₺ &amp; € Fiyatlı Ürünler'!$A$1:$E$5691,3,0)))</f>
        <v>0</v>
      </c>
      <c r="F878" s="35">
        <f t="shared" si="43"/>
        <v>0</v>
      </c>
      <c r="G878" s="22" t="str">
        <f>IFERROR((VLOOKUP(B878,'₺ &amp; € Fiyatlı Ürünler'!$A$1:$E$5691,2,0)),"")</f>
        <v/>
      </c>
      <c r="H878" s="35">
        <f t="shared" si="44"/>
        <v>0</v>
      </c>
      <c r="I878" s="35">
        <f t="shared" si="45"/>
        <v>0</v>
      </c>
      <c r="J878" s="23" t="str">
        <f>IFERROR((HYPERLINK(VLOOKUP(B878,'₺ &amp; € Fiyatlı Ürünler'!$A$1:$E$5691,5,0))),"")</f>
        <v/>
      </c>
    </row>
    <row r="879" spans="1:10" ht="24" customHeight="1" x14ac:dyDescent="0.2">
      <c r="A879" s="19">
        <v>876</v>
      </c>
      <c r="B879" s="20"/>
      <c r="C879" s="21"/>
      <c r="D879" s="19" t="str">
        <f>IFERROR((VLOOKUP(B879,'₺ &amp; € Fiyatlı Ürünler'!$A$1:$E$5691,4,0)),"")</f>
        <v/>
      </c>
      <c r="E879" s="35">
        <f>IF(B879="",0,(VLOOKUP(B879,'₺ &amp; € Fiyatlı Ürünler'!$A$1:$E$5691,3,0)))</f>
        <v>0</v>
      </c>
      <c r="F879" s="35">
        <f t="shared" si="43"/>
        <v>0</v>
      </c>
      <c r="G879" s="22" t="str">
        <f>IFERROR((VLOOKUP(B879,'₺ &amp; € Fiyatlı Ürünler'!$A$1:$E$5691,2,0)),"")</f>
        <v/>
      </c>
      <c r="H879" s="35">
        <f t="shared" si="44"/>
        <v>0</v>
      </c>
      <c r="I879" s="35">
        <f t="shared" si="45"/>
        <v>0</v>
      </c>
      <c r="J879" s="23" t="str">
        <f>IFERROR((HYPERLINK(VLOOKUP(B879,'₺ &amp; € Fiyatlı Ürünler'!$A$1:$E$5691,5,0))),"")</f>
        <v/>
      </c>
    </row>
    <row r="880" spans="1:10" ht="24" customHeight="1" x14ac:dyDescent="0.2">
      <c r="A880" s="19">
        <v>877</v>
      </c>
      <c r="B880" s="20"/>
      <c r="C880" s="21"/>
      <c r="D880" s="19" t="str">
        <f>IFERROR((VLOOKUP(B880,'₺ &amp; € Fiyatlı Ürünler'!$A$1:$E$5691,4,0)),"")</f>
        <v/>
      </c>
      <c r="E880" s="35">
        <f>IF(B880="",0,(VLOOKUP(B880,'₺ &amp; € Fiyatlı Ürünler'!$A$1:$E$5691,3,0)))</f>
        <v>0</v>
      </c>
      <c r="F880" s="35">
        <f t="shared" si="43"/>
        <v>0</v>
      </c>
      <c r="G880" s="22" t="str">
        <f>IFERROR((VLOOKUP(B880,'₺ &amp; € Fiyatlı Ürünler'!$A$1:$E$5691,2,0)),"")</f>
        <v/>
      </c>
      <c r="H880" s="35">
        <f t="shared" si="44"/>
        <v>0</v>
      </c>
      <c r="I880" s="35">
        <f t="shared" si="45"/>
        <v>0</v>
      </c>
      <c r="J880" s="23" t="str">
        <f>IFERROR((HYPERLINK(VLOOKUP(B880,'₺ &amp; € Fiyatlı Ürünler'!$A$1:$E$5691,5,0))),"")</f>
        <v/>
      </c>
    </row>
    <row r="881" spans="1:10" ht="24" customHeight="1" x14ac:dyDescent="0.2">
      <c r="A881" s="19">
        <v>878</v>
      </c>
      <c r="B881" s="20"/>
      <c r="C881" s="21"/>
      <c r="D881" s="19" t="str">
        <f>IFERROR((VLOOKUP(B881,'₺ &amp; € Fiyatlı Ürünler'!$A$1:$E$5691,4,0)),"")</f>
        <v/>
      </c>
      <c r="E881" s="35">
        <f>IF(B881="",0,(VLOOKUP(B881,'₺ &amp; € Fiyatlı Ürünler'!$A$1:$E$5691,3,0)))</f>
        <v>0</v>
      </c>
      <c r="F881" s="35">
        <f t="shared" si="43"/>
        <v>0</v>
      </c>
      <c r="G881" s="22" t="str">
        <f>IFERROR((VLOOKUP(B881,'₺ &amp; € Fiyatlı Ürünler'!$A$1:$E$5691,2,0)),"")</f>
        <v/>
      </c>
      <c r="H881" s="35">
        <f t="shared" si="44"/>
        <v>0</v>
      </c>
      <c r="I881" s="35">
        <f t="shared" si="45"/>
        <v>0</v>
      </c>
      <c r="J881" s="23" t="str">
        <f>IFERROR((HYPERLINK(VLOOKUP(B881,'₺ &amp; € Fiyatlı Ürünler'!$A$1:$E$5691,5,0))),"")</f>
        <v/>
      </c>
    </row>
    <row r="882" spans="1:10" ht="24" customHeight="1" x14ac:dyDescent="0.2">
      <c r="A882" s="19">
        <v>879</v>
      </c>
      <c r="B882" s="20"/>
      <c r="C882" s="21"/>
      <c r="D882" s="19" t="str">
        <f>IFERROR((VLOOKUP(B882,'₺ &amp; € Fiyatlı Ürünler'!$A$1:$E$5691,4,0)),"")</f>
        <v/>
      </c>
      <c r="E882" s="35">
        <f>IF(B882="",0,(VLOOKUP(B882,'₺ &amp; € Fiyatlı Ürünler'!$A$1:$E$5691,3,0)))</f>
        <v>0</v>
      </c>
      <c r="F882" s="35">
        <f t="shared" si="43"/>
        <v>0</v>
      </c>
      <c r="G882" s="22" t="str">
        <f>IFERROR((VLOOKUP(B882,'₺ &amp; € Fiyatlı Ürünler'!$A$1:$E$5691,2,0)),"")</f>
        <v/>
      </c>
      <c r="H882" s="35">
        <f t="shared" si="44"/>
        <v>0</v>
      </c>
      <c r="I882" s="35">
        <f t="shared" si="45"/>
        <v>0</v>
      </c>
      <c r="J882" s="23" t="str">
        <f>IFERROR((HYPERLINK(VLOOKUP(B882,'₺ &amp; € Fiyatlı Ürünler'!$A$1:$E$5691,5,0))),"")</f>
        <v/>
      </c>
    </row>
    <row r="883" spans="1:10" ht="24" customHeight="1" x14ac:dyDescent="0.2">
      <c r="A883" s="19">
        <v>880</v>
      </c>
      <c r="B883" s="20"/>
      <c r="C883" s="21"/>
      <c r="D883" s="19" t="str">
        <f>IFERROR((VLOOKUP(B883,'₺ &amp; € Fiyatlı Ürünler'!$A$1:$E$5691,4,0)),"")</f>
        <v/>
      </c>
      <c r="E883" s="35">
        <f>IF(B883="",0,(VLOOKUP(B883,'₺ &amp; € Fiyatlı Ürünler'!$A$1:$E$5691,3,0)))</f>
        <v>0</v>
      </c>
      <c r="F883" s="35">
        <f t="shared" si="43"/>
        <v>0</v>
      </c>
      <c r="G883" s="22" t="str">
        <f>IFERROR((VLOOKUP(B883,'₺ &amp; € Fiyatlı Ürünler'!$A$1:$E$5691,2,0)),"")</f>
        <v/>
      </c>
      <c r="H883" s="35">
        <f t="shared" si="44"/>
        <v>0</v>
      </c>
      <c r="I883" s="35">
        <f t="shared" si="45"/>
        <v>0</v>
      </c>
      <c r="J883" s="23" t="str">
        <f>IFERROR((HYPERLINK(VLOOKUP(B883,'₺ &amp; € Fiyatlı Ürünler'!$A$1:$E$5691,5,0))),"")</f>
        <v/>
      </c>
    </row>
    <row r="884" spans="1:10" ht="24" customHeight="1" x14ac:dyDescent="0.2">
      <c r="A884" s="19">
        <v>881</v>
      </c>
      <c r="B884" s="20"/>
      <c r="C884" s="21"/>
      <c r="D884" s="19" t="str">
        <f>IFERROR((VLOOKUP(B884,'₺ &amp; € Fiyatlı Ürünler'!$A$1:$E$5691,4,0)),"")</f>
        <v/>
      </c>
      <c r="E884" s="35">
        <f>IF(B884="",0,(VLOOKUP(B884,'₺ &amp; € Fiyatlı Ürünler'!$A$1:$E$5691,3,0)))</f>
        <v>0</v>
      </c>
      <c r="F884" s="35">
        <f t="shared" si="43"/>
        <v>0</v>
      </c>
      <c r="G884" s="22" t="str">
        <f>IFERROR((VLOOKUP(B884,'₺ &amp; € Fiyatlı Ürünler'!$A$1:$E$5691,2,0)),"")</f>
        <v/>
      </c>
      <c r="H884" s="35">
        <f t="shared" si="44"/>
        <v>0</v>
      </c>
      <c r="I884" s="35">
        <f t="shared" si="45"/>
        <v>0</v>
      </c>
      <c r="J884" s="23" t="str">
        <f>IFERROR((HYPERLINK(VLOOKUP(B884,'₺ &amp; € Fiyatlı Ürünler'!$A$1:$E$5691,5,0))),"")</f>
        <v/>
      </c>
    </row>
    <row r="885" spans="1:10" ht="24" customHeight="1" x14ac:dyDescent="0.2">
      <c r="A885" s="19">
        <v>882</v>
      </c>
      <c r="B885" s="20"/>
      <c r="C885" s="21"/>
      <c r="D885" s="19" t="str">
        <f>IFERROR((VLOOKUP(B885,'₺ &amp; € Fiyatlı Ürünler'!$A$1:$E$5691,4,0)),"")</f>
        <v/>
      </c>
      <c r="E885" s="35">
        <f>IF(B885="",0,(VLOOKUP(B885,'₺ &amp; € Fiyatlı Ürünler'!$A$1:$E$5691,3,0)))</f>
        <v>0</v>
      </c>
      <c r="F885" s="35">
        <f t="shared" si="43"/>
        <v>0</v>
      </c>
      <c r="G885" s="22" t="str">
        <f>IFERROR((VLOOKUP(B885,'₺ &amp; € Fiyatlı Ürünler'!$A$1:$E$5691,2,0)),"")</f>
        <v/>
      </c>
      <c r="H885" s="35">
        <f t="shared" si="44"/>
        <v>0</v>
      </c>
      <c r="I885" s="35">
        <f t="shared" si="45"/>
        <v>0</v>
      </c>
      <c r="J885" s="23" t="str">
        <f>IFERROR((HYPERLINK(VLOOKUP(B885,'₺ &amp; € Fiyatlı Ürünler'!$A$1:$E$5691,5,0))),"")</f>
        <v/>
      </c>
    </row>
    <row r="886" spans="1:10" ht="24" customHeight="1" x14ac:dyDescent="0.2">
      <c r="A886" s="19">
        <v>883</v>
      </c>
      <c r="B886" s="20"/>
      <c r="C886" s="21"/>
      <c r="D886" s="19" t="str">
        <f>IFERROR((VLOOKUP(B886,'₺ &amp; € Fiyatlı Ürünler'!$A$1:$E$5691,4,0)),"")</f>
        <v/>
      </c>
      <c r="E886" s="35">
        <f>IF(B886="",0,(VLOOKUP(B886,'₺ &amp; € Fiyatlı Ürünler'!$A$1:$E$5691,3,0)))</f>
        <v>0</v>
      </c>
      <c r="F886" s="35">
        <f t="shared" si="43"/>
        <v>0</v>
      </c>
      <c r="G886" s="22" t="str">
        <f>IFERROR((VLOOKUP(B886,'₺ &amp; € Fiyatlı Ürünler'!$A$1:$E$5691,2,0)),"")</f>
        <v/>
      </c>
      <c r="H886" s="35">
        <f t="shared" si="44"/>
        <v>0</v>
      </c>
      <c r="I886" s="35">
        <f t="shared" si="45"/>
        <v>0</v>
      </c>
      <c r="J886" s="23" t="str">
        <f>IFERROR((HYPERLINK(VLOOKUP(B886,'₺ &amp; € Fiyatlı Ürünler'!$A$1:$E$5691,5,0))),"")</f>
        <v/>
      </c>
    </row>
    <row r="887" spans="1:10" ht="24" customHeight="1" x14ac:dyDescent="0.2">
      <c r="A887" s="19">
        <v>884</v>
      </c>
      <c r="B887" s="20"/>
      <c r="C887" s="21"/>
      <c r="D887" s="19" t="str">
        <f>IFERROR((VLOOKUP(B887,'₺ &amp; € Fiyatlı Ürünler'!$A$1:$E$5691,4,0)),"")</f>
        <v/>
      </c>
      <c r="E887" s="35">
        <f>IF(B887="",0,(VLOOKUP(B887,'₺ &amp; € Fiyatlı Ürünler'!$A$1:$E$5691,3,0)))</f>
        <v>0</v>
      </c>
      <c r="F887" s="35">
        <f t="shared" si="43"/>
        <v>0</v>
      </c>
      <c r="G887" s="22" t="str">
        <f>IFERROR((VLOOKUP(B887,'₺ &amp; € Fiyatlı Ürünler'!$A$1:$E$5691,2,0)),"")</f>
        <v/>
      </c>
      <c r="H887" s="35">
        <f t="shared" si="44"/>
        <v>0</v>
      </c>
      <c r="I887" s="35">
        <f t="shared" si="45"/>
        <v>0</v>
      </c>
      <c r="J887" s="23" t="str">
        <f>IFERROR((HYPERLINK(VLOOKUP(B887,'₺ &amp; € Fiyatlı Ürünler'!$A$1:$E$5691,5,0))),"")</f>
        <v/>
      </c>
    </row>
    <row r="888" spans="1:10" ht="24" customHeight="1" x14ac:dyDescent="0.2">
      <c r="A888" s="19">
        <v>885</v>
      </c>
      <c r="B888" s="20"/>
      <c r="C888" s="21"/>
      <c r="D888" s="19" t="str">
        <f>IFERROR((VLOOKUP(B888,'₺ &amp; € Fiyatlı Ürünler'!$A$1:$E$5691,4,0)),"")</f>
        <v/>
      </c>
      <c r="E888" s="35">
        <f>IF(B888="",0,(VLOOKUP(B888,'₺ &amp; € Fiyatlı Ürünler'!$A$1:$E$5691,3,0)))</f>
        <v>0</v>
      </c>
      <c r="F888" s="35">
        <f t="shared" si="43"/>
        <v>0</v>
      </c>
      <c r="G888" s="22" t="str">
        <f>IFERROR((VLOOKUP(B888,'₺ &amp; € Fiyatlı Ürünler'!$A$1:$E$5691,2,0)),"")</f>
        <v/>
      </c>
      <c r="H888" s="35">
        <f t="shared" si="44"/>
        <v>0</v>
      </c>
      <c r="I888" s="35">
        <f t="shared" si="45"/>
        <v>0</v>
      </c>
      <c r="J888" s="23" t="str">
        <f>IFERROR((HYPERLINK(VLOOKUP(B888,'₺ &amp; € Fiyatlı Ürünler'!$A$1:$E$5691,5,0))),"")</f>
        <v/>
      </c>
    </row>
    <row r="889" spans="1:10" ht="24" customHeight="1" x14ac:dyDescent="0.2">
      <c r="A889" s="19">
        <v>886</v>
      </c>
      <c r="B889" s="20"/>
      <c r="C889" s="21"/>
      <c r="D889" s="19" t="str">
        <f>IFERROR((VLOOKUP(B889,'₺ &amp; € Fiyatlı Ürünler'!$A$1:$E$5691,4,0)),"")</f>
        <v/>
      </c>
      <c r="E889" s="35">
        <f>IF(B889="",0,(VLOOKUP(B889,'₺ &amp; € Fiyatlı Ürünler'!$A$1:$E$5691,3,0)))</f>
        <v>0</v>
      </c>
      <c r="F889" s="35">
        <f t="shared" si="43"/>
        <v>0</v>
      </c>
      <c r="G889" s="22" t="str">
        <f>IFERROR((VLOOKUP(B889,'₺ &amp; € Fiyatlı Ürünler'!$A$1:$E$5691,2,0)),"")</f>
        <v/>
      </c>
      <c r="H889" s="35">
        <f t="shared" si="44"/>
        <v>0</v>
      </c>
      <c r="I889" s="35">
        <f t="shared" si="45"/>
        <v>0</v>
      </c>
      <c r="J889" s="23" t="str">
        <f>IFERROR((HYPERLINK(VLOOKUP(B889,'₺ &amp; € Fiyatlı Ürünler'!$A$1:$E$5691,5,0))),"")</f>
        <v/>
      </c>
    </row>
    <row r="890" spans="1:10" ht="24" customHeight="1" x14ac:dyDescent="0.2">
      <c r="A890" s="19">
        <v>887</v>
      </c>
      <c r="B890" s="20"/>
      <c r="C890" s="21"/>
      <c r="D890" s="19" t="str">
        <f>IFERROR((VLOOKUP(B890,'₺ &amp; € Fiyatlı Ürünler'!$A$1:$E$5691,4,0)),"")</f>
        <v/>
      </c>
      <c r="E890" s="35">
        <f>IF(B890="",0,(VLOOKUP(B890,'₺ &amp; € Fiyatlı Ürünler'!$A$1:$E$5691,3,0)))</f>
        <v>0</v>
      </c>
      <c r="F890" s="35">
        <f t="shared" si="43"/>
        <v>0</v>
      </c>
      <c r="G890" s="22" t="str">
        <f>IFERROR((VLOOKUP(B890,'₺ &amp; € Fiyatlı Ürünler'!$A$1:$E$5691,2,0)),"")</f>
        <v/>
      </c>
      <c r="H890" s="35">
        <f t="shared" si="44"/>
        <v>0</v>
      </c>
      <c r="I890" s="35">
        <f t="shared" si="45"/>
        <v>0</v>
      </c>
      <c r="J890" s="23" t="str">
        <f>IFERROR((HYPERLINK(VLOOKUP(B890,'₺ &amp; € Fiyatlı Ürünler'!$A$1:$E$5691,5,0))),"")</f>
        <v/>
      </c>
    </row>
    <row r="891" spans="1:10" ht="24" customHeight="1" x14ac:dyDescent="0.2">
      <c r="A891" s="19">
        <v>888</v>
      </c>
      <c r="B891" s="20"/>
      <c r="C891" s="21"/>
      <c r="D891" s="19" t="str">
        <f>IFERROR((VLOOKUP(B891,'₺ &amp; € Fiyatlı Ürünler'!$A$1:$E$5691,4,0)),"")</f>
        <v/>
      </c>
      <c r="E891" s="35">
        <f>IF(B891="",0,(VLOOKUP(B891,'₺ &amp; € Fiyatlı Ürünler'!$A$1:$E$5691,3,0)))</f>
        <v>0</v>
      </c>
      <c r="F891" s="35">
        <f t="shared" si="43"/>
        <v>0</v>
      </c>
      <c r="G891" s="22" t="str">
        <f>IFERROR((VLOOKUP(B891,'₺ &amp; € Fiyatlı Ürünler'!$A$1:$E$5691,2,0)),"")</f>
        <v/>
      </c>
      <c r="H891" s="35">
        <f t="shared" si="44"/>
        <v>0</v>
      </c>
      <c r="I891" s="35">
        <f t="shared" si="45"/>
        <v>0</v>
      </c>
      <c r="J891" s="23" t="str">
        <f>IFERROR((HYPERLINK(VLOOKUP(B891,'₺ &amp; € Fiyatlı Ürünler'!$A$1:$E$5691,5,0))),"")</f>
        <v/>
      </c>
    </row>
    <row r="892" spans="1:10" ht="24" customHeight="1" x14ac:dyDescent="0.2">
      <c r="A892" s="19">
        <v>889</v>
      </c>
      <c r="B892" s="20"/>
      <c r="C892" s="21"/>
      <c r="D892" s="19" t="str">
        <f>IFERROR((VLOOKUP(B892,'₺ &amp; € Fiyatlı Ürünler'!$A$1:$E$5691,4,0)),"")</f>
        <v/>
      </c>
      <c r="E892" s="35">
        <f>IF(B892="",0,(VLOOKUP(B892,'₺ &amp; € Fiyatlı Ürünler'!$A$1:$E$5691,3,0)))</f>
        <v>0</v>
      </c>
      <c r="F892" s="35">
        <f t="shared" si="43"/>
        <v>0</v>
      </c>
      <c r="G892" s="22" t="str">
        <f>IFERROR((VLOOKUP(B892,'₺ &amp; € Fiyatlı Ürünler'!$A$1:$E$5691,2,0)),"")</f>
        <v/>
      </c>
      <c r="H892" s="35">
        <f t="shared" si="44"/>
        <v>0</v>
      </c>
      <c r="I892" s="35">
        <f t="shared" si="45"/>
        <v>0</v>
      </c>
      <c r="J892" s="23" t="str">
        <f>IFERROR((HYPERLINK(VLOOKUP(B892,'₺ &amp; € Fiyatlı Ürünler'!$A$1:$E$5691,5,0))),"")</f>
        <v/>
      </c>
    </row>
    <row r="893" spans="1:10" ht="24" customHeight="1" x14ac:dyDescent="0.2">
      <c r="A893" s="19">
        <v>890</v>
      </c>
      <c r="B893" s="20"/>
      <c r="C893" s="21"/>
      <c r="D893" s="19" t="str">
        <f>IFERROR((VLOOKUP(B893,'₺ &amp; € Fiyatlı Ürünler'!$A$1:$E$5691,4,0)),"")</f>
        <v/>
      </c>
      <c r="E893" s="35">
        <f>IF(B893="",0,(VLOOKUP(B893,'₺ &amp; € Fiyatlı Ürünler'!$A$1:$E$5691,3,0)))</f>
        <v>0</v>
      </c>
      <c r="F893" s="35">
        <f t="shared" si="43"/>
        <v>0</v>
      </c>
      <c r="G893" s="22" t="str">
        <f>IFERROR((VLOOKUP(B893,'₺ &amp; € Fiyatlı Ürünler'!$A$1:$E$5691,2,0)),"")</f>
        <v/>
      </c>
      <c r="H893" s="35">
        <f t="shared" si="44"/>
        <v>0</v>
      </c>
      <c r="I893" s="35">
        <f t="shared" si="45"/>
        <v>0</v>
      </c>
      <c r="J893" s="23" t="str">
        <f>IFERROR((HYPERLINK(VLOOKUP(B893,'₺ &amp; € Fiyatlı Ürünler'!$A$1:$E$5691,5,0))),"")</f>
        <v/>
      </c>
    </row>
    <row r="894" spans="1:10" ht="24" customHeight="1" x14ac:dyDescent="0.2">
      <c r="A894" s="19">
        <v>891</v>
      </c>
      <c r="B894" s="20"/>
      <c r="C894" s="21"/>
      <c r="D894" s="19" t="str">
        <f>IFERROR((VLOOKUP(B894,'₺ &amp; € Fiyatlı Ürünler'!$A$1:$E$5691,4,0)),"")</f>
        <v/>
      </c>
      <c r="E894" s="35">
        <f>IF(B894="",0,(VLOOKUP(B894,'₺ &amp; € Fiyatlı Ürünler'!$A$1:$E$5691,3,0)))</f>
        <v>0</v>
      </c>
      <c r="F894" s="35">
        <f t="shared" si="43"/>
        <v>0</v>
      </c>
      <c r="G894" s="22" t="str">
        <f>IFERROR((VLOOKUP(B894,'₺ &amp; € Fiyatlı Ürünler'!$A$1:$E$5691,2,0)),"")</f>
        <v/>
      </c>
      <c r="H894" s="35">
        <f t="shared" si="44"/>
        <v>0</v>
      </c>
      <c r="I894" s="35">
        <f t="shared" si="45"/>
        <v>0</v>
      </c>
      <c r="J894" s="23" t="str">
        <f>IFERROR((HYPERLINK(VLOOKUP(B894,'₺ &amp; € Fiyatlı Ürünler'!$A$1:$E$5691,5,0))),"")</f>
        <v/>
      </c>
    </row>
    <row r="895" spans="1:10" ht="24" customHeight="1" x14ac:dyDescent="0.2">
      <c r="A895" s="19">
        <v>892</v>
      </c>
      <c r="B895" s="20"/>
      <c r="C895" s="21"/>
      <c r="D895" s="19" t="str">
        <f>IFERROR((VLOOKUP(B895,'₺ &amp; € Fiyatlı Ürünler'!$A$1:$E$5691,4,0)),"")</f>
        <v/>
      </c>
      <c r="E895" s="35">
        <f>IF(B895="",0,(VLOOKUP(B895,'₺ &amp; € Fiyatlı Ürünler'!$A$1:$E$5691,3,0)))</f>
        <v>0</v>
      </c>
      <c r="F895" s="35">
        <f t="shared" si="43"/>
        <v>0</v>
      </c>
      <c r="G895" s="22" t="str">
        <f>IFERROR((VLOOKUP(B895,'₺ &amp; € Fiyatlı Ürünler'!$A$1:$E$5691,2,0)),"")</f>
        <v/>
      </c>
      <c r="H895" s="35">
        <f t="shared" si="44"/>
        <v>0</v>
      </c>
      <c r="I895" s="35">
        <f t="shared" si="45"/>
        <v>0</v>
      </c>
      <c r="J895" s="23" t="str">
        <f>IFERROR((HYPERLINK(VLOOKUP(B895,'₺ &amp; € Fiyatlı Ürünler'!$A$1:$E$5691,5,0))),"")</f>
        <v/>
      </c>
    </row>
    <row r="896" spans="1:10" ht="24" customHeight="1" x14ac:dyDescent="0.2">
      <c r="A896" s="19">
        <v>893</v>
      </c>
      <c r="B896" s="20"/>
      <c r="C896" s="21"/>
      <c r="D896" s="19" t="str">
        <f>IFERROR((VLOOKUP(B896,'₺ &amp; € Fiyatlı Ürünler'!$A$1:$E$5691,4,0)),"")</f>
        <v/>
      </c>
      <c r="E896" s="35">
        <f>IF(B896="",0,(VLOOKUP(B896,'₺ &amp; € Fiyatlı Ürünler'!$A$1:$E$5691,3,0)))</f>
        <v>0</v>
      </c>
      <c r="F896" s="35">
        <f t="shared" si="43"/>
        <v>0</v>
      </c>
      <c r="G896" s="22" t="str">
        <f>IFERROR((VLOOKUP(B896,'₺ &amp; € Fiyatlı Ürünler'!$A$1:$E$5691,2,0)),"")</f>
        <v/>
      </c>
      <c r="H896" s="35">
        <f t="shared" si="44"/>
        <v>0</v>
      </c>
      <c r="I896" s="35">
        <f t="shared" si="45"/>
        <v>0</v>
      </c>
      <c r="J896" s="23" t="str">
        <f>IFERROR((HYPERLINK(VLOOKUP(B896,'₺ &amp; € Fiyatlı Ürünler'!$A$1:$E$5691,5,0))),"")</f>
        <v/>
      </c>
    </row>
    <row r="897" spans="1:10" ht="24" customHeight="1" x14ac:dyDescent="0.2">
      <c r="A897" s="19">
        <v>894</v>
      </c>
      <c r="B897" s="20"/>
      <c r="C897" s="21"/>
      <c r="D897" s="19" t="str">
        <f>IFERROR((VLOOKUP(B897,'₺ &amp; € Fiyatlı Ürünler'!$A$1:$E$5691,4,0)),"")</f>
        <v/>
      </c>
      <c r="E897" s="35">
        <f>IF(B897="",0,(VLOOKUP(B897,'₺ &amp; € Fiyatlı Ürünler'!$A$1:$E$5691,3,0)))</f>
        <v>0</v>
      </c>
      <c r="F897" s="35">
        <f t="shared" si="43"/>
        <v>0</v>
      </c>
      <c r="G897" s="22" t="str">
        <f>IFERROR((VLOOKUP(B897,'₺ &amp; € Fiyatlı Ürünler'!$A$1:$E$5691,2,0)),"")</f>
        <v/>
      </c>
      <c r="H897" s="35">
        <f t="shared" si="44"/>
        <v>0</v>
      </c>
      <c r="I897" s="35">
        <f t="shared" si="45"/>
        <v>0</v>
      </c>
      <c r="J897" s="23" t="str">
        <f>IFERROR((HYPERLINK(VLOOKUP(B897,'₺ &amp; € Fiyatlı Ürünler'!$A$1:$E$5691,5,0))),"")</f>
        <v/>
      </c>
    </row>
    <row r="898" spans="1:10" ht="24" customHeight="1" x14ac:dyDescent="0.2">
      <c r="A898" s="19">
        <v>895</v>
      </c>
      <c r="B898" s="20"/>
      <c r="C898" s="21"/>
      <c r="D898" s="19" t="str">
        <f>IFERROR((VLOOKUP(B898,'₺ &amp; € Fiyatlı Ürünler'!$A$1:$E$5691,4,0)),"")</f>
        <v/>
      </c>
      <c r="E898" s="35">
        <f>IF(B898="",0,(VLOOKUP(B898,'₺ &amp; € Fiyatlı Ürünler'!$A$1:$E$5691,3,0)))</f>
        <v>0</v>
      </c>
      <c r="F898" s="35">
        <f t="shared" si="43"/>
        <v>0</v>
      </c>
      <c r="G898" s="22" t="str">
        <f>IFERROR((VLOOKUP(B898,'₺ &amp; € Fiyatlı Ürünler'!$A$1:$E$5691,2,0)),"")</f>
        <v/>
      </c>
      <c r="H898" s="35">
        <f t="shared" si="44"/>
        <v>0</v>
      </c>
      <c r="I898" s="35">
        <f t="shared" si="45"/>
        <v>0</v>
      </c>
      <c r="J898" s="23" t="str">
        <f>IFERROR((HYPERLINK(VLOOKUP(B898,'₺ &amp; € Fiyatlı Ürünler'!$A$1:$E$5691,5,0))),"")</f>
        <v/>
      </c>
    </row>
    <row r="899" spans="1:10" ht="24" customHeight="1" x14ac:dyDescent="0.2">
      <c r="A899" s="19">
        <v>896</v>
      </c>
      <c r="B899" s="20"/>
      <c r="C899" s="21"/>
      <c r="D899" s="19" t="str">
        <f>IFERROR((VLOOKUP(B899,'₺ &amp; € Fiyatlı Ürünler'!$A$1:$E$5691,4,0)),"")</f>
        <v/>
      </c>
      <c r="E899" s="35">
        <f>IF(B899="",0,(VLOOKUP(B899,'₺ &amp; € Fiyatlı Ürünler'!$A$1:$E$5691,3,0)))</f>
        <v>0</v>
      </c>
      <c r="F899" s="35">
        <f t="shared" si="43"/>
        <v>0</v>
      </c>
      <c r="G899" s="22" t="str">
        <f>IFERROR((VLOOKUP(B899,'₺ &amp; € Fiyatlı Ürünler'!$A$1:$E$5691,2,0)),"")</f>
        <v/>
      </c>
      <c r="H899" s="35">
        <f t="shared" si="44"/>
        <v>0</v>
      </c>
      <c r="I899" s="35">
        <f t="shared" si="45"/>
        <v>0</v>
      </c>
      <c r="J899" s="23" t="str">
        <f>IFERROR((HYPERLINK(VLOOKUP(B899,'₺ &amp; € Fiyatlı Ürünler'!$A$1:$E$5691,5,0))),"")</f>
        <v/>
      </c>
    </row>
    <row r="900" spans="1:10" ht="24" customHeight="1" x14ac:dyDescent="0.2">
      <c r="A900" s="19">
        <v>897</v>
      </c>
      <c r="B900" s="20"/>
      <c r="C900" s="21"/>
      <c r="D900" s="19" t="str">
        <f>IFERROR((VLOOKUP(B900,'₺ &amp; € Fiyatlı Ürünler'!$A$1:$E$5691,4,0)),"")</f>
        <v/>
      </c>
      <c r="E900" s="35">
        <f>IF(B900="",0,(VLOOKUP(B900,'₺ &amp; € Fiyatlı Ürünler'!$A$1:$E$5691,3,0)))</f>
        <v>0</v>
      </c>
      <c r="F900" s="35">
        <f t="shared" si="43"/>
        <v>0</v>
      </c>
      <c r="G900" s="22" t="str">
        <f>IFERROR((VLOOKUP(B900,'₺ &amp; € Fiyatlı Ürünler'!$A$1:$E$5691,2,0)),"")</f>
        <v/>
      </c>
      <c r="H900" s="35">
        <f t="shared" si="44"/>
        <v>0</v>
      </c>
      <c r="I900" s="35">
        <f t="shared" si="45"/>
        <v>0</v>
      </c>
      <c r="J900" s="23" t="str">
        <f>IFERROR((HYPERLINK(VLOOKUP(B900,'₺ &amp; € Fiyatlı Ürünler'!$A$1:$E$5691,5,0))),"")</f>
        <v/>
      </c>
    </row>
    <row r="901" spans="1:10" ht="24" customHeight="1" x14ac:dyDescent="0.2">
      <c r="A901" s="19">
        <v>898</v>
      </c>
      <c r="B901" s="20"/>
      <c r="C901" s="21"/>
      <c r="D901" s="19" t="str">
        <f>IFERROR((VLOOKUP(B901,'₺ &amp; € Fiyatlı Ürünler'!$A$1:$E$5691,4,0)),"")</f>
        <v/>
      </c>
      <c r="E901" s="35">
        <f>IF(B901="",0,(VLOOKUP(B901,'₺ &amp; € Fiyatlı Ürünler'!$A$1:$E$5691,3,0)))</f>
        <v>0</v>
      </c>
      <c r="F901" s="35">
        <f t="shared" ref="F901:F964" si="46">C901*E901</f>
        <v>0</v>
      </c>
      <c r="G901" s="22" t="str">
        <f>IFERROR((VLOOKUP(B901,'₺ &amp; € Fiyatlı Ürünler'!$A$1:$E$5691,2,0)),"")</f>
        <v/>
      </c>
      <c r="H901" s="35">
        <f t="shared" ref="H901:H964" si="47">E901*(1-I$1)</f>
        <v>0</v>
      </c>
      <c r="I901" s="35">
        <f t="shared" ref="I901:I964" si="48">C901*H901</f>
        <v>0</v>
      </c>
      <c r="J901" s="23" t="str">
        <f>IFERROR((HYPERLINK(VLOOKUP(B901,'₺ &amp; € Fiyatlı Ürünler'!$A$1:$E$5691,5,0))),"")</f>
        <v/>
      </c>
    </row>
    <row r="902" spans="1:10" ht="24" customHeight="1" x14ac:dyDescent="0.2">
      <c r="A902" s="19">
        <v>899</v>
      </c>
      <c r="B902" s="20"/>
      <c r="C902" s="21"/>
      <c r="D902" s="19" t="str">
        <f>IFERROR((VLOOKUP(B902,'₺ &amp; € Fiyatlı Ürünler'!$A$1:$E$5691,4,0)),"")</f>
        <v/>
      </c>
      <c r="E902" s="35">
        <f>IF(B902="",0,(VLOOKUP(B902,'₺ &amp; € Fiyatlı Ürünler'!$A$1:$E$5691,3,0)))</f>
        <v>0</v>
      </c>
      <c r="F902" s="35">
        <f t="shared" si="46"/>
        <v>0</v>
      </c>
      <c r="G902" s="22" t="str">
        <f>IFERROR((VLOOKUP(B902,'₺ &amp; € Fiyatlı Ürünler'!$A$1:$E$5691,2,0)),"")</f>
        <v/>
      </c>
      <c r="H902" s="35">
        <f t="shared" si="47"/>
        <v>0</v>
      </c>
      <c r="I902" s="35">
        <f t="shared" si="48"/>
        <v>0</v>
      </c>
      <c r="J902" s="23" t="str">
        <f>IFERROR((HYPERLINK(VLOOKUP(B902,'₺ &amp; € Fiyatlı Ürünler'!$A$1:$E$5691,5,0))),"")</f>
        <v/>
      </c>
    </row>
    <row r="903" spans="1:10" ht="24" customHeight="1" x14ac:dyDescent="0.2">
      <c r="A903" s="19">
        <v>900</v>
      </c>
      <c r="B903" s="20"/>
      <c r="C903" s="21"/>
      <c r="D903" s="19" t="str">
        <f>IFERROR((VLOOKUP(B903,'₺ &amp; € Fiyatlı Ürünler'!$A$1:$E$5691,4,0)),"")</f>
        <v/>
      </c>
      <c r="E903" s="35">
        <f>IF(B903="",0,(VLOOKUP(B903,'₺ &amp; € Fiyatlı Ürünler'!$A$1:$E$5691,3,0)))</f>
        <v>0</v>
      </c>
      <c r="F903" s="35">
        <f t="shared" si="46"/>
        <v>0</v>
      </c>
      <c r="G903" s="22" t="str">
        <f>IFERROR((VLOOKUP(B903,'₺ &amp; € Fiyatlı Ürünler'!$A$1:$E$5691,2,0)),"")</f>
        <v/>
      </c>
      <c r="H903" s="35">
        <f t="shared" si="47"/>
        <v>0</v>
      </c>
      <c r="I903" s="35">
        <f t="shared" si="48"/>
        <v>0</v>
      </c>
      <c r="J903" s="23" t="str">
        <f>IFERROR((HYPERLINK(VLOOKUP(B903,'₺ &amp; € Fiyatlı Ürünler'!$A$1:$E$5691,5,0))),"")</f>
        <v/>
      </c>
    </row>
    <row r="904" spans="1:10" ht="24" customHeight="1" x14ac:dyDescent="0.2">
      <c r="A904" s="19">
        <v>901</v>
      </c>
      <c r="B904" s="20"/>
      <c r="C904" s="21"/>
      <c r="D904" s="19" t="str">
        <f>IFERROR((VLOOKUP(B904,'₺ &amp; € Fiyatlı Ürünler'!$A$1:$E$5691,4,0)),"")</f>
        <v/>
      </c>
      <c r="E904" s="35">
        <f>IF(B904="",0,(VLOOKUP(B904,'₺ &amp; € Fiyatlı Ürünler'!$A$1:$E$5691,3,0)))</f>
        <v>0</v>
      </c>
      <c r="F904" s="35">
        <f t="shared" si="46"/>
        <v>0</v>
      </c>
      <c r="G904" s="22" t="str">
        <f>IFERROR((VLOOKUP(B904,'₺ &amp; € Fiyatlı Ürünler'!$A$1:$E$5691,2,0)),"")</f>
        <v/>
      </c>
      <c r="H904" s="35">
        <f t="shared" si="47"/>
        <v>0</v>
      </c>
      <c r="I904" s="35">
        <f t="shared" si="48"/>
        <v>0</v>
      </c>
      <c r="J904" s="23" t="str">
        <f>IFERROR((HYPERLINK(VLOOKUP(B904,'₺ &amp; € Fiyatlı Ürünler'!$A$1:$E$5691,5,0))),"")</f>
        <v/>
      </c>
    </row>
    <row r="905" spans="1:10" ht="24" customHeight="1" x14ac:dyDescent="0.2">
      <c r="A905" s="19">
        <v>902</v>
      </c>
      <c r="B905" s="20"/>
      <c r="C905" s="21"/>
      <c r="D905" s="19" t="str">
        <f>IFERROR((VLOOKUP(B905,'₺ &amp; € Fiyatlı Ürünler'!$A$1:$E$5691,4,0)),"")</f>
        <v/>
      </c>
      <c r="E905" s="35">
        <f>IF(B905="",0,(VLOOKUP(B905,'₺ &amp; € Fiyatlı Ürünler'!$A$1:$E$5691,3,0)))</f>
        <v>0</v>
      </c>
      <c r="F905" s="35">
        <f t="shared" si="46"/>
        <v>0</v>
      </c>
      <c r="G905" s="22" t="str">
        <f>IFERROR((VLOOKUP(B905,'₺ &amp; € Fiyatlı Ürünler'!$A$1:$E$5691,2,0)),"")</f>
        <v/>
      </c>
      <c r="H905" s="35">
        <f t="shared" si="47"/>
        <v>0</v>
      </c>
      <c r="I905" s="35">
        <f t="shared" si="48"/>
        <v>0</v>
      </c>
      <c r="J905" s="23" t="str">
        <f>IFERROR((HYPERLINK(VLOOKUP(B905,'₺ &amp; € Fiyatlı Ürünler'!$A$1:$E$5691,5,0))),"")</f>
        <v/>
      </c>
    </row>
    <row r="906" spans="1:10" ht="24" customHeight="1" x14ac:dyDescent="0.2">
      <c r="A906" s="19">
        <v>903</v>
      </c>
      <c r="B906" s="20"/>
      <c r="C906" s="21"/>
      <c r="D906" s="19" t="str">
        <f>IFERROR((VLOOKUP(B906,'₺ &amp; € Fiyatlı Ürünler'!$A$1:$E$5691,4,0)),"")</f>
        <v/>
      </c>
      <c r="E906" s="35">
        <f>IF(B906="",0,(VLOOKUP(B906,'₺ &amp; € Fiyatlı Ürünler'!$A$1:$E$5691,3,0)))</f>
        <v>0</v>
      </c>
      <c r="F906" s="35">
        <f t="shared" si="46"/>
        <v>0</v>
      </c>
      <c r="G906" s="22" t="str">
        <f>IFERROR((VLOOKUP(B906,'₺ &amp; € Fiyatlı Ürünler'!$A$1:$E$5691,2,0)),"")</f>
        <v/>
      </c>
      <c r="H906" s="35">
        <f t="shared" si="47"/>
        <v>0</v>
      </c>
      <c r="I906" s="35">
        <f t="shared" si="48"/>
        <v>0</v>
      </c>
      <c r="J906" s="23" t="str">
        <f>IFERROR((HYPERLINK(VLOOKUP(B906,'₺ &amp; € Fiyatlı Ürünler'!$A$1:$E$5691,5,0))),"")</f>
        <v/>
      </c>
    </row>
    <row r="907" spans="1:10" ht="24" customHeight="1" x14ac:dyDescent="0.2">
      <c r="A907" s="19">
        <v>904</v>
      </c>
      <c r="B907" s="20"/>
      <c r="C907" s="21"/>
      <c r="D907" s="19" t="str">
        <f>IFERROR((VLOOKUP(B907,'₺ &amp; € Fiyatlı Ürünler'!$A$1:$E$5691,4,0)),"")</f>
        <v/>
      </c>
      <c r="E907" s="35">
        <f>IF(B907="",0,(VLOOKUP(B907,'₺ &amp; € Fiyatlı Ürünler'!$A$1:$E$5691,3,0)))</f>
        <v>0</v>
      </c>
      <c r="F907" s="35">
        <f t="shared" si="46"/>
        <v>0</v>
      </c>
      <c r="G907" s="22" t="str">
        <f>IFERROR((VLOOKUP(B907,'₺ &amp; € Fiyatlı Ürünler'!$A$1:$E$5691,2,0)),"")</f>
        <v/>
      </c>
      <c r="H907" s="35">
        <f t="shared" si="47"/>
        <v>0</v>
      </c>
      <c r="I907" s="35">
        <f t="shared" si="48"/>
        <v>0</v>
      </c>
      <c r="J907" s="23" t="str">
        <f>IFERROR((HYPERLINK(VLOOKUP(B907,'₺ &amp; € Fiyatlı Ürünler'!$A$1:$E$5691,5,0))),"")</f>
        <v/>
      </c>
    </row>
    <row r="908" spans="1:10" ht="24" customHeight="1" x14ac:dyDescent="0.2">
      <c r="A908" s="19">
        <v>905</v>
      </c>
      <c r="B908" s="20"/>
      <c r="C908" s="21"/>
      <c r="D908" s="19" t="str">
        <f>IFERROR((VLOOKUP(B908,'₺ &amp; € Fiyatlı Ürünler'!$A$1:$E$5691,4,0)),"")</f>
        <v/>
      </c>
      <c r="E908" s="35">
        <f>IF(B908="",0,(VLOOKUP(B908,'₺ &amp; € Fiyatlı Ürünler'!$A$1:$E$5691,3,0)))</f>
        <v>0</v>
      </c>
      <c r="F908" s="35">
        <f t="shared" si="46"/>
        <v>0</v>
      </c>
      <c r="G908" s="22" t="str">
        <f>IFERROR((VLOOKUP(B908,'₺ &amp; € Fiyatlı Ürünler'!$A$1:$E$5691,2,0)),"")</f>
        <v/>
      </c>
      <c r="H908" s="35">
        <f t="shared" si="47"/>
        <v>0</v>
      </c>
      <c r="I908" s="35">
        <f t="shared" si="48"/>
        <v>0</v>
      </c>
      <c r="J908" s="23" t="str">
        <f>IFERROR((HYPERLINK(VLOOKUP(B908,'₺ &amp; € Fiyatlı Ürünler'!$A$1:$E$5691,5,0))),"")</f>
        <v/>
      </c>
    </row>
    <row r="909" spans="1:10" ht="24" customHeight="1" x14ac:dyDescent="0.2">
      <c r="A909" s="19">
        <v>906</v>
      </c>
      <c r="B909" s="20"/>
      <c r="C909" s="21"/>
      <c r="D909" s="19" t="str">
        <f>IFERROR((VLOOKUP(B909,'₺ &amp; € Fiyatlı Ürünler'!$A$1:$E$5691,4,0)),"")</f>
        <v/>
      </c>
      <c r="E909" s="35">
        <f>IF(B909="",0,(VLOOKUP(B909,'₺ &amp; € Fiyatlı Ürünler'!$A$1:$E$5691,3,0)))</f>
        <v>0</v>
      </c>
      <c r="F909" s="35">
        <f t="shared" si="46"/>
        <v>0</v>
      </c>
      <c r="G909" s="22" t="str">
        <f>IFERROR((VLOOKUP(B909,'₺ &amp; € Fiyatlı Ürünler'!$A$1:$E$5691,2,0)),"")</f>
        <v/>
      </c>
      <c r="H909" s="35">
        <f t="shared" si="47"/>
        <v>0</v>
      </c>
      <c r="I909" s="35">
        <f t="shared" si="48"/>
        <v>0</v>
      </c>
      <c r="J909" s="23" t="str">
        <f>IFERROR((HYPERLINK(VLOOKUP(B909,'₺ &amp; € Fiyatlı Ürünler'!$A$1:$E$5691,5,0))),"")</f>
        <v/>
      </c>
    </row>
    <row r="910" spans="1:10" ht="24" customHeight="1" x14ac:dyDescent="0.2">
      <c r="A910" s="19">
        <v>907</v>
      </c>
      <c r="B910" s="20"/>
      <c r="C910" s="21"/>
      <c r="D910" s="19" t="str">
        <f>IFERROR((VLOOKUP(B910,'₺ &amp; € Fiyatlı Ürünler'!$A$1:$E$5691,4,0)),"")</f>
        <v/>
      </c>
      <c r="E910" s="35">
        <f>IF(B910="",0,(VLOOKUP(B910,'₺ &amp; € Fiyatlı Ürünler'!$A$1:$E$5691,3,0)))</f>
        <v>0</v>
      </c>
      <c r="F910" s="35">
        <f t="shared" si="46"/>
        <v>0</v>
      </c>
      <c r="G910" s="22" t="str">
        <f>IFERROR((VLOOKUP(B910,'₺ &amp; € Fiyatlı Ürünler'!$A$1:$E$5691,2,0)),"")</f>
        <v/>
      </c>
      <c r="H910" s="35">
        <f t="shared" si="47"/>
        <v>0</v>
      </c>
      <c r="I910" s="35">
        <f t="shared" si="48"/>
        <v>0</v>
      </c>
      <c r="J910" s="23" t="str">
        <f>IFERROR((HYPERLINK(VLOOKUP(B910,'₺ &amp; € Fiyatlı Ürünler'!$A$1:$E$5691,5,0))),"")</f>
        <v/>
      </c>
    </row>
    <row r="911" spans="1:10" ht="24" customHeight="1" x14ac:dyDescent="0.2">
      <c r="A911" s="19">
        <v>908</v>
      </c>
      <c r="B911" s="20"/>
      <c r="C911" s="21"/>
      <c r="D911" s="19" t="str">
        <f>IFERROR((VLOOKUP(B911,'₺ &amp; € Fiyatlı Ürünler'!$A$1:$E$5691,4,0)),"")</f>
        <v/>
      </c>
      <c r="E911" s="35">
        <f>IF(B911="",0,(VLOOKUP(B911,'₺ &amp; € Fiyatlı Ürünler'!$A$1:$E$5691,3,0)))</f>
        <v>0</v>
      </c>
      <c r="F911" s="35">
        <f t="shared" si="46"/>
        <v>0</v>
      </c>
      <c r="G911" s="22" t="str">
        <f>IFERROR((VLOOKUP(B911,'₺ &amp; € Fiyatlı Ürünler'!$A$1:$E$5691,2,0)),"")</f>
        <v/>
      </c>
      <c r="H911" s="35">
        <f t="shared" si="47"/>
        <v>0</v>
      </c>
      <c r="I911" s="35">
        <f t="shared" si="48"/>
        <v>0</v>
      </c>
      <c r="J911" s="23" t="str">
        <f>IFERROR((HYPERLINK(VLOOKUP(B911,'₺ &amp; € Fiyatlı Ürünler'!$A$1:$E$5691,5,0))),"")</f>
        <v/>
      </c>
    </row>
    <row r="912" spans="1:10" ht="24" customHeight="1" x14ac:dyDescent="0.2">
      <c r="A912" s="19">
        <v>909</v>
      </c>
      <c r="B912" s="20"/>
      <c r="C912" s="21"/>
      <c r="D912" s="19" t="str">
        <f>IFERROR((VLOOKUP(B912,'₺ &amp; € Fiyatlı Ürünler'!$A$1:$E$5691,4,0)),"")</f>
        <v/>
      </c>
      <c r="E912" s="35">
        <f>IF(B912="",0,(VLOOKUP(B912,'₺ &amp; € Fiyatlı Ürünler'!$A$1:$E$5691,3,0)))</f>
        <v>0</v>
      </c>
      <c r="F912" s="35">
        <f t="shared" si="46"/>
        <v>0</v>
      </c>
      <c r="G912" s="22" t="str">
        <f>IFERROR((VLOOKUP(B912,'₺ &amp; € Fiyatlı Ürünler'!$A$1:$E$5691,2,0)),"")</f>
        <v/>
      </c>
      <c r="H912" s="35">
        <f t="shared" si="47"/>
        <v>0</v>
      </c>
      <c r="I912" s="35">
        <f t="shared" si="48"/>
        <v>0</v>
      </c>
      <c r="J912" s="23" t="str">
        <f>IFERROR((HYPERLINK(VLOOKUP(B912,'₺ &amp; € Fiyatlı Ürünler'!$A$1:$E$5691,5,0))),"")</f>
        <v/>
      </c>
    </row>
    <row r="913" spans="1:10" ht="24" customHeight="1" x14ac:dyDescent="0.2">
      <c r="A913" s="19">
        <v>910</v>
      </c>
      <c r="B913" s="20"/>
      <c r="C913" s="21"/>
      <c r="D913" s="19" t="str">
        <f>IFERROR((VLOOKUP(B913,'₺ &amp; € Fiyatlı Ürünler'!$A$1:$E$5691,4,0)),"")</f>
        <v/>
      </c>
      <c r="E913" s="35">
        <f>IF(B913="",0,(VLOOKUP(B913,'₺ &amp; € Fiyatlı Ürünler'!$A$1:$E$5691,3,0)))</f>
        <v>0</v>
      </c>
      <c r="F913" s="35">
        <f t="shared" si="46"/>
        <v>0</v>
      </c>
      <c r="G913" s="22" t="str">
        <f>IFERROR((VLOOKUP(B913,'₺ &amp; € Fiyatlı Ürünler'!$A$1:$E$5691,2,0)),"")</f>
        <v/>
      </c>
      <c r="H913" s="35">
        <f t="shared" si="47"/>
        <v>0</v>
      </c>
      <c r="I913" s="35">
        <f t="shared" si="48"/>
        <v>0</v>
      </c>
      <c r="J913" s="23" t="str">
        <f>IFERROR((HYPERLINK(VLOOKUP(B913,'₺ &amp; € Fiyatlı Ürünler'!$A$1:$E$5691,5,0))),"")</f>
        <v/>
      </c>
    </row>
    <row r="914" spans="1:10" ht="24" customHeight="1" x14ac:dyDescent="0.2">
      <c r="A914" s="19">
        <v>911</v>
      </c>
      <c r="B914" s="20"/>
      <c r="C914" s="21"/>
      <c r="D914" s="19" t="str">
        <f>IFERROR((VLOOKUP(B914,'₺ &amp; € Fiyatlı Ürünler'!$A$1:$E$5691,4,0)),"")</f>
        <v/>
      </c>
      <c r="E914" s="35">
        <f>IF(B914="",0,(VLOOKUP(B914,'₺ &amp; € Fiyatlı Ürünler'!$A$1:$E$5691,3,0)))</f>
        <v>0</v>
      </c>
      <c r="F914" s="35">
        <f t="shared" si="46"/>
        <v>0</v>
      </c>
      <c r="G914" s="22" t="str">
        <f>IFERROR((VLOOKUP(B914,'₺ &amp; € Fiyatlı Ürünler'!$A$1:$E$5691,2,0)),"")</f>
        <v/>
      </c>
      <c r="H914" s="35">
        <f t="shared" si="47"/>
        <v>0</v>
      </c>
      <c r="I914" s="35">
        <f t="shared" si="48"/>
        <v>0</v>
      </c>
      <c r="J914" s="23" t="str">
        <f>IFERROR((HYPERLINK(VLOOKUP(B914,'₺ &amp; € Fiyatlı Ürünler'!$A$1:$E$5691,5,0))),"")</f>
        <v/>
      </c>
    </row>
    <row r="915" spans="1:10" ht="24" customHeight="1" x14ac:dyDescent="0.2">
      <c r="A915" s="19">
        <v>912</v>
      </c>
      <c r="B915" s="20"/>
      <c r="C915" s="21"/>
      <c r="D915" s="19" t="str">
        <f>IFERROR((VLOOKUP(B915,'₺ &amp; € Fiyatlı Ürünler'!$A$1:$E$5691,4,0)),"")</f>
        <v/>
      </c>
      <c r="E915" s="35">
        <f>IF(B915="",0,(VLOOKUP(B915,'₺ &amp; € Fiyatlı Ürünler'!$A$1:$E$5691,3,0)))</f>
        <v>0</v>
      </c>
      <c r="F915" s="35">
        <f t="shared" si="46"/>
        <v>0</v>
      </c>
      <c r="G915" s="22" t="str">
        <f>IFERROR((VLOOKUP(B915,'₺ &amp; € Fiyatlı Ürünler'!$A$1:$E$5691,2,0)),"")</f>
        <v/>
      </c>
      <c r="H915" s="35">
        <f t="shared" si="47"/>
        <v>0</v>
      </c>
      <c r="I915" s="35">
        <f t="shared" si="48"/>
        <v>0</v>
      </c>
      <c r="J915" s="23" t="str">
        <f>IFERROR((HYPERLINK(VLOOKUP(B915,'₺ &amp; € Fiyatlı Ürünler'!$A$1:$E$5691,5,0))),"")</f>
        <v/>
      </c>
    </row>
    <row r="916" spans="1:10" ht="24" customHeight="1" x14ac:dyDescent="0.2">
      <c r="A916" s="19">
        <v>913</v>
      </c>
      <c r="B916" s="20"/>
      <c r="C916" s="21"/>
      <c r="D916" s="19" t="str">
        <f>IFERROR((VLOOKUP(B916,'₺ &amp; € Fiyatlı Ürünler'!$A$1:$E$5691,4,0)),"")</f>
        <v/>
      </c>
      <c r="E916" s="35">
        <f>IF(B916="",0,(VLOOKUP(B916,'₺ &amp; € Fiyatlı Ürünler'!$A$1:$E$5691,3,0)))</f>
        <v>0</v>
      </c>
      <c r="F916" s="35">
        <f t="shared" si="46"/>
        <v>0</v>
      </c>
      <c r="G916" s="22" t="str">
        <f>IFERROR((VLOOKUP(B916,'₺ &amp; € Fiyatlı Ürünler'!$A$1:$E$5691,2,0)),"")</f>
        <v/>
      </c>
      <c r="H916" s="35">
        <f t="shared" si="47"/>
        <v>0</v>
      </c>
      <c r="I916" s="35">
        <f t="shared" si="48"/>
        <v>0</v>
      </c>
      <c r="J916" s="23" t="str">
        <f>IFERROR((HYPERLINK(VLOOKUP(B916,'₺ &amp; € Fiyatlı Ürünler'!$A$1:$E$5691,5,0))),"")</f>
        <v/>
      </c>
    </row>
    <row r="917" spans="1:10" ht="24" customHeight="1" x14ac:dyDescent="0.2">
      <c r="A917" s="19">
        <v>914</v>
      </c>
      <c r="B917" s="20"/>
      <c r="C917" s="21"/>
      <c r="D917" s="19" t="str">
        <f>IFERROR((VLOOKUP(B917,'₺ &amp; € Fiyatlı Ürünler'!$A$1:$E$5691,4,0)),"")</f>
        <v/>
      </c>
      <c r="E917" s="35">
        <f>IF(B917="",0,(VLOOKUP(B917,'₺ &amp; € Fiyatlı Ürünler'!$A$1:$E$5691,3,0)))</f>
        <v>0</v>
      </c>
      <c r="F917" s="35">
        <f t="shared" si="46"/>
        <v>0</v>
      </c>
      <c r="G917" s="22" t="str">
        <f>IFERROR((VLOOKUP(B917,'₺ &amp; € Fiyatlı Ürünler'!$A$1:$E$5691,2,0)),"")</f>
        <v/>
      </c>
      <c r="H917" s="35">
        <f t="shared" si="47"/>
        <v>0</v>
      </c>
      <c r="I917" s="35">
        <f t="shared" si="48"/>
        <v>0</v>
      </c>
      <c r="J917" s="23" t="str">
        <f>IFERROR((HYPERLINK(VLOOKUP(B917,'₺ &amp; € Fiyatlı Ürünler'!$A$1:$E$5691,5,0))),"")</f>
        <v/>
      </c>
    </row>
    <row r="918" spans="1:10" ht="24" customHeight="1" x14ac:dyDescent="0.2">
      <c r="A918" s="19">
        <v>915</v>
      </c>
      <c r="B918" s="20"/>
      <c r="C918" s="21"/>
      <c r="D918" s="19" t="str">
        <f>IFERROR((VLOOKUP(B918,'₺ &amp; € Fiyatlı Ürünler'!$A$1:$E$5691,4,0)),"")</f>
        <v/>
      </c>
      <c r="E918" s="35">
        <f>IF(B918="",0,(VLOOKUP(B918,'₺ &amp; € Fiyatlı Ürünler'!$A$1:$E$5691,3,0)))</f>
        <v>0</v>
      </c>
      <c r="F918" s="35">
        <f t="shared" si="46"/>
        <v>0</v>
      </c>
      <c r="G918" s="22" t="str">
        <f>IFERROR((VLOOKUP(B918,'₺ &amp; € Fiyatlı Ürünler'!$A$1:$E$5691,2,0)),"")</f>
        <v/>
      </c>
      <c r="H918" s="35">
        <f t="shared" si="47"/>
        <v>0</v>
      </c>
      <c r="I918" s="35">
        <f t="shared" si="48"/>
        <v>0</v>
      </c>
      <c r="J918" s="23" t="str">
        <f>IFERROR((HYPERLINK(VLOOKUP(B918,'₺ &amp; € Fiyatlı Ürünler'!$A$1:$E$5691,5,0))),"")</f>
        <v/>
      </c>
    </row>
    <row r="919" spans="1:10" ht="24" customHeight="1" x14ac:dyDescent="0.2">
      <c r="A919" s="19">
        <v>916</v>
      </c>
      <c r="B919" s="20"/>
      <c r="C919" s="21"/>
      <c r="D919" s="19" t="str">
        <f>IFERROR((VLOOKUP(B919,'₺ &amp; € Fiyatlı Ürünler'!$A$1:$E$5691,4,0)),"")</f>
        <v/>
      </c>
      <c r="E919" s="35">
        <f>IF(B919="",0,(VLOOKUP(B919,'₺ &amp; € Fiyatlı Ürünler'!$A$1:$E$5691,3,0)))</f>
        <v>0</v>
      </c>
      <c r="F919" s="35">
        <f t="shared" si="46"/>
        <v>0</v>
      </c>
      <c r="G919" s="22" t="str">
        <f>IFERROR((VLOOKUP(B919,'₺ &amp; € Fiyatlı Ürünler'!$A$1:$E$5691,2,0)),"")</f>
        <v/>
      </c>
      <c r="H919" s="35">
        <f t="shared" si="47"/>
        <v>0</v>
      </c>
      <c r="I919" s="35">
        <f t="shared" si="48"/>
        <v>0</v>
      </c>
      <c r="J919" s="23" t="str">
        <f>IFERROR((HYPERLINK(VLOOKUP(B919,'₺ &amp; € Fiyatlı Ürünler'!$A$1:$E$5691,5,0))),"")</f>
        <v/>
      </c>
    </row>
    <row r="920" spans="1:10" ht="24" customHeight="1" x14ac:dyDescent="0.2">
      <c r="A920" s="19">
        <v>917</v>
      </c>
      <c r="B920" s="20"/>
      <c r="C920" s="21"/>
      <c r="D920" s="19" t="str">
        <f>IFERROR((VLOOKUP(B920,'₺ &amp; € Fiyatlı Ürünler'!$A$1:$E$5691,4,0)),"")</f>
        <v/>
      </c>
      <c r="E920" s="35">
        <f>IF(B920="",0,(VLOOKUP(B920,'₺ &amp; € Fiyatlı Ürünler'!$A$1:$E$5691,3,0)))</f>
        <v>0</v>
      </c>
      <c r="F920" s="35">
        <f t="shared" si="46"/>
        <v>0</v>
      </c>
      <c r="G920" s="22" t="str">
        <f>IFERROR((VLOOKUP(B920,'₺ &amp; € Fiyatlı Ürünler'!$A$1:$E$5691,2,0)),"")</f>
        <v/>
      </c>
      <c r="H920" s="35">
        <f t="shared" si="47"/>
        <v>0</v>
      </c>
      <c r="I920" s="35">
        <f t="shared" si="48"/>
        <v>0</v>
      </c>
      <c r="J920" s="23" t="str">
        <f>IFERROR((HYPERLINK(VLOOKUP(B920,'₺ &amp; € Fiyatlı Ürünler'!$A$1:$E$5691,5,0))),"")</f>
        <v/>
      </c>
    </row>
    <row r="921" spans="1:10" ht="24" customHeight="1" x14ac:dyDescent="0.2">
      <c r="A921" s="19">
        <v>918</v>
      </c>
      <c r="B921" s="20"/>
      <c r="C921" s="21"/>
      <c r="D921" s="19" t="str">
        <f>IFERROR((VLOOKUP(B921,'₺ &amp; € Fiyatlı Ürünler'!$A$1:$E$5691,4,0)),"")</f>
        <v/>
      </c>
      <c r="E921" s="35">
        <f>IF(B921="",0,(VLOOKUP(B921,'₺ &amp; € Fiyatlı Ürünler'!$A$1:$E$5691,3,0)))</f>
        <v>0</v>
      </c>
      <c r="F921" s="35">
        <f t="shared" si="46"/>
        <v>0</v>
      </c>
      <c r="G921" s="22" t="str">
        <f>IFERROR((VLOOKUP(B921,'₺ &amp; € Fiyatlı Ürünler'!$A$1:$E$5691,2,0)),"")</f>
        <v/>
      </c>
      <c r="H921" s="35">
        <f t="shared" si="47"/>
        <v>0</v>
      </c>
      <c r="I921" s="35">
        <f t="shared" si="48"/>
        <v>0</v>
      </c>
      <c r="J921" s="23" t="str">
        <f>IFERROR((HYPERLINK(VLOOKUP(B921,'₺ &amp; € Fiyatlı Ürünler'!$A$1:$E$5691,5,0))),"")</f>
        <v/>
      </c>
    </row>
    <row r="922" spans="1:10" ht="24" customHeight="1" x14ac:dyDescent="0.2">
      <c r="A922" s="19">
        <v>919</v>
      </c>
      <c r="B922" s="20"/>
      <c r="C922" s="21"/>
      <c r="D922" s="19" t="str">
        <f>IFERROR((VLOOKUP(B922,'₺ &amp; € Fiyatlı Ürünler'!$A$1:$E$5691,4,0)),"")</f>
        <v/>
      </c>
      <c r="E922" s="35">
        <f>IF(B922="",0,(VLOOKUP(B922,'₺ &amp; € Fiyatlı Ürünler'!$A$1:$E$5691,3,0)))</f>
        <v>0</v>
      </c>
      <c r="F922" s="35">
        <f t="shared" si="46"/>
        <v>0</v>
      </c>
      <c r="G922" s="22" t="str">
        <f>IFERROR((VLOOKUP(B922,'₺ &amp; € Fiyatlı Ürünler'!$A$1:$E$5691,2,0)),"")</f>
        <v/>
      </c>
      <c r="H922" s="35">
        <f t="shared" si="47"/>
        <v>0</v>
      </c>
      <c r="I922" s="35">
        <f t="shared" si="48"/>
        <v>0</v>
      </c>
      <c r="J922" s="23" t="str">
        <f>IFERROR((HYPERLINK(VLOOKUP(B922,'₺ &amp; € Fiyatlı Ürünler'!$A$1:$E$5691,5,0))),"")</f>
        <v/>
      </c>
    </row>
    <row r="923" spans="1:10" ht="24" customHeight="1" x14ac:dyDescent="0.2">
      <c r="A923" s="19">
        <v>920</v>
      </c>
      <c r="B923" s="20"/>
      <c r="C923" s="21"/>
      <c r="D923" s="19" t="str">
        <f>IFERROR((VLOOKUP(B923,'₺ &amp; € Fiyatlı Ürünler'!$A$1:$E$5691,4,0)),"")</f>
        <v/>
      </c>
      <c r="E923" s="35">
        <f>IF(B923="",0,(VLOOKUP(B923,'₺ &amp; € Fiyatlı Ürünler'!$A$1:$E$5691,3,0)))</f>
        <v>0</v>
      </c>
      <c r="F923" s="35">
        <f t="shared" si="46"/>
        <v>0</v>
      </c>
      <c r="G923" s="22" t="str">
        <f>IFERROR((VLOOKUP(B923,'₺ &amp; € Fiyatlı Ürünler'!$A$1:$E$5691,2,0)),"")</f>
        <v/>
      </c>
      <c r="H923" s="35">
        <f t="shared" si="47"/>
        <v>0</v>
      </c>
      <c r="I923" s="35">
        <f t="shared" si="48"/>
        <v>0</v>
      </c>
      <c r="J923" s="23" t="str">
        <f>IFERROR((HYPERLINK(VLOOKUP(B923,'₺ &amp; € Fiyatlı Ürünler'!$A$1:$E$5691,5,0))),"")</f>
        <v/>
      </c>
    </row>
    <row r="924" spans="1:10" ht="24" customHeight="1" x14ac:dyDescent="0.2">
      <c r="A924" s="19">
        <v>921</v>
      </c>
      <c r="B924" s="20"/>
      <c r="C924" s="21"/>
      <c r="D924" s="19" t="str">
        <f>IFERROR((VLOOKUP(B924,'₺ &amp; € Fiyatlı Ürünler'!$A$1:$E$5691,4,0)),"")</f>
        <v/>
      </c>
      <c r="E924" s="35">
        <f>IF(B924="",0,(VLOOKUP(B924,'₺ &amp; € Fiyatlı Ürünler'!$A$1:$E$5691,3,0)))</f>
        <v>0</v>
      </c>
      <c r="F924" s="35">
        <f t="shared" si="46"/>
        <v>0</v>
      </c>
      <c r="G924" s="22" t="str">
        <f>IFERROR((VLOOKUP(B924,'₺ &amp; € Fiyatlı Ürünler'!$A$1:$E$5691,2,0)),"")</f>
        <v/>
      </c>
      <c r="H924" s="35">
        <f t="shared" si="47"/>
        <v>0</v>
      </c>
      <c r="I924" s="35">
        <f t="shared" si="48"/>
        <v>0</v>
      </c>
      <c r="J924" s="23" t="str">
        <f>IFERROR((HYPERLINK(VLOOKUP(B924,'₺ &amp; € Fiyatlı Ürünler'!$A$1:$E$5691,5,0))),"")</f>
        <v/>
      </c>
    </row>
    <row r="925" spans="1:10" ht="24" customHeight="1" x14ac:dyDescent="0.2">
      <c r="A925" s="19">
        <v>922</v>
      </c>
      <c r="B925" s="20"/>
      <c r="C925" s="21"/>
      <c r="D925" s="19" t="str">
        <f>IFERROR((VLOOKUP(B925,'₺ &amp; € Fiyatlı Ürünler'!$A$1:$E$5691,4,0)),"")</f>
        <v/>
      </c>
      <c r="E925" s="35">
        <f>IF(B925="",0,(VLOOKUP(B925,'₺ &amp; € Fiyatlı Ürünler'!$A$1:$E$5691,3,0)))</f>
        <v>0</v>
      </c>
      <c r="F925" s="35">
        <f t="shared" si="46"/>
        <v>0</v>
      </c>
      <c r="G925" s="22" t="str">
        <f>IFERROR((VLOOKUP(B925,'₺ &amp; € Fiyatlı Ürünler'!$A$1:$E$5691,2,0)),"")</f>
        <v/>
      </c>
      <c r="H925" s="35">
        <f t="shared" si="47"/>
        <v>0</v>
      </c>
      <c r="I925" s="35">
        <f t="shared" si="48"/>
        <v>0</v>
      </c>
      <c r="J925" s="23" t="str">
        <f>IFERROR((HYPERLINK(VLOOKUP(B925,'₺ &amp; € Fiyatlı Ürünler'!$A$1:$E$5691,5,0))),"")</f>
        <v/>
      </c>
    </row>
    <row r="926" spans="1:10" ht="24" customHeight="1" x14ac:dyDescent="0.2">
      <c r="A926" s="19">
        <v>923</v>
      </c>
      <c r="B926" s="20"/>
      <c r="C926" s="21"/>
      <c r="D926" s="19" t="str">
        <f>IFERROR((VLOOKUP(B926,'₺ &amp; € Fiyatlı Ürünler'!$A$1:$E$5691,4,0)),"")</f>
        <v/>
      </c>
      <c r="E926" s="35">
        <f>IF(B926="",0,(VLOOKUP(B926,'₺ &amp; € Fiyatlı Ürünler'!$A$1:$E$5691,3,0)))</f>
        <v>0</v>
      </c>
      <c r="F926" s="35">
        <f t="shared" si="46"/>
        <v>0</v>
      </c>
      <c r="G926" s="22" t="str">
        <f>IFERROR((VLOOKUP(B926,'₺ &amp; € Fiyatlı Ürünler'!$A$1:$E$5691,2,0)),"")</f>
        <v/>
      </c>
      <c r="H926" s="35">
        <f t="shared" si="47"/>
        <v>0</v>
      </c>
      <c r="I926" s="35">
        <f t="shared" si="48"/>
        <v>0</v>
      </c>
      <c r="J926" s="23" t="str">
        <f>IFERROR((HYPERLINK(VLOOKUP(B926,'₺ &amp; € Fiyatlı Ürünler'!$A$1:$E$5691,5,0))),"")</f>
        <v/>
      </c>
    </row>
    <row r="927" spans="1:10" ht="24" customHeight="1" x14ac:dyDescent="0.2">
      <c r="A927" s="19">
        <v>924</v>
      </c>
      <c r="B927" s="20"/>
      <c r="C927" s="21"/>
      <c r="D927" s="19" t="str">
        <f>IFERROR((VLOOKUP(B927,'₺ &amp; € Fiyatlı Ürünler'!$A$1:$E$5691,4,0)),"")</f>
        <v/>
      </c>
      <c r="E927" s="35">
        <f>IF(B927="",0,(VLOOKUP(B927,'₺ &amp; € Fiyatlı Ürünler'!$A$1:$E$5691,3,0)))</f>
        <v>0</v>
      </c>
      <c r="F927" s="35">
        <f t="shared" si="46"/>
        <v>0</v>
      </c>
      <c r="G927" s="22" t="str">
        <f>IFERROR((VLOOKUP(B927,'₺ &amp; € Fiyatlı Ürünler'!$A$1:$E$5691,2,0)),"")</f>
        <v/>
      </c>
      <c r="H927" s="35">
        <f t="shared" si="47"/>
        <v>0</v>
      </c>
      <c r="I927" s="35">
        <f t="shared" si="48"/>
        <v>0</v>
      </c>
      <c r="J927" s="23" t="str">
        <f>IFERROR((HYPERLINK(VLOOKUP(B927,'₺ &amp; € Fiyatlı Ürünler'!$A$1:$E$5691,5,0))),"")</f>
        <v/>
      </c>
    </row>
    <row r="928" spans="1:10" ht="24" customHeight="1" x14ac:dyDescent="0.2">
      <c r="A928" s="19">
        <v>925</v>
      </c>
      <c r="B928" s="20"/>
      <c r="C928" s="21"/>
      <c r="D928" s="19" t="str">
        <f>IFERROR((VLOOKUP(B928,'₺ &amp; € Fiyatlı Ürünler'!$A$1:$E$5691,4,0)),"")</f>
        <v/>
      </c>
      <c r="E928" s="35">
        <f>IF(B928="",0,(VLOOKUP(B928,'₺ &amp; € Fiyatlı Ürünler'!$A$1:$E$5691,3,0)))</f>
        <v>0</v>
      </c>
      <c r="F928" s="35">
        <f t="shared" si="46"/>
        <v>0</v>
      </c>
      <c r="G928" s="22" t="str">
        <f>IFERROR((VLOOKUP(B928,'₺ &amp; € Fiyatlı Ürünler'!$A$1:$E$5691,2,0)),"")</f>
        <v/>
      </c>
      <c r="H928" s="35">
        <f t="shared" si="47"/>
        <v>0</v>
      </c>
      <c r="I928" s="35">
        <f t="shared" si="48"/>
        <v>0</v>
      </c>
      <c r="J928" s="23" t="str">
        <f>IFERROR((HYPERLINK(VLOOKUP(B928,'₺ &amp; € Fiyatlı Ürünler'!$A$1:$E$5691,5,0))),"")</f>
        <v/>
      </c>
    </row>
    <row r="929" spans="1:10" ht="24" customHeight="1" x14ac:dyDescent="0.2">
      <c r="A929" s="19">
        <v>926</v>
      </c>
      <c r="B929" s="20"/>
      <c r="C929" s="21"/>
      <c r="D929" s="19" t="str">
        <f>IFERROR((VLOOKUP(B929,'₺ &amp; € Fiyatlı Ürünler'!$A$1:$E$5691,4,0)),"")</f>
        <v/>
      </c>
      <c r="E929" s="35">
        <f>IF(B929="",0,(VLOOKUP(B929,'₺ &amp; € Fiyatlı Ürünler'!$A$1:$E$5691,3,0)))</f>
        <v>0</v>
      </c>
      <c r="F929" s="35">
        <f t="shared" si="46"/>
        <v>0</v>
      </c>
      <c r="G929" s="22" t="str">
        <f>IFERROR((VLOOKUP(B929,'₺ &amp; € Fiyatlı Ürünler'!$A$1:$E$5691,2,0)),"")</f>
        <v/>
      </c>
      <c r="H929" s="35">
        <f t="shared" si="47"/>
        <v>0</v>
      </c>
      <c r="I929" s="35">
        <f t="shared" si="48"/>
        <v>0</v>
      </c>
      <c r="J929" s="23" t="str">
        <f>IFERROR((HYPERLINK(VLOOKUP(B929,'₺ &amp; € Fiyatlı Ürünler'!$A$1:$E$5691,5,0))),"")</f>
        <v/>
      </c>
    </row>
    <row r="930" spans="1:10" ht="24" customHeight="1" x14ac:dyDescent="0.2">
      <c r="A930" s="19">
        <v>927</v>
      </c>
      <c r="B930" s="20"/>
      <c r="C930" s="21"/>
      <c r="D930" s="19" t="str">
        <f>IFERROR((VLOOKUP(B930,'₺ &amp; € Fiyatlı Ürünler'!$A$1:$E$5691,4,0)),"")</f>
        <v/>
      </c>
      <c r="E930" s="35">
        <f>IF(B930="",0,(VLOOKUP(B930,'₺ &amp; € Fiyatlı Ürünler'!$A$1:$E$5691,3,0)))</f>
        <v>0</v>
      </c>
      <c r="F930" s="35">
        <f t="shared" si="46"/>
        <v>0</v>
      </c>
      <c r="G930" s="22" t="str">
        <f>IFERROR((VLOOKUP(B930,'₺ &amp; € Fiyatlı Ürünler'!$A$1:$E$5691,2,0)),"")</f>
        <v/>
      </c>
      <c r="H930" s="35">
        <f t="shared" si="47"/>
        <v>0</v>
      </c>
      <c r="I930" s="35">
        <f t="shared" si="48"/>
        <v>0</v>
      </c>
      <c r="J930" s="23" t="str">
        <f>IFERROR((HYPERLINK(VLOOKUP(B930,'₺ &amp; € Fiyatlı Ürünler'!$A$1:$E$5691,5,0))),"")</f>
        <v/>
      </c>
    </row>
    <row r="931" spans="1:10" ht="24" customHeight="1" x14ac:dyDescent="0.2">
      <c r="A931" s="19">
        <v>928</v>
      </c>
      <c r="B931" s="20"/>
      <c r="C931" s="21"/>
      <c r="D931" s="19" t="str">
        <f>IFERROR((VLOOKUP(B931,'₺ &amp; € Fiyatlı Ürünler'!$A$1:$E$5691,4,0)),"")</f>
        <v/>
      </c>
      <c r="E931" s="35">
        <f>IF(B931="",0,(VLOOKUP(B931,'₺ &amp; € Fiyatlı Ürünler'!$A$1:$E$5691,3,0)))</f>
        <v>0</v>
      </c>
      <c r="F931" s="35">
        <f t="shared" si="46"/>
        <v>0</v>
      </c>
      <c r="G931" s="22" t="str">
        <f>IFERROR((VLOOKUP(B931,'₺ &amp; € Fiyatlı Ürünler'!$A$1:$E$5691,2,0)),"")</f>
        <v/>
      </c>
      <c r="H931" s="35">
        <f t="shared" si="47"/>
        <v>0</v>
      </c>
      <c r="I931" s="35">
        <f t="shared" si="48"/>
        <v>0</v>
      </c>
      <c r="J931" s="23" t="str">
        <f>IFERROR((HYPERLINK(VLOOKUP(B931,'₺ &amp; € Fiyatlı Ürünler'!$A$1:$E$5691,5,0))),"")</f>
        <v/>
      </c>
    </row>
    <row r="932" spans="1:10" ht="24" customHeight="1" x14ac:dyDescent="0.2">
      <c r="A932" s="19">
        <v>929</v>
      </c>
      <c r="B932" s="20"/>
      <c r="C932" s="21"/>
      <c r="D932" s="19" t="str">
        <f>IFERROR((VLOOKUP(B932,'₺ &amp; € Fiyatlı Ürünler'!$A$1:$E$5691,4,0)),"")</f>
        <v/>
      </c>
      <c r="E932" s="35">
        <f>IF(B932="",0,(VLOOKUP(B932,'₺ &amp; € Fiyatlı Ürünler'!$A$1:$E$5691,3,0)))</f>
        <v>0</v>
      </c>
      <c r="F932" s="35">
        <f t="shared" si="46"/>
        <v>0</v>
      </c>
      <c r="G932" s="22" t="str">
        <f>IFERROR((VLOOKUP(B932,'₺ &amp; € Fiyatlı Ürünler'!$A$1:$E$5691,2,0)),"")</f>
        <v/>
      </c>
      <c r="H932" s="35">
        <f t="shared" si="47"/>
        <v>0</v>
      </c>
      <c r="I932" s="35">
        <f t="shared" si="48"/>
        <v>0</v>
      </c>
      <c r="J932" s="23" t="str">
        <f>IFERROR((HYPERLINK(VLOOKUP(B932,'₺ &amp; € Fiyatlı Ürünler'!$A$1:$E$5691,5,0))),"")</f>
        <v/>
      </c>
    </row>
    <row r="933" spans="1:10" ht="24" customHeight="1" x14ac:dyDescent="0.2">
      <c r="A933" s="19">
        <v>930</v>
      </c>
      <c r="B933" s="20"/>
      <c r="C933" s="21"/>
      <c r="D933" s="19" t="str">
        <f>IFERROR((VLOOKUP(B933,'₺ &amp; € Fiyatlı Ürünler'!$A$1:$E$5691,4,0)),"")</f>
        <v/>
      </c>
      <c r="E933" s="35">
        <f>IF(B933="",0,(VLOOKUP(B933,'₺ &amp; € Fiyatlı Ürünler'!$A$1:$E$5691,3,0)))</f>
        <v>0</v>
      </c>
      <c r="F933" s="35">
        <f t="shared" si="46"/>
        <v>0</v>
      </c>
      <c r="G933" s="22" t="str">
        <f>IFERROR((VLOOKUP(B933,'₺ &amp; € Fiyatlı Ürünler'!$A$1:$E$5691,2,0)),"")</f>
        <v/>
      </c>
      <c r="H933" s="35">
        <f t="shared" si="47"/>
        <v>0</v>
      </c>
      <c r="I933" s="35">
        <f t="shared" si="48"/>
        <v>0</v>
      </c>
      <c r="J933" s="23" t="str">
        <f>IFERROR((HYPERLINK(VLOOKUP(B933,'₺ &amp; € Fiyatlı Ürünler'!$A$1:$E$5691,5,0))),"")</f>
        <v/>
      </c>
    </row>
    <row r="934" spans="1:10" ht="24" customHeight="1" x14ac:dyDescent="0.2">
      <c r="A934" s="19">
        <v>931</v>
      </c>
      <c r="B934" s="20"/>
      <c r="C934" s="21"/>
      <c r="D934" s="19" t="str">
        <f>IFERROR((VLOOKUP(B934,'₺ &amp; € Fiyatlı Ürünler'!$A$1:$E$5691,4,0)),"")</f>
        <v/>
      </c>
      <c r="E934" s="35">
        <f>IF(B934="",0,(VLOOKUP(B934,'₺ &amp; € Fiyatlı Ürünler'!$A$1:$E$5691,3,0)))</f>
        <v>0</v>
      </c>
      <c r="F934" s="35">
        <f t="shared" si="46"/>
        <v>0</v>
      </c>
      <c r="G934" s="22" t="str">
        <f>IFERROR((VLOOKUP(B934,'₺ &amp; € Fiyatlı Ürünler'!$A$1:$E$5691,2,0)),"")</f>
        <v/>
      </c>
      <c r="H934" s="35">
        <f t="shared" si="47"/>
        <v>0</v>
      </c>
      <c r="I934" s="35">
        <f t="shared" si="48"/>
        <v>0</v>
      </c>
      <c r="J934" s="23" t="str">
        <f>IFERROR((HYPERLINK(VLOOKUP(B934,'₺ &amp; € Fiyatlı Ürünler'!$A$1:$E$5691,5,0))),"")</f>
        <v/>
      </c>
    </row>
    <row r="935" spans="1:10" ht="24" customHeight="1" x14ac:dyDescent="0.2">
      <c r="A935" s="19">
        <v>932</v>
      </c>
      <c r="B935" s="20"/>
      <c r="C935" s="21"/>
      <c r="D935" s="19" t="str">
        <f>IFERROR((VLOOKUP(B935,'₺ &amp; € Fiyatlı Ürünler'!$A$1:$E$5691,4,0)),"")</f>
        <v/>
      </c>
      <c r="E935" s="35">
        <f>IF(B935="",0,(VLOOKUP(B935,'₺ &amp; € Fiyatlı Ürünler'!$A$1:$E$5691,3,0)))</f>
        <v>0</v>
      </c>
      <c r="F935" s="35">
        <f t="shared" si="46"/>
        <v>0</v>
      </c>
      <c r="G935" s="22" t="str">
        <f>IFERROR((VLOOKUP(B935,'₺ &amp; € Fiyatlı Ürünler'!$A$1:$E$5691,2,0)),"")</f>
        <v/>
      </c>
      <c r="H935" s="35">
        <f t="shared" si="47"/>
        <v>0</v>
      </c>
      <c r="I935" s="35">
        <f t="shared" si="48"/>
        <v>0</v>
      </c>
      <c r="J935" s="23" t="str">
        <f>IFERROR((HYPERLINK(VLOOKUP(B935,'₺ &amp; € Fiyatlı Ürünler'!$A$1:$E$5691,5,0))),"")</f>
        <v/>
      </c>
    </row>
    <row r="936" spans="1:10" ht="24" customHeight="1" x14ac:dyDescent="0.2">
      <c r="A936" s="19">
        <v>933</v>
      </c>
      <c r="B936" s="20"/>
      <c r="C936" s="21"/>
      <c r="D936" s="19" t="str">
        <f>IFERROR((VLOOKUP(B936,'₺ &amp; € Fiyatlı Ürünler'!$A$1:$E$5691,4,0)),"")</f>
        <v/>
      </c>
      <c r="E936" s="35">
        <f>IF(B936="",0,(VLOOKUP(B936,'₺ &amp; € Fiyatlı Ürünler'!$A$1:$E$5691,3,0)))</f>
        <v>0</v>
      </c>
      <c r="F936" s="35">
        <f t="shared" si="46"/>
        <v>0</v>
      </c>
      <c r="G936" s="22" t="str">
        <f>IFERROR((VLOOKUP(B936,'₺ &amp; € Fiyatlı Ürünler'!$A$1:$E$5691,2,0)),"")</f>
        <v/>
      </c>
      <c r="H936" s="35">
        <f t="shared" si="47"/>
        <v>0</v>
      </c>
      <c r="I936" s="35">
        <f t="shared" si="48"/>
        <v>0</v>
      </c>
      <c r="J936" s="23" t="str">
        <f>IFERROR((HYPERLINK(VLOOKUP(B936,'₺ &amp; € Fiyatlı Ürünler'!$A$1:$E$5691,5,0))),"")</f>
        <v/>
      </c>
    </row>
    <row r="937" spans="1:10" ht="24" customHeight="1" x14ac:dyDescent="0.2">
      <c r="A937" s="19">
        <v>934</v>
      </c>
      <c r="B937" s="20"/>
      <c r="C937" s="21"/>
      <c r="D937" s="19" t="str">
        <f>IFERROR((VLOOKUP(B937,'₺ &amp; € Fiyatlı Ürünler'!$A$1:$E$5691,4,0)),"")</f>
        <v/>
      </c>
      <c r="E937" s="35">
        <f>IF(B937="",0,(VLOOKUP(B937,'₺ &amp; € Fiyatlı Ürünler'!$A$1:$E$5691,3,0)))</f>
        <v>0</v>
      </c>
      <c r="F937" s="35">
        <f t="shared" si="46"/>
        <v>0</v>
      </c>
      <c r="G937" s="22" t="str">
        <f>IFERROR((VLOOKUP(B937,'₺ &amp; € Fiyatlı Ürünler'!$A$1:$E$5691,2,0)),"")</f>
        <v/>
      </c>
      <c r="H937" s="35">
        <f t="shared" si="47"/>
        <v>0</v>
      </c>
      <c r="I937" s="35">
        <f t="shared" si="48"/>
        <v>0</v>
      </c>
      <c r="J937" s="23" t="str">
        <f>IFERROR((HYPERLINK(VLOOKUP(B937,'₺ &amp; € Fiyatlı Ürünler'!$A$1:$E$5691,5,0))),"")</f>
        <v/>
      </c>
    </row>
    <row r="938" spans="1:10" ht="24" customHeight="1" x14ac:dyDescent="0.2">
      <c r="A938" s="19">
        <v>935</v>
      </c>
      <c r="B938" s="20"/>
      <c r="C938" s="21"/>
      <c r="D938" s="19" t="str">
        <f>IFERROR((VLOOKUP(B938,'₺ &amp; € Fiyatlı Ürünler'!$A$1:$E$5691,4,0)),"")</f>
        <v/>
      </c>
      <c r="E938" s="35">
        <f>IF(B938="",0,(VLOOKUP(B938,'₺ &amp; € Fiyatlı Ürünler'!$A$1:$E$5691,3,0)))</f>
        <v>0</v>
      </c>
      <c r="F938" s="35">
        <f t="shared" si="46"/>
        <v>0</v>
      </c>
      <c r="G938" s="22" t="str">
        <f>IFERROR((VLOOKUP(B938,'₺ &amp; € Fiyatlı Ürünler'!$A$1:$E$5691,2,0)),"")</f>
        <v/>
      </c>
      <c r="H938" s="35">
        <f t="shared" si="47"/>
        <v>0</v>
      </c>
      <c r="I938" s="35">
        <f t="shared" si="48"/>
        <v>0</v>
      </c>
      <c r="J938" s="23" t="str">
        <f>IFERROR((HYPERLINK(VLOOKUP(B938,'₺ &amp; € Fiyatlı Ürünler'!$A$1:$E$5691,5,0))),"")</f>
        <v/>
      </c>
    </row>
    <row r="939" spans="1:10" ht="24" customHeight="1" x14ac:dyDescent="0.2">
      <c r="A939" s="19">
        <v>936</v>
      </c>
      <c r="B939" s="20"/>
      <c r="C939" s="21"/>
      <c r="D939" s="19" t="str">
        <f>IFERROR((VLOOKUP(B939,'₺ &amp; € Fiyatlı Ürünler'!$A$1:$E$5691,4,0)),"")</f>
        <v/>
      </c>
      <c r="E939" s="35">
        <f>IF(B939="",0,(VLOOKUP(B939,'₺ &amp; € Fiyatlı Ürünler'!$A$1:$E$5691,3,0)))</f>
        <v>0</v>
      </c>
      <c r="F939" s="35">
        <f t="shared" si="46"/>
        <v>0</v>
      </c>
      <c r="G939" s="22" t="str">
        <f>IFERROR((VLOOKUP(B939,'₺ &amp; € Fiyatlı Ürünler'!$A$1:$E$5691,2,0)),"")</f>
        <v/>
      </c>
      <c r="H939" s="35">
        <f t="shared" si="47"/>
        <v>0</v>
      </c>
      <c r="I939" s="35">
        <f t="shared" si="48"/>
        <v>0</v>
      </c>
      <c r="J939" s="23" t="str">
        <f>IFERROR((HYPERLINK(VLOOKUP(B939,'₺ &amp; € Fiyatlı Ürünler'!$A$1:$E$5691,5,0))),"")</f>
        <v/>
      </c>
    </row>
    <row r="940" spans="1:10" ht="24" customHeight="1" x14ac:dyDescent="0.2">
      <c r="A940" s="19">
        <v>937</v>
      </c>
      <c r="B940" s="20"/>
      <c r="C940" s="21"/>
      <c r="D940" s="19" t="str">
        <f>IFERROR((VLOOKUP(B940,'₺ &amp; € Fiyatlı Ürünler'!$A$1:$E$5691,4,0)),"")</f>
        <v/>
      </c>
      <c r="E940" s="35">
        <f>IF(B940="",0,(VLOOKUP(B940,'₺ &amp; € Fiyatlı Ürünler'!$A$1:$E$5691,3,0)))</f>
        <v>0</v>
      </c>
      <c r="F940" s="35">
        <f t="shared" si="46"/>
        <v>0</v>
      </c>
      <c r="G940" s="22" t="str">
        <f>IFERROR((VLOOKUP(B940,'₺ &amp; € Fiyatlı Ürünler'!$A$1:$E$5691,2,0)),"")</f>
        <v/>
      </c>
      <c r="H940" s="35">
        <f t="shared" si="47"/>
        <v>0</v>
      </c>
      <c r="I940" s="35">
        <f t="shared" si="48"/>
        <v>0</v>
      </c>
      <c r="J940" s="23" t="str">
        <f>IFERROR((HYPERLINK(VLOOKUP(B940,'₺ &amp; € Fiyatlı Ürünler'!$A$1:$E$5691,5,0))),"")</f>
        <v/>
      </c>
    </row>
    <row r="941" spans="1:10" ht="24" customHeight="1" x14ac:dyDescent="0.2">
      <c r="A941" s="19">
        <v>938</v>
      </c>
      <c r="B941" s="20"/>
      <c r="C941" s="21"/>
      <c r="D941" s="19" t="str">
        <f>IFERROR((VLOOKUP(B941,'₺ &amp; € Fiyatlı Ürünler'!$A$1:$E$5691,4,0)),"")</f>
        <v/>
      </c>
      <c r="E941" s="35">
        <f>IF(B941="",0,(VLOOKUP(B941,'₺ &amp; € Fiyatlı Ürünler'!$A$1:$E$5691,3,0)))</f>
        <v>0</v>
      </c>
      <c r="F941" s="35">
        <f t="shared" si="46"/>
        <v>0</v>
      </c>
      <c r="G941" s="22" t="str">
        <f>IFERROR((VLOOKUP(B941,'₺ &amp; € Fiyatlı Ürünler'!$A$1:$E$5691,2,0)),"")</f>
        <v/>
      </c>
      <c r="H941" s="35">
        <f t="shared" si="47"/>
        <v>0</v>
      </c>
      <c r="I941" s="35">
        <f t="shared" si="48"/>
        <v>0</v>
      </c>
      <c r="J941" s="23" t="str">
        <f>IFERROR((HYPERLINK(VLOOKUP(B941,'₺ &amp; € Fiyatlı Ürünler'!$A$1:$E$5691,5,0))),"")</f>
        <v/>
      </c>
    </row>
    <row r="942" spans="1:10" ht="24" customHeight="1" x14ac:dyDescent="0.2">
      <c r="A942" s="19">
        <v>939</v>
      </c>
      <c r="B942" s="20"/>
      <c r="C942" s="21"/>
      <c r="D942" s="19" t="str">
        <f>IFERROR((VLOOKUP(B942,'₺ &amp; € Fiyatlı Ürünler'!$A$1:$E$5691,4,0)),"")</f>
        <v/>
      </c>
      <c r="E942" s="35">
        <f>IF(B942="",0,(VLOOKUP(B942,'₺ &amp; € Fiyatlı Ürünler'!$A$1:$E$5691,3,0)))</f>
        <v>0</v>
      </c>
      <c r="F942" s="35">
        <f t="shared" si="46"/>
        <v>0</v>
      </c>
      <c r="G942" s="22" t="str">
        <f>IFERROR((VLOOKUP(B942,'₺ &amp; € Fiyatlı Ürünler'!$A$1:$E$5691,2,0)),"")</f>
        <v/>
      </c>
      <c r="H942" s="35">
        <f t="shared" si="47"/>
        <v>0</v>
      </c>
      <c r="I942" s="35">
        <f t="shared" si="48"/>
        <v>0</v>
      </c>
      <c r="J942" s="23" t="str">
        <f>IFERROR((HYPERLINK(VLOOKUP(B942,'₺ &amp; € Fiyatlı Ürünler'!$A$1:$E$5691,5,0))),"")</f>
        <v/>
      </c>
    </row>
    <row r="943" spans="1:10" ht="24" customHeight="1" x14ac:dyDescent="0.2">
      <c r="A943" s="19">
        <v>940</v>
      </c>
      <c r="B943" s="20"/>
      <c r="C943" s="21"/>
      <c r="D943" s="19" t="str">
        <f>IFERROR((VLOOKUP(B943,'₺ &amp; € Fiyatlı Ürünler'!$A$1:$E$5691,4,0)),"")</f>
        <v/>
      </c>
      <c r="E943" s="35">
        <f>IF(B943="",0,(VLOOKUP(B943,'₺ &amp; € Fiyatlı Ürünler'!$A$1:$E$5691,3,0)))</f>
        <v>0</v>
      </c>
      <c r="F943" s="35">
        <f t="shared" si="46"/>
        <v>0</v>
      </c>
      <c r="G943" s="22" t="str">
        <f>IFERROR((VLOOKUP(B943,'₺ &amp; € Fiyatlı Ürünler'!$A$1:$E$5691,2,0)),"")</f>
        <v/>
      </c>
      <c r="H943" s="35">
        <f t="shared" si="47"/>
        <v>0</v>
      </c>
      <c r="I943" s="35">
        <f t="shared" si="48"/>
        <v>0</v>
      </c>
      <c r="J943" s="23" t="str">
        <f>IFERROR((HYPERLINK(VLOOKUP(B943,'₺ &amp; € Fiyatlı Ürünler'!$A$1:$E$5691,5,0))),"")</f>
        <v/>
      </c>
    </row>
    <row r="944" spans="1:10" ht="24" customHeight="1" x14ac:dyDescent="0.2">
      <c r="A944" s="19">
        <v>941</v>
      </c>
      <c r="B944" s="20"/>
      <c r="C944" s="21"/>
      <c r="D944" s="19" t="str">
        <f>IFERROR((VLOOKUP(B944,'₺ &amp; € Fiyatlı Ürünler'!$A$1:$E$5691,4,0)),"")</f>
        <v/>
      </c>
      <c r="E944" s="35">
        <f>IF(B944="",0,(VLOOKUP(B944,'₺ &amp; € Fiyatlı Ürünler'!$A$1:$E$5691,3,0)))</f>
        <v>0</v>
      </c>
      <c r="F944" s="35">
        <f t="shared" si="46"/>
        <v>0</v>
      </c>
      <c r="G944" s="22" t="str">
        <f>IFERROR((VLOOKUP(B944,'₺ &amp; € Fiyatlı Ürünler'!$A$1:$E$5691,2,0)),"")</f>
        <v/>
      </c>
      <c r="H944" s="35">
        <f t="shared" si="47"/>
        <v>0</v>
      </c>
      <c r="I944" s="35">
        <f t="shared" si="48"/>
        <v>0</v>
      </c>
      <c r="J944" s="23" t="str">
        <f>IFERROR((HYPERLINK(VLOOKUP(B944,'₺ &amp; € Fiyatlı Ürünler'!$A$1:$E$5691,5,0))),"")</f>
        <v/>
      </c>
    </row>
    <row r="945" spans="1:10" ht="24" customHeight="1" x14ac:dyDescent="0.2">
      <c r="A945" s="19">
        <v>942</v>
      </c>
      <c r="B945" s="20"/>
      <c r="C945" s="21"/>
      <c r="D945" s="19" t="str">
        <f>IFERROR((VLOOKUP(B945,'₺ &amp; € Fiyatlı Ürünler'!$A$1:$E$5691,4,0)),"")</f>
        <v/>
      </c>
      <c r="E945" s="35">
        <f>IF(B945="",0,(VLOOKUP(B945,'₺ &amp; € Fiyatlı Ürünler'!$A$1:$E$5691,3,0)))</f>
        <v>0</v>
      </c>
      <c r="F945" s="35">
        <f t="shared" si="46"/>
        <v>0</v>
      </c>
      <c r="G945" s="22" t="str">
        <f>IFERROR((VLOOKUP(B945,'₺ &amp; € Fiyatlı Ürünler'!$A$1:$E$5691,2,0)),"")</f>
        <v/>
      </c>
      <c r="H945" s="35">
        <f t="shared" si="47"/>
        <v>0</v>
      </c>
      <c r="I945" s="35">
        <f t="shared" si="48"/>
        <v>0</v>
      </c>
      <c r="J945" s="23" t="str">
        <f>IFERROR((HYPERLINK(VLOOKUP(B945,'₺ &amp; € Fiyatlı Ürünler'!$A$1:$E$5691,5,0))),"")</f>
        <v/>
      </c>
    </row>
    <row r="946" spans="1:10" ht="24" customHeight="1" x14ac:dyDescent="0.2">
      <c r="A946" s="19">
        <v>943</v>
      </c>
      <c r="B946" s="20"/>
      <c r="C946" s="21"/>
      <c r="D946" s="19" t="str">
        <f>IFERROR((VLOOKUP(B946,'₺ &amp; € Fiyatlı Ürünler'!$A$1:$E$5691,4,0)),"")</f>
        <v/>
      </c>
      <c r="E946" s="35">
        <f>IF(B946="",0,(VLOOKUP(B946,'₺ &amp; € Fiyatlı Ürünler'!$A$1:$E$5691,3,0)))</f>
        <v>0</v>
      </c>
      <c r="F946" s="35">
        <f t="shared" si="46"/>
        <v>0</v>
      </c>
      <c r="G946" s="22" t="str">
        <f>IFERROR((VLOOKUP(B946,'₺ &amp; € Fiyatlı Ürünler'!$A$1:$E$5691,2,0)),"")</f>
        <v/>
      </c>
      <c r="H946" s="35">
        <f t="shared" si="47"/>
        <v>0</v>
      </c>
      <c r="I946" s="35">
        <f t="shared" si="48"/>
        <v>0</v>
      </c>
      <c r="J946" s="23" t="str">
        <f>IFERROR((HYPERLINK(VLOOKUP(B946,'₺ &amp; € Fiyatlı Ürünler'!$A$1:$E$5691,5,0))),"")</f>
        <v/>
      </c>
    </row>
    <row r="947" spans="1:10" ht="24" customHeight="1" x14ac:dyDescent="0.2">
      <c r="A947" s="19">
        <v>944</v>
      </c>
      <c r="B947" s="20"/>
      <c r="C947" s="21"/>
      <c r="D947" s="19" t="str">
        <f>IFERROR((VLOOKUP(B947,'₺ &amp; € Fiyatlı Ürünler'!$A$1:$E$5691,4,0)),"")</f>
        <v/>
      </c>
      <c r="E947" s="35">
        <f>IF(B947="",0,(VLOOKUP(B947,'₺ &amp; € Fiyatlı Ürünler'!$A$1:$E$5691,3,0)))</f>
        <v>0</v>
      </c>
      <c r="F947" s="35">
        <f t="shared" si="46"/>
        <v>0</v>
      </c>
      <c r="G947" s="22" t="str">
        <f>IFERROR((VLOOKUP(B947,'₺ &amp; € Fiyatlı Ürünler'!$A$1:$E$5691,2,0)),"")</f>
        <v/>
      </c>
      <c r="H947" s="35">
        <f t="shared" si="47"/>
        <v>0</v>
      </c>
      <c r="I947" s="35">
        <f t="shared" si="48"/>
        <v>0</v>
      </c>
      <c r="J947" s="23" t="str">
        <f>IFERROR((HYPERLINK(VLOOKUP(B947,'₺ &amp; € Fiyatlı Ürünler'!$A$1:$E$5691,5,0))),"")</f>
        <v/>
      </c>
    </row>
    <row r="948" spans="1:10" ht="24" customHeight="1" x14ac:dyDescent="0.2">
      <c r="A948" s="19">
        <v>945</v>
      </c>
      <c r="B948" s="20"/>
      <c r="C948" s="21"/>
      <c r="D948" s="19" t="str">
        <f>IFERROR((VLOOKUP(B948,'₺ &amp; € Fiyatlı Ürünler'!$A$1:$E$5691,4,0)),"")</f>
        <v/>
      </c>
      <c r="E948" s="35">
        <f>IF(B948="",0,(VLOOKUP(B948,'₺ &amp; € Fiyatlı Ürünler'!$A$1:$E$5691,3,0)))</f>
        <v>0</v>
      </c>
      <c r="F948" s="35">
        <f t="shared" si="46"/>
        <v>0</v>
      </c>
      <c r="G948" s="22" t="str">
        <f>IFERROR((VLOOKUP(B948,'₺ &amp; € Fiyatlı Ürünler'!$A$1:$E$5691,2,0)),"")</f>
        <v/>
      </c>
      <c r="H948" s="35">
        <f t="shared" si="47"/>
        <v>0</v>
      </c>
      <c r="I948" s="35">
        <f t="shared" si="48"/>
        <v>0</v>
      </c>
      <c r="J948" s="23" t="str">
        <f>IFERROR((HYPERLINK(VLOOKUP(B948,'₺ &amp; € Fiyatlı Ürünler'!$A$1:$E$5691,5,0))),"")</f>
        <v/>
      </c>
    </row>
    <row r="949" spans="1:10" ht="24" customHeight="1" x14ac:dyDescent="0.2">
      <c r="A949" s="19">
        <v>946</v>
      </c>
      <c r="B949" s="20"/>
      <c r="C949" s="21"/>
      <c r="D949" s="19" t="str">
        <f>IFERROR((VLOOKUP(B949,'₺ &amp; € Fiyatlı Ürünler'!$A$1:$E$5691,4,0)),"")</f>
        <v/>
      </c>
      <c r="E949" s="35">
        <f>IF(B949="",0,(VLOOKUP(B949,'₺ &amp; € Fiyatlı Ürünler'!$A$1:$E$5691,3,0)))</f>
        <v>0</v>
      </c>
      <c r="F949" s="35">
        <f t="shared" si="46"/>
        <v>0</v>
      </c>
      <c r="G949" s="22" t="str">
        <f>IFERROR((VLOOKUP(B949,'₺ &amp; € Fiyatlı Ürünler'!$A$1:$E$5691,2,0)),"")</f>
        <v/>
      </c>
      <c r="H949" s="35">
        <f t="shared" si="47"/>
        <v>0</v>
      </c>
      <c r="I949" s="35">
        <f t="shared" si="48"/>
        <v>0</v>
      </c>
      <c r="J949" s="23" t="str">
        <f>IFERROR((HYPERLINK(VLOOKUP(B949,'₺ &amp; € Fiyatlı Ürünler'!$A$1:$E$5691,5,0))),"")</f>
        <v/>
      </c>
    </row>
    <row r="950" spans="1:10" ht="24" customHeight="1" x14ac:dyDescent="0.2">
      <c r="A950" s="19">
        <v>947</v>
      </c>
      <c r="B950" s="20"/>
      <c r="C950" s="21"/>
      <c r="D950" s="19" t="str">
        <f>IFERROR((VLOOKUP(B950,'₺ &amp; € Fiyatlı Ürünler'!$A$1:$E$5691,4,0)),"")</f>
        <v/>
      </c>
      <c r="E950" s="35">
        <f>IF(B950="",0,(VLOOKUP(B950,'₺ &amp; € Fiyatlı Ürünler'!$A$1:$E$5691,3,0)))</f>
        <v>0</v>
      </c>
      <c r="F950" s="35">
        <f t="shared" si="46"/>
        <v>0</v>
      </c>
      <c r="G950" s="22" t="str">
        <f>IFERROR((VLOOKUP(B950,'₺ &amp; € Fiyatlı Ürünler'!$A$1:$E$5691,2,0)),"")</f>
        <v/>
      </c>
      <c r="H950" s="35">
        <f t="shared" si="47"/>
        <v>0</v>
      </c>
      <c r="I950" s="35">
        <f t="shared" si="48"/>
        <v>0</v>
      </c>
      <c r="J950" s="23" t="str">
        <f>IFERROR((HYPERLINK(VLOOKUP(B950,'₺ &amp; € Fiyatlı Ürünler'!$A$1:$E$5691,5,0))),"")</f>
        <v/>
      </c>
    </row>
    <row r="951" spans="1:10" ht="24" customHeight="1" x14ac:dyDescent="0.2">
      <c r="A951" s="19">
        <v>948</v>
      </c>
      <c r="B951" s="20"/>
      <c r="C951" s="21"/>
      <c r="D951" s="19" t="str">
        <f>IFERROR((VLOOKUP(B951,'₺ &amp; € Fiyatlı Ürünler'!$A$1:$E$5691,4,0)),"")</f>
        <v/>
      </c>
      <c r="E951" s="35">
        <f>IF(B951="",0,(VLOOKUP(B951,'₺ &amp; € Fiyatlı Ürünler'!$A$1:$E$5691,3,0)))</f>
        <v>0</v>
      </c>
      <c r="F951" s="35">
        <f t="shared" si="46"/>
        <v>0</v>
      </c>
      <c r="G951" s="22" t="str">
        <f>IFERROR((VLOOKUP(B951,'₺ &amp; € Fiyatlı Ürünler'!$A$1:$E$5691,2,0)),"")</f>
        <v/>
      </c>
      <c r="H951" s="35">
        <f t="shared" si="47"/>
        <v>0</v>
      </c>
      <c r="I951" s="35">
        <f t="shared" si="48"/>
        <v>0</v>
      </c>
      <c r="J951" s="23" t="str">
        <f>IFERROR((HYPERLINK(VLOOKUP(B951,'₺ &amp; € Fiyatlı Ürünler'!$A$1:$E$5691,5,0))),"")</f>
        <v/>
      </c>
    </row>
    <row r="952" spans="1:10" ht="24" customHeight="1" x14ac:dyDescent="0.2">
      <c r="A952" s="19">
        <v>949</v>
      </c>
      <c r="B952" s="20"/>
      <c r="C952" s="21"/>
      <c r="D952" s="19" t="str">
        <f>IFERROR((VLOOKUP(B952,'₺ &amp; € Fiyatlı Ürünler'!$A$1:$E$5691,4,0)),"")</f>
        <v/>
      </c>
      <c r="E952" s="35">
        <f>IF(B952="",0,(VLOOKUP(B952,'₺ &amp; € Fiyatlı Ürünler'!$A$1:$E$5691,3,0)))</f>
        <v>0</v>
      </c>
      <c r="F952" s="35">
        <f t="shared" si="46"/>
        <v>0</v>
      </c>
      <c r="G952" s="22" t="str">
        <f>IFERROR((VLOOKUP(B952,'₺ &amp; € Fiyatlı Ürünler'!$A$1:$E$5691,2,0)),"")</f>
        <v/>
      </c>
      <c r="H952" s="35">
        <f t="shared" si="47"/>
        <v>0</v>
      </c>
      <c r="I952" s="35">
        <f t="shared" si="48"/>
        <v>0</v>
      </c>
      <c r="J952" s="23" t="str">
        <f>IFERROR((HYPERLINK(VLOOKUP(B952,'₺ &amp; € Fiyatlı Ürünler'!$A$1:$E$5691,5,0))),"")</f>
        <v/>
      </c>
    </row>
    <row r="953" spans="1:10" ht="24" customHeight="1" x14ac:dyDescent="0.2">
      <c r="A953" s="19">
        <v>950</v>
      </c>
      <c r="B953" s="20"/>
      <c r="C953" s="21"/>
      <c r="D953" s="19" t="str">
        <f>IFERROR((VLOOKUP(B953,'₺ &amp; € Fiyatlı Ürünler'!$A$1:$E$5691,4,0)),"")</f>
        <v/>
      </c>
      <c r="E953" s="35">
        <f>IF(B953="",0,(VLOOKUP(B953,'₺ &amp; € Fiyatlı Ürünler'!$A$1:$E$5691,3,0)))</f>
        <v>0</v>
      </c>
      <c r="F953" s="35">
        <f t="shared" si="46"/>
        <v>0</v>
      </c>
      <c r="G953" s="22" t="str">
        <f>IFERROR((VLOOKUP(B953,'₺ &amp; € Fiyatlı Ürünler'!$A$1:$E$5691,2,0)),"")</f>
        <v/>
      </c>
      <c r="H953" s="35">
        <f t="shared" si="47"/>
        <v>0</v>
      </c>
      <c r="I953" s="35">
        <f t="shared" si="48"/>
        <v>0</v>
      </c>
      <c r="J953" s="23" t="str">
        <f>IFERROR((HYPERLINK(VLOOKUP(B953,'₺ &amp; € Fiyatlı Ürünler'!$A$1:$E$5691,5,0))),"")</f>
        <v/>
      </c>
    </row>
    <row r="954" spans="1:10" ht="24" customHeight="1" x14ac:dyDescent="0.2">
      <c r="A954" s="19">
        <v>951</v>
      </c>
      <c r="B954" s="20"/>
      <c r="C954" s="21"/>
      <c r="D954" s="19" t="str">
        <f>IFERROR((VLOOKUP(B954,'₺ &amp; € Fiyatlı Ürünler'!$A$1:$E$5691,4,0)),"")</f>
        <v/>
      </c>
      <c r="E954" s="35">
        <f>IF(B954="",0,(VLOOKUP(B954,'₺ &amp; € Fiyatlı Ürünler'!$A$1:$E$5691,3,0)))</f>
        <v>0</v>
      </c>
      <c r="F954" s="35">
        <f t="shared" si="46"/>
        <v>0</v>
      </c>
      <c r="G954" s="22" t="str">
        <f>IFERROR((VLOOKUP(B954,'₺ &amp; € Fiyatlı Ürünler'!$A$1:$E$5691,2,0)),"")</f>
        <v/>
      </c>
      <c r="H954" s="35">
        <f t="shared" si="47"/>
        <v>0</v>
      </c>
      <c r="I954" s="35">
        <f t="shared" si="48"/>
        <v>0</v>
      </c>
      <c r="J954" s="23" t="str">
        <f>IFERROR((HYPERLINK(VLOOKUP(B954,'₺ &amp; € Fiyatlı Ürünler'!$A$1:$E$5691,5,0))),"")</f>
        <v/>
      </c>
    </row>
    <row r="955" spans="1:10" ht="24" customHeight="1" x14ac:dyDescent="0.2">
      <c r="A955" s="19">
        <v>952</v>
      </c>
      <c r="B955" s="20"/>
      <c r="C955" s="21"/>
      <c r="D955" s="19" t="str">
        <f>IFERROR((VLOOKUP(B955,'₺ &amp; € Fiyatlı Ürünler'!$A$1:$E$5691,4,0)),"")</f>
        <v/>
      </c>
      <c r="E955" s="35">
        <f>IF(B955="",0,(VLOOKUP(B955,'₺ &amp; € Fiyatlı Ürünler'!$A$1:$E$5691,3,0)))</f>
        <v>0</v>
      </c>
      <c r="F955" s="35">
        <f t="shared" si="46"/>
        <v>0</v>
      </c>
      <c r="G955" s="22" t="str">
        <f>IFERROR((VLOOKUP(B955,'₺ &amp; € Fiyatlı Ürünler'!$A$1:$E$5691,2,0)),"")</f>
        <v/>
      </c>
      <c r="H955" s="35">
        <f t="shared" si="47"/>
        <v>0</v>
      </c>
      <c r="I955" s="35">
        <f t="shared" si="48"/>
        <v>0</v>
      </c>
      <c r="J955" s="23" t="str">
        <f>IFERROR((HYPERLINK(VLOOKUP(B955,'₺ &amp; € Fiyatlı Ürünler'!$A$1:$E$5691,5,0))),"")</f>
        <v/>
      </c>
    </row>
    <row r="956" spans="1:10" ht="24" customHeight="1" x14ac:dyDescent="0.2">
      <c r="A956" s="19">
        <v>953</v>
      </c>
      <c r="B956" s="20"/>
      <c r="C956" s="21"/>
      <c r="D956" s="19" t="str">
        <f>IFERROR((VLOOKUP(B956,'₺ &amp; € Fiyatlı Ürünler'!$A$1:$E$5691,4,0)),"")</f>
        <v/>
      </c>
      <c r="E956" s="35">
        <f>IF(B956="",0,(VLOOKUP(B956,'₺ &amp; € Fiyatlı Ürünler'!$A$1:$E$5691,3,0)))</f>
        <v>0</v>
      </c>
      <c r="F956" s="35">
        <f t="shared" si="46"/>
        <v>0</v>
      </c>
      <c r="G956" s="22" t="str">
        <f>IFERROR((VLOOKUP(B956,'₺ &amp; € Fiyatlı Ürünler'!$A$1:$E$5691,2,0)),"")</f>
        <v/>
      </c>
      <c r="H956" s="35">
        <f t="shared" si="47"/>
        <v>0</v>
      </c>
      <c r="I956" s="35">
        <f t="shared" si="48"/>
        <v>0</v>
      </c>
      <c r="J956" s="23" t="str">
        <f>IFERROR((HYPERLINK(VLOOKUP(B956,'₺ &amp; € Fiyatlı Ürünler'!$A$1:$E$5691,5,0))),"")</f>
        <v/>
      </c>
    </row>
    <row r="957" spans="1:10" ht="24" customHeight="1" x14ac:dyDescent="0.2">
      <c r="A957" s="19">
        <v>954</v>
      </c>
      <c r="B957" s="20"/>
      <c r="C957" s="21"/>
      <c r="D957" s="19" t="str">
        <f>IFERROR((VLOOKUP(B957,'₺ &amp; € Fiyatlı Ürünler'!$A$1:$E$5691,4,0)),"")</f>
        <v/>
      </c>
      <c r="E957" s="35">
        <f>IF(B957="",0,(VLOOKUP(B957,'₺ &amp; € Fiyatlı Ürünler'!$A$1:$E$5691,3,0)))</f>
        <v>0</v>
      </c>
      <c r="F957" s="35">
        <f t="shared" si="46"/>
        <v>0</v>
      </c>
      <c r="G957" s="22" t="str">
        <f>IFERROR((VLOOKUP(B957,'₺ &amp; € Fiyatlı Ürünler'!$A$1:$E$5691,2,0)),"")</f>
        <v/>
      </c>
      <c r="H957" s="35">
        <f t="shared" si="47"/>
        <v>0</v>
      </c>
      <c r="I957" s="35">
        <f t="shared" si="48"/>
        <v>0</v>
      </c>
      <c r="J957" s="23" t="str">
        <f>IFERROR((HYPERLINK(VLOOKUP(B957,'₺ &amp; € Fiyatlı Ürünler'!$A$1:$E$5691,5,0))),"")</f>
        <v/>
      </c>
    </row>
    <row r="958" spans="1:10" ht="24" customHeight="1" x14ac:dyDescent="0.2">
      <c r="A958" s="19">
        <v>955</v>
      </c>
      <c r="B958" s="20"/>
      <c r="C958" s="21"/>
      <c r="D958" s="19" t="str">
        <f>IFERROR((VLOOKUP(B958,'₺ &amp; € Fiyatlı Ürünler'!$A$1:$E$5691,4,0)),"")</f>
        <v/>
      </c>
      <c r="E958" s="35">
        <f>IF(B958="",0,(VLOOKUP(B958,'₺ &amp; € Fiyatlı Ürünler'!$A$1:$E$5691,3,0)))</f>
        <v>0</v>
      </c>
      <c r="F958" s="35">
        <f t="shared" si="46"/>
        <v>0</v>
      </c>
      <c r="G958" s="22" t="str">
        <f>IFERROR((VLOOKUP(B958,'₺ &amp; € Fiyatlı Ürünler'!$A$1:$E$5691,2,0)),"")</f>
        <v/>
      </c>
      <c r="H958" s="35">
        <f t="shared" si="47"/>
        <v>0</v>
      </c>
      <c r="I958" s="35">
        <f t="shared" si="48"/>
        <v>0</v>
      </c>
      <c r="J958" s="23" t="str">
        <f>IFERROR((HYPERLINK(VLOOKUP(B958,'₺ &amp; € Fiyatlı Ürünler'!$A$1:$E$5691,5,0))),"")</f>
        <v/>
      </c>
    </row>
    <row r="959" spans="1:10" ht="24" customHeight="1" x14ac:dyDescent="0.2">
      <c r="A959" s="19">
        <v>956</v>
      </c>
      <c r="B959" s="20"/>
      <c r="C959" s="21"/>
      <c r="D959" s="19" t="str">
        <f>IFERROR((VLOOKUP(B959,'₺ &amp; € Fiyatlı Ürünler'!$A$1:$E$5691,4,0)),"")</f>
        <v/>
      </c>
      <c r="E959" s="35">
        <f>IF(B959="",0,(VLOOKUP(B959,'₺ &amp; € Fiyatlı Ürünler'!$A$1:$E$5691,3,0)))</f>
        <v>0</v>
      </c>
      <c r="F959" s="35">
        <f t="shared" si="46"/>
        <v>0</v>
      </c>
      <c r="G959" s="22" t="str">
        <f>IFERROR((VLOOKUP(B959,'₺ &amp; € Fiyatlı Ürünler'!$A$1:$E$5691,2,0)),"")</f>
        <v/>
      </c>
      <c r="H959" s="35">
        <f t="shared" si="47"/>
        <v>0</v>
      </c>
      <c r="I959" s="35">
        <f t="shared" si="48"/>
        <v>0</v>
      </c>
      <c r="J959" s="23" t="str">
        <f>IFERROR((HYPERLINK(VLOOKUP(B959,'₺ &amp; € Fiyatlı Ürünler'!$A$1:$E$5691,5,0))),"")</f>
        <v/>
      </c>
    </row>
    <row r="960" spans="1:10" ht="24" customHeight="1" x14ac:dyDescent="0.2">
      <c r="A960" s="19">
        <v>957</v>
      </c>
      <c r="B960" s="20"/>
      <c r="C960" s="21"/>
      <c r="D960" s="19" t="str">
        <f>IFERROR((VLOOKUP(B960,'₺ &amp; € Fiyatlı Ürünler'!$A$1:$E$5691,4,0)),"")</f>
        <v/>
      </c>
      <c r="E960" s="35">
        <f>IF(B960="",0,(VLOOKUP(B960,'₺ &amp; € Fiyatlı Ürünler'!$A$1:$E$5691,3,0)))</f>
        <v>0</v>
      </c>
      <c r="F960" s="35">
        <f t="shared" si="46"/>
        <v>0</v>
      </c>
      <c r="G960" s="22" t="str">
        <f>IFERROR((VLOOKUP(B960,'₺ &amp; € Fiyatlı Ürünler'!$A$1:$E$5691,2,0)),"")</f>
        <v/>
      </c>
      <c r="H960" s="35">
        <f t="shared" si="47"/>
        <v>0</v>
      </c>
      <c r="I960" s="35">
        <f t="shared" si="48"/>
        <v>0</v>
      </c>
      <c r="J960" s="23" t="str">
        <f>IFERROR((HYPERLINK(VLOOKUP(B960,'₺ &amp; € Fiyatlı Ürünler'!$A$1:$E$5691,5,0))),"")</f>
        <v/>
      </c>
    </row>
    <row r="961" spans="1:10" ht="24" customHeight="1" x14ac:dyDescent="0.2">
      <c r="A961" s="19">
        <v>958</v>
      </c>
      <c r="B961" s="20"/>
      <c r="C961" s="21"/>
      <c r="D961" s="19" t="str">
        <f>IFERROR((VLOOKUP(B961,'₺ &amp; € Fiyatlı Ürünler'!$A$1:$E$5691,4,0)),"")</f>
        <v/>
      </c>
      <c r="E961" s="35">
        <f>IF(B961="",0,(VLOOKUP(B961,'₺ &amp; € Fiyatlı Ürünler'!$A$1:$E$5691,3,0)))</f>
        <v>0</v>
      </c>
      <c r="F961" s="35">
        <f t="shared" si="46"/>
        <v>0</v>
      </c>
      <c r="G961" s="22" t="str">
        <f>IFERROR((VLOOKUP(B961,'₺ &amp; € Fiyatlı Ürünler'!$A$1:$E$5691,2,0)),"")</f>
        <v/>
      </c>
      <c r="H961" s="35">
        <f t="shared" si="47"/>
        <v>0</v>
      </c>
      <c r="I961" s="35">
        <f t="shared" si="48"/>
        <v>0</v>
      </c>
      <c r="J961" s="23" t="str">
        <f>IFERROR((HYPERLINK(VLOOKUP(B961,'₺ &amp; € Fiyatlı Ürünler'!$A$1:$E$5691,5,0))),"")</f>
        <v/>
      </c>
    </row>
    <row r="962" spans="1:10" ht="24" customHeight="1" x14ac:dyDescent="0.2">
      <c r="A962" s="19">
        <v>959</v>
      </c>
      <c r="B962" s="20"/>
      <c r="C962" s="21"/>
      <c r="D962" s="19" t="str">
        <f>IFERROR((VLOOKUP(B962,'₺ &amp; € Fiyatlı Ürünler'!$A$1:$E$5691,4,0)),"")</f>
        <v/>
      </c>
      <c r="E962" s="35">
        <f>IF(B962="",0,(VLOOKUP(B962,'₺ &amp; € Fiyatlı Ürünler'!$A$1:$E$5691,3,0)))</f>
        <v>0</v>
      </c>
      <c r="F962" s="35">
        <f t="shared" si="46"/>
        <v>0</v>
      </c>
      <c r="G962" s="22" t="str">
        <f>IFERROR((VLOOKUP(B962,'₺ &amp; € Fiyatlı Ürünler'!$A$1:$E$5691,2,0)),"")</f>
        <v/>
      </c>
      <c r="H962" s="35">
        <f t="shared" si="47"/>
        <v>0</v>
      </c>
      <c r="I962" s="35">
        <f t="shared" si="48"/>
        <v>0</v>
      </c>
      <c r="J962" s="23" t="str">
        <f>IFERROR((HYPERLINK(VLOOKUP(B962,'₺ &amp; € Fiyatlı Ürünler'!$A$1:$E$5691,5,0))),"")</f>
        <v/>
      </c>
    </row>
    <row r="963" spans="1:10" ht="24" customHeight="1" x14ac:dyDescent="0.2">
      <c r="A963" s="19">
        <v>960</v>
      </c>
      <c r="B963" s="20"/>
      <c r="C963" s="21"/>
      <c r="D963" s="19" t="str">
        <f>IFERROR((VLOOKUP(B963,'₺ &amp; € Fiyatlı Ürünler'!$A$1:$E$5691,4,0)),"")</f>
        <v/>
      </c>
      <c r="E963" s="35">
        <f>IF(B963="",0,(VLOOKUP(B963,'₺ &amp; € Fiyatlı Ürünler'!$A$1:$E$5691,3,0)))</f>
        <v>0</v>
      </c>
      <c r="F963" s="35">
        <f t="shared" si="46"/>
        <v>0</v>
      </c>
      <c r="G963" s="22" t="str">
        <f>IFERROR((VLOOKUP(B963,'₺ &amp; € Fiyatlı Ürünler'!$A$1:$E$5691,2,0)),"")</f>
        <v/>
      </c>
      <c r="H963" s="35">
        <f t="shared" si="47"/>
        <v>0</v>
      </c>
      <c r="I963" s="35">
        <f t="shared" si="48"/>
        <v>0</v>
      </c>
      <c r="J963" s="23" t="str">
        <f>IFERROR((HYPERLINK(VLOOKUP(B963,'₺ &amp; € Fiyatlı Ürünler'!$A$1:$E$5691,5,0))),"")</f>
        <v/>
      </c>
    </row>
    <row r="964" spans="1:10" ht="24" customHeight="1" x14ac:dyDescent="0.2">
      <c r="A964" s="19">
        <v>961</v>
      </c>
      <c r="B964" s="20"/>
      <c r="C964" s="21"/>
      <c r="D964" s="19" t="str">
        <f>IFERROR((VLOOKUP(B964,'₺ &amp; € Fiyatlı Ürünler'!$A$1:$E$5691,4,0)),"")</f>
        <v/>
      </c>
      <c r="E964" s="35">
        <f>IF(B964="",0,(VLOOKUP(B964,'₺ &amp; € Fiyatlı Ürünler'!$A$1:$E$5691,3,0)))</f>
        <v>0</v>
      </c>
      <c r="F964" s="35">
        <f t="shared" si="46"/>
        <v>0</v>
      </c>
      <c r="G964" s="22" t="str">
        <f>IFERROR((VLOOKUP(B964,'₺ &amp; € Fiyatlı Ürünler'!$A$1:$E$5691,2,0)),"")</f>
        <v/>
      </c>
      <c r="H964" s="35">
        <f t="shared" si="47"/>
        <v>0</v>
      </c>
      <c r="I964" s="35">
        <f t="shared" si="48"/>
        <v>0</v>
      </c>
      <c r="J964" s="23" t="str">
        <f>IFERROR((HYPERLINK(VLOOKUP(B964,'₺ &amp; € Fiyatlı Ürünler'!$A$1:$E$5691,5,0))),"")</f>
        <v/>
      </c>
    </row>
    <row r="965" spans="1:10" ht="24" customHeight="1" x14ac:dyDescent="0.2">
      <c r="A965" s="19">
        <v>962</v>
      </c>
      <c r="B965" s="20"/>
      <c r="C965" s="21"/>
      <c r="D965" s="19" t="str">
        <f>IFERROR((VLOOKUP(B965,'₺ &amp; € Fiyatlı Ürünler'!$A$1:$E$5691,4,0)),"")</f>
        <v/>
      </c>
      <c r="E965" s="35">
        <f>IF(B965="",0,(VLOOKUP(B965,'₺ &amp; € Fiyatlı Ürünler'!$A$1:$E$5691,3,0)))</f>
        <v>0</v>
      </c>
      <c r="F965" s="35">
        <f t="shared" ref="F965:F1028" si="49">C965*E965</f>
        <v>0</v>
      </c>
      <c r="G965" s="22" t="str">
        <f>IFERROR((VLOOKUP(B965,'₺ &amp; € Fiyatlı Ürünler'!$A$1:$E$5691,2,0)),"")</f>
        <v/>
      </c>
      <c r="H965" s="35">
        <f t="shared" ref="H965:H1028" si="50">E965*(1-I$1)</f>
        <v>0</v>
      </c>
      <c r="I965" s="35">
        <f t="shared" ref="I965:I1028" si="51">C965*H965</f>
        <v>0</v>
      </c>
      <c r="J965" s="23" t="str">
        <f>IFERROR((HYPERLINK(VLOOKUP(B965,'₺ &amp; € Fiyatlı Ürünler'!$A$1:$E$5691,5,0))),"")</f>
        <v/>
      </c>
    </row>
    <row r="966" spans="1:10" ht="24" customHeight="1" x14ac:dyDescent="0.2">
      <c r="A966" s="19">
        <v>963</v>
      </c>
      <c r="B966" s="20"/>
      <c r="C966" s="21"/>
      <c r="D966" s="19" t="str">
        <f>IFERROR((VLOOKUP(B966,'₺ &amp; € Fiyatlı Ürünler'!$A$1:$E$5691,4,0)),"")</f>
        <v/>
      </c>
      <c r="E966" s="35">
        <f>IF(B966="",0,(VLOOKUP(B966,'₺ &amp; € Fiyatlı Ürünler'!$A$1:$E$5691,3,0)))</f>
        <v>0</v>
      </c>
      <c r="F966" s="35">
        <f t="shared" si="49"/>
        <v>0</v>
      </c>
      <c r="G966" s="22" t="str">
        <f>IFERROR((VLOOKUP(B966,'₺ &amp; € Fiyatlı Ürünler'!$A$1:$E$5691,2,0)),"")</f>
        <v/>
      </c>
      <c r="H966" s="35">
        <f t="shared" si="50"/>
        <v>0</v>
      </c>
      <c r="I966" s="35">
        <f t="shared" si="51"/>
        <v>0</v>
      </c>
      <c r="J966" s="23" t="str">
        <f>IFERROR((HYPERLINK(VLOOKUP(B966,'₺ &amp; € Fiyatlı Ürünler'!$A$1:$E$5691,5,0))),"")</f>
        <v/>
      </c>
    </row>
    <row r="967" spans="1:10" ht="24" customHeight="1" x14ac:dyDescent="0.2">
      <c r="A967" s="19">
        <v>964</v>
      </c>
      <c r="B967" s="20"/>
      <c r="C967" s="21"/>
      <c r="D967" s="19" t="str">
        <f>IFERROR((VLOOKUP(B967,'₺ &amp; € Fiyatlı Ürünler'!$A$1:$E$5691,4,0)),"")</f>
        <v/>
      </c>
      <c r="E967" s="35">
        <f>IF(B967="",0,(VLOOKUP(B967,'₺ &amp; € Fiyatlı Ürünler'!$A$1:$E$5691,3,0)))</f>
        <v>0</v>
      </c>
      <c r="F967" s="35">
        <f t="shared" si="49"/>
        <v>0</v>
      </c>
      <c r="G967" s="22" t="str">
        <f>IFERROR((VLOOKUP(B967,'₺ &amp; € Fiyatlı Ürünler'!$A$1:$E$5691,2,0)),"")</f>
        <v/>
      </c>
      <c r="H967" s="35">
        <f t="shared" si="50"/>
        <v>0</v>
      </c>
      <c r="I967" s="35">
        <f t="shared" si="51"/>
        <v>0</v>
      </c>
      <c r="J967" s="23" t="str">
        <f>IFERROR((HYPERLINK(VLOOKUP(B967,'₺ &amp; € Fiyatlı Ürünler'!$A$1:$E$5691,5,0))),"")</f>
        <v/>
      </c>
    </row>
    <row r="968" spans="1:10" ht="24" customHeight="1" x14ac:dyDescent="0.2">
      <c r="A968" s="19">
        <v>965</v>
      </c>
      <c r="B968" s="20"/>
      <c r="C968" s="21"/>
      <c r="D968" s="19" t="str">
        <f>IFERROR((VLOOKUP(B968,'₺ &amp; € Fiyatlı Ürünler'!$A$1:$E$5691,4,0)),"")</f>
        <v/>
      </c>
      <c r="E968" s="35">
        <f>IF(B968="",0,(VLOOKUP(B968,'₺ &amp; € Fiyatlı Ürünler'!$A$1:$E$5691,3,0)))</f>
        <v>0</v>
      </c>
      <c r="F968" s="35">
        <f t="shared" si="49"/>
        <v>0</v>
      </c>
      <c r="G968" s="22" t="str">
        <f>IFERROR((VLOOKUP(B968,'₺ &amp; € Fiyatlı Ürünler'!$A$1:$E$5691,2,0)),"")</f>
        <v/>
      </c>
      <c r="H968" s="35">
        <f t="shared" si="50"/>
        <v>0</v>
      </c>
      <c r="I968" s="35">
        <f t="shared" si="51"/>
        <v>0</v>
      </c>
      <c r="J968" s="23" t="str">
        <f>IFERROR((HYPERLINK(VLOOKUP(B968,'₺ &amp; € Fiyatlı Ürünler'!$A$1:$E$5691,5,0))),"")</f>
        <v/>
      </c>
    </row>
    <row r="969" spans="1:10" ht="24" customHeight="1" x14ac:dyDescent="0.2">
      <c r="A969" s="19">
        <v>966</v>
      </c>
      <c r="B969" s="20"/>
      <c r="C969" s="21"/>
      <c r="D969" s="19" t="str">
        <f>IFERROR((VLOOKUP(B969,'₺ &amp; € Fiyatlı Ürünler'!$A$1:$E$5691,4,0)),"")</f>
        <v/>
      </c>
      <c r="E969" s="35">
        <f>IF(B969="",0,(VLOOKUP(B969,'₺ &amp; € Fiyatlı Ürünler'!$A$1:$E$5691,3,0)))</f>
        <v>0</v>
      </c>
      <c r="F969" s="35">
        <f t="shared" si="49"/>
        <v>0</v>
      </c>
      <c r="G969" s="22" t="str">
        <f>IFERROR((VLOOKUP(B969,'₺ &amp; € Fiyatlı Ürünler'!$A$1:$E$5691,2,0)),"")</f>
        <v/>
      </c>
      <c r="H969" s="35">
        <f t="shared" si="50"/>
        <v>0</v>
      </c>
      <c r="I969" s="35">
        <f t="shared" si="51"/>
        <v>0</v>
      </c>
      <c r="J969" s="23" t="str">
        <f>IFERROR((HYPERLINK(VLOOKUP(B969,'₺ &amp; € Fiyatlı Ürünler'!$A$1:$E$5691,5,0))),"")</f>
        <v/>
      </c>
    </row>
    <row r="970" spans="1:10" ht="24" customHeight="1" x14ac:dyDescent="0.2">
      <c r="A970" s="19">
        <v>967</v>
      </c>
      <c r="B970" s="20"/>
      <c r="C970" s="21"/>
      <c r="D970" s="19" t="str">
        <f>IFERROR((VLOOKUP(B970,'₺ &amp; € Fiyatlı Ürünler'!$A$1:$E$5691,4,0)),"")</f>
        <v/>
      </c>
      <c r="E970" s="35">
        <f>IF(B970="",0,(VLOOKUP(B970,'₺ &amp; € Fiyatlı Ürünler'!$A$1:$E$5691,3,0)))</f>
        <v>0</v>
      </c>
      <c r="F970" s="35">
        <f t="shared" si="49"/>
        <v>0</v>
      </c>
      <c r="G970" s="22" t="str">
        <f>IFERROR((VLOOKUP(B970,'₺ &amp; € Fiyatlı Ürünler'!$A$1:$E$5691,2,0)),"")</f>
        <v/>
      </c>
      <c r="H970" s="35">
        <f t="shared" si="50"/>
        <v>0</v>
      </c>
      <c r="I970" s="35">
        <f t="shared" si="51"/>
        <v>0</v>
      </c>
      <c r="J970" s="23" t="str">
        <f>IFERROR((HYPERLINK(VLOOKUP(B970,'₺ &amp; € Fiyatlı Ürünler'!$A$1:$E$5691,5,0))),"")</f>
        <v/>
      </c>
    </row>
    <row r="971" spans="1:10" ht="24" customHeight="1" x14ac:dyDescent="0.2">
      <c r="A971" s="19">
        <v>968</v>
      </c>
      <c r="B971" s="20"/>
      <c r="C971" s="21"/>
      <c r="D971" s="19" t="str">
        <f>IFERROR((VLOOKUP(B971,'₺ &amp; € Fiyatlı Ürünler'!$A$1:$E$5691,4,0)),"")</f>
        <v/>
      </c>
      <c r="E971" s="35">
        <f>IF(B971="",0,(VLOOKUP(B971,'₺ &amp; € Fiyatlı Ürünler'!$A$1:$E$5691,3,0)))</f>
        <v>0</v>
      </c>
      <c r="F971" s="35">
        <f t="shared" si="49"/>
        <v>0</v>
      </c>
      <c r="G971" s="22" t="str">
        <f>IFERROR((VLOOKUP(B971,'₺ &amp; € Fiyatlı Ürünler'!$A$1:$E$5691,2,0)),"")</f>
        <v/>
      </c>
      <c r="H971" s="35">
        <f t="shared" si="50"/>
        <v>0</v>
      </c>
      <c r="I971" s="35">
        <f t="shared" si="51"/>
        <v>0</v>
      </c>
      <c r="J971" s="23" t="str">
        <f>IFERROR((HYPERLINK(VLOOKUP(B971,'₺ &amp; € Fiyatlı Ürünler'!$A$1:$E$5691,5,0))),"")</f>
        <v/>
      </c>
    </row>
    <row r="972" spans="1:10" ht="24" customHeight="1" x14ac:dyDescent="0.2">
      <c r="A972" s="19">
        <v>969</v>
      </c>
      <c r="B972" s="20"/>
      <c r="C972" s="21"/>
      <c r="D972" s="19" t="str">
        <f>IFERROR((VLOOKUP(B972,'₺ &amp; € Fiyatlı Ürünler'!$A$1:$E$5691,4,0)),"")</f>
        <v/>
      </c>
      <c r="E972" s="35">
        <f>IF(B972="",0,(VLOOKUP(B972,'₺ &amp; € Fiyatlı Ürünler'!$A$1:$E$5691,3,0)))</f>
        <v>0</v>
      </c>
      <c r="F972" s="35">
        <f t="shared" si="49"/>
        <v>0</v>
      </c>
      <c r="G972" s="22" t="str">
        <f>IFERROR((VLOOKUP(B972,'₺ &amp; € Fiyatlı Ürünler'!$A$1:$E$5691,2,0)),"")</f>
        <v/>
      </c>
      <c r="H972" s="35">
        <f t="shared" si="50"/>
        <v>0</v>
      </c>
      <c r="I972" s="35">
        <f t="shared" si="51"/>
        <v>0</v>
      </c>
      <c r="J972" s="23" t="str">
        <f>IFERROR((HYPERLINK(VLOOKUP(B972,'₺ &amp; € Fiyatlı Ürünler'!$A$1:$E$5691,5,0))),"")</f>
        <v/>
      </c>
    </row>
    <row r="973" spans="1:10" ht="24" customHeight="1" x14ac:dyDescent="0.2">
      <c r="A973" s="19">
        <v>970</v>
      </c>
      <c r="B973" s="20"/>
      <c r="C973" s="21"/>
      <c r="D973" s="19" t="str">
        <f>IFERROR((VLOOKUP(B973,'₺ &amp; € Fiyatlı Ürünler'!$A$1:$E$5691,4,0)),"")</f>
        <v/>
      </c>
      <c r="E973" s="35">
        <f>IF(B973="",0,(VLOOKUP(B973,'₺ &amp; € Fiyatlı Ürünler'!$A$1:$E$5691,3,0)))</f>
        <v>0</v>
      </c>
      <c r="F973" s="35">
        <f t="shared" si="49"/>
        <v>0</v>
      </c>
      <c r="G973" s="22" t="str">
        <f>IFERROR((VLOOKUP(B973,'₺ &amp; € Fiyatlı Ürünler'!$A$1:$E$5691,2,0)),"")</f>
        <v/>
      </c>
      <c r="H973" s="35">
        <f t="shared" si="50"/>
        <v>0</v>
      </c>
      <c r="I973" s="35">
        <f t="shared" si="51"/>
        <v>0</v>
      </c>
      <c r="J973" s="23" t="str">
        <f>IFERROR((HYPERLINK(VLOOKUP(B973,'₺ &amp; € Fiyatlı Ürünler'!$A$1:$E$5691,5,0))),"")</f>
        <v/>
      </c>
    </row>
    <row r="974" spans="1:10" ht="24" customHeight="1" x14ac:dyDescent="0.2">
      <c r="A974" s="19">
        <v>971</v>
      </c>
      <c r="B974" s="20"/>
      <c r="C974" s="21"/>
      <c r="D974" s="19" t="str">
        <f>IFERROR((VLOOKUP(B974,'₺ &amp; € Fiyatlı Ürünler'!$A$1:$E$5691,4,0)),"")</f>
        <v/>
      </c>
      <c r="E974" s="35">
        <f>IF(B974="",0,(VLOOKUP(B974,'₺ &amp; € Fiyatlı Ürünler'!$A$1:$E$5691,3,0)))</f>
        <v>0</v>
      </c>
      <c r="F974" s="35">
        <f t="shared" si="49"/>
        <v>0</v>
      </c>
      <c r="G974" s="22" t="str">
        <f>IFERROR((VLOOKUP(B974,'₺ &amp; € Fiyatlı Ürünler'!$A$1:$E$5691,2,0)),"")</f>
        <v/>
      </c>
      <c r="H974" s="35">
        <f t="shared" si="50"/>
        <v>0</v>
      </c>
      <c r="I974" s="35">
        <f t="shared" si="51"/>
        <v>0</v>
      </c>
      <c r="J974" s="23" t="str">
        <f>IFERROR((HYPERLINK(VLOOKUP(B974,'₺ &amp; € Fiyatlı Ürünler'!$A$1:$E$5691,5,0))),"")</f>
        <v/>
      </c>
    </row>
    <row r="975" spans="1:10" ht="24" customHeight="1" x14ac:dyDescent="0.2">
      <c r="A975" s="19">
        <v>972</v>
      </c>
      <c r="B975" s="20"/>
      <c r="C975" s="21"/>
      <c r="D975" s="19" t="str">
        <f>IFERROR((VLOOKUP(B975,'₺ &amp; € Fiyatlı Ürünler'!$A$1:$E$5691,4,0)),"")</f>
        <v/>
      </c>
      <c r="E975" s="35">
        <f>IF(B975="",0,(VLOOKUP(B975,'₺ &amp; € Fiyatlı Ürünler'!$A$1:$E$5691,3,0)))</f>
        <v>0</v>
      </c>
      <c r="F975" s="35">
        <f t="shared" si="49"/>
        <v>0</v>
      </c>
      <c r="G975" s="22" t="str">
        <f>IFERROR((VLOOKUP(B975,'₺ &amp; € Fiyatlı Ürünler'!$A$1:$E$5691,2,0)),"")</f>
        <v/>
      </c>
      <c r="H975" s="35">
        <f t="shared" si="50"/>
        <v>0</v>
      </c>
      <c r="I975" s="35">
        <f t="shared" si="51"/>
        <v>0</v>
      </c>
      <c r="J975" s="23" t="str">
        <f>IFERROR((HYPERLINK(VLOOKUP(B975,'₺ &amp; € Fiyatlı Ürünler'!$A$1:$E$5691,5,0))),"")</f>
        <v/>
      </c>
    </row>
    <row r="976" spans="1:10" ht="24" customHeight="1" x14ac:dyDescent="0.2">
      <c r="A976" s="19">
        <v>973</v>
      </c>
      <c r="B976" s="20"/>
      <c r="C976" s="21"/>
      <c r="D976" s="19" t="str">
        <f>IFERROR((VLOOKUP(B976,'₺ &amp; € Fiyatlı Ürünler'!$A$1:$E$5691,4,0)),"")</f>
        <v/>
      </c>
      <c r="E976" s="35">
        <f>IF(B976="",0,(VLOOKUP(B976,'₺ &amp; € Fiyatlı Ürünler'!$A$1:$E$5691,3,0)))</f>
        <v>0</v>
      </c>
      <c r="F976" s="35">
        <f t="shared" si="49"/>
        <v>0</v>
      </c>
      <c r="G976" s="22" t="str">
        <f>IFERROR((VLOOKUP(B976,'₺ &amp; € Fiyatlı Ürünler'!$A$1:$E$5691,2,0)),"")</f>
        <v/>
      </c>
      <c r="H976" s="35">
        <f t="shared" si="50"/>
        <v>0</v>
      </c>
      <c r="I976" s="35">
        <f t="shared" si="51"/>
        <v>0</v>
      </c>
      <c r="J976" s="23" t="str">
        <f>IFERROR((HYPERLINK(VLOOKUP(B976,'₺ &amp; € Fiyatlı Ürünler'!$A$1:$E$5691,5,0))),"")</f>
        <v/>
      </c>
    </row>
    <row r="977" spans="1:10" ht="24" customHeight="1" x14ac:dyDescent="0.2">
      <c r="A977" s="19">
        <v>974</v>
      </c>
      <c r="B977" s="20"/>
      <c r="C977" s="21"/>
      <c r="D977" s="19" t="str">
        <f>IFERROR((VLOOKUP(B977,'₺ &amp; € Fiyatlı Ürünler'!$A$1:$E$5691,4,0)),"")</f>
        <v/>
      </c>
      <c r="E977" s="35">
        <f>IF(B977="",0,(VLOOKUP(B977,'₺ &amp; € Fiyatlı Ürünler'!$A$1:$E$5691,3,0)))</f>
        <v>0</v>
      </c>
      <c r="F977" s="35">
        <f t="shared" si="49"/>
        <v>0</v>
      </c>
      <c r="G977" s="22" t="str">
        <f>IFERROR((VLOOKUP(B977,'₺ &amp; € Fiyatlı Ürünler'!$A$1:$E$5691,2,0)),"")</f>
        <v/>
      </c>
      <c r="H977" s="35">
        <f t="shared" si="50"/>
        <v>0</v>
      </c>
      <c r="I977" s="35">
        <f t="shared" si="51"/>
        <v>0</v>
      </c>
      <c r="J977" s="23" t="str">
        <f>IFERROR((HYPERLINK(VLOOKUP(B977,'₺ &amp; € Fiyatlı Ürünler'!$A$1:$E$5691,5,0))),"")</f>
        <v/>
      </c>
    </row>
    <row r="978" spans="1:10" ht="24" customHeight="1" x14ac:dyDescent="0.2">
      <c r="A978" s="19">
        <v>975</v>
      </c>
      <c r="B978" s="20"/>
      <c r="C978" s="21"/>
      <c r="D978" s="19" t="str">
        <f>IFERROR((VLOOKUP(B978,'₺ &amp; € Fiyatlı Ürünler'!$A$1:$E$5691,4,0)),"")</f>
        <v/>
      </c>
      <c r="E978" s="35">
        <f>IF(B978="",0,(VLOOKUP(B978,'₺ &amp; € Fiyatlı Ürünler'!$A$1:$E$5691,3,0)))</f>
        <v>0</v>
      </c>
      <c r="F978" s="35">
        <f t="shared" si="49"/>
        <v>0</v>
      </c>
      <c r="G978" s="22" t="str">
        <f>IFERROR((VLOOKUP(B978,'₺ &amp; € Fiyatlı Ürünler'!$A$1:$E$5691,2,0)),"")</f>
        <v/>
      </c>
      <c r="H978" s="35">
        <f t="shared" si="50"/>
        <v>0</v>
      </c>
      <c r="I978" s="35">
        <f t="shared" si="51"/>
        <v>0</v>
      </c>
      <c r="J978" s="23" t="str">
        <f>IFERROR((HYPERLINK(VLOOKUP(B978,'₺ &amp; € Fiyatlı Ürünler'!$A$1:$E$5691,5,0))),"")</f>
        <v/>
      </c>
    </row>
    <row r="979" spans="1:10" ht="24" customHeight="1" x14ac:dyDescent="0.2">
      <c r="A979" s="19">
        <v>976</v>
      </c>
      <c r="B979" s="20"/>
      <c r="C979" s="21"/>
      <c r="D979" s="19" t="str">
        <f>IFERROR((VLOOKUP(B979,'₺ &amp; € Fiyatlı Ürünler'!$A$1:$E$5691,4,0)),"")</f>
        <v/>
      </c>
      <c r="E979" s="35">
        <f>IF(B979="",0,(VLOOKUP(B979,'₺ &amp; € Fiyatlı Ürünler'!$A$1:$E$5691,3,0)))</f>
        <v>0</v>
      </c>
      <c r="F979" s="35">
        <f t="shared" si="49"/>
        <v>0</v>
      </c>
      <c r="G979" s="22" t="str">
        <f>IFERROR((VLOOKUP(B979,'₺ &amp; € Fiyatlı Ürünler'!$A$1:$E$5691,2,0)),"")</f>
        <v/>
      </c>
      <c r="H979" s="35">
        <f t="shared" si="50"/>
        <v>0</v>
      </c>
      <c r="I979" s="35">
        <f t="shared" si="51"/>
        <v>0</v>
      </c>
      <c r="J979" s="23" t="str">
        <f>IFERROR((HYPERLINK(VLOOKUP(B979,'₺ &amp; € Fiyatlı Ürünler'!$A$1:$E$5691,5,0))),"")</f>
        <v/>
      </c>
    </row>
    <row r="980" spans="1:10" ht="24" customHeight="1" x14ac:dyDescent="0.2">
      <c r="A980" s="19">
        <v>977</v>
      </c>
      <c r="B980" s="20"/>
      <c r="C980" s="21"/>
      <c r="D980" s="19" t="str">
        <f>IFERROR((VLOOKUP(B980,'₺ &amp; € Fiyatlı Ürünler'!$A$1:$E$5691,4,0)),"")</f>
        <v/>
      </c>
      <c r="E980" s="35">
        <f>IF(B980="",0,(VLOOKUP(B980,'₺ &amp; € Fiyatlı Ürünler'!$A$1:$E$5691,3,0)))</f>
        <v>0</v>
      </c>
      <c r="F980" s="35">
        <f t="shared" si="49"/>
        <v>0</v>
      </c>
      <c r="G980" s="22" t="str">
        <f>IFERROR((VLOOKUP(B980,'₺ &amp; € Fiyatlı Ürünler'!$A$1:$E$5691,2,0)),"")</f>
        <v/>
      </c>
      <c r="H980" s="35">
        <f t="shared" si="50"/>
        <v>0</v>
      </c>
      <c r="I980" s="35">
        <f t="shared" si="51"/>
        <v>0</v>
      </c>
      <c r="J980" s="23" t="str">
        <f>IFERROR((HYPERLINK(VLOOKUP(B980,'₺ &amp; € Fiyatlı Ürünler'!$A$1:$E$5691,5,0))),"")</f>
        <v/>
      </c>
    </row>
    <row r="981" spans="1:10" ht="24" customHeight="1" x14ac:dyDescent="0.2">
      <c r="A981" s="19">
        <v>978</v>
      </c>
      <c r="B981" s="20"/>
      <c r="C981" s="21"/>
      <c r="D981" s="19" t="str">
        <f>IFERROR((VLOOKUP(B981,'₺ &amp; € Fiyatlı Ürünler'!$A$1:$E$5691,4,0)),"")</f>
        <v/>
      </c>
      <c r="E981" s="35">
        <f>IF(B981="",0,(VLOOKUP(B981,'₺ &amp; € Fiyatlı Ürünler'!$A$1:$E$5691,3,0)))</f>
        <v>0</v>
      </c>
      <c r="F981" s="35">
        <f t="shared" si="49"/>
        <v>0</v>
      </c>
      <c r="G981" s="22" t="str">
        <f>IFERROR((VLOOKUP(B981,'₺ &amp; € Fiyatlı Ürünler'!$A$1:$E$5691,2,0)),"")</f>
        <v/>
      </c>
      <c r="H981" s="35">
        <f t="shared" si="50"/>
        <v>0</v>
      </c>
      <c r="I981" s="35">
        <f t="shared" si="51"/>
        <v>0</v>
      </c>
      <c r="J981" s="23" t="str">
        <f>IFERROR((HYPERLINK(VLOOKUP(B981,'₺ &amp; € Fiyatlı Ürünler'!$A$1:$E$5691,5,0))),"")</f>
        <v/>
      </c>
    </row>
    <row r="982" spans="1:10" ht="24" customHeight="1" x14ac:dyDescent="0.2">
      <c r="A982" s="19">
        <v>979</v>
      </c>
      <c r="B982" s="20"/>
      <c r="C982" s="21"/>
      <c r="D982" s="19" t="str">
        <f>IFERROR((VLOOKUP(B982,'₺ &amp; € Fiyatlı Ürünler'!$A$1:$E$5691,4,0)),"")</f>
        <v/>
      </c>
      <c r="E982" s="35">
        <f>IF(B982="",0,(VLOOKUP(B982,'₺ &amp; € Fiyatlı Ürünler'!$A$1:$E$5691,3,0)))</f>
        <v>0</v>
      </c>
      <c r="F982" s="35">
        <f t="shared" si="49"/>
        <v>0</v>
      </c>
      <c r="G982" s="22" t="str">
        <f>IFERROR((VLOOKUP(B982,'₺ &amp; € Fiyatlı Ürünler'!$A$1:$E$5691,2,0)),"")</f>
        <v/>
      </c>
      <c r="H982" s="35">
        <f t="shared" si="50"/>
        <v>0</v>
      </c>
      <c r="I982" s="35">
        <f t="shared" si="51"/>
        <v>0</v>
      </c>
      <c r="J982" s="23" t="str">
        <f>IFERROR((HYPERLINK(VLOOKUP(B982,'₺ &amp; € Fiyatlı Ürünler'!$A$1:$E$5691,5,0))),"")</f>
        <v/>
      </c>
    </row>
    <row r="983" spans="1:10" ht="24" customHeight="1" x14ac:dyDescent="0.2">
      <c r="A983" s="19">
        <v>980</v>
      </c>
      <c r="B983" s="20"/>
      <c r="C983" s="21"/>
      <c r="D983" s="19" t="str">
        <f>IFERROR((VLOOKUP(B983,'₺ &amp; € Fiyatlı Ürünler'!$A$1:$E$5691,4,0)),"")</f>
        <v/>
      </c>
      <c r="E983" s="35">
        <f>IF(B983="",0,(VLOOKUP(B983,'₺ &amp; € Fiyatlı Ürünler'!$A$1:$E$5691,3,0)))</f>
        <v>0</v>
      </c>
      <c r="F983" s="35">
        <f t="shared" si="49"/>
        <v>0</v>
      </c>
      <c r="G983" s="22" t="str">
        <f>IFERROR((VLOOKUP(B983,'₺ &amp; € Fiyatlı Ürünler'!$A$1:$E$5691,2,0)),"")</f>
        <v/>
      </c>
      <c r="H983" s="35">
        <f t="shared" si="50"/>
        <v>0</v>
      </c>
      <c r="I983" s="35">
        <f t="shared" si="51"/>
        <v>0</v>
      </c>
      <c r="J983" s="23" t="str">
        <f>IFERROR((HYPERLINK(VLOOKUP(B983,'₺ &amp; € Fiyatlı Ürünler'!$A$1:$E$5691,5,0))),"")</f>
        <v/>
      </c>
    </row>
    <row r="984" spans="1:10" ht="24" customHeight="1" x14ac:dyDescent="0.2">
      <c r="A984" s="19">
        <v>981</v>
      </c>
      <c r="B984" s="20"/>
      <c r="C984" s="21"/>
      <c r="D984" s="19" t="str">
        <f>IFERROR((VLOOKUP(B984,'₺ &amp; € Fiyatlı Ürünler'!$A$1:$E$5691,4,0)),"")</f>
        <v/>
      </c>
      <c r="E984" s="35">
        <f>IF(B984="",0,(VLOOKUP(B984,'₺ &amp; € Fiyatlı Ürünler'!$A$1:$E$5691,3,0)))</f>
        <v>0</v>
      </c>
      <c r="F984" s="35">
        <f t="shared" si="49"/>
        <v>0</v>
      </c>
      <c r="G984" s="22" t="str">
        <f>IFERROR((VLOOKUP(B984,'₺ &amp; € Fiyatlı Ürünler'!$A$1:$E$5691,2,0)),"")</f>
        <v/>
      </c>
      <c r="H984" s="35">
        <f t="shared" si="50"/>
        <v>0</v>
      </c>
      <c r="I984" s="35">
        <f t="shared" si="51"/>
        <v>0</v>
      </c>
      <c r="J984" s="23" t="str">
        <f>IFERROR((HYPERLINK(VLOOKUP(B984,'₺ &amp; € Fiyatlı Ürünler'!$A$1:$E$5691,5,0))),"")</f>
        <v/>
      </c>
    </row>
    <row r="985" spans="1:10" ht="24" customHeight="1" x14ac:dyDescent="0.2">
      <c r="A985" s="19">
        <v>982</v>
      </c>
      <c r="B985" s="20"/>
      <c r="C985" s="21"/>
      <c r="D985" s="19" t="str">
        <f>IFERROR((VLOOKUP(B985,'₺ &amp; € Fiyatlı Ürünler'!$A$1:$E$5691,4,0)),"")</f>
        <v/>
      </c>
      <c r="E985" s="35">
        <f>IF(B985="",0,(VLOOKUP(B985,'₺ &amp; € Fiyatlı Ürünler'!$A$1:$E$5691,3,0)))</f>
        <v>0</v>
      </c>
      <c r="F985" s="35">
        <f t="shared" si="49"/>
        <v>0</v>
      </c>
      <c r="G985" s="22" t="str">
        <f>IFERROR((VLOOKUP(B985,'₺ &amp; € Fiyatlı Ürünler'!$A$1:$E$5691,2,0)),"")</f>
        <v/>
      </c>
      <c r="H985" s="35">
        <f t="shared" si="50"/>
        <v>0</v>
      </c>
      <c r="I985" s="35">
        <f t="shared" si="51"/>
        <v>0</v>
      </c>
      <c r="J985" s="23" t="str">
        <f>IFERROR((HYPERLINK(VLOOKUP(B985,'₺ &amp; € Fiyatlı Ürünler'!$A$1:$E$5691,5,0))),"")</f>
        <v/>
      </c>
    </row>
    <row r="986" spans="1:10" ht="24" customHeight="1" x14ac:dyDescent="0.2">
      <c r="A986" s="19">
        <v>983</v>
      </c>
      <c r="B986" s="20"/>
      <c r="C986" s="21"/>
      <c r="D986" s="19" t="str">
        <f>IFERROR((VLOOKUP(B986,'₺ &amp; € Fiyatlı Ürünler'!$A$1:$E$5691,4,0)),"")</f>
        <v/>
      </c>
      <c r="E986" s="35">
        <f>IF(B986="",0,(VLOOKUP(B986,'₺ &amp; € Fiyatlı Ürünler'!$A$1:$E$5691,3,0)))</f>
        <v>0</v>
      </c>
      <c r="F986" s="35">
        <f t="shared" si="49"/>
        <v>0</v>
      </c>
      <c r="G986" s="22" t="str">
        <f>IFERROR((VLOOKUP(B986,'₺ &amp; € Fiyatlı Ürünler'!$A$1:$E$5691,2,0)),"")</f>
        <v/>
      </c>
      <c r="H986" s="35">
        <f t="shared" si="50"/>
        <v>0</v>
      </c>
      <c r="I986" s="35">
        <f t="shared" si="51"/>
        <v>0</v>
      </c>
      <c r="J986" s="23" t="str">
        <f>IFERROR((HYPERLINK(VLOOKUP(B986,'₺ &amp; € Fiyatlı Ürünler'!$A$1:$E$5691,5,0))),"")</f>
        <v/>
      </c>
    </row>
    <row r="987" spans="1:10" ht="24" customHeight="1" x14ac:dyDescent="0.2">
      <c r="A987" s="19">
        <v>984</v>
      </c>
      <c r="B987" s="20"/>
      <c r="C987" s="21"/>
      <c r="D987" s="19" t="str">
        <f>IFERROR((VLOOKUP(B987,'₺ &amp; € Fiyatlı Ürünler'!$A$1:$E$5691,4,0)),"")</f>
        <v/>
      </c>
      <c r="E987" s="35">
        <f>IF(B987="",0,(VLOOKUP(B987,'₺ &amp; € Fiyatlı Ürünler'!$A$1:$E$5691,3,0)))</f>
        <v>0</v>
      </c>
      <c r="F987" s="35">
        <f t="shared" si="49"/>
        <v>0</v>
      </c>
      <c r="G987" s="22" t="str">
        <f>IFERROR((VLOOKUP(B987,'₺ &amp; € Fiyatlı Ürünler'!$A$1:$E$5691,2,0)),"")</f>
        <v/>
      </c>
      <c r="H987" s="35">
        <f t="shared" si="50"/>
        <v>0</v>
      </c>
      <c r="I987" s="35">
        <f t="shared" si="51"/>
        <v>0</v>
      </c>
      <c r="J987" s="23" t="str">
        <f>IFERROR((HYPERLINK(VLOOKUP(B987,'₺ &amp; € Fiyatlı Ürünler'!$A$1:$E$5691,5,0))),"")</f>
        <v/>
      </c>
    </row>
    <row r="988" spans="1:10" ht="24" customHeight="1" x14ac:dyDescent="0.2">
      <c r="A988" s="19">
        <v>985</v>
      </c>
      <c r="B988" s="20"/>
      <c r="C988" s="21"/>
      <c r="D988" s="19" t="str">
        <f>IFERROR((VLOOKUP(B988,'₺ &amp; € Fiyatlı Ürünler'!$A$1:$E$5691,4,0)),"")</f>
        <v/>
      </c>
      <c r="E988" s="35">
        <f>IF(B988="",0,(VLOOKUP(B988,'₺ &amp; € Fiyatlı Ürünler'!$A$1:$E$5691,3,0)))</f>
        <v>0</v>
      </c>
      <c r="F988" s="35">
        <f t="shared" si="49"/>
        <v>0</v>
      </c>
      <c r="G988" s="22" t="str">
        <f>IFERROR((VLOOKUP(B988,'₺ &amp; € Fiyatlı Ürünler'!$A$1:$E$5691,2,0)),"")</f>
        <v/>
      </c>
      <c r="H988" s="35">
        <f t="shared" si="50"/>
        <v>0</v>
      </c>
      <c r="I988" s="35">
        <f t="shared" si="51"/>
        <v>0</v>
      </c>
      <c r="J988" s="23" t="str">
        <f>IFERROR((HYPERLINK(VLOOKUP(B988,'₺ &amp; € Fiyatlı Ürünler'!$A$1:$E$5691,5,0))),"")</f>
        <v/>
      </c>
    </row>
    <row r="989" spans="1:10" ht="24" customHeight="1" x14ac:dyDescent="0.2">
      <c r="A989" s="19">
        <v>986</v>
      </c>
      <c r="B989" s="20"/>
      <c r="C989" s="21"/>
      <c r="D989" s="19" t="str">
        <f>IFERROR((VLOOKUP(B989,'₺ &amp; € Fiyatlı Ürünler'!$A$1:$E$5691,4,0)),"")</f>
        <v/>
      </c>
      <c r="E989" s="35">
        <f>IF(B989="",0,(VLOOKUP(B989,'₺ &amp; € Fiyatlı Ürünler'!$A$1:$E$5691,3,0)))</f>
        <v>0</v>
      </c>
      <c r="F989" s="35">
        <f t="shared" si="49"/>
        <v>0</v>
      </c>
      <c r="G989" s="22" t="str">
        <f>IFERROR((VLOOKUP(B989,'₺ &amp; € Fiyatlı Ürünler'!$A$1:$E$5691,2,0)),"")</f>
        <v/>
      </c>
      <c r="H989" s="35">
        <f t="shared" si="50"/>
        <v>0</v>
      </c>
      <c r="I989" s="35">
        <f t="shared" si="51"/>
        <v>0</v>
      </c>
      <c r="J989" s="23" t="str">
        <f>IFERROR((HYPERLINK(VLOOKUP(B989,'₺ &amp; € Fiyatlı Ürünler'!$A$1:$E$5691,5,0))),"")</f>
        <v/>
      </c>
    </row>
    <row r="990" spans="1:10" ht="24" customHeight="1" x14ac:dyDescent="0.2">
      <c r="A990" s="19">
        <v>987</v>
      </c>
      <c r="B990" s="20"/>
      <c r="C990" s="21"/>
      <c r="D990" s="19" t="str">
        <f>IFERROR((VLOOKUP(B990,'₺ &amp; € Fiyatlı Ürünler'!$A$1:$E$5691,4,0)),"")</f>
        <v/>
      </c>
      <c r="E990" s="35">
        <f>IF(B990="",0,(VLOOKUP(B990,'₺ &amp; € Fiyatlı Ürünler'!$A$1:$E$5691,3,0)))</f>
        <v>0</v>
      </c>
      <c r="F990" s="35">
        <f t="shared" si="49"/>
        <v>0</v>
      </c>
      <c r="G990" s="22" t="str">
        <f>IFERROR((VLOOKUP(B990,'₺ &amp; € Fiyatlı Ürünler'!$A$1:$E$5691,2,0)),"")</f>
        <v/>
      </c>
      <c r="H990" s="35">
        <f t="shared" si="50"/>
        <v>0</v>
      </c>
      <c r="I990" s="35">
        <f t="shared" si="51"/>
        <v>0</v>
      </c>
      <c r="J990" s="23" t="str">
        <f>IFERROR((HYPERLINK(VLOOKUP(B990,'₺ &amp; € Fiyatlı Ürünler'!$A$1:$E$5691,5,0))),"")</f>
        <v/>
      </c>
    </row>
    <row r="991" spans="1:10" ht="24" customHeight="1" x14ac:dyDescent="0.2">
      <c r="A991" s="19">
        <v>988</v>
      </c>
      <c r="B991" s="20"/>
      <c r="C991" s="21"/>
      <c r="D991" s="19" t="str">
        <f>IFERROR((VLOOKUP(B991,'₺ &amp; € Fiyatlı Ürünler'!$A$1:$E$5691,4,0)),"")</f>
        <v/>
      </c>
      <c r="E991" s="35">
        <f>IF(B991="",0,(VLOOKUP(B991,'₺ &amp; € Fiyatlı Ürünler'!$A$1:$E$5691,3,0)))</f>
        <v>0</v>
      </c>
      <c r="F991" s="35">
        <f t="shared" si="49"/>
        <v>0</v>
      </c>
      <c r="G991" s="22" t="str">
        <f>IFERROR((VLOOKUP(B991,'₺ &amp; € Fiyatlı Ürünler'!$A$1:$E$5691,2,0)),"")</f>
        <v/>
      </c>
      <c r="H991" s="35">
        <f t="shared" si="50"/>
        <v>0</v>
      </c>
      <c r="I991" s="35">
        <f t="shared" si="51"/>
        <v>0</v>
      </c>
      <c r="J991" s="23" t="str">
        <f>IFERROR((HYPERLINK(VLOOKUP(B991,'₺ &amp; € Fiyatlı Ürünler'!$A$1:$E$5691,5,0))),"")</f>
        <v/>
      </c>
    </row>
    <row r="992" spans="1:10" ht="24" customHeight="1" x14ac:dyDescent="0.2">
      <c r="A992" s="19">
        <v>989</v>
      </c>
      <c r="B992" s="20"/>
      <c r="C992" s="21"/>
      <c r="D992" s="19" t="str">
        <f>IFERROR((VLOOKUP(B992,'₺ &amp; € Fiyatlı Ürünler'!$A$1:$E$5691,4,0)),"")</f>
        <v/>
      </c>
      <c r="E992" s="35">
        <f>IF(B992="",0,(VLOOKUP(B992,'₺ &amp; € Fiyatlı Ürünler'!$A$1:$E$5691,3,0)))</f>
        <v>0</v>
      </c>
      <c r="F992" s="35">
        <f t="shared" si="49"/>
        <v>0</v>
      </c>
      <c r="G992" s="22" t="str">
        <f>IFERROR((VLOOKUP(B992,'₺ &amp; € Fiyatlı Ürünler'!$A$1:$E$5691,2,0)),"")</f>
        <v/>
      </c>
      <c r="H992" s="35">
        <f t="shared" si="50"/>
        <v>0</v>
      </c>
      <c r="I992" s="35">
        <f t="shared" si="51"/>
        <v>0</v>
      </c>
      <c r="J992" s="23" t="str">
        <f>IFERROR((HYPERLINK(VLOOKUP(B992,'₺ &amp; € Fiyatlı Ürünler'!$A$1:$E$5691,5,0))),"")</f>
        <v/>
      </c>
    </row>
    <row r="993" spans="1:10" ht="24" customHeight="1" x14ac:dyDescent="0.2">
      <c r="A993" s="19">
        <v>990</v>
      </c>
      <c r="B993" s="20"/>
      <c r="C993" s="21"/>
      <c r="D993" s="19" t="str">
        <f>IFERROR((VLOOKUP(B993,'₺ &amp; € Fiyatlı Ürünler'!$A$1:$E$5691,4,0)),"")</f>
        <v/>
      </c>
      <c r="E993" s="35">
        <f>IF(B993="",0,(VLOOKUP(B993,'₺ &amp; € Fiyatlı Ürünler'!$A$1:$E$5691,3,0)))</f>
        <v>0</v>
      </c>
      <c r="F993" s="35">
        <f t="shared" si="49"/>
        <v>0</v>
      </c>
      <c r="G993" s="22" t="str">
        <f>IFERROR((VLOOKUP(B993,'₺ &amp; € Fiyatlı Ürünler'!$A$1:$E$5691,2,0)),"")</f>
        <v/>
      </c>
      <c r="H993" s="35">
        <f t="shared" si="50"/>
        <v>0</v>
      </c>
      <c r="I993" s="35">
        <f t="shared" si="51"/>
        <v>0</v>
      </c>
      <c r="J993" s="23" t="str">
        <f>IFERROR((HYPERLINK(VLOOKUP(B993,'₺ &amp; € Fiyatlı Ürünler'!$A$1:$E$5691,5,0))),"")</f>
        <v/>
      </c>
    </row>
    <row r="994" spans="1:10" ht="24" customHeight="1" x14ac:dyDescent="0.2">
      <c r="A994" s="19">
        <v>991</v>
      </c>
      <c r="B994" s="20"/>
      <c r="C994" s="21"/>
      <c r="D994" s="19" t="str">
        <f>IFERROR((VLOOKUP(B994,'₺ &amp; € Fiyatlı Ürünler'!$A$1:$E$5691,4,0)),"")</f>
        <v/>
      </c>
      <c r="E994" s="35">
        <f>IF(B994="",0,(VLOOKUP(B994,'₺ &amp; € Fiyatlı Ürünler'!$A$1:$E$5691,3,0)))</f>
        <v>0</v>
      </c>
      <c r="F994" s="35">
        <f t="shared" si="49"/>
        <v>0</v>
      </c>
      <c r="G994" s="22" t="str">
        <f>IFERROR((VLOOKUP(B994,'₺ &amp; € Fiyatlı Ürünler'!$A$1:$E$5691,2,0)),"")</f>
        <v/>
      </c>
      <c r="H994" s="35">
        <f t="shared" si="50"/>
        <v>0</v>
      </c>
      <c r="I994" s="35">
        <f t="shared" si="51"/>
        <v>0</v>
      </c>
      <c r="J994" s="23" t="str">
        <f>IFERROR((HYPERLINK(VLOOKUP(B994,'₺ &amp; € Fiyatlı Ürünler'!$A$1:$E$5691,5,0))),"")</f>
        <v/>
      </c>
    </row>
    <row r="995" spans="1:10" ht="24" customHeight="1" x14ac:dyDescent="0.2">
      <c r="A995" s="19">
        <v>992</v>
      </c>
      <c r="B995" s="20"/>
      <c r="C995" s="21"/>
      <c r="D995" s="19" t="str">
        <f>IFERROR((VLOOKUP(B995,'₺ &amp; € Fiyatlı Ürünler'!$A$1:$E$5691,4,0)),"")</f>
        <v/>
      </c>
      <c r="E995" s="35">
        <f>IF(B995="",0,(VLOOKUP(B995,'₺ &amp; € Fiyatlı Ürünler'!$A$1:$E$5691,3,0)))</f>
        <v>0</v>
      </c>
      <c r="F995" s="35">
        <f t="shared" si="49"/>
        <v>0</v>
      </c>
      <c r="G995" s="22" t="str">
        <f>IFERROR((VLOOKUP(B995,'₺ &amp; € Fiyatlı Ürünler'!$A$1:$E$5691,2,0)),"")</f>
        <v/>
      </c>
      <c r="H995" s="35">
        <f t="shared" si="50"/>
        <v>0</v>
      </c>
      <c r="I995" s="35">
        <f t="shared" si="51"/>
        <v>0</v>
      </c>
      <c r="J995" s="23" t="str">
        <f>IFERROR((HYPERLINK(VLOOKUP(B995,'₺ &amp; € Fiyatlı Ürünler'!$A$1:$E$5691,5,0))),"")</f>
        <v/>
      </c>
    </row>
    <row r="996" spans="1:10" ht="24" customHeight="1" x14ac:dyDescent="0.2">
      <c r="A996" s="19">
        <v>993</v>
      </c>
      <c r="B996" s="20"/>
      <c r="C996" s="21"/>
      <c r="D996" s="19" t="str">
        <f>IFERROR((VLOOKUP(B996,'₺ &amp; € Fiyatlı Ürünler'!$A$1:$E$5691,4,0)),"")</f>
        <v/>
      </c>
      <c r="E996" s="35">
        <f>IF(B996="",0,(VLOOKUP(B996,'₺ &amp; € Fiyatlı Ürünler'!$A$1:$E$5691,3,0)))</f>
        <v>0</v>
      </c>
      <c r="F996" s="35">
        <f t="shared" si="49"/>
        <v>0</v>
      </c>
      <c r="G996" s="22" t="str">
        <f>IFERROR((VLOOKUP(B996,'₺ &amp; € Fiyatlı Ürünler'!$A$1:$E$5691,2,0)),"")</f>
        <v/>
      </c>
      <c r="H996" s="35">
        <f t="shared" si="50"/>
        <v>0</v>
      </c>
      <c r="I996" s="35">
        <f t="shared" si="51"/>
        <v>0</v>
      </c>
      <c r="J996" s="23" t="str">
        <f>IFERROR((HYPERLINK(VLOOKUP(B996,'₺ &amp; € Fiyatlı Ürünler'!$A$1:$E$5691,5,0))),"")</f>
        <v/>
      </c>
    </row>
    <row r="997" spans="1:10" ht="24" customHeight="1" x14ac:dyDescent="0.2">
      <c r="A997" s="19">
        <v>994</v>
      </c>
      <c r="B997" s="20"/>
      <c r="C997" s="21"/>
      <c r="D997" s="19" t="str">
        <f>IFERROR((VLOOKUP(B997,'₺ &amp; € Fiyatlı Ürünler'!$A$1:$E$5691,4,0)),"")</f>
        <v/>
      </c>
      <c r="E997" s="35">
        <f>IF(B997="",0,(VLOOKUP(B997,'₺ &amp; € Fiyatlı Ürünler'!$A$1:$E$5691,3,0)))</f>
        <v>0</v>
      </c>
      <c r="F997" s="35">
        <f t="shared" si="49"/>
        <v>0</v>
      </c>
      <c r="G997" s="22" t="str">
        <f>IFERROR((VLOOKUP(B997,'₺ &amp; € Fiyatlı Ürünler'!$A$1:$E$5691,2,0)),"")</f>
        <v/>
      </c>
      <c r="H997" s="35">
        <f t="shared" si="50"/>
        <v>0</v>
      </c>
      <c r="I997" s="35">
        <f t="shared" si="51"/>
        <v>0</v>
      </c>
      <c r="J997" s="23" t="str">
        <f>IFERROR((HYPERLINK(VLOOKUP(B997,'₺ &amp; € Fiyatlı Ürünler'!$A$1:$E$5691,5,0))),"")</f>
        <v/>
      </c>
    </row>
    <row r="998" spans="1:10" ht="24" customHeight="1" x14ac:dyDescent="0.2">
      <c r="A998" s="19">
        <v>995</v>
      </c>
      <c r="B998" s="20"/>
      <c r="C998" s="21"/>
      <c r="D998" s="19" t="str">
        <f>IFERROR((VLOOKUP(B998,'₺ &amp; € Fiyatlı Ürünler'!$A$1:$E$5691,4,0)),"")</f>
        <v/>
      </c>
      <c r="E998" s="35">
        <f>IF(B998="",0,(VLOOKUP(B998,'₺ &amp; € Fiyatlı Ürünler'!$A$1:$E$5691,3,0)))</f>
        <v>0</v>
      </c>
      <c r="F998" s="35">
        <f t="shared" si="49"/>
        <v>0</v>
      </c>
      <c r="G998" s="22" t="str">
        <f>IFERROR((VLOOKUP(B998,'₺ &amp; € Fiyatlı Ürünler'!$A$1:$E$5691,2,0)),"")</f>
        <v/>
      </c>
      <c r="H998" s="35">
        <f t="shared" si="50"/>
        <v>0</v>
      </c>
      <c r="I998" s="35">
        <f t="shared" si="51"/>
        <v>0</v>
      </c>
      <c r="J998" s="23" t="str">
        <f>IFERROR((HYPERLINK(VLOOKUP(B998,'₺ &amp; € Fiyatlı Ürünler'!$A$1:$E$5691,5,0))),"")</f>
        <v/>
      </c>
    </row>
    <row r="999" spans="1:10" ht="24" customHeight="1" x14ac:dyDescent="0.2">
      <c r="A999" s="19">
        <v>996</v>
      </c>
      <c r="B999" s="20"/>
      <c r="C999" s="21"/>
      <c r="D999" s="19" t="str">
        <f>IFERROR((VLOOKUP(B999,'₺ &amp; € Fiyatlı Ürünler'!$A$1:$E$5691,4,0)),"")</f>
        <v/>
      </c>
      <c r="E999" s="35">
        <f>IF(B999="",0,(VLOOKUP(B999,'₺ &amp; € Fiyatlı Ürünler'!$A$1:$E$5691,3,0)))</f>
        <v>0</v>
      </c>
      <c r="F999" s="35">
        <f t="shared" si="49"/>
        <v>0</v>
      </c>
      <c r="G999" s="22" t="str">
        <f>IFERROR((VLOOKUP(B999,'₺ &amp; € Fiyatlı Ürünler'!$A$1:$E$5691,2,0)),"")</f>
        <v/>
      </c>
      <c r="H999" s="35">
        <f t="shared" si="50"/>
        <v>0</v>
      </c>
      <c r="I999" s="35">
        <f t="shared" si="51"/>
        <v>0</v>
      </c>
      <c r="J999" s="23" t="str">
        <f>IFERROR((HYPERLINK(VLOOKUP(B999,'₺ &amp; € Fiyatlı Ürünler'!$A$1:$E$5691,5,0))),"")</f>
        <v/>
      </c>
    </row>
    <row r="1000" spans="1:10" ht="24" customHeight="1" x14ac:dyDescent="0.2">
      <c r="A1000" s="19">
        <v>997</v>
      </c>
      <c r="B1000" s="20"/>
      <c r="C1000" s="21"/>
      <c r="D1000" s="19" t="str">
        <f>IFERROR((VLOOKUP(B1000,'₺ &amp; € Fiyatlı Ürünler'!$A$1:$E$5691,4,0)),"")</f>
        <v/>
      </c>
      <c r="E1000" s="35">
        <f>IF(B1000="",0,(VLOOKUP(B1000,'₺ &amp; € Fiyatlı Ürünler'!$A$1:$E$5691,3,0)))</f>
        <v>0</v>
      </c>
      <c r="F1000" s="35">
        <f t="shared" si="49"/>
        <v>0</v>
      </c>
      <c r="G1000" s="22" t="str">
        <f>IFERROR((VLOOKUP(B1000,'₺ &amp; € Fiyatlı Ürünler'!$A$1:$E$5691,2,0)),"")</f>
        <v/>
      </c>
      <c r="H1000" s="35">
        <f t="shared" si="50"/>
        <v>0</v>
      </c>
      <c r="I1000" s="35">
        <f t="shared" si="51"/>
        <v>0</v>
      </c>
      <c r="J1000" s="23" t="str">
        <f>IFERROR((HYPERLINK(VLOOKUP(B1000,'₺ &amp; € Fiyatlı Ürünler'!$A$1:$E$5691,5,0))),"")</f>
        <v/>
      </c>
    </row>
    <row r="1001" spans="1:10" ht="24" customHeight="1" x14ac:dyDescent="0.2">
      <c r="A1001" s="19">
        <v>998</v>
      </c>
      <c r="B1001" s="20"/>
      <c r="C1001" s="21"/>
      <c r="D1001" s="19" t="str">
        <f>IFERROR((VLOOKUP(B1001,'₺ &amp; € Fiyatlı Ürünler'!$A$1:$E$5691,4,0)),"")</f>
        <v/>
      </c>
      <c r="E1001" s="35">
        <f>IF(B1001="",0,(VLOOKUP(B1001,'₺ &amp; € Fiyatlı Ürünler'!$A$1:$E$5691,3,0)))</f>
        <v>0</v>
      </c>
      <c r="F1001" s="35">
        <f t="shared" si="49"/>
        <v>0</v>
      </c>
      <c r="G1001" s="22" t="str">
        <f>IFERROR((VLOOKUP(B1001,'₺ &amp; € Fiyatlı Ürünler'!$A$1:$E$5691,2,0)),"")</f>
        <v/>
      </c>
      <c r="H1001" s="35">
        <f t="shared" si="50"/>
        <v>0</v>
      </c>
      <c r="I1001" s="35">
        <f t="shared" si="51"/>
        <v>0</v>
      </c>
      <c r="J1001" s="23" t="str">
        <f>IFERROR((HYPERLINK(VLOOKUP(B1001,'₺ &amp; € Fiyatlı Ürünler'!$A$1:$E$5691,5,0))),"")</f>
        <v/>
      </c>
    </row>
    <row r="1002" spans="1:10" ht="24" customHeight="1" x14ac:dyDescent="0.2">
      <c r="A1002" s="19">
        <v>999</v>
      </c>
      <c r="B1002" s="20"/>
      <c r="C1002" s="21"/>
      <c r="D1002" s="19" t="str">
        <f>IFERROR((VLOOKUP(B1002,'₺ &amp; € Fiyatlı Ürünler'!$A$1:$E$5691,4,0)),"")</f>
        <v/>
      </c>
      <c r="E1002" s="35">
        <f>IF(B1002="",0,(VLOOKUP(B1002,'₺ &amp; € Fiyatlı Ürünler'!$A$1:$E$5691,3,0)))</f>
        <v>0</v>
      </c>
      <c r="F1002" s="35">
        <f t="shared" si="49"/>
        <v>0</v>
      </c>
      <c r="G1002" s="22" t="str">
        <f>IFERROR((VLOOKUP(B1002,'₺ &amp; € Fiyatlı Ürünler'!$A$1:$E$5691,2,0)),"")</f>
        <v/>
      </c>
      <c r="H1002" s="35">
        <f t="shared" si="50"/>
        <v>0</v>
      </c>
      <c r="I1002" s="35">
        <f t="shared" si="51"/>
        <v>0</v>
      </c>
      <c r="J1002" s="23" t="str">
        <f>IFERROR((HYPERLINK(VLOOKUP(B1002,'₺ &amp; € Fiyatlı Ürünler'!$A$1:$E$5691,5,0))),"")</f>
        <v/>
      </c>
    </row>
    <row r="1003" spans="1:10" ht="24" customHeight="1" x14ac:dyDescent="0.2">
      <c r="A1003" s="19">
        <v>1000</v>
      </c>
      <c r="B1003" s="20"/>
      <c r="C1003" s="21"/>
      <c r="D1003" s="19" t="str">
        <f>IFERROR((VLOOKUP(B1003,'₺ &amp; € Fiyatlı Ürünler'!$A$1:$E$5691,4,0)),"")</f>
        <v/>
      </c>
      <c r="E1003" s="35">
        <f>IF(B1003="",0,(VLOOKUP(B1003,'₺ &amp; € Fiyatlı Ürünler'!$A$1:$E$5691,3,0)))</f>
        <v>0</v>
      </c>
      <c r="F1003" s="35">
        <f t="shared" si="49"/>
        <v>0</v>
      </c>
      <c r="G1003" s="22" t="str">
        <f>IFERROR((VLOOKUP(B1003,'₺ &amp; € Fiyatlı Ürünler'!$A$1:$E$5691,2,0)),"")</f>
        <v/>
      </c>
      <c r="H1003" s="35">
        <f t="shared" si="50"/>
        <v>0</v>
      </c>
      <c r="I1003" s="35">
        <f t="shared" si="51"/>
        <v>0</v>
      </c>
      <c r="J1003" s="23" t="str">
        <f>IFERROR((HYPERLINK(VLOOKUP(B1003,'₺ &amp; € Fiyatlı Ürünler'!$A$1:$E$5691,5,0))),"")</f>
        <v/>
      </c>
    </row>
    <row r="1004" spans="1:10" ht="24" customHeight="1" x14ac:dyDescent="0.2">
      <c r="A1004" s="19">
        <v>1001</v>
      </c>
      <c r="B1004" s="20"/>
      <c r="C1004" s="21"/>
      <c r="D1004" s="19" t="str">
        <f>IFERROR((VLOOKUP(B1004,'₺ &amp; € Fiyatlı Ürünler'!$A$1:$E$5691,4,0)),"")</f>
        <v/>
      </c>
      <c r="E1004" s="35">
        <f>IF(B1004="",0,(VLOOKUP(B1004,'₺ &amp; € Fiyatlı Ürünler'!$A$1:$E$5691,3,0)))</f>
        <v>0</v>
      </c>
      <c r="F1004" s="35">
        <f t="shared" si="49"/>
        <v>0</v>
      </c>
      <c r="G1004" s="22" t="str">
        <f>IFERROR((VLOOKUP(B1004,'₺ &amp; € Fiyatlı Ürünler'!$A$1:$E$5691,2,0)),"")</f>
        <v/>
      </c>
      <c r="H1004" s="35">
        <f t="shared" si="50"/>
        <v>0</v>
      </c>
      <c r="I1004" s="35">
        <f t="shared" si="51"/>
        <v>0</v>
      </c>
      <c r="J1004" s="23" t="str">
        <f>IFERROR((HYPERLINK(VLOOKUP(B1004,'₺ &amp; € Fiyatlı Ürünler'!$A$1:$E$5691,5,0))),"")</f>
        <v/>
      </c>
    </row>
    <row r="1005" spans="1:10" ht="24" customHeight="1" x14ac:dyDescent="0.2">
      <c r="A1005" s="19">
        <v>1002</v>
      </c>
      <c r="B1005" s="20"/>
      <c r="C1005" s="21"/>
      <c r="D1005" s="19" t="str">
        <f>IFERROR((VLOOKUP(B1005,'₺ &amp; € Fiyatlı Ürünler'!$A$1:$E$5691,4,0)),"")</f>
        <v/>
      </c>
      <c r="E1005" s="35">
        <f>IF(B1005="",0,(VLOOKUP(B1005,'₺ &amp; € Fiyatlı Ürünler'!$A$1:$E$5691,3,0)))</f>
        <v>0</v>
      </c>
      <c r="F1005" s="35">
        <f t="shared" si="49"/>
        <v>0</v>
      </c>
      <c r="G1005" s="22" t="str">
        <f>IFERROR((VLOOKUP(B1005,'₺ &amp; € Fiyatlı Ürünler'!$A$1:$E$5691,2,0)),"")</f>
        <v/>
      </c>
      <c r="H1005" s="35">
        <f t="shared" si="50"/>
        <v>0</v>
      </c>
      <c r="I1005" s="35">
        <f t="shared" si="51"/>
        <v>0</v>
      </c>
      <c r="J1005" s="23" t="str">
        <f>IFERROR((HYPERLINK(VLOOKUP(B1005,'₺ &amp; € Fiyatlı Ürünler'!$A$1:$E$5691,5,0))),"")</f>
        <v/>
      </c>
    </row>
    <row r="1006" spans="1:10" ht="24" customHeight="1" x14ac:dyDescent="0.2">
      <c r="A1006" s="19">
        <v>1003</v>
      </c>
      <c r="B1006" s="20"/>
      <c r="C1006" s="21"/>
      <c r="D1006" s="19" t="str">
        <f>IFERROR((VLOOKUP(B1006,'₺ &amp; € Fiyatlı Ürünler'!$A$1:$E$5691,4,0)),"")</f>
        <v/>
      </c>
      <c r="E1006" s="35">
        <f>IF(B1006="",0,(VLOOKUP(B1006,'₺ &amp; € Fiyatlı Ürünler'!$A$1:$E$5691,3,0)))</f>
        <v>0</v>
      </c>
      <c r="F1006" s="35">
        <f t="shared" si="49"/>
        <v>0</v>
      </c>
      <c r="G1006" s="22" t="str">
        <f>IFERROR((VLOOKUP(B1006,'₺ &amp; € Fiyatlı Ürünler'!$A$1:$E$5691,2,0)),"")</f>
        <v/>
      </c>
      <c r="H1006" s="35">
        <f t="shared" si="50"/>
        <v>0</v>
      </c>
      <c r="I1006" s="35">
        <f t="shared" si="51"/>
        <v>0</v>
      </c>
      <c r="J1006" s="23" t="str">
        <f>IFERROR((HYPERLINK(VLOOKUP(B1006,'₺ &amp; € Fiyatlı Ürünler'!$A$1:$E$5691,5,0))),"")</f>
        <v/>
      </c>
    </row>
    <row r="1007" spans="1:10" ht="24" customHeight="1" x14ac:dyDescent="0.2">
      <c r="A1007" s="19">
        <v>1004</v>
      </c>
      <c r="B1007" s="20"/>
      <c r="C1007" s="21"/>
      <c r="D1007" s="19" t="str">
        <f>IFERROR((VLOOKUP(B1007,'₺ &amp; € Fiyatlı Ürünler'!$A$1:$E$5691,4,0)),"")</f>
        <v/>
      </c>
      <c r="E1007" s="35">
        <f>IF(B1007="",0,(VLOOKUP(B1007,'₺ &amp; € Fiyatlı Ürünler'!$A$1:$E$5691,3,0)))</f>
        <v>0</v>
      </c>
      <c r="F1007" s="35">
        <f t="shared" si="49"/>
        <v>0</v>
      </c>
      <c r="G1007" s="22" t="str">
        <f>IFERROR((VLOOKUP(B1007,'₺ &amp; € Fiyatlı Ürünler'!$A$1:$E$5691,2,0)),"")</f>
        <v/>
      </c>
      <c r="H1007" s="35">
        <f t="shared" si="50"/>
        <v>0</v>
      </c>
      <c r="I1007" s="35">
        <f t="shared" si="51"/>
        <v>0</v>
      </c>
      <c r="J1007" s="23" t="str">
        <f>IFERROR((HYPERLINK(VLOOKUP(B1007,'₺ &amp; € Fiyatlı Ürünler'!$A$1:$E$5691,5,0))),"")</f>
        <v/>
      </c>
    </row>
    <row r="1008" spans="1:10" ht="24" customHeight="1" x14ac:dyDescent="0.2">
      <c r="A1008" s="19">
        <v>1005</v>
      </c>
      <c r="B1008" s="20"/>
      <c r="C1008" s="21"/>
      <c r="D1008" s="19" t="str">
        <f>IFERROR((VLOOKUP(B1008,'₺ &amp; € Fiyatlı Ürünler'!$A$1:$E$5691,4,0)),"")</f>
        <v/>
      </c>
      <c r="E1008" s="35">
        <f>IF(B1008="",0,(VLOOKUP(B1008,'₺ &amp; € Fiyatlı Ürünler'!$A$1:$E$5691,3,0)))</f>
        <v>0</v>
      </c>
      <c r="F1008" s="35">
        <f t="shared" si="49"/>
        <v>0</v>
      </c>
      <c r="G1008" s="22" t="str">
        <f>IFERROR((VLOOKUP(B1008,'₺ &amp; € Fiyatlı Ürünler'!$A$1:$E$5691,2,0)),"")</f>
        <v/>
      </c>
      <c r="H1008" s="35">
        <f t="shared" si="50"/>
        <v>0</v>
      </c>
      <c r="I1008" s="35">
        <f t="shared" si="51"/>
        <v>0</v>
      </c>
      <c r="J1008" s="23" t="str">
        <f>IFERROR((HYPERLINK(VLOOKUP(B1008,'₺ &amp; € Fiyatlı Ürünler'!$A$1:$E$5691,5,0))),"")</f>
        <v/>
      </c>
    </row>
    <row r="1009" spans="1:10" ht="24" customHeight="1" x14ac:dyDescent="0.2">
      <c r="A1009" s="19">
        <v>1006</v>
      </c>
      <c r="B1009" s="20"/>
      <c r="C1009" s="21"/>
      <c r="D1009" s="19" t="str">
        <f>IFERROR((VLOOKUP(B1009,'₺ &amp; € Fiyatlı Ürünler'!$A$1:$E$5691,4,0)),"")</f>
        <v/>
      </c>
      <c r="E1009" s="35">
        <f>IF(B1009="",0,(VLOOKUP(B1009,'₺ &amp; € Fiyatlı Ürünler'!$A$1:$E$5691,3,0)))</f>
        <v>0</v>
      </c>
      <c r="F1009" s="35">
        <f t="shared" si="49"/>
        <v>0</v>
      </c>
      <c r="G1009" s="22" t="str">
        <f>IFERROR((VLOOKUP(B1009,'₺ &amp; € Fiyatlı Ürünler'!$A$1:$E$5691,2,0)),"")</f>
        <v/>
      </c>
      <c r="H1009" s="35">
        <f t="shared" si="50"/>
        <v>0</v>
      </c>
      <c r="I1009" s="35">
        <f t="shared" si="51"/>
        <v>0</v>
      </c>
      <c r="J1009" s="23" t="str">
        <f>IFERROR((HYPERLINK(VLOOKUP(B1009,'₺ &amp; € Fiyatlı Ürünler'!$A$1:$E$5691,5,0))),"")</f>
        <v/>
      </c>
    </row>
    <row r="1010" spans="1:10" ht="24" customHeight="1" x14ac:dyDescent="0.2">
      <c r="A1010" s="19">
        <v>1007</v>
      </c>
      <c r="B1010" s="20"/>
      <c r="C1010" s="21"/>
      <c r="D1010" s="19" t="str">
        <f>IFERROR((VLOOKUP(B1010,'₺ &amp; € Fiyatlı Ürünler'!$A$1:$E$5691,4,0)),"")</f>
        <v/>
      </c>
      <c r="E1010" s="35">
        <f>IF(B1010="",0,(VLOOKUP(B1010,'₺ &amp; € Fiyatlı Ürünler'!$A$1:$E$5691,3,0)))</f>
        <v>0</v>
      </c>
      <c r="F1010" s="35">
        <f t="shared" si="49"/>
        <v>0</v>
      </c>
      <c r="G1010" s="22" t="str">
        <f>IFERROR((VLOOKUP(B1010,'₺ &amp; € Fiyatlı Ürünler'!$A$1:$E$5691,2,0)),"")</f>
        <v/>
      </c>
      <c r="H1010" s="35">
        <f t="shared" si="50"/>
        <v>0</v>
      </c>
      <c r="I1010" s="35">
        <f t="shared" si="51"/>
        <v>0</v>
      </c>
      <c r="J1010" s="23" t="str">
        <f>IFERROR((HYPERLINK(VLOOKUP(B1010,'₺ &amp; € Fiyatlı Ürünler'!$A$1:$E$5691,5,0))),"")</f>
        <v/>
      </c>
    </row>
    <row r="1011" spans="1:10" ht="24" customHeight="1" x14ac:dyDescent="0.2">
      <c r="A1011" s="19">
        <v>1008</v>
      </c>
      <c r="B1011" s="20"/>
      <c r="C1011" s="21"/>
      <c r="D1011" s="19" t="str">
        <f>IFERROR((VLOOKUP(B1011,'₺ &amp; € Fiyatlı Ürünler'!$A$1:$E$5691,4,0)),"")</f>
        <v/>
      </c>
      <c r="E1011" s="35">
        <f>IF(B1011="",0,(VLOOKUP(B1011,'₺ &amp; € Fiyatlı Ürünler'!$A$1:$E$5691,3,0)))</f>
        <v>0</v>
      </c>
      <c r="F1011" s="35">
        <f t="shared" si="49"/>
        <v>0</v>
      </c>
      <c r="G1011" s="22" t="str">
        <f>IFERROR((VLOOKUP(B1011,'₺ &amp; € Fiyatlı Ürünler'!$A$1:$E$5691,2,0)),"")</f>
        <v/>
      </c>
      <c r="H1011" s="35">
        <f t="shared" si="50"/>
        <v>0</v>
      </c>
      <c r="I1011" s="35">
        <f t="shared" si="51"/>
        <v>0</v>
      </c>
      <c r="J1011" s="23" t="str">
        <f>IFERROR((HYPERLINK(VLOOKUP(B1011,'₺ &amp; € Fiyatlı Ürünler'!$A$1:$E$5691,5,0))),"")</f>
        <v/>
      </c>
    </row>
    <row r="1012" spans="1:10" ht="24" customHeight="1" x14ac:dyDescent="0.2">
      <c r="A1012" s="19">
        <v>1009</v>
      </c>
      <c r="B1012" s="20"/>
      <c r="C1012" s="21"/>
      <c r="D1012" s="19" t="str">
        <f>IFERROR((VLOOKUP(B1012,'₺ &amp; € Fiyatlı Ürünler'!$A$1:$E$5691,4,0)),"")</f>
        <v/>
      </c>
      <c r="E1012" s="35">
        <f>IF(B1012="",0,(VLOOKUP(B1012,'₺ &amp; € Fiyatlı Ürünler'!$A$1:$E$5691,3,0)))</f>
        <v>0</v>
      </c>
      <c r="F1012" s="35">
        <f t="shared" si="49"/>
        <v>0</v>
      </c>
      <c r="G1012" s="22" t="str">
        <f>IFERROR((VLOOKUP(B1012,'₺ &amp; € Fiyatlı Ürünler'!$A$1:$E$5691,2,0)),"")</f>
        <v/>
      </c>
      <c r="H1012" s="35">
        <f t="shared" si="50"/>
        <v>0</v>
      </c>
      <c r="I1012" s="35">
        <f t="shared" si="51"/>
        <v>0</v>
      </c>
      <c r="J1012" s="23" t="str">
        <f>IFERROR((HYPERLINK(VLOOKUP(B1012,'₺ &amp; € Fiyatlı Ürünler'!$A$1:$E$5691,5,0))),"")</f>
        <v/>
      </c>
    </row>
    <row r="1013" spans="1:10" ht="24" customHeight="1" x14ac:dyDescent="0.2">
      <c r="A1013" s="19">
        <v>1010</v>
      </c>
      <c r="B1013" s="20"/>
      <c r="C1013" s="21"/>
      <c r="D1013" s="19" t="str">
        <f>IFERROR((VLOOKUP(B1013,'₺ &amp; € Fiyatlı Ürünler'!$A$1:$E$5691,4,0)),"")</f>
        <v/>
      </c>
      <c r="E1013" s="35">
        <f>IF(B1013="",0,(VLOOKUP(B1013,'₺ &amp; € Fiyatlı Ürünler'!$A$1:$E$5691,3,0)))</f>
        <v>0</v>
      </c>
      <c r="F1013" s="35">
        <f t="shared" si="49"/>
        <v>0</v>
      </c>
      <c r="G1013" s="22" t="str">
        <f>IFERROR((VLOOKUP(B1013,'₺ &amp; € Fiyatlı Ürünler'!$A$1:$E$5691,2,0)),"")</f>
        <v/>
      </c>
      <c r="H1013" s="35">
        <f t="shared" si="50"/>
        <v>0</v>
      </c>
      <c r="I1013" s="35">
        <f t="shared" si="51"/>
        <v>0</v>
      </c>
      <c r="J1013" s="23" t="str">
        <f>IFERROR((HYPERLINK(VLOOKUP(B1013,'₺ &amp; € Fiyatlı Ürünler'!$A$1:$E$5691,5,0))),"")</f>
        <v/>
      </c>
    </row>
    <row r="1014" spans="1:10" ht="24" customHeight="1" x14ac:dyDescent="0.2">
      <c r="A1014" s="19">
        <v>1011</v>
      </c>
      <c r="B1014" s="20"/>
      <c r="C1014" s="21"/>
      <c r="D1014" s="19" t="str">
        <f>IFERROR((VLOOKUP(B1014,'₺ &amp; € Fiyatlı Ürünler'!$A$1:$E$5691,4,0)),"")</f>
        <v/>
      </c>
      <c r="E1014" s="35">
        <f>IF(B1014="",0,(VLOOKUP(B1014,'₺ &amp; € Fiyatlı Ürünler'!$A$1:$E$5691,3,0)))</f>
        <v>0</v>
      </c>
      <c r="F1014" s="35">
        <f t="shared" si="49"/>
        <v>0</v>
      </c>
      <c r="G1014" s="22" t="str">
        <f>IFERROR((VLOOKUP(B1014,'₺ &amp; € Fiyatlı Ürünler'!$A$1:$E$5691,2,0)),"")</f>
        <v/>
      </c>
      <c r="H1014" s="35">
        <f t="shared" si="50"/>
        <v>0</v>
      </c>
      <c r="I1014" s="35">
        <f t="shared" si="51"/>
        <v>0</v>
      </c>
      <c r="J1014" s="23" t="str">
        <f>IFERROR((HYPERLINK(VLOOKUP(B1014,'₺ &amp; € Fiyatlı Ürünler'!$A$1:$E$5691,5,0))),"")</f>
        <v/>
      </c>
    </row>
    <row r="1015" spans="1:10" ht="24" customHeight="1" x14ac:dyDescent="0.2">
      <c r="A1015" s="19">
        <v>1012</v>
      </c>
      <c r="B1015" s="20"/>
      <c r="C1015" s="21"/>
      <c r="D1015" s="19" t="str">
        <f>IFERROR((VLOOKUP(B1015,'₺ &amp; € Fiyatlı Ürünler'!$A$1:$E$5691,4,0)),"")</f>
        <v/>
      </c>
      <c r="E1015" s="35">
        <f>IF(B1015="",0,(VLOOKUP(B1015,'₺ &amp; € Fiyatlı Ürünler'!$A$1:$E$5691,3,0)))</f>
        <v>0</v>
      </c>
      <c r="F1015" s="35">
        <f t="shared" si="49"/>
        <v>0</v>
      </c>
      <c r="G1015" s="22" t="str">
        <f>IFERROR((VLOOKUP(B1015,'₺ &amp; € Fiyatlı Ürünler'!$A$1:$E$5691,2,0)),"")</f>
        <v/>
      </c>
      <c r="H1015" s="35">
        <f t="shared" si="50"/>
        <v>0</v>
      </c>
      <c r="I1015" s="35">
        <f t="shared" si="51"/>
        <v>0</v>
      </c>
      <c r="J1015" s="23" t="str">
        <f>IFERROR((HYPERLINK(VLOOKUP(B1015,'₺ &amp; € Fiyatlı Ürünler'!$A$1:$E$5691,5,0))),"")</f>
        <v/>
      </c>
    </row>
    <row r="1016" spans="1:10" ht="24" customHeight="1" x14ac:dyDescent="0.2">
      <c r="A1016" s="19">
        <v>1013</v>
      </c>
      <c r="B1016" s="20"/>
      <c r="C1016" s="21"/>
      <c r="D1016" s="19" t="str">
        <f>IFERROR((VLOOKUP(B1016,'₺ &amp; € Fiyatlı Ürünler'!$A$1:$E$5691,4,0)),"")</f>
        <v/>
      </c>
      <c r="E1016" s="35">
        <f>IF(B1016="",0,(VLOOKUP(B1016,'₺ &amp; € Fiyatlı Ürünler'!$A$1:$E$5691,3,0)))</f>
        <v>0</v>
      </c>
      <c r="F1016" s="35">
        <f t="shared" si="49"/>
        <v>0</v>
      </c>
      <c r="G1016" s="22" t="str">
        <f>IFERROR((VLOOKUP(B1016,'₺ &amp; € Fiyatlı Ürünler'!$A$1:$E$5691,2,0)),"")</f>
        <v/>
      </c>
      <c r="H1016" s="35">
        <f t="shared" si="50"/>
        <v>0</v>
      </c>
      <c r="I1016" s="35">
        <f t="shared" si="51"/>
        <v>0</v>
      </c>
      <c r="J1016" s="23" t="str">
        <f>IFERROR((HYPERLINK(VLOOKUP(B1016,'₺ &amp; € Fiyatlı Ürünler'!$A$1:$E$5691,5,0))),"")</f>
        <v/>
      </c>
    </row>
    <row r="1017" spans="1:10" ht="24" customHeight="1" x14ac:dyDescent="0.2">
      <c r="A1017" s="19">
        <v>1014</v>
      </c>
      <c r="B1017" s="20"/>
      <c r="C1017" s="21"/>
      <c r="D1017" s="19" t="str">
        <f>IFERROR((VLOOKUP(B1017,'₺ &amp; € Fiyatlı Ürünler'!$A$1:$E$5691,4,0)),"")</f>
        <v/>
      </c>
      <c r="E1017" s="35">
        <f>IF(B1017="",0,(VLOOKUP(B1017,'₺ &amp; € Fiyatlı Ürünler'!$A$1:$E$5691,3,0)))</f>
        <v>0</v>
      </c>
      <c r="F1017" s="35">
        <f t="shared" si="49"/>
        <v>0</v>
      </c>
      <c r="G1017" s="22" t="str">
        <f>IFERROR((VLOOKUP(B1017,'₺ &amp; € Fiyatlı Ürünler'!$A$1:$E$5691,2,0)),"")</f>
        <v/>
      </c>
      <c r="H1017" s="35">
        <f t="shared" si="50"/>
        <v>0</v>
      </c>
      <c r="I1017" s="35">
        <f t="shared" si="51"/>
        <v>0</v>
      </c>
      <c r="J1017" s="23" t="str">
        <f>IFERROR((HYPERLINK(VLOOKUP(B1017,'₺ &amp; € Fiyatlı Ürünler'!$A$1:$E$5691,5,0))),"")</f>
        <v/>
      </c>
    </row>
    <row r="1018" spans="1:10" ht="24" customHeight="1" x14ac:dyDescent="0.2">
      <c r="A1018" s="19">
        <v>1015</v>
      </c>
      <c r="B1018" s="20"/>
      <c r="C1018" s="21"/>
      <c r="D1018" s="19" t="str">
        <f>IFERROR((VLOOKUP(B1018,'₺ &amp; € Fiyatlı Ürünler'!$A$1:$E$5691,4,0)),"")</f>
        <v/>
      </c>
      <c r="E1018" s="35">
        <f>IF(B1018="",0,(VLOOKUP(B1018,'₺ &amp; € Fiyatlı Ürünler'!$A$1:$E$5691,3,0)))</f>
        <v>0</v>
      </c>
      <c r="F1018" s="35">
        <f t="shared" si="49"/>
        <v>0</v>
      </c>
      <c r="G1018" s="22" t="str">
        <f>IFERROR((VLOOKUP(B1018,'₺ &amp; € Fiyatlı Ürünler'!$A$1:$E$5691,2,0)),"")</f>
        <v/>
      </c>
      <c r="H1018" s="35">
        <f t="shared" si="50"/>
        <v>0</v>
      </c>
      <c r="I1018" s="35">
        <f t="shared" si="51"/>
        <v>0</v>
      </c>
      <c r="J1018" s="23" t="str">
        <f>IFERROR((HYPERLINK(VLOOKUP(B1018,'₺ &amp; € Fiyatlı Ürünler'!$A$1:$E$5691,5,0))),"")</f>
        <v/>
      </c>
    </row>
    <row r="1019" spans="1:10" ht="24" customHeight="1" x14ac:dyDescent="0.2">
      <c r="A1019" s="19">
        <v>1016</v>
      </c>
      <c r="B1019" s="20"/>
      <c r="C1019" s="21"/>
      <c r="D1019" s="19" t="str">
        <f>IFERROR((VLOOKUP(B1019,'₺ &amp; € Fiyatlı Ürünler'!$A$1:$E$5691,4,0)),"")</f>
        <v/>
      </c>
      <c r="E1019" s="35">
        <f>IF(B1019="",0,(VLOOKUP(B1019,'₺ &amp; € Fiyatlı Ürünler'!$A$1:$E$5691,3,0)))</f>
        <v>0</v>
      </c>
      <c r="F1019" s="35">
        <f t="shared" si="49"/>
        <v>0</v>
      </c>
      <c r="G1019" s="22" t="str">
        <f>IFERROR((VLOOKUP(B1019,'₺ &amp; € Fiyatlı Ürünler'!$A$1:$E$5691,2,0)),"")</f>
        <v/>
      </c>
      <c r="H1019" s="35">
        <f t="shared" si="50"/>
        <v>0</v>
      </c>
      <c r="I1019" s="35">
        <f t="shared" si="51"/>
        <v>0</v>
      </c>
      <c r="J1019" s="23" t="str">
        <f>IFERROR((HYPERLINK(VLOOKUP(B1019,'₺ &amp; € Fiyatlı Ürünler'!$A$1:$E$5691,5,0))),"")</f>
        <v/>
      </c>
    </row>
    <row r="1020" spans="1:10" ht="24" customHeight="1" x14ac:dyDescent="0.2">
      <c r="A1020" s="19">
        <v>1017</v>
      </c>
      <c r="B1020" s="20"/>
      <c r="C1020" s="21"/>
      <c r="D1020" s="19" t="str">
        <f>IFERROR((VLOOKUP(B1020,'₺ &amp; € Fiyatlı Ürünler'!$A$1:$E$5691,4,0)),"")</f>
        <v/>
      </c>
      <c r="E1020" s="35">
        <f>IF(B1020="",0,(VLOOKUP(B1020,'₺ &amp; € Fiyatlı Ürünler'!$A$1:$E$5691,3,0)))</f>
        <v>0</v>
      </c>
      <c r="F1020" s="35">
        <f t="shared" si="49"/>
        <v>0</v>
      </c>
      <c r="G1020" s="22" t="str">
        <f>IFERROR((VLOOKUP(B1020,'₺ &amp; € Fiyatlı Ürünler'!$A$1:$E$5691,2,0)),"")</f>
        <v/>
      </c>
      <c r="H1020" s="35">
        <f t="shared" si="50"/>
        <v>0</v>
      </c>
      <c r="I1020" s="35">
        <f t="shared" si="51"/>
        <v>0</v>
      </c>
      <c r="J1020" s="23" t="str">
        <f>IFERROR((HYPERLINK(VLOOKUP(B1020,'₺ &amp; € Fiyatlı Ürünler'!$A$1:$E$5691,5,0))),"")</f>
        <v/>
      </c>
    </row>
    <row r="1021" spans="1:10" ht="24" customHeight="1" x14ac:dyDescent="0.2">
      <c r="A1021" s="19">
        <v>1018</v>
      </c>
      <c r="B1021" s="20"/>
      <c r="C1021" s="21"/>
      <c r="D1021" s="19" t="str">
        <f>IFERROR((VLOOKUP(B1021,'₺ &amp; € Fiyatlı Ürünler'!$A$1:$E$5691,4,0)),"")</f>
        <v/>
      </c>
      <c r="E1021" s="35">
        <f>IF(B1021="",0,(VLOOKUP(B1021,'₺ &amp; € Fiyatlı Ürünler'!$A$1:$E$5691,3,0)))</f>
        <v>0</v>
      </c>
      <c r="F1021" s="35">
        <f t="shared" si="49"/>
        <v>0</v>
      </c>
      <c r="G1021" s="22" t="str">
        <f>IFERROR((VLOOKUP(B1021,'₺ &amp; € Fiyatlı Ürünler'!$A$1:$E$5691,2,0)),"")</f>
        <v/>
      </c>
      <c r="H1021" s="35">
        <f t="shared" si="50"/>
        <v>0</v>
      </c>
      <c r="I1021" s="35">
        <f t="shared" si="51"/>
        <v>0</v>
      </c>
      <c r="J1021" s="23" t="str">
        <f>IFERROR((HYPERLINK(VLOOKUP(B1021,'₺ &amp; € Fiyatlı Ürünler'!$A$1:$E$5691,5,0))),"")</f>
        <v/>
      </c>
    </row>
    <row r="1022" spans="1:10" ht="24" customHeight="1" x14ac:dyDescent="0.2">
      <c r="A1022" s="19">
        <v>1019</v>
      </c>
      <c r="B1022" s="20"/>
      <c r="C1022" s="21"/>
      <c r="D1022" s="19" t="str">
        <f>IFERROR((VLOOKUP(B1022,'₺ &amp; € Fiyatlı Ürünler'!$A$1:$E$5691,4,0)),"")</f>
        <v/>
      </c>
      <c r="E1022" s="35">
        <f>IF(B1022="",0,(VLOOKUP(B1022,'₺ &amp; € Fiyatlı Ürünler'!$A$1:$E$5691,3,0)))</f>
        <v>0</v>
      </c>
      <c r="F1022" s="35">
        <f t="shared" si="49"/>
        <v>0</v>
      </c>
      <c r="G1022" s="22" t="str">
        <f>IFERROR((VLOOKUP(B1022,'₺ &amp; € Fiyatlı Ürünler'!$A$1:$E$5691,2,0)),"")</f>
        <v/>
      </c>
      <c r="H1022" s="35">
        <f t="shared" si="50"/>
        <v>0</v>
      </c>
      <c r="I1022" s="35">
        <f t="shared" si="51"/>
        <v>0</v>
      </c>
      <c r="J1022" s="23" t="str">
        <f>IFERROR((HYPERLINK(VLOOKUP(B1022,'₺ &amp; € Fiyatlı Ürünler'!$A$1:$E$5691,5,0))),"")</f>
        <v/>
      </c>
    </row>
    <row r="1023" spans="1:10" ht="24" customHeight="1" x14ac:dyDescent="0.2">
      <c r="A1023" s="19">
        <v>1020</v>
      </c>
      <c r="B1023" s="20"/>
      <c r="C1023" s="21"/>
      <c r="D1023" s="19" t="str">
        <f>IFERROR((VLOOKUP(B1023,'₺ &amp; € Fiyatlı Ürünler'!$A$1:$E$5691,4,0)),"")</f>
        <v/>
      </c>
      <c r="E1023" s="35">
        <f>IF(B1023="",0,(VLOOKUP(B1023,'₺ &amp; € Fiyatlı Ürünler'!$A$1:$E$5691,3,0)))</f>
        <v>0</v>
      </c>
      <c r="F1023" s="35">
        <f t="shared" si="49"/>
        <v>0</v>
      </c>
      <c r="G1023" s="22" t="str">
        <f>IFERROR((VLOOKUP(B1023,'₺ &amp; € Fiyatlı Ürünler'!$A$1:$E$5691,2,0)),"")</f>
        <v/>
      </c>
      <c r="H1023" s="35">
        <f t="shared" si="50"/>
        <v>0</v>
      </c>
      <c r="I1023" s="35">
        <f t="shared" si="51"/>
        <v>0</v>
      </c>
      <c r="J1023" s="23" t="str">
        <f>IFERROR((HYPERLINK(VLOOKUP(B1023,'₺ &amp; € Fiyatlı Ürünler'!$A$1:$E$5691,5,0))),"")</f>
        <v/>
      </c>
    </row>
    <row r="1024" spans="1:10" ht="24" customHeight="1" x14ac:dyDescent="0.2">
      <c r="A1024" s="19">
        <v>1021</v>
      </c>
      <c r="B1024" s="20"/>
      <c r="C1024" s="21"/>
      <c r="D1024" s="19" t="str">
        <f>IFERROR((VLOOKUP(B1024,'₺ &amp; € Fiyatlı Ürünler'!$A$1:$E$5691,4,0)),"")</f>
        <v/>
      </c>
      <c r="E1024" s="35">
        <f>IF(B1024="",0,(VLOOKUP(B1024,'₺ &amp; € Fiyatlı Ürünler'!$A$1:$E$5691,3,0)))</f>
        <v>0</v>
      </c>
      <c r="F1024" s="35">
        <f t="shared" si="49"/>
        <v>0</v>
      </c>
      <c r="G1024" s="22" t="str">
        <f>IFERROR((VLOOKUP(B1024,'₺ &amp; € Fiyatlı Ürünler'!$A$1:$E$5691,2,0)),"")</f>
        <v/>
      </c>
      <c r="H1024" s="35">
        <f t="shared" si="50"/>
        <v>0</v>
      </c>
      <c r="I1024" s="35">
        <f t="shared" si="51"/>
        <v>0</v>
      </c>
      <c r="J1024" s="23" t="str">
        <f>IFERROR((HYPERLINK(VLOOKUP(B1024,'₺ &amp; € Fiyatlı Ürünler'!$A$1:$E$5691,5,0))),"")</f>
        <v/>
      </c>
    </row>
    <row r="1025" spans="1:10" ht="24" customHeight="1" x14ac:dyDescent="0.2">
      <c r="A1025" s="19">
        <v>1022</v>
      </c>
      <c r="B1025" s="20"/>
      <c r="C1025" s="21"/>
      <c r="D1025" s="19" t="str">
        <f>IFERROR((VLOOKUP(B1025,'₺ &amp; € Fiyatlı Ürünler'!$A$1:$E$5691,4,0)),"")</f>
        <v/>
      </c>
      <c r="E1025" s="35">
        <f>IF(B1025="",0,(VLOOKUP(B1025,'₺ &amp; € Fiyatlı Ürünler'!$A$1:$E$5691,3,0)))</f>
        <v>0</v>
      </c>
      <c r="F1025" s="35">
        <f t="shared" si="49"/>
        <v>0</v>
      </c>
      <c r="G1025" s="22" t="str">
        <f>IFERROR((VLOOKUP(B1025,'₺ &amp; € Fiyatlı Ürünler'!$A$1:$E$5691,2,0)),"")</f>
        <v/>
      </c>
      <c r="H1025" s="35">
        <f t="shared" si="50"/>
        <v>0</v>
      </c>
      <c r="I1025" s="35">
        <f t="shared" si="51"/>
        <v>0</v>
      </c>
      <c r="J1025" s="23" t="str">
        <f>IFERROR((HYPERLINK(VLOOKUP(B1025,'₺ &amp; € Fiyatlı Ürünler'!$A$1:$E$5691,5,0))),"")</f>
        <v/>
      </c>
    </row>
    <row r="1026" spans="1:10" ht="24" customHeight="1" x14ac:dyDescent="0.2">
      <c r="A1026" s="19">
        <v>1023</v>
      </c>
      <c r="B1026" s="20"/>
      <c r="C1026" s="21"/>
      <c r="D1026" s="19" t="str">
        <f>IFERROR((VLOOKUP(B1026,'₺ &amp; € Fiyatlı Ürünler'!$A$1:$E$5691,4,0)),"")</f>
        <v/>
      </c>
      <c r="E1026" s="35">
        <f>IF(B1026="",0,(VLOOKUP(B1026,'₺ &amp; € Fiyatlı Ürünler'!$A$1:$E$5691,3,0)))</f>
        <v>0</v>
      </c>
      <c r="F1026" s="35">
        <f t="shared" si="49"/>
        <v>0</v>
      </c>
      <c r="G1026" s="22" t="str">
        <f>IFERROR((VLOOKUP(B1026,'₺ &amp; € Fiyatlı Ürünler'!$A$1:$E$5691,2,0)),"")</f>
        <v/>
      </c>
      <c r="H1026" s="35">
        <f t="shared" si="50"/>
        <v>0</v>
      </c>
      <c r="I1026" s="35">
        <f t="shared" si="51"/>
        <v>0</v>
      </c>
      <c r="J1026" s="23" t="str">
        <f>IFERROR((HYPERLINK(VLOOKUP(B1026,'₺ &amp; € Fiyatlı Ürünler'!$A$1:$E$5691,5,0))),"")</f>
        <v/>
      </c>
    </row>
    <row r="1027" spans="1:10" ht="24" customHeight="1" x14ac:dyDescent="0.2">
      <c r="A1027" s="19">
        <v>1024</v>
      </c>
      <c r="B1027" s="20"/>
      <c r="C1027" s="21"/>
      <c r="D1027" s="19" t="str">
        <f>IFERROR((VLOOKUP(B1027,'₺ &amp; € Fiyatlı Ürünler'!$A$1:$E$5691,4,0)),"")</f>
        <v/>
      </c>
      <c r="E1027" s="35">
        <f>IF(B1027="",0,(VLOOKUP(B1027,'₺ &amp; € Fiyatlı Ürünler'!$A$1:$E$5691,3,0)))</f>
        <v>0</v>
      </c>
      <c r="F1027" s="35">
        <f t="shared" si="49"/>
        <v>0</v>
      </c>
      <c r="G1027" s="22" t="str">
        <f>IFERROR((VLOOKUP(B1027,'₺ &amp; € Fiyatlı Ürünler'!$A$1:$E$5691,2,0)),"")</f>
        <v/>
      </c>
      <c r="H1027" s="35">
        <f t="shared" si="50"/>
        <v>0</v>
      </c>
      <c r="I1027" s="35">
        <f t="shared" si="51"/>
        <v>0</v>
      </c>
      <c r="J1027" s="23" t="str">
        <f>IFERROR((HYPERLINK(VLOOKUP(B1027,'₺ &amp; € Fiyatlı Ürünler'!$A$1:$E$5691,5,0))),"")</f>
        <v/>
      </c>
    </row>
    <row r="1028" spans="1:10" ht="24" customHeight="1" x14ac:dyDescent="0.2">
      <c r="A1028" s="19">
        <v>1025</v>
      </c>
      <c r="B1028" s="20"/>
      <c r="C1028" s="21"/>
      <c r="D1028" s="19" t="str">
        <f>IFERROR((VLOOKUP(B1028,'₺ &amp; € Fiyatlı Ürünler'!$A$1:$E$5691,4,0)),"")</f>
        <v/>
      </c>
      <c r="E1028" s="35">
        <f>IF(B1028="",0,(VLOOKUP(B1028,'₺ &amp; € Fiyatlı Ürünler'!$A$1:$E$5691,3,0)))</f>
        <v>0</v>
      </c>
      <c r="F1028" s="35">
        <f t="shared" si="49"/>
        <v>0</v>
      </c>
      <c r="G1028" s="22" t="str">
        <f>IFERROR((VLOOKUP(B1028,'₺ &amp; € Fiyatlı Ürünler'!$A$1:$E$5691,2,0)),"")</f>
        <v/>
      </c>
      <c r="H1028" s="35">
        <f t="shared" si="50"/>
        <v>0</v>
      </c>
      <c r="I1028" s="35">
        <f t="shared" si="51"/>
        <v>0</v>
      </c>
      <c r="J1028" s="23" t="str">
        <f>IFERROR((HYPERLINK(VLOOKUP(B1028,'₺ &amp; € Fiyatlı Ürünler'!$A$1:$E$5691,5,0))),"")</f>
        <v/>
      </c>
    </row>
    <row r="1029" spans="1:10" ht="24" customHeight="1" x14ac:dyDescent="0.2">
      <c r="A1029" s="19">
        <v>1026</v>
      </c>
      <c r="B1029" s="20"/>
      <c r="C1029" s="21"/>
      <c r="D1029" s="19" t="str">
        <f>IFERROR((VLOOKUP(B1029,'₺ &amp; € Fiyatlı Ürünler'!$A$1:$E$5691,4,0)),"")</f>
        <v/>
      </c>
      <c r="E1029" s="35">
        <f>IF(B1029="",0,(VLOOKUP(B1029,'₺ &amp; € Fiyatlı Ürünler'!$A$1:$E$5691,3,0)))</f>
        <v>0</v>
      </c>
      <c r="F1029" s="35">
        <f t="shared" ref="F1029:F1092" si="52">C1029*E1029</f>
        <v>0</v>
      </c>
      <c r="G1029" s="22" t="str">
        <f>IFERROR((VLOOKUP(B1029,'₺ &amp; € Fiyatlı Ürünler'!$A$1:$E$5691,2,0)),"")</f>
        <v/>
      </c>
      <c r="H1029" s="35">
        <f t="shared" ref="H1029:H1092" si="53">E1029*(1-I$1)</f>
        <v>0</v>
      </c>
      <c r="I1029" s="35">
        <f t="shared" ref="I1029:I1092" si="54">C1029*H1029</f>
        <v>0</v>
      </c>
      <c r="J1029" s="23" t="str">
        <f>IFERROR((HYPERLINK(VLOOKUP(B1029,'₺ &amp; € Fiyatlı Ürünler'!$A$1:$E$5691,5,0))),"")</f>
        <v/>
      </c>
    </row>
    <row r="1030" spans="1:10" ht="24" customHeight="1" x14ac:dyDescent="0.2">
      <c r="A1030" s="19">
        <v>1027</v>
      </c>
      <c r="B1030" s="20"/>
      <c r="C1030" s="21"/>
      <c r="D1030" s="19" t="str">
        <f>IFERROR((VLOOKUP(B1030,'₺ &amp; € Fiyatlı Ürünler'!$A$1:$E$5691,4,0)),"")</f>
        <v/>
      </c>
      <c r="E1030" s="35">
        <f>IF(B1030="",0,(VLOOKUP(B1030,'₺ &amp; € Fiyatlı Ürünler'!$A$1:$E$5691,3,0)))</f>
        <v>0</v>
      </c>
      <c r="F1030" s="35">
        <f t="shared" si="52"/>
        <v>0</v>
      </c>
      <c r="G1030" s="22" t="str">
        <f>IFERROR((VLOOKUP(B1030,'₺ &amp; € Fiyatlı Ürünler'!$A$1:$E$5691,2,0)),"")</f>
        <v/>
      </c>
      <c r="H1030" s="35">
        <f t="shared" si="53"/>
        <v>0</v>
      </c>
      <c r="I1030" s="35">
        <f t="shared" si="54"/>
        <v>0</v>
      </c>
      <c r="J1030" s="23" t="str">
        <f>IFERROR((HYPERLINK(VLOOKUP(B1030,'₺ &amp; € Fiyatlı Ürünler'!$A$1:$E$5691,5,0))),"")</f>
        <v/>
      </c>
    </row>
    <row r="1031" spans="1:10" ht="24" customHeight="1" x14ac:dyDescent="0.2">
      <c r="A1031" s="19">
        <v>1028</v>
      </c>
      <c r="B1031" s="20"/>
      <c r="C1031" s="21"/>
      <c r="D1031" s="19" t="str">
        <f>IFERROR((VLOOKUP(B1031,'₺ &amp; € Fiyatlı Ürünler'!$A$1:$E$5691,4,0)),"")</f>
        <v/>
      </c>
      <c r="E1031" s="35">
        <f>IF(B1031="",0,(VLOOKUP(B1031,'₺ &amp; € Fiyatlı Ürünler'!$A$1:$E$5691,3,0)))</f>
        <v>0</v>
      </c>
      <c r="F1031" s="35">
        <f t="shared" si="52"/>
        <v>0</v>
      </c>
      <c r="G1031" s="22" t="str">
        <f>IFERROR((VLOOKUP(B1031,'₺ &amp; € Fiyatlı Ürünler'!$A$1:$E$5691,2,0)),"")</f>
        <v/>
      </c>
      <c r="H1031" s="35">
        <f t="shared" si="53"/>
        <v>0</v>
      </c>
      <c r="I1031" s="35">
        <f t="shared" si="54"/>
        <v>0</v>
      </c>
      <c r="J1031" s="23" t="str">
        <f>IFERROR((HYPERLINK(VLOOKUP(B1031,'₺ &amp; € Fiyatlı Ürünler'!$A$1:$E$5691,5,0))),"")</f>
        <v/>
      </c>
    </row>
    <row r="1032" spans="1:10" ht="24" customHeight="1" x14ac:dyDescent="0.2">
      <c r="A1032" s="19">
        <v>1029</v>
      </c>
      <c r="B1032" s="20"/>
      <c r="C1032" s="21"/>
      <c r="D1032" s="19" t="str">
        <f>IFERROR((VLOOKUP(B1032,'₺ &amp; € Fiyatlı Ürünler'!$A$1:$E$5691,4,0)),"")</f>
        <v/>
      </c>
      <c r="E1032" s="35">
        <f>IF(B1032="",0,(VLOOKUP(B1032,'₺ &amp; € Fiyatlı Ürünler'!$A$1:$E$5691,3,0)))</f>
        <v>0</v>
      </c>
      <c r="F1032" s="35">
        <f t="shared" si="52"/>
        <v>0</v>
      </c>
      <c r="G1032" s="22" t="str">
        <f>IFERROR((VLOOKUP(B1032,'₺ &amp; € Fiyatlı Ürünler'!$A$1:$E$5691,2,0)),"")</f>
        <v/>
      </c>
      <c r="H1032" s="35">
        <f t="shared" si="53"/>
        <v>0</v>
      </c>
      <c r="I1032" s="35">
        <f t="shared" si="54"/>
        <v>0</v>
      </c>
      <c r="J1032" s="23" t="str">
        <f>IFERROR((HYPERLINK(VLOOKUP(B1032,'₺ &amp; € Fiyatlı Ürünler'!$A$1:$E$5691,5,0))),"")</f>
        <v/>
      </c>
    </row>
    <row r="1033" spans="1:10" ht="24" customHeight="1" x14ac:dyDescent="0.2">
      <c r="A1033" s="19">
        <v>1030</v>
      </c>
      <c r="B1033" s="20"/>
      <c r="C1033" s="21"/>
      <c r="D1033" s="19" t="str">
        <f>IFERROR((VLOOKUP(B1033,'₺ &amp; € Fiyatlı Ürünler'!$A$1:$E$5691,4,0)),"")</f>
        <v/>
      </c>
      <c r="E1033" s="35">
        <f>IF(B1033="",0,(VLOOKUP(B1033,'₺ &amp; € Fiyatlı Ürünler'!$A$1:$E$5691,3,0)))</f>
        <v>0</v>
      </c>
      <c r="F1033" s="35">
        <f t="shared" si="52"/>
        <v>0</v>
      </c>
      <c r="G1033" s="22" t="str">
        <f>IFERROR((VLOOKUP(B1033,'₺ &amp; € Fiyatlı Ürünler'!$A$1:$E$5691,2,0)),"")</f>
        <v/>
      </c>
      <c r="H1033" s="35">
        <f t="shared" si="53"/>
        <v>0</v>
      </c>
      <c r="I1033" s="35">
        <f t="shared" si="54"/>
        <v>0</v>
      </c>
      <c r="J1033" s="23" t="str">
        <f>IFERROR((HYPERLINK(VLOOKUP(B1033,'₺ &amp; € Fiyatlı Ürünler'!$A$1:$E$5691,5,0))),"")</f>
        <v/>
      </c>
    </row>
    <row r="1034" spans="1:10" ht="24" customHeight="1" x14ac:dyDescent="0.2">
      <c r="A1034" s="19">
        <v>1031</v>
      </c>
      <c r="B1034" s="20"/>
      <c r="C1034" s="21"/>
      <c r="D1034" s="19" t="str">
        <f>IFERROR((VLOOKUP(B1034,'₺ &amp; € Fiyatlı Ürünler'!$A$1:$E$5691,4,0)),"")</f>
        <v/>
      </c>
      <c r="E1034" s="35">
        <f>IF(B1034="",0,(VLOOKUP(B1034,'₺ &amp; € Fiyatlı Ürünler'!$A$1:$E$5691,3,0)))</f>
        <v>0</v>
      </c>
      <c r="F1034" s="35">
        <f t="shared" si="52"/>
        <v>0</v>
      </c>
      <c r="G1034" s="22" t="str">
        <f>IFERROR((VLOOKUP(B1034,'₺ &amp; € Fiyatlı Ürünler'!$A$1:$E$5691,2,0)),"")</f>
        <v/>
      </c>
      <c r="H1034" s="35">
        <f t="shared" si="53"/>
        <v>0</v>
      </c>
      <c r="I1034" s="35">
        <f t="shared" si="54"/>
        <v>0</v>
      </c>
      <c r="J1034" s="23" t="str">
        <f>IFERROR((HYPERLINK(VLOOKUP(B1034,'₺ &amp; € Fiyatlı Ürünler'!$A$1:$E$5691,5,0))),"")</f>
        <v/>
      </c>
    </row>
    <row r="1035" spans="1:10" ht="24" customHeight="1" x14ac:dyDescent="0.2">
      <c r="A1035" s="19">
        <v>1032</v>
      </c>
      <c r="B1035" s="20"/>
      <c r="C1035" s="21"/>
      <c r="D1035" s="19" t="str">
        <f>IFERROR((VLOOKUP(B1035,'₺ &amp; € Fiyatlı Ürünler'!$A$1:$E$5691,4,0)),"")</f>
        <v/>
      </c>
      <c r="E1035" s="35">
        <f>IF(B1035="",0,(VLOOKUP(B1035,'₺ &amp; € Fiyatlı Ürünler'!$A$1:$E$5691,3,0)))</f>
        <v>0</v>
      </c>
      <c r="F1035" s="35">
        <f t="shared" si="52"/>
        <v>0</v>
      </c>
      <c r="G1035" s="22" t="str">
        <f>IFERROR((VLOOKUP(B1035,'₺ &amp; € Fiyatlı Ürünler'!$A$1:$E$5691,2,0)),"")</f>
        <v/>
      </c>
      <c r="H1035" s="35">
        <f t="shared" si="53"/>
        <v>0</v>
      </c>
      <c r="I1035" s="35">
        <f t="shared" si="54"/>
        <v>0</v>
      </c>
      <c r="J1035" s="23" t="str">
        <f>IFERROR((HYPERLINK(VLOOKUP(B1035,'₺ &amp; € Fiyatlı Ürünler'!$A$1:$E$5691,5,0))),"")</f>
        <v/>
      </c>
    </row>
    <row r="1036" spans="1:10" ht="24" customHeight="1" x14ac:dyDescent="0.2">
      <c r="A1036" s="19">
        <v>1033</v>
      </c>
      <c r="B1036" s="20"/>
      <c r="C1036" s="21"/>
      <c r="D1036" s="19" t="str">
        <f>IFERROR((VLOOKUP(B1036,'₺ &amp; € Fiyatlı Ürünler'!$A$1:$E$5691,4,0)),"")</f>
        <v/>
      </c>
      <c r="E1036" s="35">
        <f>IF(B1036="",0,(VLOOKUP(B1036,'₺ &amp; € Fiyatlı Ürünler'!$A$1:$E$5691,3,0)))</f>
        <v>0</v>
      </c>
      <c r="F1036" s="35">
        <f t="shared" si="52"/>
        <v>0</v>
      </c>
      <c r="G1036" s="22" t="str">
        <f>IFERROR((VLOOKUP(B1036,'₺ &amp; € Fiyatlı Ürünler'!$A$1:$E$5691,2,0)),"")</f>
        <v/>
      </c>
      <c r="H1036" s="35">
        <f t="shared" si="53"/>
        <v>0</v>
      </c>
      <c r="I1036" s="35">
        <f t="shared" si="54"/>
        <v>0</v>
      </c>
      <c r="J1036" s="23" t="str">
        <f>IFERROR((HYPERLINK(VLOOKUP(B1036,'₺ &amp; € Fiyatlı Ürünler'!$A$1:$E$5691,5,0))),"")</f>
        <v/>
      </c>
    </row>
    <row r="1037" spans="1:10" ht="24" customHeight="1" x14ac:dyDescent="0.2">
      <c r="A1037" s="19">
        <v>1034</v>
      </c>
      <c r="B1037" s="20"/>
      <c r="C1037" s="21"/>
      <c r="D1037" s="19" t="str">
        <f>IFERROR((VLOOKUP(B1037,'₺ &amp; € Fiyatlı Ürünler'!$A$1:$E$5691,4,0)),"")</f>
        <v/>
      </c>
      <c r="E1037" s="35">
        <f>IF(B1037="",0,(VLOOKUP(B1037,'₺ &amp; € Fiyatlı Ürünler'!$A$1:$E$5691,3,0)))</f>
        <v>0</v>
      </c>
      <c r="F1037" s="35">
        <f t="shared" si="52"/>
        <v>0</v>
      </c>
      <c r="G1037" s="22" t="str">
        <f>IFERROR((VLOOKUP(B1037,'₺ &amp; € Fiyatlı Ürünler'!$A$1:$E$5691,2,0)),"")</f>
        <v/>
      </c>
      <c r="H1037" s="35">
        <f t="shared" si="53"/>
        <v>0</v>
      </c>
      <c r="I1037" s="35">
        <f t="shared" si="54"/>
        <v>0</v>
      </c>
      <c r="J1037" s="23" t="str">
        <f>IFERROR((HYPERLINK(VLOOKUP(B1037,'₺ &amp; € Fiyatlı Ürünler'!$A$1:$E$5691,5,0))),"")</f>
        <v/>
      </c>
    </row>
    <row r="1038" spans="1:10" ht="24" customHeight="1" x14ac:dyDescent="0.2">
      <c r="A1038" s="19">
        <v>1035</v>
      </c>
      <c r="B1038" s="20"/>
      <c r="C1038" s="21"/>
      <c r="D1038" s="19" t="str">
        <f>IFERROR((VLOOKUP(B1038,'₺ &amp; € Fiyatlı Ürünler'!$A$1:$E$5691,4,0)),"")</f>
        <v/>
      </c>
      <c r="E1038" s="35">
        <f>IF(B1038="",0,(VLOOKUP(B1038,'₺ &amp; € Fiyatlı Ürünler'!$A$1:$E$5691,3,0)))</f>
        <v>0</v>
      </c>
      <c r="F1038" s="35">
        <f t="shared" si="52"/>
        <v>0</v>
      </c>
      <c r="G1038" s="22" t="str">
        <f>IFERROR((VLOOKUP(B1038,'₺ &amp; € Fiyatlı Ürünler'!$A$1:$E$5691,2,0)),"")</f>
        <v/>
      </c>
      <c r="H1038" s="35">
        <f t="shared" si="53"/>
        <v>0</v>
      </c>
      <c r="I1038" s="35">
        <f t="shared" si="54"/>
        <v>0</v>
      </c>
      <c r="J1038" s="23" t="str">
        <f>IFERROR((HYPERLINK(VLOOKUP(B1038,'₺ &amp; € Fiyatlı Ürünler'!$A$1:$E$5691,5,0))),"")</f>
        <v/>
      </c>
    </row>
    <row r="1039" spans="1:10" ht="24" customHeight="1" x14ac:dyDescent="0.2">
      <c r="A1039" s="19">
        <v>1036</v>
      </c>
      <c r="B1039" s="20"/>
      <c r="C1039" s="21"/>
      <c r="D1039" s="19" t="str">
        <f>IFERROR((VLOOKUP(B1039,'₺ &amp; € Fiyatlı Ürünler'!$A$1:$E$5691,4,0)),"")</f>
        <v/>
      </c>
      <c r="E1039" s="35">
        <f>IF(B1039="",0,(VLOOKUP(B1039,'₺ &amp; € Fiyatlı Ürünler'!$A$1:$E$5691,3,0)))</f>
        <v>0</v>
      </c>
      <c r="F1039" s="35">
        <f t="shared" si="52"/>
        <v>0</v>
      </c>
      <c r="G1039" s="22" t="str">
        <f>IFERROR((VLOOKUP(B1039,'₺ &amp; € Fiyatlı Ürünler'!$A$1:$E$5691,2,0)),"")</f>
        <v/>
      </c>
      <c r="H1039" s="35">
        <f t="shared" si="53"/>
        <v>0</v>
      </c>
      <c r="I1039" s="35">
        <f t="shared" si="54"/>
        <v>0</v>
      </c>
      <c r="J1039" s="23" t="str">
        <f>IFERROR((HYPERLINK(VLOOKUP(B1039,'₺ &amp; € Fiyatlı Ürünler'!$A$1:$E$5691,5,0))),"")</f>
        <v/>
      </c>
    </row>
    <row r="1040" spans="1:10" ht="24" customHeight="1" x14ac:dyDescent="0.2">
      <c r="A1040" s="19">
        <v>1037</v>
      </c>
      <c r="B1040" s="20"/>
      <c r="C1040" s="21"/>
      <c r="D1040" s="19" t="str">
        <f>IFERROR((VLOOKUP(B1040,'₺ &amp; € Fiyatlı Ürünler'!$A$1:$E$5691,4,0)),"")</f>
        <v/>
      </c>
      <c r="E1040" s="35">
        <f>IF(B1040="",0,(VLOOKUP(B1040,'₺ &amp; € Fiyatlı Ürünler'!$A$1:$E$5691,3,0)))</f>
        <v>0</v>
      </c>
      <c r="F1040" s="35">
        <f t="shared" si="52"/>
        <v>0</v>
      </c>
      <c r="G1040" s="22" t="str">
        <f>IFERROR((VLOOKUP(B1040,'₺ &amp; € Fiyatlı Ürünler'!$A$1:$E$5691,2,0)),"")</f>
        <v/>
      </c>
      <c r="H1040" s="35">
        <f t="shared" si="53"/>
        <v>0</v>
      </c>
      <c r="I1040" s="35">
        <f t="shared" si="54"/>
        <v>0</v>
      </c>
      <c r="J1040" s="23" t="str">
        <f>IFERROR((HYPERLINK(VLOOKUP(B1040,'₺ &amp; € Fiyatlı Ürünler'!$A$1:$E$5691,5,0))),"")</f>
        <v/>
      </c>
    </row>
    <row r="1041" spans="1:10" ht="24" customHeight="1" x14ac:dyDescent="0.2">
      <c r="A1041" s="19">
        <v>1038</v>
      </c>
      <c r="B1041" s="20"/>
      <c r="C1041" s="21"/>
      <c r="D1041" s="19" t="str">
        <f>IFERROR((VLOOKUP(B1041,'₺ &amp; € Fiyatlı Ürünler'!$A$1:$E$5691,4,0)),"")</f>
        <v/>
      </c>
      <c r="E1041" s="35">
        <f>IF(B1041="",0,(VLOOKUP(B1041,'₺ &amp; € Fiyatlı Ürünler'!$A$1:$E$5691,3,0)))</f>
        <v>0</v>
      </c>
      <c r="F1041" s="35">
        <f t="shared" si="52"/>
        <v>0</v>
      </c>
      <c r="G1041" s="22" t="str">
        <f>IFERROR((VLOOKUP(B1041,'₺ &amp; € Fiyatlı Ürünler'!$A$1:$E$5691,2,0)),"")</f>
        <v/>
      </c>
      <c r="H1041" s="35">
        <f t="shared" si="53"/>
        <v>0</v>
      </c>
      <c r="I1041" s="35">
        <f t="shared" si="54"/>
        <v>0</v>
      </c>
      <c r="J1041" s="23" t="str">
        <f>IFERROR((HYPERLINK(VLOOKUP(B1041,'₺ &amp; € Fiyatlı Ürünler'!$A$1:$E$5691,5,0))),"")</f>
        <v/>
      </c>
    </row>
    <row r="1042" spans="1:10" ht="24" customHeight="1" x14ac:dyDescent="0.2">
      <c r="A1042" s="19">
        <v>1039</v>
      </c>
      <c r="B1042" s="20"/>
      <c r="C1042" s="21"/>
      <c r="D1042" s="19" t="str">
        <f>IFERROR((VLOOKUP(B1042,'₺ &amp; € Fiyatlı Ürünler'!$A$1:$E$5691,4,0)),"")</f>
        <v/>
      </c>
      <c r="E1042" s="35">
        <f>IF(B1042="",0,(VLOOKUP(B1042,'₺ &amp; € Fiyatlı Ürünler'!$A$1:$E$5691,3,0)))</f>
        <v>0</v>
      </c>
      <c r="F1042" s="35">
        <f t="shared" si="52"/>
        <v>0</v>
      </c>
      <c r="G1042" s="22" t="str">
        <f>IFERROR((VLOOKUP(B1042,'₺ &amp; € Fiyatlı Ürünler'!$A$1:$E$5691,2,0)),"")</f>
        <v/>
      </c>
      <c r="H1042" s="35">
        <f t="shared" si="53"/>
        <v>0</v>
      </c>
      <c r="I1042" s="35">
        <f t="shared" si="54"/>
        <v>0</v>
      </c>
      <c r="J1042" s="23" t="str">
        <f>IFERROR((HYPERLINK(VLOOKUP(B1042,'₺ &amp; € Fiyatlı Ürünler'!$A$1:$E$5691,5,0))),"")</f>
        <v/>
      </c>
    </row>
    <row r="1043" spans="1:10" ht="24" customHeight="1" x14ac:dyDescent="0.2">
      <c r="A1043" s="19">
        <v>1040</v>
      </c>
      <c r="B1043" s="20"/>
      <c r="C1043" s="21"/>
      <c r="D1043" s="19" t="str">
        <f>IFERROR((VLOOKUP(B1043,'₺ &amp; € Fiyatlı Ürünler'!$A$1:$E$5691,4,0)),"")</f>
        <v/>
      </c>
      <c r="E1043" s="35">
        <f>IF(B1043="",0,(VLOOKUP(B1043,'₺ &amp; € Fiyatlı Ürünler'!$A$1:$E$5691,3,0)))</f>
        <v>0</v>
      </c>
      <c r="F1043" s="35">
        <f t="shared" si="52"/>
        <v>0</v>
      </c>
      <c r="G1043" s="22" t="str">
        <f>IFERROR((VLOOKUP(B1043,'₺ &amp; € Fiyatlı Ürünler'!$A$1:$E$5691,2,0)),"")</f>
        <v/>
      </c>
      <c r="H1043" s="35">
        <f t="shared" si="53"/>
        <v>0</v>
      </c>
      <c r="I1043" s="35">
        <f t="shared" si="54"/>
        <v>0</v>
      </c>
      <c r="J1043" s="23" t="str">
        <f>IFERROR((HYPERLINK(VLOOKUP(B1043,'₺ &amp; € Fiyatlı Ürünler'!$A$1:$E$5691,5,0))),"")</f>
        <v/>
      </c>
    </row>
    <row r="1044" spans="1:10" ht="24" customHeight="1" x14ac:dyDescent="0.2">
      <c r="A1044" s="19">
        <v>1041</v>
      </c>
      <c r="B1044" s="20"/>
      <c r="C1044" s="21"/>
      <c r="D1044" s="19" t="str">
        <f>IFERROR((VLOOKUP(B1044,'₺ &amp; € Fiyatlı Ürünler'!$A$1:$E$5691,4,0)),"")</f>
        <v/>
      </c>
      <c r="E1044" s="35">
        <f>IF(B1044="",0,(VLOOKUP(B1044,'₺ &amp; € Fiyatlı Ürünler'!$A$1:$E$5691,3,0)))</f>
        <v>0</v>
      </c>
      <c r="F1044" s="35">
        <f t="shared" si="52"/>
        <v>0</v>
      </c>
      <c r="G1044" s="22" t="str">
        <f>IFERROR((VLOOKUP(B1044,'₺ &amp; € Fiyatlı Ürünler'!$A$1:$E$5691,2,0)),"")</f>
        <v/>
      </c>
      <c r="H1044" s="35">
        <f t="shared" si="53"/>
        <v>0</v>
      </c>
      <c r="I1044" s="35">
        <f t="shared" si="54"/>
        <v>0</v>
      </c>
      <c r="J1044" s="23" t="str">
        <f>IFERROR((HYPERLINK(VLOOKUP(B1044,'₺ &amp; € Fiyatlı Ürünler'!$A$1:$E$5691,5,0))),"")</f>
        <v/>
      </c>
    </row>
    <row r="1045" spans="1:10" ht="24" customHeight="1" x14ac:dyDescent="0.2">
      <c r="A1045" s="19">
        <v>1042</v>
      </c>
      <c r="B1045" s="20"/>
      <c r="C1045" s="21"/>
      <c r="D1045" s="19" t="str">
        <f>IFERROR((VLOOKUP(B1045,'₺ &amp; € Fiyatlı Ürünler'!$A$1:$E$5691,4,0)),"")</f>
        <v/>
      </c>
      <c r="E1045" s="35">
        <f>IF(B1045="",0,(VLOOKUP(B1045,'₺ &amp; € Fiyatlı Ürünler'!$A$1:$E$5691,3,0)))</f>
        <v>0</v>
      </c>
      <c r="F1045" s="35">
        <f t="shared" si="52"/>
        <v>0</v>
      </c>
      <c r="G1045" s="22" t="str">
        <f>IFERROR((VLOOKUP(B1045,'₺ &amp; € Fiyatlı Ürünler'!$A$1:$E$5691,2,0)),"")</f>
        <v/>
      </c>
      <c r="H1045" s="35">
        <f t="shared" si="53"/>
        <v>0</v>
      </c>
      <c r="I1045" s="35">
        <f t="shared" si="54"/>
        <v>0</v>
      </c>
      <c r="J1045" s="23" t="str">
        <f>IFERROR((HYPERLINK(VLOOKUP(B1045,'₺ &amp; € Fiyatlı Ürünler'!$A$1:$E$5691,5,0))),"")</f>
        <v/>
      </c>
    </row>
    <row r="1046" spans="1:10" ht="24" customHeight="1" x14ac:dyDescent="0.2">
      <c r="A1046" s="19">
        <v>1043</v>
      </c>
      <c r="B1046" s="20"/>
      <c r="C1046" s="21"/>
      <c r="D1046" s="19" t="str">
        <f>IFERROR((VLOOKUP(B1046,'₺ &amp; € Fiyatlı Ürünler'!$A$1:$E$5691,4,0)),"")</f>
        <v/>
      </c>
      <c r="E1046" s="35">
        <f>IF(B1046="",0,(VLOOKUP(B1046,'₺ &amp; € Fiyatlı Ürünler'!$A$1:$E$5691,3,0)))</f>
        <v>0</v>
      </c>
      <c r="F1046" s="35">
        <f t="shared" si="52"/>
        <v>0</v>
      </c>
      <c r="G1046" s="22" t="str">
        <f>IFERROR((VLOOKUP(B1046,'₺ &amp; € Fiyatlı Ürünler'!$A$1:$E$5691,2,0)),"")</f>
        <v/>
      </c>
      <c r="H1046" s="35">
        <f t="shared" si="53"/>
        <v>0</v>
      </c>
      <c r="I1046" s="35">
        <f t="shared" si="54"/>
        <v>0</v>
      </c>
      <c r="J1046" s="23" t="str">
        <f>IFERROR((HYPERLINK(VLOOKUP(B1046,'₺ &amp; € Fiyatlı Ürünler'!$A$1:$E$5691,5,0))),"")</f>
        <v/>
      </c>
    </row>
    <row r="1047" spans="1:10" ht="24" customHeight="1" x14ac:dyDescent="0.2">
      <c r="A1047" s="19">
        <v>1044</v>
      </c>
      <c r="B1047" s="20"/>
      <c r="C1047" s="21"/>
      <c r="D1047" s="19" t="str">
        <f>IFERROR((VLOOKUP(B1047,'₺ &amp; € Fiyatlı Ürünler'!$A$1:$E$5691,4,0)),"")</f>
        <v/>
      </c>
      <c r="E1047" s="35">
        <f>IF(B1047="",0,(VLOOKUP(B1047,'₺ &amp; € Fiyatlı Ürünler'!$A$1:$E$5691,3,0)))</f>
        <v>0</v>
      </c>
      <c r="F1047" s="35">
        <f t="shared" si="52"/>
        <v>0</v>
      </c>
      <c r="G1047" s="22" t="str">
        <f>IFERROR((VLOOKUP(B1047,'₺ &amp; € Fiyatlı Ürünler'!$A$1:$E$5691,2,0)),"")</f>
        <v/>
      </c>
      <c r="H1047" s="35">
        <f t="shared" si="53"/>
        <v>0</v>
      </c>
      <c r="I1047" s="35">
        <f t="shared" si="54"/>
        <v>0</v>
      </c>
      <c r="J1047" s="23" t="str">
        <f>IFERROR((HYPERLINK(VLOOKUP(B1047,'₺ &amp; € Fiyatlı Ürünler'!$A$1:$E$5691,5,0))),"")</f>
        <v/>
      </c>
    </row>
    <row r="1048" spans="1:10" ht="24" customHeight="1" x14ac:dyDescent="0.2">
      <c r="A1048" s="19">
        <v>1045</v>
      </c>
      <c r="B1048" s="20"/>
      <c r="C1048" s="21"/>
      <c r="D1048" s="19" t="str">
        <f>IFERROR((VLOOKUP(B1048,'₺ &amp; € Fiyatlı Ürünler'!$A$1:$E$5691,4,0)),"")</f>
        <v/>
      </c>
      <c r="E1048" s="35">
        <f>IF(B1048="",0,(VLOOKUP(B1048,'₺ &amp; € Fiyatlı Ürünler'!$A$1:$E$5691,3,0)))</f>
        <v>0</v>
      </c>
      <c r="F1048" s="35">
        <f t="shared" si="52"/>
        <v>0</v>
      </c>
      <c r="G1048" s="22" t="str">
        <f>IFERROR((VLOOKUP(B1048,'₺ &amp; € Fiyatlı Ürünler'!$A$1:$E$5691,2,0)),"")</f>
        <v/>
      </c>
      <c r="H1048" s="35">
        <f t="shared" si="53"/>
        <v>0</v>
      </c>
      <c r="I1048" s="35">
        <f t="shared" si="54"/>
        <v>0</v>
      </c>
      <c r="J1048" s="23" t="str">
        <f>IFERROR((HYPERLINK(VLOOKUP(B1048,'₺ &amp; € Fiyatlı Ürünler'!$A$1:$E$5691,5,0))),"")</f>
        <v/>
      </c>
    </row>
    <row r="1049" spans="1:10" ht="24" customHeight="1" x14ac:dyDescent="0.2">
      <c r="A1049" s="19">
        <v>1046</v>
      </c>
      <c r="B1049" s="20"/>
      <c r="C1049" s="21"/>
      <c r="D1049" s="19" t="str">
        <f>IFERROR((VLOOKUP(B1049,'₺ &amp; € Fiyatlı Ürünler'!$A$1:$E$5691,4,0)),"")</f>
        <v/>
      </c>
      <c r="E1049" s="35">
        <f>IF(B1049="",0,(VLOOKUP(B1049,'₺ &amp; € Fiyatlı Ürünler'!$A$1:$E$5691,3,0)))</f>
        <v>0</v>
      </c>
      <c r="F1049" s="35">
        <f t="shared" si="52"/>
        <v>0</v>
      </c>
      <c r="G1049" s="22" t="str">
        <f>IFERROR((VLOOKUP(B1049,'₺ &amp; € Fiyatlı Ürünler'!$A$1:$E$5691,2,0)),"")</f>
        <v/>
      </c>
      <c r="H1049" s="35">
        <f t="shared" si="53"/>
        <v>0</v>
      </c>
      <c r="I1049" s="35">
        <f t="shared" si="54"/>
        <v>0</v>
      </c>
      <c r="J1049" s="23" t="str">
        <f>IFERROR((HYPERLINK(VLOOKUP(B1049,'₺ &amp; € Fiyatlı Ürünler'!$A$1:$E$5691,5,0))),"")</f>
        <v/>
      </c>
    </row>
    <row r="1050" spans="1:10" ht="24" customHeight="1" x14ac:dyDescent="0.2">
      <c r="A1050" s="19">
        <v>1047</v>
      </c>
      <c r="B1050" s="20"/>
      <c r="C1050" s="21"/>
      <c r="D1050" s="19" t="str">
        <f>IFERROR((VLOOKUP(B1050,'₺ &amp; € Fiyatlı Ürünler'!$A$1:$E$5691,4,0)),"")</f>
        <v/>
      </c>
      <c r="E1050" s="35">
        <f>IF(B1050="",0,(VLOOKUP(B1050,'₺ &amp; € Fiyatlı Ürünler'!$A$1:$E$5691,3,0)))</f>
        <v>0</v>
      </c>
      <c r="F1050" s="35">
        <f t="shared" si="52"/>
        <v>0</v>
      </c>
      <c r="G1050" s="22" t="str">
        <f>IFERROR((VLOOKUP(B1050,'₺ &amp; € Fiyatlı Ürünler'!$A$1:$E$5691,2,0)),"")</f>
        <v/>
      </c>
      <c r="H1050" s="35">
        <f t="shared" si="53"/>
        <v>0</v>
      </c>
      <c r="I1050" s="35">
        <f t="shared" si="54"/>
        <v>0</v>
      </c>
      <c r="J1050" s="23" t="str">
        <f>IFERROR((HYPERLINK(VLOOKUP(B1050,'₺ &amp; € Fiyatlı Ürünler'!$A$1:$E$5691,5,0))),"")</f>
        <v/>
      </c>
    </row>
    <row r="1051" spans="1:10" ht="24" customHeight="1" x14ac:dyDescent="0.2">
      <c r="A1051" s="19">
        <v>1048</v>
      </c>
      <c r="B1051" s="20"/>
      <c r="C1051" s="21"/>
      <c r="D1051" s="19" t="str">
        <f>IFERROR((VLOOKUP(B1051,'₺ &amp; € Fiyatlı Ürünler'!$A$1:$E$5691,4,0)),"")</f>
        <v/>
      </c>
      <c r="E1051" s="35">
        <f>IF(B1051="",0,(VLOOKUP(B1051,'₺ &amp; € Fiyatlı Ürünler'!$A$1:$E$5691,3,0)))</f>
        <v>0</v>
      </c>
      <c r="F1051" s="35">
        <f t="shared" si="52"/>
        <v>0</v>
      </c>
      <c r="G1051" s="22" t="str">
        <f>IFERROR((VLOOKUP(B1051,'₺ &amp; € Fiyatlı Ürünler'!$A$1:$E$5691,2,0)),"")</f>
        <v/>
      </c>
      <c r="H1051" s="35">
        <f t="shared" si="53"/>
        <v>0</v>
      </c>
      <c r="I1051" s="35">
        <f t="shared" si="54"/>
        <v>0</v>
      </c>
      <c r="J1051" s="23" t="str">
        <f>IFERROR((HYPERLINK(VLOOKUP(B1051,'₺ &amp; € Fiyatlı Ürünler'!$A$1:$E$5691,5,0))),"")</f>
        <v/>
      </c>
    </row>
    <row r="1052" spans="1:10" ht="24" customHeight="1" x14ac:dyDescent="0.2">
      <c r="A1052" s="19">
        <v>1049</v>
      </c>
      <c r="B1052" s="20"/>
      <c r="C1052" s="21"/>
      <c r="D1052" s="19" t="str">
        <f>IFERROR((VLOOKUP(B1052,'₺ &amp; € Fiyatlı Ürünler'!$A$1:$E$5691,4,0)),"")</f>
        <v/>
      </c>
      <c r="E1052" s="35">
        <f>IF(B1052="",0,(VLOOKUP(B1052,'₺ &amp; € Fiyatlı Ürünler'!$A$1:$E$5691,3,0)))</f>
        <v>0</v>
      </c>
      <c r="F1052" s="35">
        <f t="shared" si="52"/>
        <v>0</v>
      </c>
      <c r="G1052" s="22" t="str">
        <f>IFERROR((VLOOKUP(B1052,'₺ &amp; € Fiyatlı Ürünler'!$A$1:$E$5691,2,0)),"")</f>
        <v/>
      </c>
      <c r="H1052" s="35">
        <f t="shared" si="53"/>
        <v>0</v>
      </c>
      <c r="I1052" s="35">
        <f t="shared" si="54"/>
        <v>0</v>
      </c>
      <c r="J1052" s="23" t="str">
        <f>IFERROR((HYPERLINK(VLOOKUP(B1052,'₺ &amp; € Fiyatlı Ürünler'!$A$1:$E$5691,5,0))),"")</f>
        <v/>
      </c>
    </row>
    <row r="1053" spans="1:10" ht="24" customHeight="1" x14ac:dyDescent="0.2">
      <c r="A1053" s="19">
        <v>1050</v>
      </c>
      <c r="B1053" s="20"/>
      <c r="C1053" s="21"/>
      <c r="D1053" s="19" t="str">
        <f>IFERROR((VLOOKUP(B1053,'₺ &amp; € Fiyatlı Ürünler'!$A$1:$E$5691,4,0)),"")</f>
        <v/>
      </c>
      <c r="E1053" s="35">
        <f>IF(B1053="",0,(VLOOKUP(B1053,'₺ &amp; € Fiyatlı Ürünler'!$A$1:$E$5691,3,0)))</f>
        <v>0</v>
      </c>
      <c r="F1053" s="35">
        <f t="shared" si="52"/>
        <v>0</v>
      </c>
      <c r="G1053" s="22" t="str">
        <f>IFERROR((VLOOKUP(B1053,'₺ &amp; € Fiyatlı Ürünler'!$A$1:$E$5691,2,0)),"")</f>
        <v/>
      </c>
      <c r="H1053" s="35">
        <f t="shared" si="53"/>
        <v>0</v>
      </c>
      <c r="I1053" s="35">
        <f t="shared" si="54"/>
        <v>0</v>
      </c>
      <c r="J1053" s="23" t="str">
        <f>IFERROR((HYPERLINK(VLOOKUP(B1053,'₺ &amp; € Fiyatlı Ürünler'!$A$1:$E$5691,5,0))),"")</f>
        <v/>
      </c>
    </row>
    <row r="1054" spans="1:10" ht="24" customHeight="1" x14ac:dyDescent="0.2">
      <c r="A1054" s="19">
        <v>1051</v>
      </c>
      <c r="B1054" s="20"/>
      <c r="C1054" s="21"/>
      <c r="D1054" s="19" t="str">
        <f>IFERROR((VLOOKUP(B1054,'₺ &amp; € Fiyatlı Ürünler'!$A$1:$E$5691,4,0)),"")</f>
        <v/>
      </c>
      <c r="E1054" s="35">
        <f>IF(B1054="",0,(VLOOKUP(B1054,'₺ &amp; € Fiyatlı Ürünler'!$A$1:$E$5691,3,0)))</f>
        <v>0</v>
      </c>
      <c r="F1054" s="35">
        <f t="shared" si="52"/>
        <v>0</v>
      </c>
      <c r="G1054" s="22" t="str">
        <f>IFERROR((VLOOKUP(B1054,'₺ &amp; € Fiyatlı Ürünler'!$A$1:$E$5691,2,0)),"")</f>
        <v/>
      </c>
      <c r="H1054" s="35">
        <f t="shared" si="53"/>
        <v>0</v>
      </c>
      <c r="I1054" s="35">
        <f t="shared" si="54"/>
        <v>0</v>
      </c>
      <c r="J1054" s="23" t="str">
        <f>IFERROR((HYPERLINK(VLOOKUP(B1054,'₺ &amp; € Fiyatlı Ürünler'!$A$1:$E$5691,5,0))),"")</f>
        <v/>
      </c>
    </row>
    <row r="1055" spans="1:10" ht="24" customHeight="1" x14ac:dyDescent="0.2">
      <c r="A1055" s="19">
        <v>1052</v>
      </c>
      <c r="B1055" s="20"/>
      <c r="C1055" s="21"/>
      <c r="D1055" s="19" t="str">
        <f>IFERROR((VLOOKUP(B1055,'₺ &amp; € Fiyatlı Ürünler'!$A$1:$E$5691,4,0)),"")</f>
        <v/>
      </c>
      <c r="E1055" s="35">
        <f>IF(B1055="",0,(VLOOKUP(B1055,'₺ &amp; € Fiyatlı Ürünler'!$A$1:$E$5691,3,0)))</f>
        <v>0</v>
      </c>
      <c r="F1055" s="35">
        <f t="shared" si="52"/>
        <v>0</v>
      </c>
      <c r="G1055" s="22" t="str">
        <f>IFERROR((VLOOKUP(B1055,'₺ &amp; € Fiyatlı Ürünler'!$A$1:$E$5691,2,0)),"")</f>
        <v/>
      </c>
      <c r="H1055" s="35">
        <f t="shared" si="53"/>
        <v>0</v>
      </c>
      <c r="I1055" s="35">
        <f t="shared" si="54"/>
        <v>0</v>
      </c>
      <c r="J1055" s="23" t="str">
        <f>IFERROR((HYPERLINK(VLOOKUP(B1055,'₺ &amp; € Fiyatlı Ürünler'!$A$1:$E$5691,5,0))),"")</f>
        <v/>
      </c>
    </row>
    <row r="1056" spans="1:10" ht="24" customHeight="1" x14ac:dyDescent="0.2">
      <c r="A1056" s="19">
        <v>1053</v>
      </c>
      <c r="B1056" s="20"/>
      <c r="C1056" s="21"/>
      <c r="D1056" s="19" t="str">
        <f>IFERROR((VLOOKUP(B1056,'₺ &amp; € Fiyatlı Ürünler'!$A$1:$E$5691,4,0)),"")</f>
        <v/>
      </c>
      <c r="E1056" s="35">
        <f>IF(B1056="",0,(VLOOKUP(B1056,'₺ &amp; € Fiyatlı Ürünler'!$A$1:$E$5691,3,0)))</f>
        <v>0</v>
      </c>
      <c r="F1056" s="35">
        <f t="shared" si="52"/>
        <v>0</v>
      </c>
      <c r="G1056" s="22" t="str">
        <f>IFERROR((VLOOKUP(B1056,'₺ &amp; € Fiyatlı Ürünler'!$A$1:$E$5691,2,0)),"")</f>
        <v/>
      </c>
      <c r="H1056" s="35">
        <f t="shared" si="53"/>
        <v>0</v>
      </c>
      <c r="I1056" s="35">
        <f t="shared" si="54"/>
        <v>0</v>
      </c>
      <c r="J1056" s="23" t="str">
        <f>IFERROR((HYPERLINK(VLOOKUP(B1056,'₺ &amp; € Fiyatlı Ürünler'!$A$1:$E$5691,5,0))),"")</f>
        <v/>
      </c>
    </row>
    <row r="1057" spans="1:10" ht="24" customHeight="1" x14ac:dyDescent="0.2">
      <c r="A1057" s="19">
        <v>1054</v>
      </c>
      <c r="B1057" s="20"/>
      <c r="C1057" s="21"/>
      <c r="D1057" s="19" t="str">
        <f>IFERROR((VLOOKUP(B1057,'₺ &amp; € Fiyatlı Ürünler'!$A$1:$E$5691,4,0)),"")</f>
        <v/>
      </c>
      <c r="E1057" s="35">
        <f>IF(B1057="",0,(VLOOKUP(B1057,'₺ &amp; € Fiyatlı Ürünler'!$A$1:$E$5691,3,0)))</f>
        <v>0</v>
      </c>
      <c r="F1057" s="35">
        <f t="shared" si="52"/>
        <v>0</v>
      </c>
      <c r="G1057" s="22" t="str">
        <f>IFERROR((VLOOKUP(B1057,'₺ &amp; € Fiyatlı Ürünler'!$A$1:$E$5691,2,0)),"")</f>
        <v/>
      </c>
      <c r="H1057" s="35">
        <f t="shared" si="53"/>
        <v>0</v>
      </c>
      <c r="I1057" s="35">
        <f t="shared" si="54"/>
        <v>0</v>
      </c>
      <c r="J1057" s="23" t="str">
        <f>IFERROR((HYPERLINK(VLOOKUP(B1057,'₺ &amp; € Fiyatlı Ürünler'!$A$1:$E$5691,5,0))),"")</f>
        <v/>
      </c>
    </row>
    <row r="1058" spans="1:10" ht="24" customHeight="1" x14ac:dyDescent="0.2">
      <c r="A1058" s="19">
        <v>1055</v>
      </c>
      <c r="B1058" s="20"/>
      <c r="C1058" s="21"/>
      <c r="D1058" s="19" t="str">
        <f>IFERROR((VLOOKUP(B1058,'₺ &amp; € Fiyatlı Ürünler'!$A$1:$E$5691,4,0)),"")</f>
        <v/>
      </c>
      <c r="E1058" s="35">
        <f>IF(B1058="",0,(VLOOKUP(B1058,'₺ &amp; € Fiyatlı Ürünler'!$A$1:$E$5691,3,0)))</f>
        <v>0</v>
      </c>
      <c r="F1058" s="35">
        <f t="shared" si="52"/>
        <v>0</v>
      </c>
      <c r="G1058" s="22" t="str">
        <f>IFERROR((VLOOKUP(B1058,'₺ &amp; € Fiyatlı Ürünler'!$A$1:$E$5691,2,0)),"")</f>
        <v/>
      </c>
      <c r="H1058" s="35">
        <f t="shared" si="53"/>
        <v>0</v>
      </c>
      <c r="I1058" s="35">
        <f t="shared" si="54"/>
        <v>0</v>
      </c>
      <c r="J1058" s="23" t="str">
        <f>IFERROR((HYPERLINK(VLOOKUP(B1058,'₺ &amp; € Fiyatlı Ürünler'!$A$1:$E$5691,5,0))),"")</f>
        <v/>
      </c>
    </row>
    <row r="1059" spans="1:10" ht="24" customHeight="1" x14ac:dyDescent="0.2">
      <c r="A1059" s="19">
        <v>1056</v>
      </c>
      <c r="B1059" s="20"/>
      <c r="C1059" s="21"/>
      <c r="D1059" s="19" t="str">
        <f>IFERROR((VLOOKUP(B1059,'₺ &amp; € Fiyatlı Ürünler'!$A$1:$E$5691,4,0)),"")</f>
        <v/>
      </c>
      <c r="E1059" s="35">
        <f>IF(B1059="",0,(VLOOKUP(B1059,'₺ &amp; € Fiyatlı Ürünler'!$A$1:$E$5691,3,0)))</f>
        <v>0</v>
      </c>
      <c r="F1059" s="35">
        <f t="shared" si="52"/>
        <v>0</v>
      </c>
      <c r="G1059" s="22" t="str">
        <f>IFERROR((VLOOKUP(B1059,'₺ &amp; € Fiyatlı Ürünler'!$A$1:$E$5691,2,0)),"")</f>
        <v/>
      </c>
      <c r="H1059" s="35">
        <f t="shared" si="53"/>
        <v>0</v>
      </c>
      <c r="I1059" s="35">
        <f t="shared" si="54"/>
        <v>0</v>
      </c>
      <c r="J1059" s="23" t="str">
        <f>IFERROR((HYPERLINK(VLOOKUP(B1059,'₺ &amp; € Fiyatlı Ürünler'!$A$1:$E$5691,5,0))),"")</f>
        <v/>
      </c>
    </row>
    <row r="1060" spans="1:10" ht="24" customHeight="1" x14ac:dyDescent="0.2">
      <c r="A1060" s="19">
        <v>1057</v>
      </c>
      <c r="B1060" s="20"/>
      <c r="C1060" s="21"/>
      <c r="D1060" s="19" t="str">
        <f>IFERROR((VLOOKUP(B1060,'₺ &amp; € Fiyatlı Ürünler'!$A$1:$E$5691,4,0)),"")</f>
        <v/>
      </c>
      <c r="E1060" s="35">
        <f>IF(B1060="",0,(VLOOKUP(B1060,'₺ &amp; € Fiyatlı Ürünler'!$A$1:$E$5691,3,0)))</f>
        <v>0</v>
      </c>
      <c r="F1060" s="35">
        <f t="shared" si="52"/>
        <v>0</v>
      </c>
      <c r="G1060" s="22" t="str">
        <f>IFERROR((VLOOKUP(B1060,'₺ &amp; € Fiyatlı Ürünler'!$A$1:$E$5691,2,0)),"")</f>
        <v/>
      </c>
      <c r="H1060" s="35">
        <f t="shared" si="53"/>
        <v>0</v>
      </c>
      <c r="I1060" s="35">
        <f t="shared" si="54"/>
        <v>0</v>
      </c>
      <c r="J1060" s="23" t="str">
        <f>IFERROR((HYPERLINK(VLOOKUP(B1060,'₺ &amp; € Fiyatlı Ürünler'!$A$1:$E$5691,5,0))),"")</f>
        <v/>
      </c>
    </row>
    <row r="1061" spans="1:10" ht="24" customHeight="1" x14ac:dyDescent="0.2">
      <c r="A1061" s="19">
        <v>1058</v>
      </c>
      <c r="B1061" s="20"/>
      <c r="C1061" s="21"/>
      <c r="D1061" s="19" t="str">
        <f>IFERROR((VLOOKUP(B1061,'₺ &amp; € Fiyatlı Ürünler'!$A$1:$E$5691,4,0)),"")</f>
        <v/>
      </c>
      <c r="E1061" s="35">
        <f>IF(B1061="",0,(VLOOKUP(B1061,'₺ &amp; € Fiyatlı Ürünler'!$A$1:$E$5691,3,0)))</f>
        <v>0</v>
      </c>
      <c r="F1061" s="35">
        <f t="shared" si="52"/>
        <v>0</v>
      </c>
      <c r="G1061" s="22" t="str">
        <f>IFERROR((VLOOKUP(B1061,'₺ &amp; € Fiyatlı Ürünler'!$A$1:$E$5691,2,0)),"")</f>
        <v/>
      </c>
      <c r="H1061" s="35">
        <f t="shared" si="53"/>
        <v>0</v>
      </c>
      <c r="I1061" s="35">
        <f t="shared" si="54"/>
        <v>0</v>
      </c>
      <c r="J1061" s="23" t="str">
        <f>IFERROR((HYPERLINK(VLOOKUP(B1061,'₺ &amp; € Fiyatlı Ürünler'!$A$1:$E$5691,5,0))),"")</f>
        <v/>
      </c>
    </row>
    <row r="1062" spans="1:10" ht="24" customHeight="1" x14ac:dyDescent="0.2">
      <c r="A1062" s="19">
        <v>1059</v>
      </c>
      <c r="B1062" s="20"/>
      <c r="C1062" s="21"/>
      <c r="D1062" s="19" t="str">
        <f>IFERROR((VLOOKUP(B1062,'₺ &amp; € Fiyatlı Ürünler'!$A$1:$E$5691,4,0)),"")</f>
        <v/>
      </c>
      <c r="E1062" s="35">
        <f>IF(B1062="",0,(VLOOKUP(B1062,'₺ &amp; € Fiyatlı Ürünler'!$A$1:$E$5691,3,0)))</f>
        <v>0</v>
      </c>
      <c r="F1062" s="35">
        <f t="shared" si="52"/>
        <v>0</v>
      </c>
      <c r="G1062" s="22" t="str">
        <f>IFERROR((VLOOKUP(B1062,'₺ &amp; € Fiyatlı Ürünler'!$A$1:$E$5691,2,0)),"")</f>
        <v/>
      </c>
      <c r="H1062" s="35">
        <f t="shared" si="53"/>
        <v>0</v>
      </c>
      <c r="I1062" s="35">
        <f t="shared" si="54"/>
        <v>0</v>
      </c>
      <c r="J1062" s="23" t="str">
        <f>IFERROR((HYPERLINK(VLOOKUP(B1062,'₺ &amp; € Fiyatlı Ürünler'!$A$1:$E$5691,5,0))),"")</f>
        <v/>
      </c>
    </row>
    <row r="1063" spans="1:10" ht="24" customHeight="1" x14ac:dyDescent="0.2">
      <c r="A1063" s="19">
        <v>1060</v>
      </c>
      <c r="B1063" s="20"/>
      <c r="C1063" s="21"/>
      <c r="D1063" s="19" t="str">
        <f>IFERROR((VLOOKUP(B1063,'₺ &amp; € Fiyatlı Ürünler'!$A$1:$E$5691,4,0)),"")</f>
        <v/>
      </c>
      <c r="E1063" s="35">
        <f>IF(B1063="",0,(VLOOKUP(B1063,'₺ &amp; € Fiyatlı Ürünler'!$A$1:$E$5691,3,0)))</f>
        <v>0</v>
      </c>
      <c r="F1063" s="35">
        <f t="shared" si="52"/>
        <v>0</v>
      </c>
      <c r="G1063" s="22" t="str">
        <f>IFERROR((VLOOKUP(B1063,'₺ &amp; € Fiyatlı Ürünler'!$A$1:$E$5691,2,0)),"")</f>
        <v/>
      </c>
      <c r="H1063" s="35">
        <f t="shared" si="53"/>
        <v>0</v>
      </c>
      <c r="I1063" s="35">
        <f t="shared" si="54"/>
        <v>0</v>
      </c>
      <c r="J1063" s="23" t="str">
        <f>IFERROR((HYPERLINK(VLOOKUP(B1063,'₺ &amp; € Fiyatlı Ürünler'!$A$1:$E$5691,5,0))),"")</f>
        <v/>
      </c>
    </row>
    <row r="1064" spans="1:10" ht="24" customHeight="1" x14ac:dyDescent="0.2">
      <c r="A1064" s="19">
        <v>1061</v>
      </c>
      <c r="B1064" s="20"/>
      <c r="C1064" s="21"/>
      <c r="D1064" s="19" t="str">
        <f>IFERROR((VLOOKUP(B1064,'₺ &amp; € Fiyatlı Ürünler'!$A$1:$E$5691,4,0)),"")</f>
        <v/>
      </c>
      <c r="E1064" s="35">
        <f>IF(B1064="",0,(VLOOKUP(B1064,'₺ &amp; € Fiyatlı Ürünler'!$A$1:$E$5691,3,0)))</f>
        <v>0</v>
      </c>
      <c r="F1064" s="35">
        <f t="shared" si="52"/>
        <v>0</v>
      </c>
      <c r="G1064" s="22" t="str">
        <f>IFERROR((VLOOKUP(B1064,'₺ &amp; € Fiyatlı Ürünler'!$A$1:$E$5691,2,0)),"")</f>
        <v/>
      </c>
      <c r="H1064" s="35">
        <f t="shared" si="53"/>
        <v>0</v>
      </c>
      <c r="I1064" s="35">
        <f t="shared" si="54"/>
        <v>0</v>
      </c>
      <c r="J1064" s="23" t="str">
        <f>IFERROR((HYPERLINK(VLOOKUP(B1064,'₺ &amp; € Fiyatlı Ürünler'!$A$1:$E$5691,5,0))),"")</f>
        <v/>
      </c>
    </row>
    <row r="1065" spans="1:10" ht="24" customHeight="1" x14ac:dyDescent="0.2">
      <c r="A1065" s="19">
        <v>1062</v>
      </c>
      <c r="B1065" s="20"/>
      <c r="C1065" s="21"/>
      <c r="D1065" s="19" t="str">
        <f>IFERROR((VLOOKUP(B1065,'₺ &amp; € Fiyatlı Ürünler'!$A$1:$E$5691,4,0)),"")</f>
        <v/>
      </c>
      <c r="E1065" s="35">
        <f>IF(B1065="",0,(VLOOKUP(B1065,'₺ &amp; € Fiyatlı Ürünler'!$A$1:$E$5691,3,0)))</f>
        <v>0</v>
      </c>
      <c r="F1065" s="35">
        <f t="shared" si="52"/>
        <v>0</v>
      </c>
      <c r="G1065" s="22" t="str">
        <f>IFERROR((VLOOKUP(B1065,'₺ &amp; € Fiyatlı Ürünler'!$A$1:$E$5691,2,0)),"")</f>
        <v/>
      </c>
      <c r="H1065" s="35">
        <f t="shared" si="53"/>
        <v>0</v>
      </c>
      <c r="I1065" s="35">
        <f t="shared" si="54"/>
        <v>0</v>
      </c>
      <c r="J1065" s="23" t="str">
        <f>IFERROR((HYPERLINK(VLOOKUP(B1065,'₺ &amp; € Fiyatlı Ürünler'!$A$1:$E$5691,5,0))),"")</f>
        <v/>
      </c>
    </row>
    <row r="1066" spans="1:10" ht="24" customHeight="1" x14ac:dyDescent="0.2">
      <c r="A1066" s="19">
        <v>1063</v>
      </c>
      <c r="B1066" s="20"/>
      <c r="C1066" s="21"/>
      <c r="D1066" s="19" t="str">
        <f>IFERROR((VLOOKUP(B1066,'₺ &amp; € Fiyatlı Ürünler'!$A$1:$E$5691,4,0)),"")</f>
        <v/>
      </c>
      <c r="E1066" s="35">
        <f>IF(B1066="",0,(VLOOKUP(B1066,'₺ &amp; € Fiyatlı Ürünler'!$A$1:$E$5691,3,0)))</f>
        <v>0</v>
      </c>
      <c r="F1066" s="35">
        <f t="shared" si="52"/>
        <v>0</v>
      </c>
      <c r="G1066" s="22" t="str">
        <f>IFERROR((VLOOKUP(B1066,'₺ &amp; € Fiyatlı Ürünler'!$A$1:$E$5691,2,0)),"")</f>
        <v/>
      </c>
      <c r="H1066" s="35">
        <f t="shared" si="53"/>
        <v>0</v>
      </c>
      <c r="I1066" s="35">
        <f t="shared" si="54"/>
        <v>0</v>
      </c>
      <c r="J1066" s="23" t="str">
        <f>IFERROR((HYPERLINK(VLOOKUP(B1066,'₺ &amp; € Fiyatlı Ürünler'!$A$1:$E$5691,5,0))),"")</f>
        <v/>
      </c>
    </row>
    <row r="1067" spans="1:10" ht="24" customHeight="1" x14ac:dyDescent="0.2">
      <c r="A1067" s="19">
        <v>1064</v>
      </c>
      <c r="B1067" s="20"/>
      <c r="C1067" s="21"/>
      <c r="D1067" s="19" t="str">
        <f>IFERROR((VLOOKUP(B1067,'₺ &amp; € Fiyatlı Ürünler'!$A$1:$E$5691,4,0)),"")</f>
        <v/>
      </c>
      <c r="E1067" s="35">
        <f>IF(B1067="",0,(VLOOKUP(B1067,'₺ &amp; € Fiyatlı Ürünler'!$A$1:$E$5691,3,0)))</f>
        <v>0</v>
      </c>
      <c r="F1067" s="35">
        <f t="shared" si="52"/>
        <v>0</v>
      </c>
      <c r="G1067" s="22" t="str">
        <f>IFERROR((VLOOKUP(B1067,'₺ &amp; € Fiyatlı Ürünler'!$A$1:$E$5691,2,0)),"")</f>
        <v/>
      </c>
      <c r="H1067" s="35">
        <f t="shared" si="53"/>
        <v>0</v>
      </c>
      <c r="I1067" s="35">
        <f t="shared" si="54"/>
        <v>0</v>
      </c>
      <c r="J1067" s="23" t="str">
        <f>IFERROR((HYPERLINK(VLOOKUP(B1067,'₺ &amp; € Fiyatlı Ürünler'!$A$1:$E$5691,5,0))),"")</f>
        <v/>
      </c>
    </row>
    <row r="1068" spans="1:10" ht="24" customHeight="1" x14ac:dyDescent="0.2">
      <c r="A1068" s="19">
        <v>1065</v>
      </c>
      <c r="B1068" s="20"/>
      <c r="C1068" s="21"/>
      <c r="D1068" s="19" t="str">
        <f>IFERROR((VLOOKUP(B1068,'₺ &amp; € Fiyatlı Ürünler'!$A$1:$E$5691,4,0)),"")</f>
        <v/>
      </c>
      <c r="E1068" s="35">
        <f>IF(B1068="",0,(VLOOKUP(B1068,'₺ &amp; € Fiyatlı Ürünler'!$A$1:$E$5691,3,0)))</f>
        <v>0</v>
      </c>
      <c r="F1068" s="35">
        <f t="shared" si="52"/>
        <v>0</v>
      </c>
      <c r="G1068" s="22" t="str">
        <f>IFERROR((VLOOKUP(B1068,'₺ &amp; € Fiyatlı Ürünler'!$A$1:$E$5691,2,0)),"")</f>
        <v/>
      </c>
      <c r="H1068" s="35">
        <f t="shared" si="53"/>
        <v>0</v>
      </c>
      <c r="I1068" s="35">
        <f t="shared" si="54"/>
        <v>0</v>
      </c>
      <c r="J1068" s="23" t="str">
        <f>IFERROR((HYPERLINK(VLOOKUP(B1068,'₺ &amp; € Fiyatlı Ürünler'!$A$1:$E$5691,5,0))),"")</f>
        <v/>
      </c>
    </row>
    <row r="1069" spans="1:10" ht="24" customHeight="1" x14ac:dyDescent="0.2">
      <c r="A1069" s="19">
        <v>1066</v>
      </c>
      <c r="B1069" s="20"/>
      <c r="C1069" s="21"/>
      <c r="D1069" s="19" t="str">
        <f>IFERROR((VLOOKUP(B1069,'₺ &amp; € Fiyatlı Ürünler'!$A$1:$E$5691,4,0)),"")</f>
        <v/>
      </c>
      <c r="E1069" s="35">
        <f>IF(B1069="",0,(VLOOKUP(B1069,'₺ &amp; € Fiyatlı Ürünler'!$A$1:$E$5691,3,0)))</f>
        <v>0</v>
      </c>
      <c r="F1069" s="35">
        <f t="shared" si="52"/>
        <v>0</v>
      </c>
      <c r="G1069" s="22" t="str">
        <f>IFERROR((VLOOKUP(B1069,'₺ &amp; € Fiyatlı Ürünler'!$A$1:$E$5691,2,0)),"")</f>
        <v/>
      </c>
      <c r="H1069" s="35">
        <f t="shared" si="53"/>
        <v>0</v>
      </c>
      <c r="I1069" s="35">
        <f t="shared" si="54"/>
        <v>0</v>
      </c>
      <c r="J1069" s="23" t="str">
        <f>IFERROR((HYPERLINK(VLOOKUP(B1069,'₺ &amp; € Fiyatlı Ürünler'!$A$1:$E$5691,5,0))),"")</f>
        <v/>
      </c>
    </row>
    <row r="1070" spans="1:10" ht="24" customHeight="1" x14ac:dyDescent="0.2">
      <c r="A1070" s="19">
        <v>1067</v>
      </c>
      <c r="B1070" s="20"/>
      <c r="C1070" s="21"/>
      <c r="D1070" s="19" t="str">
        <f>IFERROR((VLOOKUP(B1070,'₺ &amp; € Fiyatlı Ürünler'!$A$1:$E$5691,4,0)),"")</f>
        <v/>
      </c>
      <c r="E1070" s="35">
        <f>IF(B1070="",0,(VLOOKUP(B1070,'₺ &amp; € Fiyatlı Ürünler'!$A$1:$E$5691,3,0)))</f>
        <v>0</v>
      </c>
      <c r="F1070" s="35">
        <f t="shared" si="52"/>
        <v>0</v>
      </c>
      <c r="G1070" s="22" t="str">
        <f>IFERROR((VLOOKUP(B1070,'₺ &amp; € Fiyatlı Ürünler'!$A$1:$E$5691,2,0)),"")</f>
        <v/>
      </c>
      <c r="H1070" s="35">
        <f t="shared" si="53"/>
        <v>0</v>
      </c>
      <c r="I1070" s="35">
        <f t="shared" si="54"/>
        <v>0</v>
      </c>
      <c r="J1070" s="23" t="str">
        <f>IFERROR((HYPERLINK(VLOOKUP(B1070,'₺ &amp; € Fiyatlı Ürünler'!$A$1:$E$5691,5,0))),"")</f>
        <v/>
      </c>
    </row>
    <row r="1071" spans="1:10" ht="24" customHeight="1" x14ac:dyDescent="0.2">
      <c r="A1071" s="19">
        <v>1068</v>
      </c>
      <c r="B1071" s="20"/>
      <c r="C1071" s="21"/>
      <c r="D1071" s="19" t="str">
        <f>IFERROR((VLOOKUP(B1071,'₺ &amp; € Fiyatlı Ürünler'!$A$1:$E$5691,4,0)),"")</f>
        <v/>
      </c>
      <c r="E1071" s="35">
        <f>IF(B1071="",0,(VLOOKUP(B1071,'₺ &amp; € Fiyatlı Ürünler'!$A$1:$E$5691,3,0)))</f>
        <v>0</v>
      </c>
      <c r="F1071" s="35">
        <f t="shared" si="52"/>
        <v>0</v>
      </c>
      <c r="G1071" s="22" t="str">
        <f>IFERROR((VLOOKUP(B1071,'₺ &amp; € Fiyatlı Ürünler'!$A$1:$E$5691,2,0)),"")</f>
        <v/>
      </c>
      <c r="H1071" s="35">
        <f t="shared" si="53"/>
        <v>0</v>
      </c>
      <c r="I1071" s="35">
        <f t="shared" si="54"/>
        <v>0</v>
      </c>
      <c r="J1071" s="23" t="str">
        <f>IFERROR((HYPERLINK(VLOOKUP(B1071,'₺ &amp; € Fiyatlı Ürünler'!$A$1:$E$5691,5,0))),"")</f>
        <v/>
      </c>
    </row>
    <row r="1072" spans="1:10" ht="24" customHeight="1" x14ac:dyDescent="0.2">
      <c r="A1072" s="19">
        <v>1069</v>
      </c>
      <c r="B1072" s="20"/>
      <c r="C1072" s="21"/>
      <c r="D1072" s="19" t="str">
        <f>IFERROR((VLOOKUP(B1072,'₺ &amp; € Fiyatlı Ürünler'!$A$1:$E$5691,4,0)),"")</f>
        <v/>
      </c>
      <c r="E1072" s="35">
        <f>IF(B1072="",0,(VLOOKUP(B1072,'₺ &amp; € Fiyatlı Ürünler'!$A$1:$E$5691,3,0)))</f>
        <v>0</v>
      </c>
      <c r="F1072" s="35">
        <f t="shared" si="52"/>
        <v>0</v>
      </c>
      <c r="G1072" s="22" t="str">
        <f>IFERROR((VLOOKUP(B1072,'₺ &amp; € Fiyatlı Ürünler'!$A$1:$E$5691,2,0)),"")</f>
        <v/>
      </c>
      <c r="H1072" s="35">
        <f t="shared" si="53"/>
        <v>0</v>
      </c>
      <c r="I1072" s="35">
        <f t="shared" si="54"/>
        <v>0</v>
      </c>
      <c r="J1072" s="23" t="str">
        <f>IFERROR((HYPERLINK(VLOOKUP(B1072,'₺ &amp; € Fiyatlı Ürünler'!$A$1:$E$5691,5,0))),"")</f>
        <v/>
      </c>
    </row>
    <row r="1073" spans="1:10" ht="24" customHeight="1" x14ac:dyDescent="0.2">
      <c r="A1073" s="19">
        <v>1070</v>
      </c>
      <c r="B1073" s="20"/>
      <c r="C1073" s="21"/>
      <c r="D1073" s="19" t="str">
        <f>IFERROR((VLOOKUP(B1073,'₺ &amp; € Fiyatlı Ürünler'!$A$1:$E$5691,4,0)),"")</f>
        <v/>
      </c>
      <c r="E1073" s="35">
        <f>IF(B1073="",0,(VLOOKUP(B1073,'₺ &amp; € Fiyatlı Ürünler'!$A$1:$E$5691,3,0)))</f>
        <v>0</v>
      </c>
      <c r="F1073" s="35">
        <f t="shared" si="52"/>
        <v>0</v>
      </c>
      <c r="G1073" s="22" t="str">
        <f>IFERROR((VLOOKUP(B1073,'₺ &amp; € Fiyatlı Ürünler'!$A$1:$E$5691,2,0)),"")</f>
        <v/>
      </c>
      <c r="H1073" s="35">
        <f t="shared" si="53"/>
        <v>0</v>
      </c>
      <c r="I1073" s="35">
        <f t="shared" si="54"/>
        <v>0</v>
      </c>
      <c r="J1073" s="23" t="str">
        <f>IFERROR((HYPERLINK(VLOOKUP(B1073,'₺ &amp; € Fiyatlı Ürünler'!$A$1:$E$5691,5,0))),"")</f>
        <v/>
      </c>
    </row>
    <row r="1074" spans="1:10" ht="24" customHeight="1" x14ac:dyDescent="0.2">
      <c r="A1074" s="19">
        <v>1071</v>
      </c>
      <c r="B1074" s="20"/>
      <c r="C1074" s="21"/>
      <c r="D1074" s="19" t="str">
        <f>IFERROR((VLOOKUP(B1074,'₺ &amp; € Fiyatlı Ürünler'!$A$1:$E$5691,4,0)),"")</f>
        <v/>
      </c>
      <c r="E1074" s="35">
        <f>IF(B1074="",0,(VLOOKUP(B1074,'₺ &amp; € Fiyatlı Ürünler'!$A$1:$E$5691,3,0)))</f>
        <v>0</v>
      </c>
      <c r="F1074" s="35">
        <f t="shared" si="52"/>
        <v>0</v>
      </c>
      <c r="G1074" s="22" t="str">
        <f>IFERROR((VLOOKUP(B1074,'₺ &amp; € Fiyatlı Ürünler'!$A$1:$E$5691,2,0)),"")</f>
        <v/>
      </c>
      <c r="H1074" s="35">
        <f t="shared" si="53"/>
        <v>0</v>
      </c>
      <c r="I1074" s="35">
        <f t="shared" si="54"/>
        <v>0</v>
      </c>
      <c r="J1074" s="23" t="str">
        <f>IFERROR((HYPERLINK(VLOOKUP(B1074,'₺ &amp; € Fiyatlı Ürünler'!$A$1:$E$5691,5,0))),"")</f>
        <v/>
      </c>
    </row>
    <row r="1075" spans="1:10" ht="24" customHeight="1" x14ac:dyDescent="0.2">
      <c r="A1075" s="19">
        <v>1072</v>
      </c>
      <c r="B1075" s="20"/>
      <c r="C1075" s="21"/>
      <c r="D1075" s="19" t="str">
        <f>IFERROR((VLOOKUP(B1075,'₺ &amp; € Fiyatlı Ürünler'!$A$1:$E$5691,4,0)),"")</f>
        <v/>
      </c>
      <c r="E1075" s="35">
        <f>IF(B1075="",0,(VLOOKUP(B1075,'₺ &amp; € Fiyatlı Ürünler'!$A$1:$E$5691,3,0)))</f>
        <v>0</v>
      </c>
      <c r="F1075" s="35">
        <f t="shared" si="52"/>
        <v>0</v>
      </c>
      <c r="G1075" s="22" t="str">
        <f>IFERROR((VLOOKUP(B1075,'₺ &amp; € Fiyatlı Ürünler'!$A$1:$E$5691,2,0)),"")</f>
        <v/>
      </c>
      <c r="H1075" s="35">
        <f t="shared" si="53"/>
        <v>0</v>
      </c>
      <c r="I1075" s="35">
        <f t="shared" si="54"/>
        <v>0</v>
      </c>
      <c r="J1075" s="23" t="str">
        <f>IFERROR((HYPERLINK(VLOOKUP(B1075,'₺ &amp; € Fiyatlı Ürünler'!$A$1:$E$5691,5,0))),"")</f>
        <v/>
      </c>
    </row>
    <row r="1076" spans="1:10" ht="24" customHeight="1" x14ac:dyDescent="0.2">
      <c r="A1076" s="19">
        <v>1073</v>
      </c>
      <c r="B1076" s="20"/>
      <c r="C1076" s="21"/>
      <c r="D1076" s="19" t="str">
        <f>IFERROR((VLOOKUP(B1076,'₺ &amp; € Fiyatlı Ürünler'!$A$1:$E$5691,4,0)),"")</f>
        <v/>
      </c>
      <c r="E1076" s="35">
        <f>IF(B1076="",0,(VLOOKUP(B1076,'₺ &amp; € Fiyatlı Ürünler'!$A$1:$E$5691,3,0)))</f>
        <v>0</v>
      </c>
      <c r="F1076" s="35">
        <f t="shared" si="52"/>
        <v>0</v>
      </c>
      <c r="G1076" s="22" t="str">
        <f>IFERROR((VLOOKUP(B1076,'₺ &amp; € Fiyatlı Ürünler'!$A$1:$E$5691,2,0)),"")</f>
        <v/>
      </c>
      <c r="H1076" s="35">
        <f t="shared" si="53"/>
        <v>0</v>
      </c>
      <c r="I1076" s="35">
        <f t="shared" si="54"/>
        <v>0</v>
      </c>
      <c r="J1076" s="23" t="str">
        <f>IFERROR((HYPERLINK(VLOOKUP(B1076,'₺ &amp; € Fiyatlı Ürünler'!$A$1:$E$5691,5,0))),"")</f>
        <v/>
      </c>
    </row>
    <row r="1077" spans="1:10" ht="24" customHeight="1" x14ac:dyDescent="0.2">
      <c r="A1077" s="19">
        <v>1074</v>
      </c>
      <c r="B1077" s="20"/>
      <c r="C1077" s="21"/>
      <c r="D1077" s="19" t="str">
        <f>IFERROR((VLOOKUP(B1077,'₺ &amp; € Fiyatlı Ürünler'!$A$1:$E$5691,4,0)),"")</f>
        <v/>
      </c>
      <c r="E1077" s="35">
        <f>IF(B1077="",0,(VLOOKUP(B1077,'₺ &amp; € Fiyatlı Ürünler'!$A$1:$E$5691,3,0)))</f>
        <v>0</v>
      </c>
      <c r="F1077" s="35">
        <f t="shared" si="52"/>
        <v>0</v>
      </c>
      <c r="G1077" s="22" t="str">
        <f>IFERROR((VLOOKUP(B1077,'₺ &amp; € Fiyatlı Ürünler'!$A$1:$E$5691,2,0)),"")</f>
        <v/>
      </c>
      <c r="H1077" s="35">
        <f t="shared" si="53"/>
        <v>0</v>
      </c>
      <c r="I1077" s="35">
        <f t="shared" si="54"/>
        <v>0</v>
      </c>
      <c r="J1077" s="23" t="str">
        <f>IFERROR((HYPERLINK(VLOOKUP(B1077,'₺ &amp; € Fiyatlı Ürünler'!$A$1:$E$5691,5,0))),"")</f>
        <v/>
      </c>
    </row>
    <row r="1078" spans="1:10" ht="24" customHeight="1" x14ac:dyDescent="0.2">
      <c r="A1078" s="19">
        <v>1075</v>
      </c>
      <c r="B1078" s="20"/>
      <c r="C1078" s="21"/>
      <c r="D1078" s="19" t="str">
        <f>IFERROR((VLOOKUP(B1078,'₺ &amp; € Fiyatlı Ürünler'!$A$1:$E$5691,4,0)),"")</f>
        <v/>
      </c>
      <c r="E1078" s="35">
        <f>IF(B1078="",0,(VLOOKUP(B1078,'₺ &amp; € Fiyatlı Ürünler'!$A$1:$E$5691,3,0)))</f>
        <v>0</v>
      </c>
      <c r="F1078" s="35">
        <f t="shared" si="52"/>
        <v>0</v>
      </c>
      <c r="G1078" s="22" t="str">
        <f>IFERROR((VLOOKUP(B1078,'₺ &amp; € Fiyatlı Ürünler'!$A$1:$E$5691,2,0)),"")</f>
        <v/>
      </c>
      <c r="H1078" s="35">
        <f t="shared" si="53"/>
        <v>0</v>
      </c>
      <c r="I1078" s="35">
        <f t="shared" si="54"/>
        <v>0</v>
      </c>
      <c r="J1078" s="23" t="str">
        <f>IFERROR((HYPERLINK(VLOOKUP(B1078,'₺ &amp; € Fiyatlı Ürünler'!$A$1:$E$5691,5,0))),"")</f>
        <v/>
      </c>
    </row>
    <row r="1079" spans="1:10" ht="24" customHeight="1" x14ac:dyDescent="0.2">
      <c r="A1079" s="19">
        <v>1076</v>
      </c>
      <c r="B1079" s="20"/>
      <c r="C1079" s="21"/>
      <c r="D1079" s="19" t="str">
        <f>IFERROR((VLOOKUP(B1079,'₺ &amp; € Fiyatlı Ürünler'!$A$1:$E$5691,4,0)),"")</f>
        <v/>
      </c>
      <c r="E1079" s="35">
        <f>IF(B1079="",0,(VLOOKUP(B1079,'₺ &amp; € Fiyatlı Ürünler'!$A$1:$E$5691,3,0)))</f>
        <v>0</v>
      </c>
      <c r="F1079" s="35">
        <f t="shared" si="52"/>
        <v>0</v>
      </c>
      <c r="G1079" s="22" t="str">
        <f>IFERROR((VLOOKUP(B1079,'₺ &amp; € Fiyatlı Ürünler'!$A$1:$E$5691,2,0)),"")</f>
        <v/>
      </c>
      <c r="H1079" s="35">
        <f t="shared" si="53"/>
        <v>0</v>
      </c>
      <c r="I1079" s="35">
        <f t="shared" si="54"/>
        <v>0</v>
      </c>
      <c r="J1079" s="23" t="str">
        <f>IFERROR((HYPERLINK(VLOOKUP(B1079,'₺ &amp; € Fiyatlı Ürünler'!$A$1:$E$5691,5,0))),"")</f>
        <v/>
      </c>
    </row>
    <row r="1080" spans="1:10" ht="24" customHeight="1" x14ac:dyDescent="0.2">
      <c r="A1080" s="19">
        <v>1077</v>
      </c>
      <c r="B1080" s="20"/>
      <c r="C1080" s="21"/>
      <c r="D1080" s="19" t="str">
        <f>IFERROR((VLOOKUP(B1080,'₺ &amp; € Fiyatlı Ürünler'!$A$1:$E$5691,4,0)),"")</f>
        <v/>
      </c>
      <c r="E1080" s="35">
        <f>IF(B1080="",0,(VLOOKUP(B1080,'₺ &amp; € Fiyatlı Ürünler'!$A$1:$E$5691,3,0)))</f>
        <v>0</v>
      </c>
      <c r="F1080" s="35">
        <f t="shared" si="52"/>
        <v>0</v>
      </c>
      <c r="G1080" s="22" t="str">
        <f>IFERROR((VLOOKUP(B1080,'₺ &amp; € Fiyatlı Ürünler'!$A$1:$E$5691,2,0)),"")</f>
        <v/>
      </c>
      <c r="H1080" s="35">
        <f t="shared" si="53"/>
        <v>0</v>
      </c>
      <c r="I1080" s="35">
        <f t="shared" si="54"/>
        <v>0</v>
      </c>
      <c r="J1080" s="23" t="str">
        <f>IFERROR((HYPERLINK(VLOOKUP(B1080,'₺ &amp; € Fiyatlı Ürünler'!$A$1:$E$5691,5,0))),"")</f>
        <v/>
      </c>
    </row>
    <row r="1081" spans="1:10" ht="24" customHeight="1" x14ac:dyDescent="0.2">
      <c r="A1081" s="19">
        <v>1078</v>
      </c>
      <c r="B1081" s="20"/>
      <c r="C1081" s="21"/>
      <c r="D1081" s="19" t="str">
        <f>IFERROR((VLOOKUP(B1081,'₺ &amp; € Fiyatlı Ürünler'!$A$1:$E$5691,4,0)),"")</f>
        <v/>
      </c>
      <c r="E1081" s="35">
        <f>IF(B1081="",0,(VLOOKUP(B1081,'₺ &amp; € Fiyatlı Ürünler'!$A$1:$E$5691,3,0)))</f>
        <v>0</v>
      </c>
      <c r="F1081" s="35">
        <f t="shared" si="52"/>
        <v>0</v>
      </c>
      <c r="G1081" s="22" t="str">
        <f>IFERROR((VLOOKUP(B1081,'₺ &amp; € Fiyatlı Ürünler'!$A$1:$E$5691,2,0)),"")</f>
        <v/>
      </c>
      <c r="H1081" s="35">
        <f t="shared" si="53"/>
        <v>0</v>
      </c>
      <c r="I1081" s="35">
        <f t="shared" si="54"/>
        <v>0</v>
      </c>
      <c r="J1081" s="23" t="str">
        <f>IFERROR((HYPERLINK(VLOOKUP(B1081,'₺ &amp; € Fiyatlı Ürünler'!$A$1:$E$5691,5,0))),"")</f>
        <v/>
      </c>
    </row>
    <row r="1082" spans="1:10" ht="24" customHeight="1" x14ac:dyDescent="0.2">
      <c r="A1082" s="19">
        <v>1079</v>
      </c>
      <c r="B1082" s="20"/>
      <c r="C1082" s="21"/>
      <c r="D1082" s="19" t="str">
        <f>IFERROR((VLOOKUP(B1082,'₺ &amp; € Fiyatlı Ürünler'!$A$1:$E$5691,4,0)),"")</f>
        <v/>
      </c>
      <c r="E1082" s="35">
        <f>IF(B1082="",0,(VLOOKUP(B1082,'₺ &amp; € Fiyatlı Ürünler'!$A$1:$E$5691,3,0)))</f>
        <v>0</v>
      </c>
      <c r="F1082" s="35">
        <f t="shared" si="52"/>
        <v>0</v>
      </c>
      <c r="G1082" s="22" t="str">
        <f>IFERROR((VLOOKUP(B1082,'₺ &amp; € Fiyatlı Ürünler'!$A$1:$E$5691,2,0)),"")</f>
        <v/>
      </c>
      <c r="H1082" s="35">
        <f t="shared" si="53"/>
        <v>0</v>
      </c>
      <c r="I1082" s="35">
        <f t="shared" si="54"/>
        <v>0</v>
      </c>
      <c r="J1082" s="23" t="str">
        <f>IFERROR((HYPERLINK(VLOOKUP(B1082,'₺ &amp; € Fiyatlı Ürünler'!$A$1:$E$5691,5,0))),"")</f>
        <v/>
      </c>
    </row>
    <row r="1083" spans="1:10" ht="24" customHeight="1" x14ac:dyDescent="0.2">
      <c r="A1083" s="19">
        <v>1080</v>
      </c>
      <c r="B1083" s="20"/>
      <c r="C1083" s="21"/>
      <c r="D1083" s="19" t="str">
        <f>IFERROR((VLOOKUP(B1083,'₺ &amp; € Fiyatlı Ürünler'!$A$1:$E$5691,4,0)),"")</f>
        <v/>
      </c>
      <c r="E1083" s="35">
        <f>IF(B1083="",0,(VLOOKUP(B1083,'₺ &amp; € Fiyatlı Ürünler'!$A$1:$E$5691,3,0)))</f>
        <v>0</v>
      </c>
      <c r="F1083" s="35">
        <f t="shared" si="52"/>
        <v>0</v>
      </c>
      <c r="G1083" s="22" t="str">
        <f>IFERROR((VLOOKUP(B1083,'₺ &amp; € Fiyatlı Ürünler'!$A$1:$E$5691,2,0)),"")</f>
        <v/>
      </c>
      <c r="H1083" s="35">
        <f t="shared" si="53"/>
        <v>0</v>
      </c>
      <c r="I1083" s="35">
        <f t="shared" si="54"/>
        <v>0</v>
      </c>
      <c r="J1083" s="23" t="str">
        <f>IFERROR((HYPERLINK(VLOOKUP(B1083,'₺ &amp; € Fiyatlı Ürünler'!$A$1:$E$5691,5,0))),"")</f>
        <v/>
      </c>
    </row>
    <row r="1084" spans="1:10" ht="24" customHeight="1" x14ac:dyDescent="0.2">
      <c r="A1084" s="19">
        <v>1081</v>
      </c>
      <c r="B1084" s="20"/>
      <c r="C1084" s="21"/>
      <c r="D1084" s="19" t="str">
        <f>IFERROR((VLOOKUP(B1084,'₺ &amp; € Fiyatlı Ürünler'!$A$1:$E$5691,4,0)),"")</f>
        <v/>
      </c>
      <c r="E1084" s="35">
        <f>IF(B1084="",0,(VLOOKUP(B1084,'₺ &amp; € Fiyatlı Ürünler'!$A$1:$E$5691,3,0)))</f>
        <v>0</v>
      </c>
      <c r="F1084" s="35">
        <f t="shared" si="52"/>
        <v>0</v>
      </c>
      <c r="G1084" s="22" t="str">
        <f>IFERROR((VLOOKUP(B1084,'₺ &amp; € Fiyatlı Ürünler'!$A$1:$E$5691,2,0)),"")</f>
        <v/>
      </c>
      <c r="H1084" s="35">
        <f t="shared" si="53"/>
        <v>0</v>
      </c>
      <c r="I1084" s="35">
        <f t="shared" si="54"/>
        <v>0</v>
      </c>
      <c r="J1084" s="23" t="str">
        <f>IFERROR((HYPERLINK(VLOOKUP(B1084,'₺ &amp; € Fiyatlı Ürünler'!$A$1:$E$5691,5,0))),"")</f>
        <v/>
      </c>
    </row>
    <row r="1085" spans="1:10" ht="24" customHeight="1" x14ac:dyDescent="0.2">
      <c r="A1085" s="19">
        <v>1082</v>
      </c>
      <c r="B1085" s="20"/>
      <c r="C1085" s="21"/>
      <c r="D1085" s="19" t="str">
        <f>IFERROR((VLOOKUP(B1085,'₺ &amp; € Fiyatlı Ürünler'!$A$1:$E$5691,4,0)),"")</f>
        <v/>
      </c>
      <c r="E1085" s="35">
        <f>IF(B1085="",0,(VLOOKUP(B1085,'₺ &amp; € Fiyatlı Ürünler'!$A$1:$E$5691,3,0)))</f>
        <v>0</v>
      </c>
      <c r="F1085" s="35">
        <f t="shared" si="52"/>
        <v>0</v>
      </c>
      <c r="G1085" s="22" t="str">
        <f>IFERROR((VLOOKUP(B1085,'₺ &amp; € Fiyatlı Ürünler'!$A$1:$E$5691,2,0)),"")</f>
        <v/>
      </c>
      <c r="H1085" s="35">
        <f t="shared" si="53"/>
        <v>0</v>
      </c>
      <c r="I1085" s="35">
        <f t="shared" si="54"/>
        <v>0</v>
      </c>
      <c r="J1085" s="23" t="str">
        <f>IFERROR((HYPERLINK(VLOOKUP(B1085,'₺ &amp; € Fiyatlı Ürünler'!$A$1:$E$5691,5,0))),"")</f>
        <v/>
      </c>
    </row>
    <row r="1086" spans="1:10" ht="24" customHeight="1" x14ac:dyDescent="0.2">
      <c r="A1086" s="19">
        <v>1083</v>
      </c>
      <c r="B1086" s="20"/>
      <c r="C1086" s="21"/>
      <c r="D1086" s="19" t="str">
        <f>IFERROR((VLOOKUP(B1086,'₺ &amp; € Fiyatlı Ürünler'!$A$1:$E$5691,4,0)),"")</f>
        <v/>
      </c>
      <c r="E1086" s="35">
        <f>IF(B1086="",0,(VLOOKUP(B1086,'₺ &amp; € Fiyatlı Ürünler'!$A$1:$E$5691,3,0)))</f>
        <v>0</v>
      </c>
      <c r="F1086" s="35">
        <f t="shared" si="52"/>
        <v>0</v>
      </c>
      <c r="G1086" s="22" t="str">
        <f>IFERROR((VLOOKUP(B1086,'₺ &amp; € Fiyatlı Ürünler'!$A$1:$E$5691,2,0)),"")</f>
        <v/>
      </c>
      <c r="H1086" s="35">
        <f t="shared" si="53"/>
        <v>0</v>
      </c>
      <c r="I1086" s="35">
        <f t="shared" si="54"/>
        <v>0</v>
      </c>
      <c r="J1086" s="23" t="str">
        <f>IFERROR((HYPERLINK(VLOOKUP(B1086,'₺ &amp; € Fiyatlı Ürünler'!$A$1:$E$5691,5,0))),"")</f>
        <v/>
      </c>
    </row>
    <row r="1087" spans="1:10" ht="24" customHeight="1" x14ac:dyDescent="0.2">
      <c r="A1087" s="19">
        <v>1084</v>
      </c>
      <c r="B1087" s="20"/>
      <c r="C1087" s="21"/>
      <c r="D1087" s="19" t="str">
        <f>IFERROR((VLOOKUP(B1087,'₺ &amp; € Fiyatlı Ürünler'!$A$1:$E$5691,4,0)),"")</f>
        <v/>
      </c>
      <c r="E1087" s="35">
        <f>IF(B1087="",0,(VLOOKUP(B1087,'₺ &amp; € Fiyatlı Ürünler'!$A$1:$E$5691,3,0)))</f>
        <v>0</v>
      </c>
      <c r="F1087" s="35">
        <f t="shared" si="52"/>
        <v>0</v>
      </c>
      <c r="G1087" s="22" t="str">
        <f>IFERROR((VLOOKUP(B1087,'₺ &amp; € Fiyatlı Ürünler'!$A$1:$E$5691,2,0)),"")</f>
        <v/>
      </c>
      <c r="H1087" s="35">
        <f t="shared" si="53"/>
        <v>0</v>
      </c>
      <c r="I1087" s="35">
        <f t="shared" si="54"/>
        <v>0</v>
      </c>
      <c r="J1087" s="23" t="str">
        <f>IFERROR((HYPERLINK(VLOOKUP(B1087,'₺ &amp; € Fiyatlı Ürünler'!$A$1:$E$5691,5,0))),"")</f>
        <v/>
      </c>
    </row>
    <row r="1088" spans="1:10" ht="24" customHeight="1" x14ac:dyDescent="0.2">
      <c r="A1088" s="19">
        <v>1085</v>
      </c>
      <c r="B1088" s="20"/>
      <c r="C1088" s="21"/>
      <c r="D1088" s="19" t="str">
        <f>IFERROR((VLOOKUP(B1088,'₺ &amp; € Fiyatlı Ürünler'!$A$1:$E$5691,4,0)),"")</f>
        <v/>
      </c>
      <c r="E1088" s="35">
        <f>IF(B1088="",0,(VLOOKUP(B1088,'₺ &amp; € Fiyatlı Ürünler'!$A$1:$E$5691,3,0)))</f>
        <v>0</v>
      </c>
      <c r="F1088" s="35">
        <f t="shared" si="52"/>
        <v>0</v>
      </c>
      <c r="G1088" s="22" t="str">
        <f>IFERROR((VLOOKUP(B1088,'₺ &amp; € Fiyatlı Ürünler'!$A$1:$E$5691,2,0)),"")</f>
        <v/>
      </c>
      <c r="H1088" s="35">
        <f t="shared" si="53"/>
        <v>0</v>
      </c>
      <c r="I1088" s="35">
        <f t="shared" si="54"/>
        <v>0</v>
      </c>
      <c r="J1088" s="23" t="str">
        <f>IFERROR((HYPERLINK(VLOOKUP(B1088,'₺ &amp; € Fiyatlı Ürünler'!$A$1:$E$5691,5,0))),"")</f>
        <v/>
      </c>
    </row>
    <row r="1089" spans="1:10" ht="24" customHeight="1" x14ac:dyDescent="0.2">
      <c r="A1089" s="19">
        <v>1086</v>
      </c>
      <c r="B1089" s="20"/>
      <c r="C1089" s="21"/>
      <c r="D1089" s="19" t="str">
        <f>IFERROR((VLOOKUP(B1089,'₺ &amp; € Fiyatlı Ürünler'!$A$1:$E$5691,4,0)),"")</f>
        <v/>
      </c>
      <c r="E1089" s="35">
        <f>IF(B1089="",0,(VLOOKUP(B1089,'₺ &amp; € Fiyatlı Ürünler'!$A$1:$E$5691,3,0)))</f>
        <v>0</v>
      </c>
      <c r="F1089" s="35">
        <f t="shared" si="52"/>
        <v>0</v>
      </c>
      <c r="G1089" s="22" t="str">
        <f>IFERROR((VLOOKUP(B1089,'₺ &amp; € Fiyatlı Ürünler'!$A$1:$E$5691,2,0)),"")</f>
        <v/>
      </c>
      <c r="H1089" s="35">
        <f t="shared" si="53"/>
        <v>0</v>
      </c>
      <c r="I1089" s="35">
        <f t="shared" si="54"/>
        <v>0</v>
      </c>
      <c r="J1089" s="23" t="str">
        <f>IFERROR((HYPERLINK(VLOOKUP(B1089,'₺ &amp; € Fiyatlı Ürünler'!$A$1:$E$5691,5,0))),"")</f>
        <v/>
      </c>
    </row>
    <row r="1090" spans="1:10" ht="24" customHeight="1" x14ac:dyDescent="0.2">
      <c r="A1090" s="19">
        <v>1087</v>
      </c>
      <c r="B1090" s="20"/>
      <c r="C1090" s="21"/>
      <c r="D1090" s="19" t="str">
        <f>IFERROR((VLOOKUP(B1090,'₺ &amp; € Fiyatlı Ürünler'!$A$1:$E$5691,4,0)),"")</f>
        <v/>
      </c>
      <c r="E1090" s="35">
        <f>IF(B1090="",0,(VLOOKUP(B1090,'₺ &amp; € Fiyatlı Ürünler'!$A$1:$E$5691,3,0)))</f>
        <v>0</v>
      </c>
      <c r="F1090" s="35">
        <f t="shared" si="52"/>
        <v>0</v>
      </c>
      <c r="G1090" s="22" t="str">
        <f>IFERROR((VLOOKUP(B1090,'₺ &amp; € Fiyatlı Ürünler'!$A$1:$E$5691,2,0)),"")</f>
        <v/>
      </c>
      <c r="H1090" s="35">
        <f t="shared" si="53"/>
        <v>0</v>
      </c>
      <c r="I1090" s="35">
        <f t="shared" si="54"/>
        <v>0</v>
      </c>
      <c r="J1090" s="23" t="str">
        <f>IFERROR((HYPERLINK(VLOOKUP(B1090,'₺ &amp; € Fiyatlı Ürünler'!$A$1:$E$5691,5,0))),"")</f>
        <v/>
      </c>
    </row>
    <row r="1091" spans="1:10" ht="24" customHeight="1" x14ac:dyDescent="0.2">
      <c r="A1091" s="19">
        <v>1088</v>
      </c>
      <c r="B1091" s="20"/>
      <c r="C1091" s="21"/>
      <c r="D1091" s="19" t="str">
        <f>IFERROR((VLOOKUP(B1091,'₺ &amp; € Fiyatlı Ürünler'!$A$1:$E$5691,4,0)),"")</f>
        <v/>
      </c>
      <c r="E1091" s="35">
        <f>IF(B1091="",0,(VLOOKUP(B1091,'₺ &amp; € Fiyatlı Ürünler'!$A$1:$E$5691,3,0)))</f>
        <v>0</v>
      </c>
      <c r="F1091" s="35">
        <f t="shared" si="52"/>
        <v>0</v>
      </c>
      <c r="G1091" s="22" t="str">
        <f>IFERROR((VLOOKUP(B1091,'₺ &amp; € Fiyatlı Ürünler'!$A$1:$E$5691,2,0)),"")</f>
        <v/>
      </c>
      <c r="H1091" s="35">
        <f t="shared" si="53"/>
        <v>0</v>
      </c>
      <c r="I1091" s="35">
        <f t="shared" si="54"/>
        <v>0</v>
      </c>
      <c r="J1091" s="23" t="str">
        <f>IFERROR((HYPERLINK(VLOOKUP(B1091,'₺ &amp; € Fiyatlı Ürünler'!$A$1:$E$5691,5,0))),"")</f>
        <v/>
      </c>
    </row>
    <row r="1092" spans="1:10" ht="24" customHeight="1" x14ac:dyDescent="0.2">
      <c r="A1092" s="19">
        <v>1089</v>
      </c>
      <c r="B1092" s="20"/>
      <c r="C1092" s="21"/>
      <c r="D1092" s="19" t="str">
        <f>IFERROR((VLOOKUP(B1092,'₺ &amp; € Fiyatlı Ürünler'!$A$1:$E$5691,4,0)),"")</f>
        <v/>
      </c>
      <c r="E1092" s="35">
        <f>IF(B1092="",0,(VLOOKUP(B1092,'₺ &amp; € Fiyatlı Ürünler'!$A$1:$E$5691,3,0)))</f>
        <v>0</v>
      </c>
      <c r="F1092" s="35">
        <f t="shared" si="52"/>
        <v>0</v>
      </c>
      <c r="G1092" s="22" t="str">
        <f>IFERROR((VLOOKUP(B1092,'₺ &amp; € Fiyatlı Ürünler'!$A$1:$E$5691,2,0)),"")</f>
        <v/>
      </c>
      <c r="H1092" s="35">
        <f t="shared" si="53"/>
        <v>0</v>
      </c>
      <c r="I1092" s="35">
        <f t="shared" si="54"/>
        <v>0</v>
      </c>
      <c r="J1092" s="23" t="str">
        <f>IFERROR((HYPERLINK(VLOOKUP(B1092,'₺ &amp; € Fiyatlı Ürünler'!$A$1:$E$5691,5,0))),"")</f>
        <v/>
      </c>
    </row>
    <row r="1093" spans="1:10" ht="24" customHeight="1" x14ac:dyDescent="0.2">
      <c r="A1093" s="19">
        <v>1090</v>
      </c>
      <c r="B1093" s="20"/>
      <c r="C1093" s="21"/>
      <c r="D1093" s="19" t="str">
        <f>IFERROR((VLOOKUP(B1093,'₺ &amp; € Fiyatlı Ürünler'!$A$1:$E$5691,4,0)),"")</f>
        <v/>
      </c>
      <c r="E1093" s="35">
        <f>IF(B1093="",0,(VLOOKUP(B1093,'₺ &amp; € Fiyatlı Ürünler'!$A$1:$E$5691,3,0)))</f>
        <v>0</v>
      </c>
      <c r="F1093" s="35">
        <f t="shared" ref="F1093:F1156" si="55">C1093*E1093</f>
        <v>0</v>
      </c>
      <c r="G1093" s="22" t="str">
        <f>IFERROR((VLOOKUP(B1093,'₺ &amp; € Fiyatlı Ürünler'!$A$1:$E$5691,2,0)),"")</f>
        <v/>
      </c>
      <c r="H1093" s="35">
        <f t="shared" ref="H1093:H1156" si="56">E1093*(1-I$1)</f>
        <v>0</v>
      </c>
      <c r="I1093" s="35">
        <f t="shared" ref="I1093:I1156" si="57">C1093*H1093</f>
        <v>0</v>
      </c>
      <c r="J1093" s="23" t="str">
        <f>IFERROR((HYPERLINK(VLOOKUP(B1093,'₺ &amp; € Fiyatlı Ürünler'!$A$1:$E$5691,5,0))),"")</f>
        <v/>
      </c>
    </row>
    <row r="1094" spans="1:10" ht="24" customHeight="1" x14ac:dyDescent="0.2">
      <c r="A1094" s="19">
        <v>1091</v>
      </c>
      <c r="B1094" s="20"/>
      <c r="C1094" s="21"/>
      <c r="D1094" s="19" t="str">
        <f>IFERROR((VLOOKUP(B1094,'₺ &amp; € Fiyatlı Ürünler'!$A$1:$E$5691,4,0)),"")</f>
        <v/>
      </c>
      <c r="E1094" s="35">
        <f>IF(B1094="",0,(VLOOKUP(B1094,'₺ &amp; € Fiyatlı Ürünler'!$A$1:$E$5691,3,0)))</f>
        <v>0</v>
      </c>
      <c r="F1094" s="35">
        <f t="shared" si="55"/>
        <v>0</v>
      </c>
      <c r="G1094" s="22" t="str">
        <f>IFERROR((VLOOKUP(B1094,'₺ &amp; € Fiyatlı Ürünler'!$A$1:$E$5691,2,0)),"")</f>
        <v/>
      </c>
      <c r="H1094" s="35">
        <f t="shared" si="56"/>
        <v>0</v>
      </c>
      <c r="I1094" s="35">
        <f t="shared" si="57"/>
        <v>0</v>
      </c>
      <c r="J1094" s="23" t="str">
        <f>IFERROR((HYPERLINK(VLOOKUP(B1094,'₺ &amp; € Fiyatlı Ürünler'!$A$1:$E$5691,5,0))),"")</f>
        <v/>
      </c>
    </row>
    <row r="1095" spans="1:10" ht="24" customHeight="1" x14ac:dyDescent="0.2">
      <c r="A1095" s="19">
        <v>1092</v>
      </c>
      <c r="B1095" s="20"/>
      <c r="C1095" s="21"/>
      <c r="D1095" s="19" t="str">
        <f>IFERROR((VLOOKUP(B1095,'₺ &amp; € Fiyatlı Ürünler'!$A$1:$E$5691,4,0)),"")</f>
        <v/>
      </c>
      <c r="E1095" s="35">
        <f>IF(B1095="",0,(VLOOKUP(B1095,'₺ &amp; € Fiyatlı Ürünler'!$A$1:$E$5691,3,0)))</f>
        <v>0</v>
      </c>
      <c r="F1095" s="35">
        <f t="shared" si="55"/>
        <v>0</v>
      </c>
      <c r="G1095" s="22" t="str">
        <f>IFERROR((VLOOKUP(B1095,'₺ &amp; € Fiyatlı Ürünler'!$A$1:$E$5691,2,0)),"")</f>
        <v/>
      </c>
      <c r="H1095" s="35">
        <f t="shared" si="56"/>
        <v>0</v>
      </c>
      <c r="I1095" s="35">
        <f t="shared" si="57"/>
        <v>0</v>
      </c>
      <c r="J1095" s="23" t="str">
        <f>IFERROR((HYPERLINK(VLOOKUP(B1095,'₺ &amp; € Fiyatlı Ürünler'!$A$1:$E$5691,5,0))),"")</f>
        <v/>
      </c>
    </row>
    <row r="1096" spans="1:10" ht="24" customHeight="1" x14ac:dyDescent="0.2">
      <c r="A1096" s="19">
        <v>1093</v>
      </c>
      <c r="B1096" s="20"/>
      <c r="C1096" s="21"/>
      <c r="D1096" s="19" t="str">
        <f>IFERROR((VLOOKUP(B1096,'₺ &amp; € Fiyatlı Ürünler'!$A$1:$E$5691,4,0)),"")</f>
        <v/>
      </c>
      <c r="E1096" s="35">
        <f>IF(B1096="",0,(VLOOKUP(B1096,'₺ &amp; € Fiyatlı Ürünler'!$A$1:$E$5691,3,0)))</f>
        <v>0</v>
      </c>
      <c r="F1096" s="35">
        <f t="shared" si="55"/>
        <v>0</v>
      </c>
      <c r="G1096" s="22" t="str">
        <f>IFERROR((VLOOKUP(B1096,'₺ &amp; € Fiyatlı Ürünler'!$A$1:$E$5691,2,0)),"")</f>
        <v/>
      </c>
      <c r="H1096" s="35">
        <f t="shared" si="56"/>
        <v>0</v>
      </c>
      <c r="I1096" s="35">
        <f t="shared" si="57"/>
        <v>0</v>
      </c>
      <c r="J1096" s="23" t="str">
        <f>IFERROR((HYPERLINK(VLOOKUP(B1096,'₺ &amp; € Fiyatlı Ürünler'!$A$1:$E$5691,5,0))),"")</f>
        <v/>
      </c>
    </row>
    <row r="1097" spans="1:10" ht="24" customHeight="1" x14ac:dyDescent="0.2">
      <c r="A1097" s="19">
        <v>1094</v>
      </c>
      <c r="B1097" s="20"/>
      <c r="C1097" s="21"/>
      <c r="D1097" s="19" t="str">
        <f>IFERROR((VLOOKUP(B1097,'₺ &amp; € Fiyatlı Ürünler'!$A$1:$E$5691,4,0)),"")</f>
        <v/>
      </c>
      <c r="E1097" s="35">
        <f>IF(B1097="",0,(VLOOKUP(B1097,'₺ &amp; € Fiyatlı Ürünler'!$A$1:$E$5691,3,0)))</f>
        <v>0</v>
      </c>
      <c r="F1097" s="35">
        <f t="shared" si="55"/>
        <v>0</v>
      </c>
      <c r="G1097" s="22" t="str">
        <f>IFERROR((VLOOKUP(B1097,'₺ &amp; € Fiyatlı Ürünler'!$A$1:$E$5691,2,0)),"")</f>
        <v/>
      </c>
      <c r="H1097" s="35">
        <f t="shared" si="56"/>
        <v>0</v>
      </c>
      <c r="I1097" s="35">
        <f t="shared" si="57"/>
        <v>0</v>
      </c>
      <c r="J1097" s="23" t="str">
        <f>IFERROR((HYPERLINK(VLOOKUP(B1097,'₺ &amp; € Fiyatlı Ürünler'!$A$1:$E$5691,5,0))),"")</f>
        <v/>
      </c>
    </row>
    <row r="1098" spans="1:10" ht="24" customHeight="1" x14ac:dyDescent="0.2">
      <c r="A1098" s="19">
        <v>1095</v>
      </c>
      <c r="B1098" s="20"/>
      <c r="C1098" s="21"/>
      <c r="D1098" s="19" t="str">
        <f>IFERROR((VLOOKUP(B1098,'₺ &amp; € Fiyatlı Ürünler'!$A$1:$E$5691,4,0)),"")</f>
        <v/>
      </c>
      <c r="E1098" s="35">
        <f>IF(B1098="",0,(VLOOKUP(B1098,'₺ &amp; € Fiyatlı Ürünler'!$A$1:$E$5691,3,0)))</f>
        <v>0</v>
      </c>
      <c r="F1098" s="35">
        <f t="shared" si="55"/>
        <v>0</v>
      </c>
      <c r="G1098" s="22" t="str">
        <f>IFERROR((VLOOKUP(B1098,'₺ &amp; € Fiyatlı Ürünler'!$A$1:$E$5691,2,0)),"")</f>
        <v/>
      </c>
      <c r="H1098" s="35">
        <f t="shared" si="56"/>
        <v>0</v>
      </c>
      <c r="I1098" s="35">
        <f t="shared" si="57"/>
        <v>0</v>
      </c>
      <c r="J1098" s="23" t="str">
        <f>IFERROR((HYPERLINK(VLOOKUP(B1098,'₺ &amp; € Fiyatlı Ürünler'!$A$1:$E$5691,5,0))),"")</f>
        <v/>
      </c>
    </row>
    <row r="1099" spans="1:10" ht="24" customHeight="1" x14ac:dyDescent="0.2">
      <c r="A1099" s="19">
        <v>1096</v>
      </c>
      <c r="B1099" s="20"/>
      <c r="C1099" s="21"/>
      <c r="D1099" s="19" t="str">
        <f>IFERROR((VLOOKUP(B1099,'₺ &amp; € Fiyatlı Ürünler'!$A$1:$E$5691,4,0)),"")</f>
        <v/>
      </c>
      <c r="E1099" s="35">
        <f>IF(B1099="",0,(VLOOKUP(B1099,'₺ &amp; € Fiyatlı Ürünler'!$A$1:$E$5691,3,0)))</f>
        <v>0</v>
      </c>
      <c r="F1099" s="35">
        <f t="shared" si="55"/>
        <v>0</v>
      </c>
      <c r="G1099" s="22" t="str">
        <f>IFERROR((VLOOKUP(B1099,'₺ &amp; € Fiyatlı Ürünler'!$A$1:$E$5691,2,0)),"")</f>
        <v/>
      </c>
      <c r="H1099" s="35">
        <f t="shared" si="56"/>
        <v>0</v>
      </c>
      <c r="I1099" s="35">
        <f t="shared" si="57"/>
        <v>0</v>
      </c>
      <c r="J1099" s="23" t="str">
        <f>IFERROR((HYPERLINK(VLOOKUP(B1099,'₺ &amp; € Fiyatlı Ürünler'!$A$1:$E$5691,5,0))),"")</f>
        <v/>
      </c>
    </row>
    <row r="1100" spans="1:10" ht="24" customHeight="1" x14ac:dyDescent="0.2">
      <c r="A1100" s="19">
        <v>1097</v>
      </c>
      <c r="B1100" s="20"/>
      <c r="C1100" s="21"/>
      <c r="D1100" s="19" t="str">
        <f>IFERROR((VLOOKUP(B1100,'₺ &amp; € Fiyatlı Ürünler'!$A$1:$E$5691,4,0)),"")</f>
        <v/>
      </c>
      <c r="E1100" s="35">
        <f>IF(B1100="",0,(VLOOKUP(B1100,'₺ &amp; € Fiyatlı Ürünler'!$A$1:$E$5691,3,0)))</f>
        <v>0</v>
      </c>
      <c r="F1100" s="35">
        <f t="shared" si="55"/>
        <v>0</v>
      </c>
      <c r="G1100" s="22" t="str">
        <f>IFERROR((VLOOKUP(B1100,'₺ &amp; € Fiyatlı Ürünler'!$A$1:$E$5691,2,0)),"")</f>
        <v/>
      </c>
      <c r="H1100" s="35">
        <f t="shared" si="56"/>
        <v>0</v>
      </c>
      <c r="I1100" s="35">
        <f t="shared" si="57"/>
        <v>0</v>
      </c>
      <c r="J1100" s="23" t="str">
        <f>IFERROR((HYPERLINK(VLOOKUP(B1100,'₺ &amp; € Fiyatlı Ürünler'!$A$1:$E$5691,5,0))),"")</f>
        <v/>
      </c>
    </row>
    <row r="1101" spans="1:10" ht="24" customHeight="1" x14ac:dyDescent="0.2">
      <c r="A1101" s="19">
        <v>1098</v>
      </c>
      <c r="B1101" s="20"/>
      <c r="C1101" s="21"/>
      <c r="D1101" s="19" t="str">
        <f>IFERROR((VLOOKUP(B1101,'₺ &amp; € Fiyatlı Ürünler'!$A$1:$E$5691,4,0)),"")</f>
        <v/>
      </c>
      <c r="E1101" s="35">
        <f>IF(B1101="",0,(VLOOKUP(B1101,'₺ &amp; € Fiyatlı Ürünler'!$A$1:$E$5691,3,0)))</f>
        <v>0</v>
      </c>
      <c r="F1101" s="35">
        <f t="shared" si="55"/>
        <v>0</v>
      </c>
      <c r="G1101" s="22" t="str">
        <f>IFERROR((VLOOKUP(B1101,'₺ &amp; € Fiyatlı Ürünler'!$A$1:$E$5691,2,0)),"")</f>
        <v/>
      </c>
      <c r="H1101" s="35">
        <f t="shared" si="56"/>
        <v>0</v>
      </c>
      <c r="I1101" s="35">
        <f t="shared" si="57"/>
        <v>0</v>
      </c>
      <c r="J1101" s="23" t="str">
        <f>IFERROR((HYPERLINK(VLOOKUP(B1101,'₺ &amp; € Fiyatlı Ürünler'!$A$1:$E$5691,5,0))),"")</f>
        <v/>
      </c>
    </row>
    <row r="1102" spans="1:10" ht="24" customHeight="1" x14ac:dyDescent="0.2">
      <c r="A1102" s="19">
        <v>1099</v>
      </c>
      <c r="B1102" s="20"/>
      <c r="C1102" s="21"/>
      <c r="D1102" s="19" t="str">
        <f>IFERROR((VLOOKUP(B1102,'₺ &amp; € Fiyatlı Ürünler'!$A$1:$E$5691,4,0)),"")</f>
        <v/>
      </c>
      <c r="E1102" s="35">
        <f>IF(B1102="",0,(VLOOKUP(B1102,'₺ &amp; € Fiyatlı Ürünler'!$A$1:$E$5691,3,0)))</f>
        <v>0</v>
      </c>
      <c r="F1102" s="35">
        <f t="shared" si="55"/>
        <v>0</v>
      </c>
      <c r="G1102" s="22" t="str">
        <f>IFERROR((VLOOKUP(B1102,'₺ &amp; € Fiyatlı Ürünler'!$A$1:$E$5691,2,0)),"")</f>
        <v/>
      </c>
      <c r="H1102" s="35">
        <f t="shared" si="56"/>
        <v>0</v>
      </c>
      <c r="I1102" s="35">
        <f t="shared" si="57"/>
        <v>0</v>
      </c>
      <c r="J1102" s="23" t="str">
        <f>IFERROR((HYPERLINK(VLOOKUP(B1102,'₺ &amp; € Fiyatlı Ürünler'!$A$1:$E$5691,5,0))),"")</f>
        <v/>
      </c>
    </row>
    <row r="1103" spans="1:10" ht="24" customHeight="1" x14ac:dyDescent="0.2">
      <c r="A1103" s="19">
        <v>1100</v>
      </c>
      <c r="B1103" s="20"/>
      <c r="C1103" s="21"/>
      <c r="D1103" s="19" t="str">
        <f>IFERROR((VLOOKUP(B1103,'₺ &amp; € Fiyatlı Ürünler'!$A$1:$E$5691,4,0)),"")</f>
        <v/>
      </c>
      <c r="E1103" s="35">
        <f>IF(B1103="",0,(VLOOKUP(B1103,'₺ &amp; € Fiyatlı Ürünler'!$A$1:$E$5691,3,0)))</f>
        <v>0</v>
      </c>
      <c r="F1103" s="35">
        <f t="shared" si="55"/>
        <v>0</v>
      </c>
      <c r="G1103" s="22" t="str">
        <f>IFERROR((VLOOKUP(B1103,'₺ &amp; € Fiyatlı Ürünler'!$A$1:$E$5691,2,0)),"")</f>
        <v/>
      </c>
      <c r="H1103" s="35">
        <f t="shared" si="56"/>
        <v>0</v>
      </c>
      <c r="I1103" s="35">
        <f t="shared" si="57"/>
        <v>0</v>
      </c>
      <c r="J1103" s="23" t="str">
        <f>IFERROR((HYPERLINK(VLOOKUP(B1103,'₺ &amp; € Fiyatlı Ürünler'!$A$1:$E$5691,5,0))),"")</f>
        <v/>
      </c>
    </row>
    <row r="1104" spans="1:10" ht="24" customHeight="1" x14ac:dyDescent="0.2">
      <c r="A1104" s="19">
        <v>1101</v>
      </c>
      <c r="B1104" s="20"/>
      <c r="C1104" s="21"/>
      <c r="D1104" s="19" t="str">
        <f>IFERROR((VLOOKUP(B1104,'₺ &amp; € Fiyatlı Ürünler'!$A$1:$E$5691,4,0)),"")</f>
        <v/>
      </c>
      <c r="E1104" s="35">
        <f>IF(B1104="",0,(VLOOKUP(B1104,'₺ &amp; € Fiyatlı Ürünler'!$A$1:$E$5691,3,0)))</f>
        <v>0</v>
      </c>
      <c r="F1104" s="35">
        <f t="shared" si="55"/>
        <v>0</v>
      </c>
      <c r="G1104" s="22" t="str">
        <f>IFERROR((VLOOKUP(B1104,'₺ &amp; € Fiyatlı Ürünler'!$A$1:$E$5691,2,0)),"")</f>
        <v/>
      </c>
      <c r="H1104" s="35">
        <f t="shared" si="56"/>
        <v>0</v>
      </c>
      <c r="I1104" s="35">
        <f t="shared" si="57"/>
        <v>0</v>
      </c>
      <c r="J1104" s="23" t="str">
        <f>IFERROR((HYPERLINK(VLOOKUP(B1104,'₺ &amp; € Fiyatlı Ürünler'!$A$1:$E$5691,5,0))),"")</f>
        <v/>
      </c>
    </row>
    <row r="1105" spans="1:10" ht="24" customHeight="1" x14ac:dyDescent="0.2">
      <c r="A1105" s="19">
        <v>1102</v>
      </c>
      <c r="B1105" s="20"/>
      <c r="C1105" s="21"/>
      <c r="D1105" s="19" t="str">
        <f>IFERROR((VLOOKUP(B1105,'₺ &amp; € Fiyatlı Ürünler'!$A$1:$E$5691,4,0)),"")</f>
        <v/>
      </c>
      <c r="E1105" s="35">
        <f>IF(B1105="",0,(VLOOKUP(B1105,'₺ &amp; € Fiyatlı Ürünler'!$A$1:$E$5691,3,0)))</f>
        <v>0</v>
      </c>
      <c r="F1105" s="35">
        <f t="shared" si="55"/>
        <v>0</v>
      </c>
      <c r="G1105" s="22" t="str">
        <f>IFERROR((VLOOKUP(B1105,'₺ &amp; € Fiyatlı Ürünler'!$A$1:$E$5691,2,0)),"")</f>
        <v/>
      </c>
      <c r="H1105" s="35">
        <f t="shared" si="56"/>
        <v>0</v>
      </c>
      <c r="I1105" s="35">
        <f t="shared" si="57"/>
        <v>0</v>
      </c>
      <c r="J1105" s="23" t="str">
        <f>IFERROR((HYPERLINK(VLOOKUP(B1105,'₺ &amp; € Fiyatlı Ürünler'!$A$1:$E$5691,5,0))),"")</f>
        <v/>
      </c>
    </row>
    <row r="1106" spans="1:10" ht="24" customHeight="1" x14ac:dyDescent="0.2">
      <c r="A1106" s="19">
        <v>1103</v>
      </c>
      <c r="B1106" s="20"/>
      <c r="C1106" s="21"/>
      <c r="D1106" s="19" t="str">
        <f>IFERROR((VLOOKUP(B1106,'₺ &amp; € Fiyatlı Ürünler'!$A$1:$E$5691,4,0)),"")</f>
        <v/>
      </c>
      <c r="E1106" s="35">
        <f>IF(B1106="",0,(VLOOKUP(B1106,'₺ &amp; € Fiyatlı Ürünler'!$A$1:$E$5691,3,0)))</f>
        <v>0</v>
      </c>
      <c r="F1106" s="35">
        <f t="shared" si="55"/>
        <v>0</v>
      </c>
      <c r="G1106" s="22" t="str">
        <f>IFERROR((VLOOKUP(B1106,'₺ &amp; € Fiyatlı Ürünler'!$A$1:$E$5691,2,0)),"")</f>
        <v/>
      </c>
      <c r="H1106" s="35">
        <f t="shared" si="56"/>
        <v>0</v>
      </c>
      <c r="I1106" s="35">
        <f t="shared" si="57"/>
        <v>0</v>
      </c>
      <c r="J1106" s="23" t="str">
        <f>IFERROR((HYPERLINK(VLOOKUP(B1106,'₺ &amp; € Fiyatlı Ürünler'!$A$1:$E$5691,5,0))),"")</f>
        <v/>
      </c>
    </row>
    <row r="1107" spans="1:10" ht="24" customHeight="1" x14ac:dyDescent="0.2">
      <c r="A1107" s="19">
        <v>1104</v>
      </c>
      <c r="B1107" s="20"/>
      <c r="C1107" s="21"/>
      <c r="D1107" s="19" t="str">
        <f>IFERROR((VLOOKUP(B1107,'₺ &amp; € Fiyatlı Ürünler'!$A$1:$E$5691,4,0)),"")</f>
        <v/>
      </c>
      <c r="E1107" s="35">
        <f>IF(B1107="",0,(VLOOKUP(B1107,'₺ &amp; € Fiyatlı Ürünler'!$A$1:$E$5691,3,0)))</f>
        <v>0</v>
      </c>
      <c r="F1107" s="35">
        <f t="shared" si="55"/>
        <v>0</v>
      </c>
      <c r="G1107" s="22" t="str">
        <f>IFERROR((VLOOKUP(B1107,'₺ &amp; € Fiyatlı Ürünler'!$A$1:$E$5691,2,0)),"")</f>
        <v/>
      </c>
      <c r="H1107" s="35">
        <f t="shared" si="56"/>
        <v>0</v>
      </c>
      <c r="I1107" s="35">
        <f t="shared" si="57"/>
        <v>0</v>
      </c>
      <c r="J1107" s="23" t="str">
        <f>IFERROR((HYPERLINK(VLOOKUP(B1107,'₺ &amp; € Fiyatlı Ürünler'!$A$1:$E$5691,5,0))),"")</f>
        <v/>
      </c>
    </row>
    <row r="1108" spans="1:10" ht="24" customHeight="1" x14ac:dyDescent="0.2">
      <c r="A1108" s="19">
        <v>1105</v>
      </c>
      <c r="B1108" s="20"/>
      <c r="C1108" s="21"/>
      <c r="D1108" s="19" t="str">
        <f>IFERROR((VLOOKUP(B1108,'₺ &amp; € Fiyatlı Ürünler'!$A$1:$E$5691,4,0)),"")</f>
        <v/>
      </c>
      <c r="E1108" s="35">
        <f>IF(B1108="",0,(VLOOKUP(B1108,'₺ &amp; € Fiyatlı Ürünler'!$A$1:$E$5691,3,0)))</f>
        <v>0</v>
      </c>
      <c r="F1108" s="35">
        <f t="shared" si="55"/>
        <v>0</v>
      </c>
      <c r="G1108" s="22" t="str">
        <f>IFERROR((VLOOKUP(B1108,'₺ &amp; € Fiyatlı Ürünler'!$A$1:$E$5691,2,0)),"")</f>
        <v/>
      </c>
      <c r="H1108" s="35">
        <f t="shared" si="56"/>
        <v>0</v>
      </c>
      <c r="I1108" s="35">
        <f t="shared" si="57"/>
        <v>0</v>
      </c>
      <c r="J1108" s="23" t="str">
        <f>IFERROR((HYPERLINK(VLOOKUP(B1108,'₺ &amp; € Fiyatlı Ürünler'!$A$1:$E$5691,5,0))),"")</f>
        <v/>
      </c>
    </row>
    <row r="1109" spans="1:10" ht="24" customHeight="1" x14ac:dyDescent="0.2">
      <c r="A1109" s="19">
        <v>1106</v>
      </c>
      <c r="B1109" s="20"/>
      <c r="C1109" s="21"/>
      <c r="D1109" s="19" t="str">
        <f>IFERROR((VLOOKUP(B1109,'₺ &amp; € Fiyatlı Ürünler'!$A$1:$E$5691,4,0)),"")</f>
        <v/>
      </c>
      <c r="E1109" s="35">
        <f>IF(B1109="",0,(VLOOKUP(B1109,'₺ &amp; € Fiyatlı Ürünler'!$A$1:$E$5691,3,0)))</f>
        <v>0</v>
      </c>
      <c r="F1109" s="35">
        <f t="shared" si="55"/>
        <v>0</v>
      </c>
      <c r="G1109" s="22" t="str">
        <f>IFERROR((VLOOKUP(B1109,'₺ &amp; € Fiyatlı Ürünler'!$A$1:$E$5691,2,0)),"")</f>
        <v/>
      </c>
      <c r="H1109" s="35">
        <f t="shared" si="56"/>
        <v>0</v>
      </c>
      <c r="I1109" s="35">
        <f t="shared" si="57"/>
        <v>0</v>
      </c>
      <c r="J1109" s="23" t="str">
        <f>IFERROR((HYPERLINK(VLOOKUP(B1109,'₺ &amp; € Fiyatlı Ürünler'!$A$1:$E$5691,5,0))),"")</f>
        <v/>
      </c>
    </row>
    <row r="1110" spans="1:10" ht="24" customHeight="1" x14ac:dyDescent="0.2">
      <c r="A1110" s="19">
        <v>1107</v>
      </c>
      <c r="B1110" s="20"/>
      <c r="C1110" s="21"/>
      <c r="D1110" s="19" t="str">
        <f>IFERROR((VLOOKUP(B1110,'₺ &amp; € Fiyatlı Ürünler'!$A$1:$E$5691,4,0)),"")</f>
        <v/>
      </c>
      <c r="E1110" s="35">
        <f>IF(B1110="",0,(VLOOKUP(B1110,'₺ &amp; € Fiyatlı Ürünler'!$A$1:$E$5691,3,0)))</f>
        <v>0</v>
      </c>
      <c r="F1110" s="35">
        <f t="shared" si="55"/>
        <v>0</v>
      </c>
      <c r="G1110" s="22" t="str">
        <f>IFERROR((VLOOKUP(B1110,'₺ &amp; € Fiyatlı Ürünler'!$A$1:$E$5691,2,0)),"")</f>
        <v/>
      </c>
      <c r="H1110" s="35">
        <f t="shared" si="56"/>
        <v>0</v>
      </c>
      <c r="I1110" s="35">
        <f t="shared" si="57"/>
        <v>0</v>
      </c>
      <c r="J1110" s="23" t="str">
        <f>IFERROR((HYPERLINK(VLOOKUP(B1110,'₺ &amp; € Fiyatlı Ürünler'!$A$1:$E$5691,5,0))),"")</f>
        <v/>
      </c>
    </row>
    <row r="1111" spans="1:10" ht="24" customHeight="1" x14ac:dyDescent="0.2">
      <c r="A1111" s="19">
        <v>1108</v>
      </c>
      <c r="B1111" s="20"/>
      <c r="C1111" s="21"/>
      <c r="D1111" s="19" t="str">
        <f>IFERROR((VLOOKUP(B1111,'₺ &amp; € Fiyatlı Ürünler'!$A$1:$E$5691,4,0)),"")</f>
        <v/>
      </c>
      <c r="E1111" s="35">
        <f>IF(B1111="",0,(VLOOKUP(B1111,'₺ &amp; € Fiyatlı Ürünler'!$A$1:$E$5691,3,0)))</f>
        <v>0</v>
      </c>
      <c r="F1111" s="35">
        <f t="shared" si="55"/>
        <v>0</v>
      </c>
      <c r="G1111" s="22" t="str">
        <f>IFERROR((VLOOKUP(B1111,'₺ &amp; € Fiyatlı Ürünler'!$A$1:$E$5691,2,0)),"")</f>
        <v/>
      </c>
      <c r="H1111" s="35">
        <f t="shared" si="56"/>
        <v>0</v>
      </c>
      <c r="I1111" s="35">
        <f t="shared" si="57"/>
        <v>0</v>
      </c>
      <c r="J1111" s="23" t="str">
        <f>IFERROR((HYPERLINK(VLOOKUP(B1111,'₺ &amp; € Fiyatlı Ürünler'!$A$1:$E$5691,5,0))),"")</f>
        <v/>
      </c>
    </row>
    <row r="1112" spans="1:10" ht="24" customHeight="1" x14ac:dyDescent="0.2">
      <c r="A1112" s="19">
        <v>1109</v>
      </c>
      <c r="B1112" s="20"/>
      <c r="C1112" s="21"/>
      <c r="D1112" s="19" t="str">
        <f>IFERROR((VLOOKUP(B1112,'₺ &amp; € Fiyatlı Ürünler'!$A$1:$E$5691,4,0)),"")</f>
        <v/>
      </c>
      <c r="E1112" s="35">
        <f>IF(B1112="",0,(VLOOKUP(B1112,'₺ &amp; € Fiyatlı Ürünler'!$A$1:$E$5691,3,0)))</f>
        <v>0</v>
      </c>
      <c r="F1112" s="35">
        <f t="shared" si="55"/>
        <v>0</v>
      </c>
      <c r="G1112" s="22" t="str">
        <f>IFERROR((VLOOKUP(B1112,'₺ &amp; € Fiyatlı Ürünler'!$A$1:$E$5691,2,0)),"")</f>
        <v/>
      </c>
      <c r="H1112" s="35">
        <f t="shared" si="56"/>
        <v>0</v>
      </c>
      <c r="I1112" s="35">
        <f t="shared" si="57"/>
        <v>0</v>
      </c>
      <c r="J1112" s="23" t="str">
        <f>IFERROR((HYPERLINK(VLOOKUP(B1112,'₺ &amp; € Fiyatlı Ürünler'!$A$1:$E$5691,5,0))),"")</f>
        <v/>
      </c>
    </row>
    <row r="1113" spans="1:10" ht="24" customHeight="1" x14ac:dyDescent="0.2">
      <c r="A1113" s="19">
        <v>1110</v>
      </c>
      <c r="B1113" s="20"/>
      <c r="C1113" s="21"/>
      <c r="D1113" s="19" t="str">
        <f>IFERROR((VLOOKUP(B1113,'₺ &amp; € Fiyatlı Ürünler'!$A$1:$E$5691,4,0)),"")</f>
        <v/>
      </c>
      <c r="E1113" s="35">
        <f>IF(B1113="",0,(VLOOKUP(B1113,'₺ &amp; € Fiyatlı Ürünler'!$A$1:$E$5691,3,0)))</f>
        <v>0</v>
      </c>
      <c r="F1113" s="35">
        <f t="shared" si="55"/>
        <v>0</v>
      </c>
      <c r="G1113" s="22" t="str">
        <f>IFERROR((VLOOKUP(B1113,'₺ &amp; € Fiyatlı Ürünler'!$A$1:$E$5691,2,0)),"")</f>
        <v/>
      </c>
      <c r="H1113" s="35">
        <f t="shared" si="56"/>
        <v>0</v>
      </c>
      <c r="I1113" s="35">
        <f t="shared" si="57"/>
        <v>0</v>
      </c>
      <c r="J1113" s="23" t="str">
        <f>IFERROR((HYPERLINK(VLOOKUP(B1113,'₺ &amp; € Fiyatlı Ürünler'!$A$1:$E$5691,5,0))),"")</f>
        <v/>
      </c>
    </row>
    <row r="1114" spans="1:10" ht="24" customHeight="1" x14ac:dyDescent="0.2">
      <c r="A1114" s="19">
        <v>1111</v>
      </c>
      <c r="B1114" s="20"/>
      <c r="C1114" s="21"/>
      <c r="D1114" s="19" t="str">
        <f>IFERROR((VLOOKUP(B1114,'₺ &amp; € Fiyatlı Ürünler'!$A$1:$E$5691,4,0)),"")</f>
        <v/>
      </c>
      <c r="E1114" s="35">
        <f>IF(B1114="",0,(VLOOKUP(B1114,'₺ &amp; € Fiyatlı Ürünler'!$A$1:$E$5691,3,0)))</f>
        <v>0</v>
      </c>
      <c r="F1114" s="35">
        <f t="shared" si="55"/>
        <v>0</v>
      </c>
      <c r="G1114" s="22" t="str">
        <f>IFERROR((VLOOKUP(B1114,'₺ &amp; € Fiyatlı Ürünler'!$A$1:$E$5691,2,0)),"")</f>
        <v/>
      </c>
      <c r="H1114" s="35">
        <f t="shared" si="56"/>
        <v>0</v>
      </c>
      <c r="I1114" s="35">
        <f t="shared" si="57"/>
        <v>0</v>
      </c>
      <c r="J1114" s="23" t="str">
        <f>IFERROR((HYPERLINK(VLOOKUP(B1114,'₺ &amp; € Fiyatlı Ürünler'!$A$1:$E$5691,5,0))),"")</f>
        <v/>
      </c>
    </row>
    <row r="1115" spans="1:10" ht="24" customHeight="1" x14ac:dyDescent="0.2">
      <c r="A1115" s="19">
        <v>1112</v>
      </c>
      <c r="B1115" s="20"/>
      <c r="C1115" s="21"/>
      <c r="D1115" s="19" t="str">
        <f>IFERROR((VLOOKUP(B1115,'₺ &amp; € Fiyatlı Ürünler'!$A$1:$E$5691,4,0)),"")</f>
        <v/>
      </c>
      <c r="E1115" s="35">
        <f>IF(B1115="",0,(VLOOKUP(B1115,'₺ &amp; € Fiyatlı Ürünler'!$A$1:$E$5691,3,0)))</f>
        <v>0</v>
      </c>
      <c r="F1115" s="35">
        <f t="shared" si="55"/>
        <v>0</v>
      </c>
      <c r="G1115" s="22" t="str">
        <f>IFERROR((VLOOKUP(B1115,'₺ &amp; € Fiyatlı Ürünler'!$A$1:$E$5691,2,0)),"")</f>
        <v/>
      </c>
      <c r="H1115" s="35">
        <f t="shared" si="56"/>
        <v>0</v>
      </c>
      <c r="I1115" s="35">
        <f t="shared" si="57"/>
        <v>0</v>
      </c>
      <c r="J1115" s="23" t="str">
        <f>IFERROR((HYPERLINK(VLOOKUP(B1115,'₺ &amp; € Fiyatlı Ürünler'!$A$1:$E$5691,5,0))),"")</f>
        <v/>
      </c>
    </row>
    <row r="1116" spans="1:10" ht="24" customHeight="1" x14ac:dyDescent="0.2">
      <c r="A1116" s="19">
        <v>1113</v>
      </c>
      <c r="B1116" s="20"/>
      <c r="C1116" s="21"/>
      <c r="D1116" s="19" t="str">
        <f>IFERROR((VLOOKUP(B1116,'₺ &amp; € Fiyatlı Ürünler'!$A$1:$E$5691,4,0)),"")</f>
        <v/>
      </c>
      <c r="E1116" s="35">
        <f>IF(B1116="",0,(VLOOKUP(B1116,'₺ &amp; € Fiyatlı Ürünler'!$A$1:$E$5691,3,0)))</f>
        <v>0</v>
      </c>
      <c r="F1116" s="35">
        <f t="shared" si="55"/>
        <v>0</v>
      </c>
      <c r="G1116" s="22" t="str">
        <f>IFERROR((VLOOKUP(B1116,'₺ &amp; € Fiyatlı Ürünler'!$A$1:$E$5691,2,0)),"")</f>
        <v/>
      </c>
      <c r="H1116" s="35">
        <f t="shared" si="56"/>
        <v>0</v>
      </c>
      <c r="I1116" s="35">
        <f t="shared" si="57"/>
        <v>0</v>
      </c>
      <c r="J1116" s="23" t="str">
        <f>IFERROR((HYPERLINK(VLOOKUP(B1116,'₺ &amp; € Fiyatlı Ürünler'!$A$1:$E$5691,5,0))),"")</f>
        <v/>
      </c>
    </row>
    <row r="1117" spans="1:10" ht="24" customHeight="1" x14ac:dyDescent="0.2">
      <c r="A1117" s="19">
        <v>1114</v>
      </c>
      <c r="B1117" s="20"/>
      <c r="C1117" s="21"/>
      <c r="D1117" s="19" t="str">
        <f>IFERROR((VLOOKUP(B1117,'₺ &amp; € Fiyatlı Ürünler'!$A$1:$E$5691,4,0)),"")</f>
        <v/>
      </c>
      <c r="E1117" s="35">
        <f>IF(B1117="",0,(VLOOKUP(B1117,'₺ &amp; € Fiyatlı Ürünler'!$A$1:$E$5691,3,0)))</f>
        <v>0</v>
      </c>
      <c r="F1117" s="35">
        <f t="shared" si="55"/>
        <v>0</v>
      </c>
      <c r="G1117" s="22" t="str">
        <f>IFERROR((VLOOKUP(B1117,'₺ &amp; € Fiyatlı Ürünler'!$A$1:$E$5691,2,0)),"")</f>
        <v/>
      </c>
      <c r="H1117" s="35">
        <f t="shared" si="56"/>
        <v>0</v>
      </c>
      <c r="I1117" s="35">
        <f t="shared" si="57"/>
        <v>0</v>
      </c>
      <c r="J1117" s="23" t="str">
        <f>IFERROR((HYPERLINK(VLOOKUP(B1117,'₺ &amp; € Fiyatlı Ürünler'!$A$1:$E$5691,5,0))),"")</f>
        <v/>
      </c>
    </row>
    <row r="1118" spans="1:10" ht="24" customHeight="1" x14ac:dyDescent="0.2">
      <c r="A1118" s="19">
        <v>1115</v>
      </c>
      <c r="B1118" s="20"/>
      <c r="C1118" s="21"/>
      <c r="D1118" s="19" t="str">
        <f>IFERROR((VLOOKUP(B1118,'₺ &amp; € Fiyatlı Ürünler'!$A$1:$E$5691,4,0)),"")</f>
        <v/>
      </c>
      <c r="E1118" s="35">
        <f>IF(B1118="",0,(VLOOKUP(B1118,'₺ &amp; € Fiyatlı Ürünler'!$A$1:$E$5691,3,0)))</f>
        <v>0</v>
      </c>
      <c r="F1118" s="35">
        <f t="shared" si="55"/>
        <v>0</v>
      </c>
      <c r="G1118" s="22" t="str">
        <f>IFERROR((VLOOKUP(B1118,'₺ &amp; € Fiyatlı Ürünler'!$A$1:$E$5691,2,0)),"")</f>
        <v/>
      </c>
      <c r="H1118" s="35">
        <f t="shared" si="56"/>
        <v>0</v>
      </c>
      <c r="I1118" s="35">
        <f t="shared" si="57"/>
        <v>0</v>
      </c>
      <c r="J1118" s="23" t="str">
        <f>IFERROR((HYPERLINK(VLOOKUP(B1118,'₺ &amp; € Fiyatlı Ürünler'!$A$1:$E$5691,5,0))),"")</f>
        <v/>
      </c>
    </row>
    <row r="1119" spans="1:10" ht="24" customHeight="1" x14ac:dyDescent="0.2">
      <c r="A1119" s="19">
        <v>1116</v>
      </c>
      <c r="B1119" s="20"/>
      <c r="C1119" s="21"/>
      <c r="D1119" s="19" t="str">
        <f>IFERROR((VLOOKUP(B1119,'₺ &amp; € Fiyatlı Ürünler'!$A$1:$E$5691,4,0)),"")</f>
        <v/>
      </c>
      <c r="E1119" s="35">
        <f>IF(B1119="",0,(VLOOKUP(B1119,'₺ &amp; € Fiyatlı Ürünler'!$A$1:$E$5691,3,0)))</f>
        <v>0</v>
      </c>
      <c r="F1119" s="35">
        <f t="shared" si="55"/>
        <v>0</v>
      </c>
      <c r="G1119" s="22" t="str">
        <f>IFERROR((VLOOKUP(B1119,'₺ &amp; € Fiyatlı Ürünler'!$A$1:$E$5691,2,0)),"")</f>
        <v/>
      </c>
      <c r="H1119" s="35">
        <f t="shared" si="56"/>
        <v>0</v>
      </c>
      <c r="I1119" s="35">
        <f t="shared" si="57"/>
        <v>0</v>
      </c>
      <c r="J1119" s="23" t="str">
        <f>IFERROR((HYPERLINK(VLOOKUP(B1119,'₺ &amp; € Fiyatlı Ürünler'!$A$1:$E$5691,5,0))),"")</f>
        <v/>
      </c>
    </row>
    <row r="1120" spans="1:10" ht="24" customHeight="1" x14ac:dyDescent="0.2">
      <c r="A1120" s="19">
        <v>1117</v>
      </c>
      <c r="B1120" s="20"/>
      <c r="C1120" s="21"/>
      <c r="D1120" s="19" t="str">
        <f>IFERROR((VLOOKUP(B1120,'₺ &amp; € Fiyatlı Ürünler'!$A$1:$E$5691,4,0)),"")</f>
        <v/>
      </c>
      <c r="E1120" s="35">
        <f>IF(B1120="",0,(VLOOKUP(B1120,'₺ &amp; € Fiyatlı Ürünler'!$A$1:$E$5691,3,0)))</f>
        <v>0</v>
      </c>
      <c r="F1120" s="35">
        <f t="shared" si="55"/>
        <v>0</v>
      </c>
      <c r="G1120" s="22" t="str">
        <f>IFERROR((VLOOKUP(B1120,'₺ &amp; € Fiyatlı Ürünler'!$A$1:$E$5691,2,0)),"")</f>
        <v/>
      </c>
      <c r="H1120" s="35">
        <f t="shared" si="56"/>
        <v>0</v>
      </c>
      <c r="I1120" s="35">
        <f t="shared" si="57"/>
        <v>0</v>
      </c>
      <c r="J1120" s="23" t="str">
        <f>IFERROR((HYPERLINK(VLOOKUP(B1120,'₺ &amp; € Fiyatlı Ürünler'!$A$1:$E$5691,5,0))),"")</f>
        <v/>
      </c>
    </row>
    <row r="1121" spans="1:10" ht="24" customHeight="1" x14ac:dyDescent="0.2">
      <c r="A1121" s="19">
        <v>1118</v>
      </c>
      <c r="B1121" s="20"/>
      <c r="C1121" s="21"/>
      <c r="D1121" s="19" t="str">
        <f>IFERROR((VLOOKUP(B1121,'₺ &amp; € Fiyatlı Ürünler'!$A$1:$E$5691,4,0)),"")</f>
        <v/>
      </c>
      <c r="E1121" s="35">
        <f>IF(B1121="",0,(VLOOKUP(B1121,'₺ &amp; € Fiyatlı Ürünler'!$A$1:$E$5691,3,0)))</f>
        <v>0</v>
      </c>
      <c r="F1121" s="35">
        <f t="shared" si="55"/>
        <v>0</v>
      </c>
      <c r="G1121" s="22" t="str">
        <f>IFERROR((VLOOKUP(B1121,'₺ &amp; € Fiyatlı Ürünler'!$A$1:$E$5691,2,0)),"")</f>
        <v/>
      </c>
      <c r="H1121" s="35">
        <f t="shared" si="56"/>
        <v>0</v>
      </c>
      <c r="I1121" s="35">
        <f t="shared" si="57"/>
        <v>0</v>
      </c>
      <c r="J1121" s="23" t="str">
        <f>IFERROR((HYPERLINK(VLOOKUP(B1121,'₺ &amp; € Fiyatlı Ürünler'!$A$1:$E$5691,5,0))),"")</f>
        <v/>
      </c>
    </row>
    <row r="1122" spans="1:10" ht="24" customHeight="1" x14ac:dyDescent="0.2">
      <c r="A1122" s="19">
        <v>1119</v>
      </c>
      <c r="B1122" s="20"/>
      <c r="C1122" s="21"/>
      <c r="D1122" s="19" t="str">
        <f>IFERROR((VLOOKUP(B1122,'₺ &amp; € Fiyatlı Ürünler'!$A$1:$E$5691,4,0)),"")</f>
        <v/>
      </c>
      <c r="E1122" s="35">
        <f>IF(B1122="",0,(VLOOKUP(B1122,'₺ &amp; € Fiyatlı Ürünler'!$A$1:$E$5691,3,0)))</f>
        <v>0</v>
      </c>
      <c r="F1122" s="35">
        <f t="shared" si="55"/>
        <v>0</v>
      </c>
      <c r="G1122" s="22" t="str">
        <f>IFERROR((VLOOKUP(B1122,'₺ &amp; € Fiyatlı Ürünler'!$A$1:$E$5691,2,0)),"")</f>
        <v/>
      </c>
      <c r="H1122" s="35">
        <f t="shared" si="56"/>
        <v>0</v>
      </c>
      <c r="I1122" s="35">
        <f t="shared" si="57"/>
        <v>0</v>
      </c>
      <c r="J1122" s="23" t="str">
        <f>IFERROR((HYPERLINK(VLOOKUP(B1122,'₺ &amp; € Fiyatlı Ürünler'!$A$1:$E$5691,5,0))),"")</f>
        <v/>
      </c>
    </row>
    <row r="1123" spans="1:10" ht="24" customHeight="1" x14ac:dyDescent="0.2">
      <c r="A1123" s="19">
        <v>1120</v>
      </c>
      <c r="B1123" s="20"/>
      <c r="C1123" s="21"/>
      <c r="D1123" s="19" t="str">
        <f>IFERROR((VLOOKUP(B1123,'₺ &amp; € Fiyatlı Ürünler'!$A$1:$E$5691,4,0)),"")</f>
        <v/>
      </c>
      <c r="E1123" s="35">
        <f>IF(B1123="",0,(VLOOKUP(B1123,'₺ &amp; € Fiyatlı Ürünler'!$A$1:$E$5691,3,0)))</f>
        <v>0</v>
      </c>
      <c r="F1123" s="35">
        <f t="shared" si="55"/>
        <v>0</v>
      </c>
      <c r="G1123" s="22" t="str">
        <f>IFERROR((VLOOKUP(B1123,'₺ &amp; € Fiyatlı Ürünler'!$A$1:$E$5691,2,0)),"")</f>
        <v/>
      </c>
      <c r="H1123" s="35">
        <f t="shared" si="56"/>
        <v>0</v>
      </c>
      <c r="I1123" s="35">
        <f t="shared" si="57"/>
        <v>0</v>
      </c>
      <c r="J1123" s="23" t="str">
        <f>IFERROR((HYPERLINK(VLOOKUP(B1123,'₺ &amp; € Fiyatlı Ürünler'!$A$1:$E$5691,5,0))),"")</f>
        <v/>
      </c>
    </row>
    <row r="1124" spans="1:10" ht="24" customHeight="1" x14ac:dyDescent="0.2">
      <c r="A1124" s="19">
        <v>1121</v>
      </c>
      <c r="B1124" s="20"/>
      <c r="C1124" s="21"/>
      <c r="D1124" s="19" t="str">
        <f>IFERROR((VLOOKUP(B1124,'₺ &amp; € Fiyatlı Ürünler'!$A$1:$E$5691,4,0)),"")</f>
        <v/>
      </c>
      <c r="E1124" s="35">
        <f>IF(B1124="",0,(VLOOKUP(B1124,'₺ &amp; € Fiyatlı Ürünler'!$A$1:$E$5691,3,0)))</f>
        <v>0</v>
      </c>
      <c r="F1124" s="35">
        <f t="shared" si="55"/>
        <v>0</v>
      </c>
      <c r="G1124" s="22" t="str">
        <f>IFERROR((VLOOKUP(B1124,'₺ &amp; € Fiyatlı Ürünler'!$A$1:$E$5691,2,0)),"")</f>
        <v/>
      </c>
      <c r="H1124" s="35">
        <f t="shared" si="56"/>
        <v>0</v>
      </c>
      <c r="I1124" s="35">
        <f t="shared" si="57"/>
        <v>0</v>
      </c>
      <c r="J1124" s="23" t="str">
        <f>IFERROR((HYPERLINK(VLOOKUP(B1124,'₺ &amp; € Fiyatlı Ürünler'!$A$1:$E$5691,5,0))),"")</f>
        <v/>
      </c>
    </row>
    <row r="1125" spans="1:10" ht="24" customHeight="1" x14ac:dyDescent="0.2">
      <c r="A1125" s="19">
        <v>1122</v>
      </c>
      <c r="B1125" s="20"/>
      <c r="C1125" s="21"/>
      <c r="D1125" s="19" t="str">
        <f>IFERROR((VLOOKUP(B1125,'₺ &amp; € Fiyatlı Ürünler'!$A$1:$E$5691,4,0)),"")</f>
        <v/>
      </c>
      <c r="E1125" s="35">
        <f>IF(B1125="",0,(VLOOKUP(B1125,'₺ &amp; € Fiyatlı Ürünler'!$A$1:$E$5691,3,0)))</f>
        <v>0</v>
      </c>
      <c r="F1125" s="35">
        <f t="shared" si="55"/>
        <v>0</v>
      </c>
      <c r="G1125" s="22" t="str">
        <f>IFERROR((VLOOKUP(B1125,'₺ &amp; € Fiyatlı Ürünler'!$A$1:$E$5691,2,0)),"")</f>
        <v/>
      </c>
      <c r="H1125" s="35">
        <f t="shared" si="56"/>
        <v>0</v>
      </c>
      <c r="I1125" s="35">
        <f t="shared" si="57"/>
        <v>0</v>
      </c>
      <c r="J1125" s="23" t="str">
        <f>IFERROR((HYPERLINK(VLOOKUP(B1125,'₺ &amp; € Fiyatlı Ürünler'!$A$1:$E$5691,5,0))),"")</f>
        <v/>
      </c>
    </row>
    <row r="1126" spans="1:10" ht="24" customHeight="1" x14ac:dyDescent="0.2">
      <c r="A1126" s="19">
        <v>1123</v>
      </c>
      <c r="B1126" s="20"/>
      <c r="C1126" s="21"/>
      <c r="D1126" s="19" t="str">
        <f>IFERROR((VLOOKUP(B1126,'₺ &amp; € Fiyatlı Ürünler'!$A$1:$E$5691,4,0)),"")</f>
        <v/>
      </c>
      <c r="E1126" s="35">
        <f>IF(B1126="",0,(VLOOKUP(B1126,'₺ &amp; € Fiyatlı Ürünler'!$A$1:$E$5691,3,0)))</f>
        <v>0</v>
      </c>
      <c r="F1126" s="35">
        <f t="shared" si="55"/>
        <v>0</v>
      </c>
      <c r="G1126" s="22" t="str">
        <f>IFERROR((VLOOKUP(B1126,'₺ &amp; € Fiyatlı Ürünler'!$A$1:$E$5691,2,0)),"")</f>
        <v/>
      </c>
      <c r="H1126" s="35">
        <f t="shared" si="56"/>
        <v>0</v>
      </c>
      <c r="I1126" s="35">
        <f t="shared" si="57"/>
        <v>0</v>
      </c>
      <c r="J1126" s="23" t="str">
        <f>IFERROR((HYPERLINK(VLOOKUP(B1126,'₺ &amp; € Fiyatlı Ürünler'!$A$1:$E$5691,5,0))),"")</f>
        <v/>
      </c>
    </row>
    <row r="1127" spans="1:10" ht="24" customHeight="1" x14ac:dyDescent="0.2">
      <c r="A1127" s="19">
        <v>1124</v>
      </c>
      <c r="B1127" s="20"/>
      <c r="C1127" s="21"/>
      <c r="D1127" s="19" t="str">
        <f>IFERROR((VLOOKUP(B1127,'₺ &amp; € Fiyatlı Ürünler'!$A$1:$E$5691,4,0)),"")</f>
        <v/>
      </c>
      <c r="E1127" s="35">
        <f>IF(B1127="",0,(VLOOKUP(B1127,'₺ &amp; € Fiyatlı Ürünler'!$A$1:$E$5691,3,0)))</f>
        <v>0</v>
      </c>
      <c r="F1127" s="35">
        <f t="shared" si="55"/>
        <v>0</v>
      </c>
      <c r="G1127" s="22" t="str">
        <f>IFERROR((VLOOKUP(B1127,'₺ &amp; € Fiyatlı Ürünler'!$A$1:$E$5691,2,0)),"")</f>
        <v/>
      </c>
      <c r="H1127" s="35">
        <f t="shared" si="56"/>
        <v>0</v>
      </c>
      <c r="I1127" s="35">
        <f t="shared" si="57"/>
        <v>0</v>
      </c>
      <c r="J1127" s="23" t="str">
        <f>IFERROR((HYPERLINK(VLOOKUP(B1127,'₺ &amp; € Fiyatlı Ürünler'!$A$1:$E$5691,5,0))),"")</f>
        <v/>
      </c>
    </row>
    <row r="1128" spans="1:10" ht="24" customHeight="1" x14ac:dyDescent="0.2">
      <c r="A1128" s="19">
        <v>1125</v>
      </c>
      <c r="B1128" s="20"/>
      <c r="C1128" s="21"/>
      <c r="D1128" s="19" t="str">
        <f>IFERROR((VLOOKUP(B1128,'₺ &amp; € Fiyatlı Ürünler'!$A$1:$E$5691,4,0)),"")</f>
        <v/>
      </c>
      <c r="E1128" s="35">
        <f>IF(B1128="",0,(VLOOKUP(B1128,'₺ &amp; € Fiyatlı Ürünler'!$A$1:$E$5691,3,0)))</f>
        <v>0</v>
      </c>
      <c r="F1128" s="35">
        <f t="shared" si="55"/>
        <v>0</v>
      </c>
      <c r="G1128" s="22" t="str">
        <f>IFERROR((VLOOKUP(B1128,'₺ &amp; € Fiyatlı Ürünler'!$A$1:$E$5691,2,0)),"")</f>
        <v/>
      </c>
      <c r="H1128" s="35">
        <f t="shared" si="56"/>
        <v>0</v>
      </c>
      <c r="I1128" s="35">
        <f t="shared" si="57"/>
        <v>0</v>
      </c>
      <c r="J1128" s="23" t="str">
        <f>IFERROR((HYPERLINK(VLOOKUP(B1128,'₺ &amp; € Fiyatlı Ürünler'!$A$1:$E$5691,5,0))),"")</f>
        <v/>
      </c>
    </row>
    <row r="1129" spans="1:10" ht="24" customHeight="1" x14ac:dyDescent="0.2">
      <c r="A1129" s="19">
        <v>1126</v>
      </c>
      <c r="B1129" s="20"/>
      <c r="C1129" s="21"/>
      <c r="D1129" s="19" t="str">
        <f>IFERROR((VLOOKUP(B1129,'₺ &amp; € Fiyatlı Ürünler'!$A$1:$E$5691,4,0)),"")</f>
        <v/>
      </c>
      <c r="E1129" s="35">
        <f>IF(B1129="",0,(VLOOKUP(B1129,'₺ &amp; € Fiyatlı Ürünler'!$A$1:$E$5691,3,0)))</f>
        <v>0</v>
      </c>
      <c r="F1129" s="35">
        <f t="shared" si="55"/>
        <v>0</v>
      </c>
      <c r="G1129" s="22" t="str">
        <f>IFERROR((VLOOKUP(B1129,'₺ &amp; € Fiyatlı Ürünler'!$A$1:$E$5691,2,0)),"")</f>
        <v/>
      </c>
      <c r="H1129" s="35">
        <f t="shared" si="56"/>
        <v>0</v>
      </c>
      <c r="I1129" s="35">
        <f t="shared" si="57"/>
        <v>0</v>
      </c>
      <c r="J1129" s="23" t="str">
        <f>IFERROR((HYPERLINK(VLOOKUP(B1129,'₺ &amp; € Fiyatlı Ürünler'!$A$1:$E$5691,5,0))),"")</f>
        <v/>
      </c>
    </row>
    <row r="1130" spans="1:10" ht="24" customHeight="1" x14ac:dyDescent="0.2">
      <c r="A1130" s="19">
        <v>1127</v>
      </c>
      <c r="B1130" s="20"/>
      <c r="C1130" s="21"/>
      <c r="D1130" s="19" t="str">
        <f>IFERROR((VLOOKUP(B1130,'₺ &amp; € Fiyatlı Ürünler'!$A$1:$E$5691,4,0)),"")</f>
        <v/>
      </c>
      <c r="E1130" s="35">
        <f>IF(B1130="",0,(VLOOKUP(B1130,'₺ &amp; € Fiyatlı Ürünler'!$A$1:$E$5691,3,0)))</f>
        <v>0</v>
      </c>
      <c r="F1130" s="35">
        <f t="shared" si="55"/>
        <v>0</v>
      </c>
      <c r="G1130" s="22" t="str">
        <f>IFERROR((VLOOKUP(B1130,'₺ &amp; € Fiyatlı Ürünler'!$A$1:$E$5691,2,0)),"")</f>
        <v/>
      </c>
      <c r="H1130" s="35">
        <f t="shared" si="56"/>
        <v>0</v>
      </c>
      <c r="I1130" s="35">
        <f t="shared" si="57"/>
        <v>0</v>
      </c>
      <c r="J1130" s="23" t="str">
        <f>IFERROR((HYPERLINK(VLOOKUP(B1130,'₺ &amp; € Fiyatlı Ürünler'!$A$1:$E$5691,5,0))),"")</f>
        <v/>
      </c>
    </row>
    <row r="1131" spans="1:10" ht="24" customHeight="1" x14ac:dyDescent="0.2">
      <c r="A1131" s="19">
        <v>1128</v>
      </c>
      <c r="B1131" s="20"/>
      <c r="C1131" s="21"/>
      <c r="D1131" s="19" t="str">
        <f>IFERROR((VLOOKUP(B1131,'₺ &amp; € Fiyatlı Ürünler'!$A$1:$E$5691,4,0)),"")</f>
        <v/>
      </c>
      <c r="E1131" s="35">
        <f>IF(B1131="",0,(VLOOKUP(B1131,'₺ &amp; € Fiyatlı Ürünler'!$A$1:$E$5691,3,0)))</f>
        <v>0</v>
      </c>
      <c r="F1131" s="35">
        <f t="shared" si="55"/>
        <v>0</v>
      </c>
      <c r="G1131" s="22" t="str">
        <f>IFERROR((VLOOKUP(B1131,'₺ &amp; € Fiyatlı Ürünler'!$A$1:$E$5691,2,0)),"")</f>
        <v/>
      </c>
      <c r="H1131" s="35">
        <f t="shared" si="56"/>
        <v>0</v>
      </c>
      <c r="I1131" s="35">
        <f t="shared" si="57"/>
        <v>0</v>
      </c>
      <c r="J1131" s="23" t="str">
        <f>IFERROR((HYPERLINK(VLOOKUP(B1131,'₺ &amp; € Fiyatlı Ürünler'!$A$1:$E$5691,5,0))),"")</f>
        <v/>
      </c>
    </row>
    <row r="1132" spans="1:10" ht="24" customHeight="1" x14ac:dyDescent="0.2">
      <c r="A1132" s="19">
        <v>1129</v>
      </c>
      <c r="B1132" s="20"/>
      <c r="C1132" s="21"/>
      <c r="D1132" s="19" t="str">
        <f>IFERROR((VLOOKUP(B1132,'₺ &amp; € Fiyatlı Ürünler'!$A$1:$E$5691,4,0)),"")</f>
        <v/>
      </c>
      <c r="E1132" s="35">
        <f>IF(B1132="",0,(VLOOKUP(B1132,'₺ &amp; € Fiyatlı Ürünler'!$A$1:$E$5691,3,0)))</f>
        <v>0</v>
      </c>
      <c r="F1132" s="35">
        <f t="shared" si="55"/>
        <v>0</v>
      </c>
      <c r="G1132" s="22" t="str">
        <f>IFERROR((VLOOKUP(B1132,'₺ &amp; € Fiyatlı Ürünler'!$A$1:$E$5691,2,0)),"")</f>
        <v/>
      </c>
      <c r="H1132" s="35">
        <f t="shared" si="56"/>
        <v>0</v>
      </c>
      <c r="I1132" s="35">
        <f t="shared" si="57"/>
        <v>0</v>
      </c>
      <c r="J1132" s="23" t="str">
        <f>IFERROR((HYPERLINK(VLOOKUP(B1132,'₺ &amp; € Fiyatlı Ürünler'!$A$1:$E$5691,5,0))),"")</f>
        <v/>
      </c>
    </row>
    <row r="1133" spans="1:10" ht="24" customHeight="1" x14ac:dyDescent="0.2">
      <c r="A1133" s="19">
        <v>1130</v>
      </c>
      <c r="B1133" s="20"/>
      <c r="C1133" s="21"/>
      <c r="D1133" s="19" t="str">
        <f>IFERROR((VLOOKUP(B1133,'₺ &amp; € Fiyatlı Ürünler'!$A$1:$E$5691,4,0)),"")</f>
        <v/>
      </c>
      <c r="E1133" s="35">
        <f>IF(B1133="",0,(VLOOKUP(B1133,'₺ &amp; € Fiyatlı Ürünler'!$A$1:$E$5691,3,0)))</f>
        <v>0</v>
      </c>
      <c r="F1133" s="35">
        <f t="shared" si="55"/>
        <v>0</v>
      </c>
      <c r="G1133" s="22" t="str">
        <f>IFERROR((VLOOKUP(B1133,'₺ &amp; € Fiyatlı Ürünler'!$A$1:$E$5691,2,0)),"")</f>
        <v/>
      </c>
      <c r="H1133" s="35">
        <f t="shared" si="56"/>
        <v>0</v>
      </c>
      <c r="I1133" s="35">
        <f t="shared" si="57"/>
        <v>0</v>
      </c>
      <c r="J1133" s="23" t="str">
        <f>IFERROR((HYPERLINK(VLOOKUP(B1133,'₺ &amp; € Fiyatlı Ürünler'!$A$1:$E$5691,5,0))),"")</f>
        <v/>
      </c>
    </row>
    <row r="1134" spans="1:10" ht="24" customHeight="1" x14ac:dyDescent="0.2">
      <c r="A1134" s="19">
        <v>1131</v>
      </c>
      <c r="B1134" s="20"/>
      <c r="C1134" s="21"/>
      <c r="D1134" s="19" t="str">
        <f>IFERROR((VLOOKUP(B1134,'₺ &amp; € Fiyatlı Ürünler'!$A$1:$E$5691,4,0)),"")</f>
        <v/>
      </c>
      <c r="E1134" s="35">
        <f>IF(B1134="",0,(VLOOKUP(B1134,'₺ &amp; € Fiyatlı Ürünler'!$A$1:$E$5691,3,0)))</f>
        <v>0</v>
      </c>
      <c r="F1134" s="35">
        <f t="shared" si="55"/>
        <v>0</v>
      </c>
      <c r="G1134" s="22" t="str">
        <f>IFERROR((VLOOKUP(B1134,'₺ &amp; € Fiyatlı Ürünler'!$A$1:$E$5691,2,0)),"")</f>
        <v/>
      </c>
      <c r="H1134" s="35">
        <f t="shared" si="56"/>
        <v>0</v>
      </c>
      <c r="I1134" s="35">
        <f t="shared" si="57"/>
        <v>0</v>
      </c>
      <c r="J1134" s="23" t="str">
        <f>IFERROR((HYPERLINK(VLOOKUP(B1134,'₺ &amp; € Fiyatlı Ürünler'!$A$1:$E$5691,5,0))),"")</f>
        <v/>
      </c>
    </row>
    <row r="1135" spans="1:10" ht="24" customHeight="1" x14ac:dyDescent="0.2">
      <c r="A1135" s="19">
        <v>1132</v>
      </c>
      <c r="B1135" s="20"/>
      <c r="C1135" s="21"/>
      <c r="D1135" s="19" t="str">
        <f>IFERROR((VLOOKUP(B1135,'₺ &amp; € Fiyatlı Ürünler'!$A$1:$E$5691,4,0)),"")</f>
        <v/>
      </c>
      <c r="E1135" s="35">
        <f>IF(B1135="",0,(VLOOKUP(B1135,'₺ &amp; € Fiyatlı Ürünler'!$A$1:$E$5691,3,0)))</f>
        <v>0</v>
      </c>
      <c r="F1135" s="35">
        <f t="shared" si="55"/>
        <v>0</v>
      </c>
      <c r="G1135" s="22" t="str">
        <f>IFERROR((VLOOKUP(B1135,'₺ &amp; € Fiyatlı Ürünler'!$A$1:$E$5691,2,0)),"")</f>
        <v/>
      </c>
      <c r="H1135" s="35">
        <f t="shared" si="56"/>
        <v>0</v>
      </c>
      <c r="I1135" s="35">
        <f t="shared" si="57"/>
        <v>0</v>
      </c>
      <c r="J1135" s="23" t="str">
        <f>IFERROR((HYPERLINK(VLOOKUP(B1135,'₺ &amp; € Fiyatlı Ürünler'!$A$1:$E$5691,5,0))),"")</f>
        <v/>
      </c>
    </row>
    <row r="1136" spans="1:10" ht="24" customHeight="1" x14ac:dyDescent="0.2">
      <c r="A1136" s="19">
        <v>1133</v>
      </c>
      <c r="B1136" s="20"/>
      <c r="C1136" s="21"/>
      <c r="D1136" s="19" t="str">
        <f>IFERROR((VLOOKUP(B1136,'₺ &amp; € Fiyatlı Ürünler'!$A$1:$E$5691,4,0)),"")</f>
        <v/>
      </c>
      <c r="E1136" s="35">
        <f>IF(B1136="",0,(VLOOKUP(B1136,'₺ &amp; € Fiyatlı Ürünler'!$A$1:$E$5691,3,0)))</f>
        <v>0</v>
      </c>
      <c r="F1136" s="35">
        <f t="shared" si="55"/>
        <v>0</v>
      </c>
      <c r="G1136" s="22" t="str">
        <f>IFERROR((VLOOKUP(B1136,'₺ &amp; € Fiyatlı Ürünler'!$A$1:$E$5691,2,0)),"")</f>
        <v/>
      </c>
      <c r="H1136" s="35">
        <f t="shared" si="56"/>
        <v>0</v>
      </c>
      <c r="I1136" s="35">
        <f t="shared" si="57"/>
        <v>0</v>
      </c>
      <c r="J1136" s="23" t="str">
        <f>IFERROR((HYPERLINK(VLOOKUP(B1136,'₺ &amp; € Fiyatlı Ürünler'!$A$1:$E$5691,5,0))),"")</f>
        <v/>
      </c>
    </row>
    <row r="1137" spans="1:10" ht="24" customHeight="1" x14ac:dyDescent="0.2">
      <c r="A1137" s="19">
        <v>1134</v>
      </c>
      <c r="B1137" s="20"/>
      <c r="C1137" s="21"/>
      <c r="D1137" s="19" t="str">
        <f>IFERROR((VLOOKUP(B1137,'₺ &amp; € Fiyatlı Ürünler'!$A$1:$E$5691,4,0)),"")</f>
        <v/>
      </c>
      <c r="E1137" s="35">
        <f>IF(B1137="",0,(VLOOKUP(B1137,'₺ &amp; € Fiyatlı Ürünler'!$A$1:$E$5691,3,0)))</f>
        <v>0</v>
      </c>
      <c r="F1137" s="35">
        <f t="shared" si="55"/>
        <v>0</v>
      </c>
      <c r="G1137" s="22" t="str">
        <f>IFERROR((VLOOKUP(B1137,'₺ &amp; € Fiyatlı Ürünler'!$A$1:$E$5691,2,0)),"")</f>
        <v/>
      </c>
      <c r="H1137" s="35">
        <f t="shared" si="56"/>
        <v>0</v>
      </c>
      <c r="I1137" s="35">
        <f t="shared" si="57"/>
        <v>0</v>
      </c>
      <c r="J1137" s="23" t="str">
        <f>IFERROR((HYPERLINK(VLOOKUP(B1137,'₺ &amp; € Fiyatlı Ürünler'!$A$1:$E$5691,5,0))),"")</f>
        <v/>
      </c>
    </row>
    <row r="1138" spans="1:10" ht="24" customHeight="1" x14ac:dyDescent="0.2">
      <c r="A1138" s="19">
        <v>1135</v>
      </c>
      <c r="B1138" s="20"/>
      <c r="C1138" s="21"/>
      <c r="D1138" s="19" t="str">
        <f>IFERROR((VLOOKUP(B1138,'₺ &amp; € Fiyatlı Ürünler'!$A$1:$E$5691,4,0)),"")</f>
        <v/>
      </c>
      <c r="E1138" s="35">
        <f>IF(B1138="",0,(VLOOKUP(B1138,'₺ &amp; € Fiyatlı Ürünler'!$A$1:$E$5691,3,0)))</f>
        <v>0</v>
      </c>
      <c r="F1138" s="35">
        <f t="shared" si="55"/>
        <v>0</v>
      </c>
      <c r="G1138" s="22" t="str">
        <f>IFERROR((VLOOKUP(B1138,'₺ &amp; € Fiyatlı Ürünler'!$A$1:$E$5691,2,0)),"")</f>
        <v/>
      </c>
      <c r="H1138" s="35">
        <f t="shared" si="56"/>
        <v>0</v>
      </c>
      <c r="I1138" s="35">
        <f t="shared" si="57"/>
        <v>0</v>
      </c>
      <c r="J1138" s="23" t="str">
        <f>IFERROR((HYPERLINK(VLOOKUP(B1138,'₺ &amp; € Fiyatlı Ürünler'!$A$1:$E$5691,5,0))),"")</f>
        <v/>
      </c>
    </row>
    <row r="1139" spans="1:10" ht="24" customHeight="1" x14ac:dyDescent="0.2">
      <c r="A1139" s="19">
        <v>1136</v>
      </c>
      <c r="B1139" s="20"/>
      <c r="C1139" s="21"/>
      <c r="D1139" s="19" t="str">
        <f>IFERROR((VLOOKUP(B1139,'₺ &amp; € Fiyatlı Ürünler'!$A$1:$E$5691,4,0)),"")</f>
        <v/>
      </c>
      <c r="E1139" s="35">
        <f>IF(B1139="",0,(VLOOKUP(B1139,'₺ &amp; € Fiyatlı Ürünler'!$A$1:$E$5691,3,0)))</f>
        <v>0</v>
      </c>
      <c r="F1139" s="35">
        <f t="shared" si="55"/>
        <v>0</v>
      </c>
      <c r="G1139" s="22" t="str">
        <f>IFERROR((VLOOKUP(B1139,'₺ &amp; € Fiyatlı Ürünler'!$A$1:$E$5691,2,0)),"")</f>
        <v/>
      </c>
      <c r="H1139" s="35">
        <f t="shared" si="56"/>
        <v>0</v>
      </c>
      <c r="I1139" s="35">
        <f t="shared" si="57"/>
        <v>0</v>
      </c>
      <c r="J1139" s="23" t="str">
        <f>IFERROR((HYPERLINK(VLOOKUP(B1139,'₺ &amp; € Fiyatlı Ürünler'!$A$1:$E$5691,5,0))),"")</f>
        <v/>
      </c>
    </row>
    <row r="1140" spans="1:10" ht="24" customHeight="1" x14ac:dyDescent="0.2">
      <c r="A1140" s="19">
        <v>1137</v>
      </c>
      <c r="B1140" s="20"/>
      <c r="C1140" s="21"/>
      <c r="D1140" s="19" t="str">
        <f>IFERROR((VLOOKUP(B1140,'₺ &amp; € Fiyatlı Ürünler'!$A$1:$E$5691,4,0)),"")</f>
        <v/>
      </c>
      <c r="E1140" s="35">
        <f>IF(B1140="",0,(VLOOKUP(B1140,'₺ &amp; € Fiyatlı Ürünler'!$A$1:$E$5691,3,0)))</f>
        <v>0</v>
      </c>
      <c r="F1140" s="35">
        <f t="shared" si="55"/>
        <v>0</v>
      </c>
      <c r="G1140" s="22" t="str">
        <f>IFERROR((VLOOKUP(B1140,'₺ &amp; € Fiyatlı Ürünler'!$A$1:$E$5691,2,0)),"")</f>
        <v/>
      </c>
      <c r="H1140" s="35">
        <f t="shared" si="56"/>
        <v>0</v>
      </c>
      <c r="I1140" s="35">
        <f t="shared" si="57"/>
        <v>0</v>
      </c>
      <c r="J1140" s="23" t="str">
        <f>IFERROR((HYPERLINK(VLOOKUP(B1140,'₺ &amp; € Fiyatlı Ürünler'!$A$1:$E$5691,5,0))),"")</f>
        <v/>
      </c>
    </row>
    <row r="1141" spans="1:10" ht="24" customHeight="1" x14ac:dyDescent="0.2">
      <c r="A1141" s="19">
        <v>1138</v>
      </c>
      <c r="B1141" s="20"/>
      <c r="C1141" s="21"/>
      <c r="D1141" s="19" t="str">
        <f>IFERROR((VLOOKUP(B1141,'₺ &amp; € Fiyatlı Ürünler'!$A$1:$E$5691,4,0)),"")</f>
        <v/>
      </c>
      <c r="E1141" s="35">
        <f>IF(B1141="",0,(VLOOKUP(B1141,'₺ &amp; € Fiyatlı Ürünler'!$A$1:$E$5691,3,0)))</f>
        <v>0</v>
      </c>
      <c r="F1141" s="35">
        <f t="shared" si="55"/>
        <v>0</v>
      </c>
      <c r="G1141" s="22" t="str">
        <f>IFERROR((VLOOKUP(B1141,'₺ &amp; € Fiyatlı Ürünler'!$A$1:$E$5691,2,0)),"")</f>
        <v/>
      </c>
      <c r="H1141" s="35">
        <f t="shared" si="56"/>
        <v>0</v>
      </c>
      <c r="I1141" s="35">
        <f t="shared" si="57"/>
        <v>0</v>
      </c>
      <c r="J1141" s="23" t="str">
        <f>IFERROR((HYPERLINK(VLOOKUP(B1141,'₺ &amp; € Fiyatlı Ürünler'!$A$1:$E$5691,5,0))),"")</f>
        <v/>
      </c>
    </row>
    <row r="1142" spans="1:10" ht="24" customHeight="1" x14ac:dyDescent="0.2">
      <c r="A1142" s="19">
        <v>1139</v>
      </c>
      <c r="B1142" s="20"/>
      <c r="C1142" s="21"/>
      <c r="D1142" s="19" t="str">
        <f>IFERROR((VLOOKUP(B1142,'₺ &amp; € Fiyatlı Ürünler'!$A$1:$E$5691,4,0)),"")</f>
        <v/>
      </c>
      <c r="E1142" s="35">
        <f>IF(B1142="",0,(VLOOKUP(B1142,'₺ &amp; € Fiyatlı Ürünler'!$A$1:$E$5691,3,0)))</f>
        <v>0</v>
      </c>
      <c r="F1142" s="35">
        <f t="shared" si="55"/>
        <v>0</v>
      </c>
      <c r="G1142" s="22" t="str">
        <f>IFERROR((VLOOKUP(B1142,'₺ &amp; € Fiyatlı Ürünler'!$A$1:$E$5691,2,0)),"")</f>
        <v/>
      </c>
      <c r="H1142" s="35">
        <f t="shared" si="56"/>
        <v>0</v>
      </c>
      <c r="I1142" s="35">
        <f t="shared" si="57"/>
        <v>0</v>
      </c>
      <c r="J1142" s="23" t="str">
        <f>IFERROR((HYPERLINK(VLOOKUP(B1142,'₺ &amp; € Fiyatlı Ürünler'!$A$1:$E$5691,5,0))),"")</f>
        <v/>
      </c>
    </row>
    <row r="1143" spans="1:10" ht="24" customHeight="1" x14ac:dyDescent="0.2">
      <c r="A1143" s="19">
        <v>1140</v>
      </c>
      <c r="B1143" s="20"/>
      <c r="C1143" s="21"/>
      <c r="D1143" s="19" t="str">
        <f>IFERROR((VLOOKUP(B1143,'₺ &amp; € Fiyatlı Ürünler'!$A$1:$E$5691,4,0)),"")</f>
        <v/>
      </c>
      <c r="E1143" s="35">
        <f>IF(B1143="",0,(VLOOKUP(B1143,'₺ &amp; € Fiyatlı Ürünler'!$A$1:$E$5691,3,0)))</f>
        <v>0</v>
      </c>
      <c r="F1143" s="35">
        <f t="shared" si="55"/>
        <v>0</v>
      </c>
      <c r="G1143" s="22" t="str">
        <f>IFERROR((VLOOKUP(B1143,'₺ &amp; € Fiyatlı Ürünler'!$A$1:$E$5691,2,0)),"")</f>
        <v/>
      </c>
      <c r="H1143" s="35">
        <f t="shared" si="56"/>
        <v>0</v>
      </c>
      <c r="I1143" s="35">
        <f t="shared" si="57"/>
        <v>0</v>
      </c>
      <c r="J1143" s="23" t="str">
        <f>IFERROR((HYPERLINK(VLOOKUP(B1143,'₺ &amp; € Fiyatlı Ürünler'!$A$1:$E$5691,5,0))),"")</f>
        <v/>
      </c>
    </row>
    <row r="1144" spans="1:10" ht="24" customHeight="1" x14ac:dyDescent="0.2">
      <c r="A1144" s="19">
        <v>1141</v>
      </c>
      <c r="B1144" s="20"/>
      <c r="C1144" s="21"/>
      <c r="D1144" s="19" t="str">
        <f>IFERROR((VLOOKUP(B1144,'₺ &amp; € Fiyatlı Ürünler'!$A$1:$E$5691,4,0)),"")</f>
        <v/>
      </c>
      <c r="E1144" s="35">
        <f>IF(B1144="",0,(VLOOKUP(B1144,'₺ &amp; € Fiyatlı Ürünler'!$A$1:$E$5691,3,0)))</f>
        <v>0</v>
      </c>
      <c r="F1144" s="35">
        <f t="shared" si="55"/>
        <v>0</v>
      </c>
      <c r="G1144" s="22" t="str">
        <f>IFERROR((VLOOKUP(B1144,'₺ &amp; € Fiyatlı Ürünler'!$A$1:$E$5691,2,0)),"")</f>
        <v/>
      </c>
      <c r="H1144" s="35">
        <f t="shared" si="56"/>
        <v>0</v>
      </c>
      <c r="I1144" s="35">
        <f t="shared" si="57"/>
        <v>0</v>
      </c>
      <c r="J1144" s="23" t="str">
        <f>IFERROR((HYPERLINK(VLOOKUP(B1144,'₺ &amp; € Fiyatlı Ürünler'!$A$1:$E$5691,5,0))),"")</f>
        <v/>
      </c>
    </row>
    <row r="1145" spans="1:10" ht="24" customHeight="1" x14ac:dyDescent="0.2">
      <c r="A1145" s="19">
        <v>1142</v>
      </c>
      <c r="B1145" s="20"/>
      <c r="C1145" s="21"/>
      <c r="D1145" s="19" t="str">
        <f>IFERROR((VLOOKUP(B1145,'₺ &amp; € Fiyatlı Ürünler'!$A$1:$E$5691,4,0)),"")</f>
        <v/>
      </c>
      <c r="E1145" s="35">
        <f>IF(B1145="",0,(VLOOKUP(B1145,'₺ &amp; € Fiyatlı Ürünler'!$A$1:$E$5691,3,0)))</f>
        <v>0</v>
      </c>
      <c r="F1145" s="35">
        <f t="shared" si="55"/>
        <v>0</v>
      </c>
      <c r="G1145" s="22" t="str">
        <f>IFERROR((VLOOKUP(B1145,'₺ &amp; € Fiyatlı Ürünler'!$A$1:$E$5691,2,0)),"")</f>
        <v/>
      </c>
      <c r="H1145" s="35">
        <f t="shared" si="56"/>
        <v>0</v>
      </c>
      <c r="I1145" s="35">
        <f t="shared" si="57"/>
        <v>0</v>
      </c>
      <c r="J1145" s="23" t="str">
        <f>IFERROR((HYPERLINK(VLOOKUP(B1145,'₺ &amp; € Fiyatlı Ürünler'!$A$1:$E$5691,5,0))),"")</f>
        <v/>
      </c>
    </row>
    <row r="1146" spans="1:10" ht="24" customHeight="1" x14ac:dyDescent="0.2">
      <c r="A1146" s="19">
        <v>1143</v>
      </c>
      <c r="B1146" s="20"/>
      <c r="C1146" s="21"/>
      <c r="D1146" s="19" t="str">
        <f>IFERROR((VLOOKUP(B1146,'₺ &amp; € Fiyatlı Ürünler'!$A$1:$E$5691,4,0)),"")</f>
        <v/>
      </c>
      <c r="E1146" s="35">
        <f>IF(B1146="",0,(VLOOKUP(B1146,'₺ &amp; € Fiyatlı Ürünler'!$A$1:$E$5691,3,0)))</f>
        <v>0</v>
      </c>
      <c r="F1146" s="35">
        <f t="shared" si="55"/>
        <v>0</v>
      </c>
      <c r="G1146" s="22" t="str">
        <f>IFERROR((VLOOKUP(B1146,'₺ &amp; € Fiyatlı Ürünler'!$A$1:$E$5691,2,0)),"")</f>
        <v/>
      </c>
      <c r="H1146" s="35">
        <f t="shared" si="56"/>
        <v>0</v>
      </c>
      <c r="I1146" s="35">
        <f t="shared" si="57"/>
        <v>0</v>
      </c>
      <c r="J1146" s="23" t="str">
        <f>IFERROR((HYPERLINK(VLOOKUP(B1146,'₺ &amp; € Fiyatlı Ürünler'!$A$1:$E$5691,5,0))),"")</f>
        <v/>
      </c>
    </row>
    <row r="1147" spans="1:10" ht="24" customHeight="1" x14ac:dyDescent="0.2">
      <c r="A1147" s="19">
        <v>1144</v>
      </c>
      <c r="B1147" s="20"/>
      <c r="C1147" s="21"/>
      <c r="D1147" s="19" t="str">
        <f>IFERROR((VLOOKUP(B1147,'₺ &amp; € Fiyatlı Ürünler'!$A$1:$E$5691,4,0)),"")</f>
        <v/>
      </c>
      <c r="E1147" s="35">
        <f>IF(B1147="",0,(VLOOKUP(B1147,'₺ &amp; € Fiyatlı Ürünler'!$A$1:$E$5691,3,0)))</f>
        <v>0</v>
      </c>
      <c r="F1147" s="35">
        <f t="shared" si="55"/>
        <v>0</v>
      </c>
      <c r="G1147" s="22" t="str">
        <f>IFERROR((VLOOKUP(B1147,'₺ &amp; € Fiyatlı Ürünler'!$A$1:$E$5691,2,0)),"")</f>
        <v/>
      </c>
      <c r="H1147" s="35">
        <f t="shared" si="56"/>
        <v>0</v>
      </c>
      <c r="I1147" s="35">
        <f t="shared" si="57"/>
        <v>0</v>
      </c>
      <c r="J1147" s="23" t="str">
        <f>IFERROR((HYPERLINK(VLOOKUP(B1147,'₺ &amp; € Fiyatlı Ürünler'!$A$1:$E$5691,5,0))),"")</f>
        <v/>
      </c>
    </row>
    <row r="1148" spans="1:10" ht="24" customHeight="1" x14ac:dyDescent="0.2">
      <c r="A1148" s="19">
        <v>1145</v>
      </c>
      <c r="B1148" s="20"/>
      <c r="C1148" s="21"/>
      <c r="D1148" s="19" t="str">
        <f>IFERROR((VLOOKUP(B1148,'₺ &amp; € Fiyatlı Ürünler'!$A$1:$E$5691,4,0)),"")</f>
        <v/>
      </c>
      <c r="E1148" s="35">
        <f>IF(B1148="",0,(VLOOKUP(B1148,'₺ &amp; € Fiyatlı Ürünler'!$A$1:$E$5691,3,0)))</f>
        <v>0</v>
      </c>
      <c r="F1148" s="35">
        <f t="shared" si="55"/>
        <v>0</v>
      </c>
      <c r="G1148" s="22" t="str">
        <f>IFERROR((VLOOKUP(B1148,'₺ &amp; € Fiyatlı Ürünler'!$A$1:$E$5691,2,0)),"")</f>
        <v/>
      </c>
      <c r="H1148" s="35">
        <f t="shared" si="56"/>
        <v>0</v>
      </c>
      <c r="I1148" s="35">
        <f t="shared" si="57"/>
        <v>0</v>
      </c>
      <c r="J1148" s="23" t="str">
        <f>IFERROR((HYPERLINK(VLOOKUP(B1148,'₺ &amp; € Fiyatlı Ürünler'!$A$1:$E$5691,5,0))),"")</f>
        <v/>
      </c>
    </row>
    <row r="1149" spans="1:10" ht="24" customHeight="1" x14ac:dyDescent="0.2">
      <c r="A1149" s="19">
        <v>1146</v>
      </c>
      <c r="B1149" s="20"/>
      <c r="C1149" s="21"/>
      <c r="D1149" s="19" t="str">
        <f>IFERROR((VLOOKUP(B1149,'₺ &amp; € Fiyatlı Ürünler'!$A$1:$E$5691,4,0)),"")</f>
        <v/>
      </c>
      <c r="E1149" s="35">
        <f>IF(B1149="",0,(VLOOKUP(B1149,'₺ &amp; € Fiyatlı Ürünler'!$A$1:$E$5691,3,0)))</f>
        <v>0</v>
      </c>
      <c r="F1149" s="35">
        <f t="shared" si="55"/>
        <v>0</v>
      </c>
      <c r="G1149" s="22" t="str">
        <f>IFERROR((VLOOKUP(B1149,'₺ &amp; € Fiyatlı Ürünler'!$A$1:$E$5691,2,0)),"")</f>
        <v/>
      </c>
      <c r="H1149" s="35">
        <f t="shared" si="56"/>
        <v>0</v>
      </c>
      <c r="I1149" s="35">
        <f t="shared" si="57"/>
        <v>0</v>
      </c>
      <c r="J1149" s="23" t="str">
        <f>IFERROR((HYPERLINK(VLOOKUP(B1149,'₺ &amp; € Fiyatlı Ürünler'!$A$1:$E$5691,5,0))),"")</f>
        <v/>
      </c>
    </row>
    <row r="1150" spans="1:10" ht="24" customHeight="1" x14ac:dyDescent="0.2">
      <c r="A1150" s="19">
        <v>1147</v>
      </c>
      <c r="B1150" s="20"/>
      <c r="C1150" s="21"/>
      <c r="D1150" s="19" t="str">
        <f>IFERROR((VLOOKUP(B1150,'₺ &amp; € Fiyatlı Ürünler'!$A$1:$E$5691,4,0)),"")</f>
        <v/>
      </c>
      <c r="E1150" s="35">
        <f>IF(B1150="",0,(VLOOKUP(B1150,'₺ &amp; € Fiyatlı Ürünler'!$A$1:$E$5691,3,0)))</f>
        <v>0</v>
      </c>
      <c r="F1150" s="35">
        <f t="shared" si="55"/>
        <v>0</v>
      </c>
      <c r="G1150" s="22" t="str">
        <f>IFERROR((VLOOKUP(B1150,'₺ &amp; € Fiyatlı Ürünler'!$A$1:$E$5691,2,0)),"")</f>
        <v/>
      </c>
      <c r="H1150" s="35">
        <f t="shared" si="56"/>
        <v>0</v>
      </c>
      <c r="I1150" s="35">
        <f t="shared" si="57"/>
        <v>0</v>
      </c>
      <c r="J1150" s="23" t="str">
        <f>IFERROR((HYPERLINK(VLOOKUP(B1150,'₺ &amp; € Fiyatlı Ürünler'!$A$1:$E$5691,5,0))),"")</f>
        <v/>
      </c>
    </row>
    <row r="1151" spans="1:10" ht="24" customHeight="1" x14ac:dyDescent="0.2">
      <c r="A1151" s="19">
        <v>1148</v>
      </c>
      <c r="B1151" s="20"/>
      <c r="C1151" s="21"/>
      <c r="D1151" s="19" t="str">
        <f>IFERROR((VLOOKUP(B1151,'₺ &amp; € Fiyatlı Ürünler'!$A$1:$E$5691,4,0)),"")</f>
        <v/>
      </c>
      <c r="E1151" s="35">
        <f>IF(B1151="",0,(VLOOKUP(B1151,'₺ &amp; € Fiyatlı Ürünler'!$A$1:$E$5691,3,0)))</f>
        <v>0</v>
      </c>
      <c r="F1151" s="35">
        <f t="shared" si="55"/>
        <v>0</v>
      </c>
      <c r="G1151" s="22" t="str">
        <f>IFERROR((VLOOKUP(B1151,'₺ &amp; € Fiyatlı Ürünler'!$A$1:$E$5691,2,0)),"")</f>
        <v/>
      </c>
      <c r="H1151" s="35">
        <f t="shared" si="56"/>
        <v>0</v>
      </c>
      <c r="I1151" s="35">
        <f t="shared" si="57"/>
        <v>0</v>
      </c>
      <c r="J1151" s="23" t="str">
        <f>IFERROR((HYPERLINK(VLOOKUP(B1151,'₺ &amp; € Fiyatlı Ürünler'!$A$1:$E$5691,5,0))),"")</f>
        <v/>
      </c>
    </row>
    <row r="1152" spans="1:10" ht="24" customHeight="1" x14ac:dyDescent="0.2">
      <c r="A1152" s="19">
        <v>1149</v>
      </c>
      <c r="B1152" s="20"/>
      <c r="C1152" s="21"/>
      <c r="D1152" s="19" t="str">
        <f>IFERROR((VLOOKUP(B1152,'₺ &amp; € Fiyatlı Ürünler'!$A$1:$E$5691,4,0)),"")</f>
        <v/>
      </c>
      <c r="E1152" s="35">
        <f>IF(B1152="",0,(VLOOKUP(B1152,'₺ &amp; € Fiyatlı Ürünler'!$A$1:$E$5691,3,0)))</f>
        <v>0</v>
      </c>
      <c r="F1152" s="35">
        <f t="shared" si="55"/>
        <v>0</v>
      </c>
      <c r="G1152" s="22" t="str">
        <f>IFERROR((VLOOKUP(B1152,'₺ &amp; € Fiyatlı Ürünler'!$A$1:$E$5691,2,0)),"")</f>
        <v/>
      </c>
      <c r="H1152" s="35">
        <f t="shared" si="56"/>
        <v>0</v>
      </c>
      <c r="I1152" s="35">
        <f t="shared" si="57"/>
        <v>0</v>
      </c>
      <c r="J1152" s="23" t="str">
        <f>IFERROR((HYPERLINK(VLOOKUP(B1152,'₺ &amp; € Fiyatlı Ürünler'!$A$1:$E$5691,5,0))),"")</f>
        <v/>
      </c>
    </row>
    <row r="1153" spans="1:10" ht="24" customHeight="1" x14ac:dyDescent="0.2">
      <c r="A1153" s="19">
        <v>1150</v>
      </c>
      <c r="B1153" s="20"/>
      <c r="C1153" s="21"/>
      <c r="D1153" s="19" t="str">
        <f>IFERROR((VLOOKUP(B1153,'₺ &amp; € Fiyatlı Ürünler'!$A$1:$E$5691,4,0)),"")</f>
        <v/>
      </c>
      <c r="E1153" s="35">
        <f>IF(B1153="",0,(VLOOKUP(B1153,'₺ &amp; € Fiyatlı Ürünler'!$A$1:$E$5691,3,0)))</f>
        <v>0</v>
      </c>
      <c r="F1153" s="35">
        <f t="shared" si="55"/>
        <v>0</v>
      </c>
      <c r="G1153" s="22" t="str">
        <f>IFERROR((VLOOKUP(B1153,'₺ &amp; € Fiyatlı Ürünler'!$A$1:$E$5691,2,0)),"")</f>
        <v/>
      </c>
      <c r="H1153" s="35">
        <f t="shared" si="56"/>
        <v>0</v>
      </c>
      <c r="I1153" s="35">
        <f t="shared" si="57"/>
        <v>0</v>
      </c>
      <c r="J1153" s="23" t="str">
        <f>IFERROR((HYPERLINK(VLOOKUP(B1153,'₺ &amp; € Fiyatlı Ürünler'!$A$1:$E$5691,5,0))),"")</f>
        <v/>
      </c>
    </row>
    <row r="1154" spans="1:10" ht="24" customHeight="1" x14ac:dyDescent="0.2">
      <c r="A1154" s="19">
        <v>1151</v>
      </c>
      <c r="B1154" s="20"/>
      <c r="C1154" s="21"/>
      <c r="D1154" s="19" t="str">
        <f>IFERROR((VLOOKUP(B1154,'₺ &amp; € Fiyatlı Ürünler'!$A$1:$E$5691,4,0)),"")</f>
        <v/>
      </c>
      <c r="E1154" s="35">
        <f>IF(B1154="",0,(VLOOKUP(B1154,'₺ &amp; € Fiyatlı Ürünler'!$A$1:$E$5691,3,0)))</f>
        <v>0</v>
      </c>
      <c r="F1154" s="35">
        <f t="shared" si="55"/>
        <v>0</v>
      </c>
      <c r="G1154" s="22" t="str">
        <f>IFERROR((VLOOKUP(B1154,'₺ &amp; € Fiyatlı Ürünler'!$A$1:$E$5691,2,0)),"")</f>
        <v/>
      </c>
      <c r="H1154" s="35">
        <f t="shared" si="56"/>
        <v>0</v>
      </c>
      <c r="I1154" s="35">
        <f t="shared" si="57"/>
        <v>0</v>
      </c>
      <c r="J1154" s="23" t="str">
        <f>IFERROR((HYPERLINK(VLOOKUP(B1154,'₺ &amp; € Fiyatlı Ürünler'!$A$1:$E$5691,5,0))),"")</f>
        <v/>
      </c>
    </row>
    <row r="1155" spans="1:10" ht="24" customHeight="1" x14ac:dyDescent="0.2">
      <c r="A1155" s="19">
        <v>1152</v>
      </c>
      <c r="B1155" s="20"/>
      <c r="C1155" s="21"/>
      <c r="D1155" s="19" t="str">
        <f>IFERROR((VLOOKUP(B1155,'₺ &amp; € Fiyatlı Ürünler'!$A$1:$E$5691,4,0)),"")</f>
        <v/>
      </c>
      <c r="E1155" s="35">
        <f>IF(B1155="",0,(VLOOKUP(B1155,'₺ &amp; € Fiyatlı Ürünler'!$A$1:$E$5691,3,0)))</f>
        <v>0</v>
      </c>
      <c r="F1155" s="35">
        <f t="shared" si="55"/>
        <v>0</v>
      </c>
      <c r="G1155" s="22" t="str">
        <f>IFERROR((VLOOKUP(B1155,'₺ &amp; € Fiyatlı Ürünler'!$A$1:$E$5691,2,0)),"")</f>
        <v/>
      </c>
      <c r="H1155" s="35">
        <f t="shared" si="56"/>
        <v>0</v>
      </c>
      <c r="I1155" s="35">
        <f t="shared" si="57"/>
        <v>0</v>
      </c>
      <c r="J1155" s="23" t="str">
        <f>IFERROR((HYPERLINK(VLOOKUP(B1155,'₺ &amp; € Fiyatlı Ürünler'!$A$1:$E$5691,5,0))),"")</f>
        <v/>
      </c>
    </row>
    <row r="1156" spans="1:10" ht="24" customHeight="1" x14ac:dyDescent="0.2">
      <c r="A1156" s="19">
        <v>1153</v>
      </c>
      <c r="B1156" s="20"/>
      <c r="C1156" s="21"/>
      <c r="D1156" s="19" t="str">
        <f>IFERROR((VLOOKUP(B1156,'₺ &amp; € Fiyatlı Ürünler'!$A$1:$E$5691,4,0)),"")</f>
        <v/>
      </c>
      <c r="E1156" s="35">
        <f>IF(B1156="",0,(VLOOKUP(B1156,'₺ &amp; € Fiyatlı Ürünler'!$A$1:$E$5691,3,0)))</f>
        <v>0</v>
      </c>
      <c r="F1156" s="35">
        <f t="shared" si="55"/>
        <v>0</v>
      </c>
      <c r="G1156" s="22" t="str">
        <f>IFERROR((VLOOKUP(B1156,'₺ &amp; € Fiyatlı Ürünler'!$A$1:$E$5691,2,0)),"")</f>
        <v/>
      </c>
      <c r="H1156" s="35">
        <f t="shared" si="56"/>
        <v>0</v>
      </c>
      <c r="I1156" s="35">
        <f t="shared" si="57"/>
        <v>0</v>
      </c>
      <c r="J1156" s="23" t="str">
        <f>IFERROR((HYPERLINK(VLOOKUP(B1156,'₺ &amp; € Fiyatlı Ürünler'!$A$1:$E$5691,5,0))),"")</f>
        <v/>
      </c>
    </row>
    <row r="1157" spans="1:10" ht="24" customHeight="1" x14ac:dyDescent="0.2">
      <c r="A1157" s="19">
        <v>1154</v>
      </c>
      <c r="B1157" s="20"/>
      <c r="C1157" s="21"/>
      <c r="D1157" s="19" t="str">
        <f>IFERROR((VLOOKUP(B1157,'₺ &amp; € Fiyatlı Ürünler'!$A$1:$E$5691,4,0)),"")</f>
        <v/>
      </c>
      <c r="E1157" s="35">
        <f>IF(B1157="",0,(VLOOKUP(B1157,'₺ &amp; € Fiyatlı Ürünler'!$A$1:$E$5691,3,0)))</f>
        <v>0</v>
      </c>
      <c r="F1157" s="35">
        <f t="shared" ref="F1157:F1220" si="58">C1157*E1157</f>
        <v>0</v>
      </c>
      <c r="G1157" s="22" t="str">
        <f>IFERROR((VLOOKUP(B1157,'₺ &amp; € Fiyatlı Ürünler'!$A$1:$E$5691,2,0)),"")</f>
        <v/>
      </c>
      <c r="H1157" s="35">
        <f t="shared" ref="H1157:H1220" si="59">E1157*(1-I$1)</f>
        <v>0</v>
      </c>
      <c r="I1157" s="35">
        <f t="shared" ref="I1157:I1220" si="60">C1157*H1157</f>
        <v>0</v>
      </c>
      <c r="J1157" s="23" t="str">
        <f>IFERROR((HYPERLINK(VLOOKUP(B1157,'₺ &amp; € Fiyatlı Ürünler'!$A$1:$E$5691,5,0))),"")</f>
        <v/>
      </c>
    </row>
    <row r="1158" spans="1:10" ht="24" customHeight="1" x14ac:dyDescent="0.2">
      <c r="A1158" s="19">
        <v>1155</v>
      </c>
      <c r="B1158" s="20"/>
      <c r="C1158" s="21"/>
      <c r="D1158" s="19" t="str">
        <f>IFERROR((VLOOKUP(B1158,'₺ &amp; € Fiyatlı Ürünler'!$A$1:$E$5691,4,0)),"")</f>
        <v/>
      </c>
      <c r="E1158" s="35">
        <f>IF(B1158="",0,(VLOOKUP(B1158,'₺ &amp; € Fiyatlı Ürünler'!$A$1:$E$5691,3,0)))</f>
        <v>0</v>
      </c>
      <c r="F1158" s="35">
        <f t="shared" si="58"/>
        <v>0</v>
      </c>
      <c r="G1158" s="22" t="str">
        <f>IFERROR((VLOOKUP(B1158,'₺ &amp; € Fiyatlı Ürünler'!$A$1:$E$5691,2,0)),"")</f>
        <v/>
      </c>
      <c r="H1158" s="35">
        <f t="shared" si="59"/>
        <v>0</v>
      </c>
      <c r="I1158" s="35">
        <f t="shared" si="60"/>
        <v>0</v>
      </c>
      <c r="J1158" s="23" t="str">
        <f>IFERROR((HYPERLINK(VLOOKUP(B1158,'₺ &amp; € Fiyatlı Ürünler'!$A$1:$E$5691,5,0))),"")</f>
        <v/>
      </c>
    </row>
    <row r="1159" spans="1:10" ht="24" customHeight="1" x14ac:dyDescent="0.2">
      <c r="A1159" s="19">
        <v>1156</v>
      </c>
      <c r="B1159" s="20"/>
      <c r="C1159" s="21"/>
      <c r="D1159" s="19" t="str">
        <f>IFERROR((VLOOKUP(B1159,'₺ &amp; € Fiyatlı Ürünler'!$A$1:$E$5691,4,0)),"")</f>
        <v/>
      </c>
      <c r="E1159" s="35">
        <f>IF(B1159="",0,(VLOOKUP(B1159,'₺ &amp; € Fiyatlı Ürünler'!$A$1:$E$5691,3,0)))</f>
        <v>0</v>
      </c>
      <c r="F1159" s="35">
        <f t="shared" si="58"/>
        <v>0</v>
      </c>
      <c r="G1159" s="22" t="str">
        <f>IFERROR((VLOOKUP(B1159,'₺ &amp; € Fiyatlı Ürünler'!$A$1:$E$5691,2,0)),"")</f>
        <v/>
      </c>
      <c r="H1159" s="35">
        <f t="shared" si="59"/>
        <v>0</v>
      </c>
      <c r="I1159" s="35">
        <f t="shared" si="60"/>
        <v>0</v>
      </c>
      <c r="J1159" s="23" t="str">
        <f>IFERROR((HYPERLINK(VLOOKUP(B1159,'₺ &amp; € Fiyatlı Ürünler'!$A$1:$E$5691,5,0))),"")</f>
        <v/>
      </c>
    </row>
    <row r="1160" spans="1:10" ht="24" customHeight="1" x14ac:dyDescent="0.2">
      <c r="A1160" s="19">
        <v>1157</v>
      </c>
      <c r="B1160" s="20"/>
      <c r="C1160" s="21"/>
      <c r="D1160" s="19" t="str">
        <f>IFERROR((VLOOKUP(B1160,'₺ &amp; € Fiyatlı Ürünler'!$A$1:$E$5691,4,0)),"")</f>
        <v/>
      </c>
      <c r="E1160" s="35">
        <f>IF(B1160="",0,(VLOOKUP(B1160,'₺ &amp; € Fiyatlı Ürünler'!$A$1:$E$5691,3,0)))</f>
        <v>0</v>
      </c>
      <c r="F1160" s="35">
        <f t="shared" si="58"/>
        <v>0</v>
      </c>
      <c r="G1160" s="22" t="str">
        <f>IFERROR((VLOOKUP(B1160,'₺ &amp; € Fiyatlı Ürünler'!$A$1:$E$5691,2,0)),"")</f>
        <v/>
      </c>
      <c r="H1160" s="35">
        <f t="shared" si="59"/>
        <v>0</v>
      </c>
      <c r="I1160" s="35">
        <f t="shared" si="60"/>
        <v>0</v>
      </c>
      <c r="J1160" s="23" t="str">
        <f>IFERROR((HYPERLINK(VLOOKUP(B1160,'₺ &amp; € Fiyatlı Ürünler'!$A$1:$E$5691,5,0))),"")</f>
        <v/>
      </c>
    </row>
    <row r="1161" spans="1:10" ht="24" customHeight="1" x14ac:dyDescent="0.2">
      <c r="A1161" s="19">
        <v>1158</v>
      </c>
      <c r="B1161" s="20"/>
      <c r="C1161" s="21"/>
      <c r="D1161" s="19" t="str">
        <f>IFERROR((VLOOKUP(B1161,'₺ &amp; € Fiyatlı Ürünler'!$A$1:$E$5691,4,0)),"")</f>
        <v/>
      </c>
      <c r="E1161" s="35">
        <f>IF(B1161="",0,(VLOOKUP(B1161,'₺ &amp; € Fiyatlı Ürünler'!$A$1:$E$5691,3,0)))</f>
        <v>0</v>
      </c>
      <c r="F1161" s="35">
        <f t="shared" si="58"/>
        <v>0</v>
      </c>
      <c r="G1161" s="22" t="str">
        <f>IFERROR((VLOOKUP(B1161,'₺ &amp; € Fiyatlı Ürünler'!$A$1:$E$5691,2,0)),"")</f>
        <v/>
      </c>
      <c r="H1161" s="35">
        <f t="shared" si="59"/>
        <v>0</v>
      </c>
      <c r="I1161" s="35">
        <f t="shared" si="60"/>
        <v>0</v>
      </c>
      <c r="J1161" s="23" t="str">
        <f>IFERROR((HYPERLINK(VLOOKUP(B1161,'₺ &amp; € Fiyatlı Ürünler'!$A$1:$E$5691,5,0))),"")</f>
        <v/>
      </c>
    </row>
    <row r="1162" spans="1:10" ht="24" customHeight="1" x14ac:dyDescent="0.2">
      <c r="A1162" s="19">
        <v>1159</v>
      </c>
      <c r="B1162" s="20"/>
      <c r="C1162" s="21"/>
      <c r="D1162" s="19" t="str">
        <f>IFERROR((VLOOKUP(B1162,'₺ &amp; € Fiyatlı Ürünler'!$A$1:$E$5691,4,0)),"")</f>
        <v/>
      </c>
      <c r="E1162" s="35">
        <f>IF(B1162="",0,(VLOOKUP(B1162,'₺ &amp; € Fiyatlı Ürünler'!$A$1:$E$5691,3,0)))</f>
        <v>0</v>
      </c>
      <c r="F1162" s="35">
        <f t="shared" si="58"/>
        <v>0</v>
      </c>
      <c r="G1162" s="22" t="str">
        <f>IFERROR((VLOOKUP(B1162,'₺ &amp; € Fiyatlı Ürünler'!$A$1:$E$5691,2,0)),"")</f>
        <v/>
      </c>
      <c r="H1162" s="35">
        <f t="shared" si="59"/>
        <v>0</v>
      </c>
      <c r="I1162" s="35">
        <f t="shared" si="60"/>
        <v>0</v>
      </c>
      <c r="J1162" s="23" t="str">
        <f>IFERROR((HYPERLINK(VLOOKUP(B1162,'₺ &amp; € Fiyatlı Ürünler'!$A$1:$E$5691,5,0))),"")</f>
        <v/>
      </c>
    </row>
    <row r="1163" spans="1:10" ht="24" customHeight="1" x14ac:dyDescent="0.2">
      <c r="A1163" s="19">
        <v>1160</v>
      </c>
      <c r="B1163" s="20"/>
      <c r="C1163" s="21"/>
      <c r="D1163" s="19" t="str">
        <f>IFERROR((VLOOKUP(B1163,'₺ &amp; € Fiyatlı Ürünler'!$A$1:$E$5691,4,0)),"")</f>
        <v/>
      </c>
      <c r="E1163" s="35">
        <f>IF(B1163="",0,(VLOOKUP(B1163,'₺ &amp; € Fiyatlı Ürünler'!$A$1:$E$5691,3,0)))</f>
        <v>0</v>
      </c>
      <c r="F1163" s="35">
        <f t="shared" si="58"/>
        <v>0</v>
      </c>
      <c r="G1163" s="22" t="str">
        <f>IFERROR((VLOOKUP(B1163,'₺ &amp; € Fiyatlı Ürünler'!$A$1:$E$5691,2,0)),"")</f>
        <v/>
      </c>
      <c r="H1163" s="35">
        <f t="shared" si="59"/>
        <v>0</v>
      </c>
      <c r="I1163" s="35">
        <f t="shared" si="60"/>
        <v>0</v>
      </c>
      <c r="J1163" s="23" t="str">
        <f>IFERROR((HYPERLINK(VLOOKUP(B1163,'₺ &amp; € Fiyatlı Ürünler'!$A$1:$E$5691,5,0))),"")</f>
        <v/>
      </c>
    </row>
    <row r="1164" spans="1:10" ht="24" customHeight="1" x14ac:dyDescent="0.2">
      <c r="A1164" s="19">
        <v>1161</v>
      </c>
      <c r="B1164" s="20"/>
      <c r="C1164" s="21"/>
      <c r="D1164" s="19" t="str">
        <f>IFERROR((VLOOKUP(B1164,'₺ &amp; € Fiyatlı Ürünler'!$A$1:$E$5691,4,0)),"")</f>
        <v/>
      </c>
      <c r="E1164" s="35">
        <f>IF(B1164="",0,(VLOOKUP(B1164,'₺ &amp; € Fiyatlı Ürünler'!$A$1:$E$5691,3,0)))</f>
        <v>0</v>
      </c>
      <c r="F1164" s="35">
        <f t="shared" si="58"/>
        <v>0</v>
      </c>
      <c r="G1164" s="22" t="str">
        <f>IFERROR((VLOOKUP(B1164,'₺ &amp; € Fiyatlı Ürünler'!$A$1:$E$5691,2,0)),"")</f>
        <v/>
      </c>
      <c r="H1164" s="35">
        <f t="shared" si="59"/>
        <v>0</v>
      </c>
      <c r="I1164" s="35">
        <f t="shared" si="60"/>
        <v>0</v>
      </c>
      <c r="J1164" s="23" t="str">
        <f>IFERROR((HYPERLINK(VLOOKUP(B1164,'₺ &amp; € Fiyatlı Ürünler'!$A$1:$E$5691,5,0))),"")</f>
        <v/>
      </c>
    </row>
    <row r="1165" spans="1:10" ht="24" customHeight="1" x14ac:dyDescent="0.2">
      <c r="A1165" s="19">
        <v>1162</v>
      </c>
      <c r="B1165" s="20"/>
      <c r="C1165" s="21"/>
      <c r="D1165" s="19" t="str">
        <f>IFERROR((VLOOKUP(B1165,'₺ &amp; € Fiyatlı Ürünler'!$A$1:$E$5691,4,0)),"")</f>
        <v/>
      </c>
      <c r="E1165" s="35">
        <f>IF(B1165="",0,(VLOOKUP(B1165,'₺ &amp; € Fiyatlı Ürünler'!$A$1:$E$5691,3,0)))</f>
        <v>0</v>
      </c>
      <c r="F1165" s="35">
        <f t="shared" si="58"/>
        <v>0</v>
      </c>
      <c r="G1165" s="22" t="str">
        <f>IFERROR((VLOOKUP(B1165,'₺ &amp; € Fiyatlı Ürünler'!$A$1:$E$5691,2,0)),"")</f>
        <v/>
      </c>
      <c r="H1165" s="35">
        <f t="shared" si="59"/>
        <v>0</v>
      </c>
      <c r="I1165" s="35">
        <f t="shared" si="60"/>
        <v>0</v>
      </c>
      <c r="J1165" s="23" t="str">
        <f>IFERROR((HYPERLINK(VLOOKUP(B1165,'₺ &amp; € Fiyatlı Ürünler'!$A$1:$E$5691,5,0))),"")</f>
        <v/>
      </c>
    </row>
    <row r="1166" spans="1:10" ht="24" customHeight="1" x14ac:dyDescent="0.2">
      <c r="A1166" s="19">
        <v>1163</v>
      </c>
      <c r="B1166" s="20"/>
      <c r="C1166" s="21"/>
      <c r="D1166" s="19" t="str">
        <f>IFERROR((VLOOKUP(B1166,'₺ &amp; € Fiyatlı Ürünler'!$A$1:$E$5691,4,0)),"")</f>
        <v/>
      </c>
      <c r="E1166" s="35">
        <f>IF(B1166="",0,(VLOOKUP(B1166,'₺ &amp; € Fiyatlı Ürünler'!$A$1:$E$5691,3,0)))</f>
        <v>0</v>
      </c>
      <c r="F1166" s="35">
        <f t="shared" si="58"/>
        <v>0</v>
      </c>
      <c r="G1166" s="22" t="str">
        <f>IFERROR((VLOOKUP(B1166,'₺ &amp; € Fiyatlı Ürünler'!$A$1:$E$5691,2,0)),"")</f>
        <v/>
      </c>
      <c r="H1166" s="35">
        <f t="shared" si="59"/>
        <v>0</v>
      </c>
      <c r="I1166" s="35">
        <f t="shared" si="60"/>
        <v>0</v>
      </c>
      <c r="J1166" s="23" t="str">
        <f>IFERROR((HYPERLINK(VLOOKUP(B1166,'₺ &amp; € Fiyatlı Ürünler'!$A$1:$E$5691,5,0))),"")</f>
        <v/>
      </c>
    </row>
    <row r="1167" spans="1:10" ht="24" customHeight="1" x14ac:dyDescent="0.2">
      <c r="A1167" s="19">
        <v>1164</v>
      </c>
      <c r="B1167" s="20"/>
      <c r="C1167" s="21"/>
      <c r="D1167" s="19" t="str">
        <f>IFERROR((VLOOKUP(B1167,'₺ &amp; € Fiyatlı Ürünler'!$A$1:$E$5691,4,0)),"")</f>
        <v/>
      </c>
      <c r="E1167" s="35">
        <f>IF(B1167="",0,(VLOOKUP(B1167,'₺ &amp; € Fiyatlı Ürünler'!$A$1:$E$5691,3,0)))</f>
        <v>0</v>
      </c>
      <c r="F1167" s="35">
        <f t="shared" si="58"/>
        <v>0</v>
      </c>
      <c r="G1167" s="22" t="str">
        <f>IFERROR((VLOOKUP(B1167,'₺ &amp; € Fiyatlı Ürünler'!$A$1:$E$5691,2,0)),"")</f>
        <v/>
      </c>
      <c r="H1167" s="35">
        <f t="shared" si="59"/>
        <v>0</v>
      </c>
      <c r="I1167" s="35">
        <f t="shared" si="60"/>
        <v>0</v>
      </c>
      <c r="J1167" s="23" t="str">
        <f>IFERROR((HYPERLINK(VLOOKUP(B1167,'₺ &amp; € Fiyatlı Ürünler'!$A$1:$E$5691,5,0))),"")</f>
        <v/>
      </c>
    </row>
    <row r="1168" spans="1:10" ht="24" customHeight="1" x14ac:dyDescent="0.2">
      <c r="A1168" s="19">
        <v>1165</v>
      </c>
      <c r="B1168" s="20"/>
      <c r="C1168" s="21"/>
      <c r="D1168" s="19" t="str">
        <f>IFERROR((VLOOKUP(B1168,'₺ &amp; € Fiyatlı Ürünler'!$A$1:$E$5691,4,0)),"")</f>
        <v/>
      </c>
      <c r="E1168" s="35">
        <f>IF(B1168="",0,(VLOOKUP(B1168,'₺ &amp; € Fiyatlı Ürünler'!$A$1:$E$5691,3,0)))</f>
        <v>0</v>
      </c>
      <c r="F1168" s="35">
        <f t="shared" si="58"/>
        <v>0</v>
      </c>
      <c r="G1168" s="22" t="str">
        <f>IFERROR((VLOOKUP(B1168,'₺ &amp; € Fiyatlı Ürünler'!$A$1:$E$5691,2,0)),"")</f>
        <v/>
      </c>
      <c r="H1168" s="35">
        <f t="shared" si="59"/>
        <v>0</v>
      </c>
      <c r="I1168" s="35">
        <f t="shared" si="60"/>
        <v>0</v>
      </c>
      <c r="J1168" s="23" t="str">
        <f>IFERROR((HYPERLINK(VLOOKUP(B1168,'₺ &amp; € Fiyatlı Ürünler'!$A$1:$E$5691,5,0))),"")</f>
        <v/>
      </c>
    </row>
    <row r="1169" spans="1:10" ht="24" customHeight="1" x14ac:dyDescent="0.2">
      <c r="A1169" s="19">
        <v>1166</v>
      </c>
      <c r="B1169" s="20"/>
      <c r="C1169" s="21"/>
      <c r="D1169" s="19" t="str">
        <f>IFERROR((VLOOKUP(B1169,'₺ &amp; € Fiyatlı Ürünler'!$A$1:$E$5691,4,0)),"")</f>
        <v/>
      </c>
      <c r="E1169" s="35">
        <f>IF(B1169="",0,(VLOOKUP(B1169,'₺ &amp; € Fiyatlı Ürünler'!$A$1:$E$5691,3,0)))</f>
        <v>0</v>
      </c>
      <c r="F1169" s="35">
        <f t="shared" si="58"/>
        <v>0</v>
      </c>
      <c r="G1169" s="22" t="str">
        <f>IFERROR((VLOOKUP(B1169,'₺ &amp; € Fiyatlı Ürünler'!$A$1:$E$5691,2,0)),"")</f>
        <v/>
      </c>
      <c r="H1169" s="35">
        <f t="shared" si="59"/>
        <v>0</v>
      </c>
      <c r="I1169" s="35">
        <f t="shared" si="60"/>
        <v>0</v>
      </c>
      <c r="J1169" s="23" t="str">
        <f>IFERROR((HYPERLINK(VLOOKUP(B1169,'₺ &amp; € Fiyatlı Ürünler'!$A$1:$E$5691,5,0))),"")</f>
        <v/>
      </c>
    </row>
    <row r="1170" spans="1:10" ht="24" customHeight="1" x14ac:dyDescent="0.2">
      <c r="A1170" s="19">
        <v>1167</v>
      </c>
      <c r="B1170" s="20"/>
      <c r="C1170" s="21"/>
      <c r="D1170" s="19" t="str">
        <f>IFERROR((VLOOKUP(B1170,'₺ &amp; € Fiyatlı Ürünler'!$A$1:$E$5691,4,0)),"")</f>
        <v/>
      </c>
      <c r="E1170" s="35">
        <f>IF(B1170="",0,(VLOOKUP(B1170,'₺ &amp; € Fiyatlı Ürünler'!$A$1:$E$5691,3,0)))</f>
        <v>0</v>
      </c>
      <c r="F1170" s="35">
        <f t="shared" si="58"/>
        <v>0</v>
      </c>
      <c r="G1170" s="22" t="str">
        <f>IFERROR((VLOOKUP(B1170,'₺ &amp; € Fiyatlı Ürünler'!$A$1:$E$5691,2,0)),"")</f>
        <v/>
      </c>
      <c r="H1170" s="35">
        <f t="shared" si="59"/>
        <v>0</v>
      </c>
      <c r="I1170" s="35">
        <f t="shared" si="60"/>
        <v>0</v>
      </c>
      <c r="J1170" s="23" t="str">
        <f>IFERROR((HYPERLINK(VLOOKUP(B1170,'₺ &amp; € Fiyatlı Ürünler'!$A$1:$E$5691,5,0))),"")</f>
        <v/>
      </c>
    </row>
    <row r="1171" spans="1:10" ht="24" customHeight="1" x14ac:dyDescent="0.2">
      <c r="A1171" s="19">
        <v>1168</v>
      </c>
      <c r="B1171" s="20"/>
      <c r="C1171" s="21"/>
      <c r="D1171" s="19" t="str">
        <f>IFERROR((VLOOKUP(B1171,'₺ &amp; € Fiyatlı Ürünler'!$A$1:$E$5691,4,0)),"")</f>
        <v/>
      </c>
      <c r="E1171" s="35">
        <f>IF(B1171="",0,(VLOOKUP(B1171,'₺ &amp; € Fiyatlı Ürünler'!$A$1:$E$5691,3,0)))</f>
        <v>0</v>
      </c>
      <c r="F1171" s="35">
        <f t="shared" si="58"/>
        <v>0</v>
      </c>
      <c r="G1171" s="22" t="str">
        <f>IFERROR((VLOOKUP(B1171,'₺ &amp; € Fiyatlı Ürünler'!$A$1:$E$5691,2,0)),"")</f>
        <v/>
      </c>
      <c r="H1171" s="35">
        <f t="shared" si="59"/>
        <v>0</v>
      </c>
      <c r="I1171" s="35">
        <f t="shared" si="60"/>
        <v>0</v>
      </c>
      <c r="J1171" s="23" t="str">
        <f>IFERROR((HYPERLINK(VLOOKUP(B1171,'₺ &amp; € Fiyatlı Ürünler'!$A$1:$E$5691,5,0))),"")</f>
        <v/>
      </c>
    </row>
    <row r="1172" spans="1:10" ht="24" customHeight="1" x14ac:dyDescent="0.2">
      <c r="A1172" s="19">
        <v>1169</v>
      </c>
      <c r="B1172" s="20"/>
      <c r="C1172" s="21"/>
      <c r="D1172" s="19" t="str">
        <f>IFERROR((VLOOKUP(B1172,'₺ &amp; € Fiyatlı Ürünler'!$A$1:$E$5691,4,0)),"")</f>
        <v/>
      </c>
      <c r="E1172" s="35">
        <f>IF(B1172="",0,(VLOOKUP(B1172,'₺ &amp; € Fiyatlı Ürünler'!$A$1:$E$5691,3,0)))</f>
        <v>0</v>
      </c>
      <c r="F1172" s="35">
        <f t="shared" si="58"/>
        <v>0</v>
      </c>
      <c r="G1172" s="22" t="str">
        <f>IFERROR((VLOOKUP(B1172,'₺ &amp; € Fiyatlı Ürünler'!$A$1:$E$5691,2,0)),"")</f>
        <v/>
      </c>
      <c r="H1172" s="35">
        <f t="shared" si="59"/>
        <v>0</v>
      </c>
      <c r="I1172" s="35">
        <f t="shared" si="60"/>
        <v>0</v>
      </c>
      <c r="J1172" s="23" t="str">
        <f>IFERROR((HYPERLINK(VLOOKUP(B1172,'₺ &amp; € Fiyatlı Ürünler'!$A$1:$E$5691,5,0))),"")</f>
        <v/>
      </c>
    </row>
    <row r="1173" spans="1:10" ht="24" customHeight="1" x14ac:dyDescent="0.2">
      <c r="A1173" s="19">
        <v>1170</v>
      </c>
      <c r="B1173" s="20"/>
      <c r="C1173" s="21"/>
      <c r="D1173" s="19" t="str">
        <f>IFERROR((VLOOKUP(B1173,'₺ &amp; € Fiyatlı Ürünler'!$A$1:$E$5691,4,0)),"")</f>
        <v/>
      </c>
      <c r="E1173" s="35">
        <f>IF(B1173="",0,(VLOOKUP(B1173,'₺ &amp; € Fiyatlı Ürünler'!$A$1:$E$5691,3,0)))</f>
        <v>0</v>
      </c>
      <c r="F1173" s="35">
        <f t="shared" si="58"/>
        <v>0</v>
      </c>
      <c r="G1173" s="22" t="str">
        <f>IFERROR((VLOOKUP(B1173,'₺ &amp; € Fiyatlı Ürünler'!$A$1:$E$5691,2,0)),"")</f>
        <v/>
      </c>
      <c r="H1173" s="35">
        <f t="shared" si="59"/>
        <v>0</v>
      </c>
      <c r="I1173" s="35">
        <f t="shared" si="60"/>
        <v>0</v>
      </c>
      <c r="J1173" s="23" t="str">
        <f>IFERROR((HYPERLINK(VLOOKUP(B1173,'₺ &amp; € Fiyatlı Ürünler'!$A$1:$E$5691,5,0))),"")</f>
        <v/>
      </c>
    </row>
    <row r="1174" spans="1:10" ht="24" customHeight="1" x14ac:dyDescent="0.2">
      <c r="A1174" s="19">
        <v>1171</v>
      </c>
      <c r="B1174" s="20"/>
      <c r="C1174" s="21"/>
      <c r="D1174" s="19" t="str">
        <f>IFERROR((VLOOKUP(B1174,'₺ &amp; € Fiyatlı Ürünler'!$A$1:$E$5691,4,0)),"")</f>
        <v/>
      </c>
      <c r="E1174" s="35">
        <f>IF(B1174="",0,(VLOOKUP(B1174,'₺ &amp; € Fiyatlı Ürünler'!$A$1:$E$5691,3,0)))</f>
        <v>0</v>
      </c>
      <c r="F1174" s="35">
        <f t="shared" si="58"/>
        <v>0</v>
      </c>
      <c r="G1174" s="22" t="str">
        <f>IFERROR((VLOOKUP(B1174,'₺ &amp; € Fiyatlı Ürünler'!$A$1:$E$5691,2,0)),"")</f>
        <v/>
      </c>
      <c r="H1174" s="35">
        <f t="shared" si="59"/>
        <v>0</v>
      </c>
      <c r="I1174" s="35">
        <f t="shared" si="60"/>
        <v>0</v>
      </c>
      <c r="J1174" s="23" t="str">
        <f>IFERROR((HYPERLINK(VLOOKUP(B1174,'₺ &amp; € Fiyatlı Ürünler'!$A$1:$E$5691,5,0))),"")</f>
        <v/>
      </c>
    </row>
    <row r="1175" spans="1:10" ht="24" customHeight="1" x14ac:dyDescent="0.2">
      <c r="A1175" s="19">
        <v>1172</v>
      </c>
      <c r="B1175" s="20"/>
      <c r="C1175" s="21"/>
      <c r="D1175" s="19" t="str">
        <f>IFERROR((VLOOKUP(B1175,'₺ &amp; € Fiyatlı Ürünler'!$A$1:$E$5691,4,0)),"")</f>
        <v/>
      </c>
      <c r="E1175" s="35">
        <f>IF(B1175="",0,(VLOOKUP(B1175,'₺ &amp; € Fiyatlı Ürünler'!$A$1:$E$5691,3,0)))</f>
        <v>0</v>
      </c>
      <c r="F1175" s="35">
        <f t="shared" si="58"/>
        <v>0</v>
      </c>
      <c r="G1175" s="22" t="str">
        <f>IFERROR((VLOOKUP(B1175,'₺ &amp; € Fiyatlı Ürünler'!$A$1:$E$5691,2,0)),"")</f>
        <v/>
      </c>
      <c r="H1175" s="35">
        <f t="shared" si="59"/>
        <v>0</v>
      </c>
      <c r="I1175" s="35">
        <f t="shared" si="60"/>
        <v>0</v>
      </c>
      <c r="J1175" s="23" t="str">
        <f>IFERROR((HYPERLINK(VLOOKUP(B1175,'₺ &amp; € Fiyatlı Ürünler'!$A$1:$E$5691,5,0))),"")</f>
        <v/>
      </c>
    </row>
    <row r="1176" spans="1:10" ht="24" customHeight="1" x14ac:dyDescent="0.2">
      <c r="A1176" s="19">
        <v>1173</v>
      </c>
      <c r="B1176" s="20"/>
      <c r="C1176" s="21"/>
      <c r="D1176" s="19" t="str">
        <f>IFERROR((VLOOKUP(B1176,'₺ &amp; € Fiyatlı Ürünler'!$A$1:$E$5691,4,0)),"")</f>
        <v/>
      </c>
      <c r="E1176" s="35">
        <f>IF(B1176="",0,(VLOOKUP(B1176,'₺ &amp; € Fiyatlı Ürünler'!$A$1:$E$5691,3,0)))</f>
        <v>0</v>
      </c>
      <c r="F1176" s="35">
        <f t="shared" si="58"/>
        <v>0</v>
      </c>
      <c r="G1176" s="22" t="str">
        <f>IFERROR((VLOOKUP(B1176,'₺ &amp; € Fiyatlı Ürünler'!$A$1:$E$5691,2,0)),"")</f>
        <v/>
      </c>
      <c r="H1176" s="35">
        <f t="shared" si="59"/>
        <v>0</v>
      </c>
      <c r="I1176" s="35">
        <f t="shared" si="60"/>
        <v>0</v>
      </c>
      <c r="J1176" s="23" t="str">
        <f>IFERROR((HYPERLINK(VLOOKUP(B1176,'₺ &amp; € Fiyatlı Ürünler'!$A$1:$E$5691,5,0))),"")</f>
        <v/>
      </c>
    </row>
    <row r="1177" spans="1:10" ht="24" customHeight="1" x14ac:dyDescent="0.2">
      <c r="A1177" s="19">
        <v>1174</v>
      </c>
      <c r="B1177" s="20"/>
      <c r="C1177" s="21"/>
      <c r="D1177" s="19" t="str">
        <f>IFERROR((VLOOKUP(B1177,'₺ &amp; € Fiyatlı Ürünler'!$A$1:$E$5691,4,0)),"")</f>
        <v/>
      </c>
      <c r="E1177" s="35">
        <f>IF(B1177="",0,(VLOOKUP(B1177,'₺ &amp; € Fiyatlı Ürünler'!$A$1:$E$5691,3,0)))</f>
        <v>0</v>
      </c>
      <c r="F1177" s="35">
        <f t="shared" si="58"/>
        <v>0</v>
      </c>
      <c r="G1177" s="22" t="str">
        <f>IFERROR((VLOOKUP(B1177,'₺ &amp; € Fiyatlı Ürünler'!$A$1:$E$5691,2,0)),"")</f>
        <v/>
      </c>
      <c r="H1177" s="35">
        <f t="shared" si="59"/>
        <v>0</v>
      </c>
      <c r="I1177" s="35">
        <f t="shared" si="60"/>
        <v>0</v>
      </c>
      <c r="J1177" s="23" t="str">
        <f>IFERROR((HYPERLINK(VLOOKUP(B1177,'₺ &amp; € Fiyatlı Ürünler'!$A$1:$E$5691,5,0))),"")</f>
        <v/>
      </c>
    </row>
    <row r="1178" spans="1:10" ht="24" customHeight="1" x14ac:dyDescent="0.2">
      <c r="A1178" s="19">
        <v>1175</v>
      </c>
      <c r="B1178" s="20"/>
      <c r="C1178" s="21"/>
      <c r="D1178" s="19" t="str">
        <f>IFERROR((VLOOKUP(B1178,'₺ &amp; € Fiyatlı Ürünler'!$A$1:$E$5691,4,0)),"")</f>
        <v/>
      </c>
      <c r="E1178" s="35">
        <f>IF(B1178="",0,(VLOOKUP(B1178,'₺ &amp; € Fiyatlı Ürünler'!$A$1:$E$5691,3,0)))</f>
        <v>0</v>
      </c>
      <c r="F1178" s="35">
        <f t="shared" si="58"/>
        <v>0</v>
      </c>
      <c r="G1178" s="22" t="str">
        <f>IFERROR((VLOOKUP(B1178,'₺ &amp; € Fiyatlı Ürünler'!$A$1:$E$5691,2,0)),"")</f>
        <v/>
      </c>
      <c r="H1178" s="35">
        <f t="shared" si="59"/>
        <v>0</v>
      </c>
      <c r="I1178" s="35">
        <f t="shared" si="60"/>
        <v>0</v>
      </c>
      <c r="J1178" s="23" t="str">
        <f>IFERROR((HYPERLINK(VLOOKUP(B1178,'₺ &amp; € Fiyatlı Ürünler'!$A$1:$E$5691,5,0))),"")</f>
        <v/>
      </c>
    </row>
    <row r="1179" spans="1:10" ht="24" customHeight="1" x14ac:dyDescent="0.2">
      <c r="A1179" s="19">
        <v>1176</v>
      </c>
      <c r="B1179" s="20"/>
      <c r="C1179" s="21"/>
      <c r="D1179" s="19" t="str">
        <f>IFERROR((VLOOKUP(B1179,'₺ &amp; € Fiyatlı Ürünler'!$A$1:$E$5691,4,0)),"")</f>
        <v/>
      </c>
      <c r="E1179" s="35">
        <f>IF(B1179="",0,(VLOOKUP(B1179,'₺ &amp; € Fiyatlı Ürünler'!$A$1:$E$5691,3,0)))</f>
        <v>0</v>
      </c>
      <c r="F1179" s="35">
        <f t="shared" si="58"/>
        <v>0</v>
      </c>
      <c r="G1179" s="22" t="str">
        <f>IFERROR((VLOOKUP(B1179,'₺ &amp; € Fiyatlı Ürünler'!$A$1:$E$5691,2,0)),"")</f>
        <v/>
      </c>
      <c r="H1179" s="35">
        <f t="shared" si="59"/>
        <v>0</v>
      </c>
      <c r="I1179" s="35">
        <f t="shared" si="60"/>
        <v>0</v>
      </c>
      <c r="J1179" s="23" t="str">
        <f>IFERROR((HYPERLINK(VLOOKUP(B1179,'₺ &amp; € Fiyatlı Ürünler'!$A$1:$E$5691,5,0))),"")</f>
        <v/>
      </c>
    </row>
    <row r="1180" spans="1:10" ht="24" customHeight="1" x14ac:dyDescent="0.2">
      <c r="A1180" s="19">
        <v>1177</v>
      </c>
      <c r="B1180" s="20"/>
      <c r="C1180" s="21"/>
      <c r="D1180" s="19" t="str">
        <f>IFERROR((VLOOKUP(B1180,'₺ &amp; € Fiyatlı Ürünler'!$A$1:$E$5691,4,0)),"")</f>
        <v/>
      </c>
      <c r="E1180" s="35">
        <f>IF(B1180="",0,(VLOOKUP(B1180,'₺ &amp; € Fiyatlı Ürünler'!$A$1:$E$5691,3,0)))</f>
        <v>0</v>
      </c>
      <c r="F1180" s="35">
        <f t="shared" si="58"/>
        <v>0</v>
      </c>
      <c r="G1180" s="22" t="str">
        <f>IFERROR((VLOOKUP(B1180,'₺ &amp; € Fiyatlı Ürünler'!$A$1:$E$5691,2,0)),"")</f>
        <v/>
      </c>
      <c r="H1180" s="35">
        <f t="shared" si="59"/>
        <v>0</v>
      </c>
      <c r="I1180" s="35">
        <f t="shared" si="60"/>
        <v>0</v>
      </c>
      <c r="J1180" s="23" t="str">
        <f>IFERROR((HYPERLINK(VLOOKUP(B1180,'₺ &amp; € Fiyatlı Ürünler'!$A$1:$E$5691,5,0))),"")</f>
        <v/>
      </c>
    </row>
    <row r="1181" spans="1:10" ht="24" customHeight="1" x14ac:dyDescent="0.2">
      <c r="A1181" s="19">
        <v>1178</v>
      </c>
      <c r="B1181" s="20"/>
      <c r="C1181" s="21"/>
      <c r="D1181" s="19" t="str">
        <f>IFERROR((VLOOKUP(B1181,'₺ &amp; € Fiyatlı Ürünler'!$A$1:$E$5691,4,0)),"")</f>
        <v/>
      </c>
      <c r="E1181" s="35">
        <f>IF(B1181="",0,(VLOOKUP(B1181,'₺ &amp; € Fiyatlı Ürünler'!$A$1:$E$5691,3,0)))</f>
        <v>0</v>
      </c>
      <c r="F1181" s="35">
        <f t="shared" si="58"/>
        <v>0</v>
      </c>
      <c r="G1181" s="22" t="str">
        <f>IFERROR((VLOOKUP(B1181,'₺ &amp; € Fiyatlı Ürünler'!$A$1:$E$5691,2,0)),"")</f>
        <v/>
      </c>
      <c r="H1181" s="35">
        <f t="shared" si="59"/>
        <v>0</v>
      </c>
      <c r="I1181" s="35">
        <f t="shared" si="60"/>
        <v>0</v>
      </c>
      <c r="J1181" s="23" t="str">
        <f>IFERROR((HYPERLINK(VLOOKUP(B1181,'₺ &amp; € Fiyatlı Ürünler'!$A$1:$E$5691,5,0))),"")</f>
        <v/>
      </c>
    </row>
    <row r="1182" spans="1:10" ht="24" customHeight="1" x14ac:dyDescent="0.2">
      <c r="A1182" s="19">
        <v>1179</v>
      </c>
      <c r="B1182" s="20"/>
      <c r="C1182" s="21"/>
      <c r="D1182" s="19" t="str">
        <f>IFERROR((VLOOKUP(B1182,'₺ &amp; € Fiyatlı Ürünler'!$A$1:$E$5691,4,0)),"")</f>
        <v/>
      </c>
      <c r="E1182" s="35">
        <f>IF(B1182="",0,(VLOOKUP(B1182,'₺ &amp; € Fiyatlı Ürünler'!$A$1:$E$5691,3,0)))</f>
        <v>0</v>
      </c>
      <c r="F1182" s="35">
        <f t="shared" si="58"/>
        <v>0</v>
      </c>
      <c r="G1182" s="22" t="str">
        <f>IFERROR((VLOOKUP(B1182,'₺ &amp; € Fiyatlı Ürünler'!$A$1:$E$5691,2,0)),"")</f>
        <v/>
      </c>
      <c r="H1182" s="35">
        <f t="shared" si="59"/>
        <v>0</v>
      </c>
      <c r="I1182" s="35">
        <f t="shared" si="60"/>
        <v>0</v>
      </c>
      <c r="J1182" s="23" t="str">
        <f>IFERROR((HYPERLINK(VLOOKUP(B1182,'₺ &amp; € Fiyatlı Ürünler'!$A$1:$E$5691,5,0))),"")</f>
        <v/>
      </c>
    </row>
    <row r="1183" spans="1:10" ht="24" customHeight="1" x14ac:dyDescent="0.2">
      <c r="A1183" s="19">
        <v>1180</v>
      </c>
      <c r="B1183" s="20"/>
      <c r="C1183" s="21"/>
      <c r="D1183" s="19" t="str">
        <f>IFERROR((VLOOKUP(B1183,'₺ &amp; € Fiyatlı Ürünler'!$A$1:$E$5691,4,0)),"")</f>
        <v/>
      </c>
      <c r="E1183" s="35">
        <f>IF(B1183="",0,(VLOOKUP(B1183,'₺ &amp; € Fiyatlı Ürünler'!$A$1:$E$5691,3,0)))</f>
        <v>0</v>
      </c>
      <c r="F1183" s="35">
        <f t="shared" si="58"/>
        <v>0</v>
      </c>
      <c r="G1183" s="22" t="str">
        <f>IFERROR((VLOOKUP(B1183,'₺ &amp; € Fiyatlı Ürünler'!$A$1:$E$5691,2,0)),"")</f>
        <v/>
      </c>
      <c r="H1183" s="35">
        <f t="shared" si="59"/>
        <v>0</v>
      </c>
      <c r="I1183" s="35">
        <f t="shared" si="60"/>
        <v>0</v>
      </c>
      <c r="J1183" s="23" t="str">
        <f>IFERROR((HYPERLINK(VLOOKUP(B1183,'₺ &amp; € Fiyatlı Ürünler'!$A$1:$E$5691,5,0))),"")</f>
        <v/>
      </c>
    </row>
    <row r="1184" spans="1:10" ht="24" customHeight="1" x14ac:dyDescent="0.2">
      <c r="A1184" s="19">
        <v>1181</v>
      </c>
      <c r="B1184" s="20"/>
      <c r="C1184" s="21"/>
      <c r="D1184" s="19" t="str">
        <f>IFERROR((VLOOKUP(B1184,'₺ &amp; € Fiyatlı Ürünler'!$A$1:$E$5691,4,0)),"")</f>
        <v/>
      </c>
      <c r="E1184" s="35">
        <f>IF(B1184="",0,(VLOOKUP(B1184,'₺ &amp; € Fiyatlı Ürünler'!$A$1:$E$5691,3,0)))</f>
        <v>0</v>
      </c>
      <c r="F1184" s="35">
        <f t="shared" si="58"/>
        <v>0</v>
      </c>
      <c r="G1184" s="22" t="str">
        <f>IFERROR((VLOOKUP(B1184,'₺ &amp; € Fiyatlı Ürünler'!$A$1:$E$5691,2,0)),"")</f>
        <v/>
      </c>
      <c r="H1184" s="35">
        <f t="shared" si="59"/>
        <v>0</v>
      </c>
      <c r="I1184" s="35">
        <f t="shared" si="60"/>
        <v>0</v>
      </c>
      <c r="J1184" s="23" t="str">
        <f>IFERROR((HYPERLINK(VLOOKUP(B1184,'₺ &amp; € Fiyatlı Ürünler'!$A$1:$E$5691,5,0))),"")</f>
        <v/>
      </c>
    </row>
    <row r="1185" spans="1:10" ht="24" customHeight="1" x14ac:dyDescent="0.2">
      <c r="A1185" s="19">
        <v>1182</v>
      </c>
      <c r="B1185" s="20"/>
      <c r="C1185" s="21"/>
      <c r="D1185" s="19" t="str">
        <f>IFERROR((VLOOKUP(B1185,'₺ &amp; € Fiyatlı Ürünler'!$A$1:$E$5691,4,0)),"")</f>
        <v/>
      </c>
      <c r="E1185" s="35">
        <f>IF(B1185="",0,(VLOOKUP(B1185,'₺ &amp; € Fiyatlı Ürünler'!$A$1:$E$5691,3,0)))</f>
        <v>0</v>
      </c>
      <c r="F1185" s="35">
        <f t="shared" si="58"/>
        <v>0</v>
      </c>
      <c r="G1185" s="22" t="str">
        <f>IFERROR((VLOOKUP(B1185,'₺ &amp; € Fiyatlı Ürünler'!$A$1:$E$5691,2,0)),"")</f>
        <v/>
      </c>
      <c r="H1185" s="35">
        <f t="shared" si="59"/>
        <v>0</v>
      </c>
      <c r="I1185" s="35">
        <f t="shared" si="60"/>
        <v>0</v>
      </c>
      <c r="J1185" s="23" t="str">
        <f>IFERROR((HYPERLINK(VLOOKUP(B1185,'₺ &amp; € Fiyatlı Ürünler'!$A$1:$E$5691,5,0))),"")</f>
        <v/>
      </c>
    </row>
    <row r="1186" spans="1:10" ht="24" customHeight="1" x14ac:dyDescent="0.2">
      <c r="A1186" s="19">
        <v>1183</v>
      </c>
      <c r="B1186" s="20"/>
      <c r="C1186" s="21"/>
      <c r="D1186" s="19" t="str">
        <f>IFERROR((VLOOKUP(B1186,'₺ &amp; € Fiyatlı Ürünler'!$A$1:$E$5691,4,0)),"")</f>
        <v/>
      </c>
      <c r="E1186" s="35">
        <f>IF(B1186="",0,(VLOOKUP(B1186,'₺ &amp; € Fiyatlı Ürünler'!$A$1:$E$5691,3,0)))</f>
        <v>0</v>
      </c>
      <c r="F1186" s="35">
        <f t="shared" si="58"/>
        <v>0</v>
      </c>
      <c r="G1186" s="22" t="str">
        <f>IFERROR((VLOOKUP(B1186,'₺ &amp; € Fiyatlı Ürünler'!$A$1:$E$5691,2,0)),"")</f>
        <v/>
      </c>
      <c r="H1186" s="35">
        <f t="shared" si="59"/>
        <v>0</v>
      </c>
      <c r="I1186" s="35">
        <f t="shared" si="60"/>
        <v>0</v>
      </c>
      <c r="J1186" s="23" t="str">
        <f>IFERROR((HYPERLINK(VLOOKUP(B1186,'₺ &amp; € Fiyatlı Ürünler'!$A$1:$E$5691,5,0))),"")</f>
        <v/>
      </c>
    </row>
    <row r="1187" spans="1:10" ht="24" customHeight="1" x14ac:dyDescent="0.2">
      <c r="A1187" s="19">
        <v>1184</v>
      </c>
      <c r="B1187" s="20"/>
      <c r="C1187" s="21"/>
      <c r="D1187" s="19" t="str">
        <f>IFERROR((VLOOKUP(B1187,'₺ &amp; € Fiyatlı Ürünler'!$A$1:$E$5691,4,0)),"")</f>
        <v/>
      </c>
      <c r="E1187" s="35">
        <f>IF(B1187="",0,(VLOOKUP(B1187,'₺ &amp; € Fiyatlı Ürünler'!$A$1:$E$5691,3,0)))</f>
        <v>0</v>
      </c>
      <c r="F1187" s="35">
        <f t="shared" si="58"/>
        <v>0</v>
      </c>
      <c r="G1187" s="22" t="str">
        <f>IFERROR((VLOOKUP(B1187,'₺ &amp; € Fiyatlı Ürünler'!$A$1:$E$5691,2,0)),"")</f>
        <v/>
      </c>
      <c r="H1187" s="35">
        <f t="shared" si="59"/>
        <v>0</v>
      </c>
      <c r="I1187" s="35">
        <f t="shared" si="60"/>
        <v>0</v>
      </c>
      <c r="J1187" s="23" t="str">
        <f>IFERROR((HYPERLINK(VLOOKUP(B1187,'₺ &amp; € Fiyatlı Ürünler'!$A$1:$E$5691,5,0))),"")</f>
        <v/>
      </c>
    </row>
    <row r="1188" spans="1:10" ht="24" customHeight="1" x14ac:dyDescent="0.2">
      <c r="A1188" s="19">
        <v>1185</v>
      </c>
      <c r="B1188" s="20"/>
      <c r="C1188" s="21"/>
      <c r="D1188" s="19" t="str">
        <f>IFERROR((VLOOKUP(B1188,'₺ &amp; € Fiyatlı Ürünler'!$A$1:$E$5691,4,0)),"")</f>
        <v/>
      </c>
      <c r="E1188" s="35">
        <f>IF(B1188="",0,(VLOOKUP(B1188,'₺ &amp; € Fiyatlı Ürünler'!$A$1:$E$5691,3,0)))</f>
        <v>0</v>
      </c>
      <c r="F1188" s="35">
        <f t="shared" si="58"/>
        <v>0</v>
      </c>
      <c r="G1188" s="22" t="str">
        <f>IFERROR((VLOOKUP(B1188,'₺ &amp; € Fiyatlı Ürünler'!$A$1:$E$5691,2,0)),"")</f>
        <v/>
      </c>
      <c r="H1188" s="35">
        <f t="shared" si="59"/>
        <v>0</v>
      </c>
      <c r="I1188" s="35">
        <f t="shared" si="60"/>
        <v>0</v>
      </c>
      <c r="J1188" s="23" t="str">
        <f>IFERROR((HYPERLINK(VLOOKUP(B1188,'₺ &amp; € Fiyatlı Ürünler'!$A$1:$E$5691,5,0))),"")</f>
        <v/>
      </c>
    </row>
    <row r="1189" spans="1:10" ht="24" customHeight="1" x14ac:dyDescent="0.2">
      <c r="A1189" s="19">
        <v>1186</v>
      </c>
      <c r="B1189" s="20"/>
      <c r="C1189" s="21"/>
      <c r="D1189" s="19" t="str">
        <f>IFERROR((VLOOKUP(B1189,'₺ &amp; € Fiyatlı Ürünler'!$A$1:$E$5691,4,0)),"")</f>
        <v/>
      </c>
      <c r="E1189" s="35">
        <f>IF(B1189="",0,(VLOOKUP(B1189,'₺ &amp; € Fiyatlı Ürünler'!$A$1:$E$5691,3,0)))</f>
        <v>0</v>
      </c>
      <c r="F1189" s="35">
        <f t="shared" si="58"/>
        <v>0</v>
      </c>
      <c r="G1189" s="22" t="str">
        <f>IFERROR((VLOOKUP(B1189,'₺ &amp; € Fiyatlı Ürünler'!$A$1:$E$5691,2,0)),"")</f>
        <v/>
      </c>
      <c r="H1189" s="35">
        <f t="shared" si="59"/>
        <v>0</v>
      </c>
      <c r="I1189" s="35">
        <f t="shared" si="60"/>
        <v>0</v>
      </c>
      <c r="J1189" s="23" t="str">
        <f>IFERROR((HYPERLINK(VLOOKUP(B1189,'₺ &amp; € Fiyatlı Ürünler'!$A$1:$E$5691,5,0))),"")</f>
        <v/>
      </c>
    </row>
    <row r="1190" spans="1:10" ht="24" customHeight="1" x14ac:dyDescent="0.2">
      <c r="A1190" s="19">
        <v>1187</v>
      </c>
      <c r="B1190" s="20"/>
      <c r="C1190" s="21"/>
      <c r="D1190" s="19" t="str">
        <f>IFERROR((VLOOKUP(B1190,'₺ &amp; € Fiyatlı Ürünler'!$A$1:$E$5691,4,0)),"")</f>
        <v/>
      </c>
      <c r="E1190" s="35">
        <f>IF(B1190="",0,(VLOOKUP(B1190,'₺ &amp; € Fiyatlı Ürünler'!$A$1:$E$5691,3,0)))</f>
        <v>0</v>
      </c>
      <c r="F1190" s="35">
        <f t="shared" si="58"/>
        <v>0</v>
      </c>
      <c r="G1190" s="22" t="str">
        <f>IFERROR((VLOOKUP(B1190,'₺ &amp; € Fiyatlı Ürünler'!$A$1:$E$5691,2,0)),"")</f>
        <v/>
      </c>
      <c r="H1190" s="35">
        <f t="shared" si="59"/>
        <v>0</v>
      </c>
      <c r="I1190" s="35">
        <f t="shared" si="60"/>
        <v>0</v>
      </c>
      <c r="J1190" s="23" t="str">
        <f>IFERROR((HYPERLINK(VLOOKUP(B1190,'₺ &amp; € Fiyatlı Ürünler'!$A$1:$E$5691,5,0))),"")</f>
        <v/>
      </c>
    </row>
    <row r="1191" spans="1:10" ht="24" customHeight="1" x14ac:dyDescent="0.2">
      <c r="A1191" s="19">
        <v>1188</v>
      </c>
      <c r="B1191" s="20"/>
      <c r="C1191" s="21"/>
      <c r="D1191" s="19" t="str">
        <f>IFERROR((VLOOKUP(B1191,'₺ &amp; € Fiyatlı Ürünler'!$A$1:$E$5691,4,0)),"")</f>
        <v/>
      </c>
      <c r="E1191" s="35">
        <f>IF(B1191="",0,(VLOOKUP(B1191,'₺ &amp; € Fiyatlı Ürünler'!$A$1:$E$5691,3,0)))</f>
        <v>0</v>
      </c>
      <c r="F1191" s="35">
        <f t="shared" si="58"/>
        <v>0</v>
      </c>
      <c r="G1191" s="22" t="str">
        <f>IFERROR((VLOOKUP(B1191,'₺ &amp; € Fiyatlı Ürünler'!$A$1:$E$5691,2,0)),"")</f>
        <v/>
      </c>
      <c r="H1191" s="35">
        <f t="shared" si="59"/>
        <v>0</v>
      </c>
      <c r="I1191" s="35">
        <f t="shared" si="60"/>
        <v>0</v>
      </c>
      <c r="J1191" s="23" t="str">
        <f>IFERROR((HYPERLINK(VLOOKUP(B1191,'₺ &amp; € Fiyatlı Ürünler'!$A$1:$E$5691,5,0))),"")</f>
        <v/>
      </c>
    </row>
    <row r="1192" spans="1:10" ht="24" customHeight="1" x14ac:dyDescent="0.2">
      <c r="A1192" s="19">
        <v>1189</v>
      </c>
      <c r="B1192" s="20"/>
      <c r="C1192" s="21"/>
      <c r="D1192" s="19" t="str">
        <f>IFERROR((VLOOKUP(B1192,'₺ &amp; € Fiyatlı Ürünler'!$A$1:$E$5691,4,0)),"")</f>
        <v/>
      </c>
      <c r="E1192" s="35">
        <f>IF(B1192="",0,(VLOOKUP(B1192,'₺ &amp; € Fiyatlı Ürünler'!$A$1:$E$5691,3,0)))</f>
        <v>0</v>
      </c>
      <c r="F1192" s="35">
        <f t="shared" si="58"/>
        <v>0</v>
      </c>
      <c r="G1192" s="22" t="str">
        <f>IFERROR((VLOOKUP(B1192,'₺ &amp; € Fiyatlı Ürünler'!$A$1:$E$5691,2,0)),"")</f>
        <v/>
      </c>
      <c r="H1192" s="35">
        <f t="shared" si="59"/>
        <v>0</v>
      </c>
      <c r="I1192" s="35">
        <f t="shared" si="60"/>
        <v>0</v>
      </c>
      <c r="J1192" s="23" t="str">
        <f>IFERROR((HYPERLINK(VLOOKUP(B1192,'₺ &amp; € Fiyatlı Ürünler'!$A$1:$E$5691,5,0))),"")</f>
        <v/>
      </c>
    </row>
    <row r="1193" spans="1:10" ht="24" customHeight="1" x14ac:dyDescent="0.2">
      <c r="A1193" s="19">
        <v>1190</v>
      </c>
      <c r="B1193" s="20"/>
      <c r="C1193" s="21"/>
      <c r="D1193" s="19" t="str">
        <f>IFERROR((VLOOKUP(B1193,'₺ &amp; € Fiyatlı Ürünler'!$A$1:$E$5691,4,0)),"")</f>
        <v/>
      </c>
      <c r="E1193" s="35">
        <f>IF(B1193="",0,(VLOOKUP(B1193,'₺ &amp; € Fiyatlı Ürünler'!$A$1:$E$5691,3,0)))</f>
        <v>0</v>
      </c>
      <c r="F1193" s="35">
        <f t="shared" si="58"/>
        <v>0</v>
      </c>
      <c r="G1193" s="22" t="str">
        <f>IFERROR((VLOOKUP(B1193,'₺ &amp; € Fiyatlı Ürünler'!$A$1:$E$5691,2,0)),"")</f>
        <v/>
      </c>
      <c r="H1193" s="35">
        <f t="shared" si="59"/>
        <v>0</v>
      </c>
      <c r="I1193" s="35">
        <f t="shared" si="60"/>
        <v>0</v>
      </c>
      <c r="J1193" s="23" t="str">
        <f>IFERROR((HYPERLINK(VLOOKUP(B1193,'₺ &amp; € Fiyatlı Ürünler'!$A$1:$E$5691,5,0))),"")</f>
        <v/>
      </c>
    </row>
    <row r="1194" spans="1:10" ht="24" customHeight="1" x14ac:dyDescent="0.2">
      <c r="A1194" s="19">
        <v>1191</v>
      </c>
      <c r="B1194" s="20"/>
      <c r="C1194" s="21"/>
      <c r="D1194" s="19" t="str">
        <f>IFERROR((VLOOKUP(B1194,'₺ &amp; € Fiyatlı Ürünler'!$A$1:$E$5691,4,0)),"")</f>
        <v/>
      </c>
      <c r="E1194" s="35">
        <f>IF(B1194="",0,(VLOOKUP(B1194,'₺ &amp; € Fiyatlı Ürünler'!$A$1:$E$5691,3,0)))</f>
        <v>0</v>
      </c>
      <c r="F1194" s="35">
        <f t="shared" si="58"/>
        <v>0</v>
      </c>
      <c r="G1194" s="22" t="str">
        <f>IFERROR((VLOOKUP(B1194,'₺ &amp; € Fiyatlı Ürünler'!$A$1:$E$5691,2,0)),"")</f>
        <v/>
      </c>
      <c r="H1194" s="35">
        <f t="shared" si="59"/>
        <v>0</v>
      </c>
      <c r="I1194" s="35">
        <f t="shared" si="60"/>
        <v>0</v>
      </c>
      <c r="J1194" s="23" t="str">
        <f>IFERROR((HYPERLINK(VLOOKUP(B1194,'₺ &amp; € Fiyatlı Ürünler'!$A$1:$E$5691,5,0))),"")</f>
        <v/>
      </c>
    </row>
    <row r="1195" spans="1:10" ht="24" customHeight="1" x14ac:dyDescent="0.2">
      <c r="A1195" s="19">
        <v>1192</v>
      </c>
      <c r="B1195" s="20"/>
      <c r="C1195" s="21"/>
      <c r="D1195" s="19" t="str">
        <f>IFERROR((VLOOKUP(B1195,'₺ &amp; € Fiyatlı Ürünler'!$A$1:$E$5691,4,0)),"")</f>
        <v/>
      </c>
      <c r="E1195" s="35">
        <f>IF(B1195="",0,(VLOOKUP(B1195,'₺ &amp; € Fiyatlı Ürünler'!$A$1:$E$5691,3,0)))</f>
        <v>0</v>
      </c>
      <c r="F1195" s="35">
        <f t="shared" si="58"/>
        <v>0</v>
      </c>
      <c r="G1195" s="22" t="str">
        <f>IFERROR((VLOOKUP(B1195,'₺ &amp; € Fiyatlı Ürünler'!$A$1:$E$5691,2,0)),"")</f>
        <v/>
      </c>
      <c r="H1195" s="35">
        <f t="shared" si="59"/>
        <v>0</v>
      </c>
      <c r="I1195" s="35">
        <f t="shared" si="60"/>
        <v>0</v>
      </c>
      <c r="J1195" s="23" t="str">
        <f>IFERROR((HYPERLINK(VLOOKUP(B1195,'₺ &amp; € Fiyatlı Ürünler'!$A$1:$E$5691,5,0))),"")</f>
        <v/>
      </c>
    </row>
    <row r="1196" spans="1:10" ht="24" customHeight="1" x14ac:dyDescent="0.2">
      <c r="A1196" s="19">
        <v>1193</v>
      </c>
      <c r="B1196" s="20"/>
      <c r="C1196" s="21"/>
      <c r="D1196" s="19" t="str">
        <f>IFERROR((VLOOKUP(B1196,'₺ &amp; € Fiyatlı Ürünler'!$A$1:$E$5691,4,0)),"")</f>
        <v/>
      </c>
      <c r="E1196" s="35">
        <f>IF(B1196="",0,(VLOOKUP(B1196,'₺ &amp; € Fiyatlı Ürünler'!$A$1:$E$5691,3,0)))</f>
        <v>0</v>
      </c>
      <c r="F1196" s="35">
        <f t="shared" si="58"/>
        <v>0</v>
      </c>
      <c r="G1196" s="22" t="str">
        <f>IFERROR((VLOOKUP(B1196,'₺ &amp; € Fiyatlı Ürünler'!$A$1:$E$5691,2,0)),"")</f>
        <v/>
      </c>
      <c r="H1196" s="35">
        <f t="shared" si="59"/>
        <v>0</v>
      </c>
      <c r="I1196" s="35">
        <f t="shared" si="60"/>
        <v>0</v>
      </c>
      <c r="J1196" s="23" t="str">
        <f>IFERROR((HYPERLINK(VLOOKUP(B1196,'₺ &amp; € Fiyatlı Ürünler'!$A$1:$E$5691,5,0))),"")</f>
        <v/>
      </c>
    </row>
    <row r="1197" spans="1:10" ht="24" customHeight="1" x14ac:dyDescent="0.2">
      <c r="A1197" s="19">
        <v>1194</v>
      </c>
      <c r="B1197" s="20"/>
      <c r="C1197" s="21"/>
      <c r="D1197" s="19" t="str">
        <f>IFERROR((VLOOKUP(B1197,'₺ &amp; € Fiyatlı Ürünler'!$A$1:$E$5691,4,0)),"")</f>
        <v/>
      </c>
      <c r="E1197" s="35">
        <f>IF(B1197="",0,(VLOOKUP(B1197,'₺ &amp; € Fiyatlı Ürünler'!$A$1:$E$5691,3,0)))</f>
        <v>0</v>
      </c>
      <c r="F1197" s="35">
        <f t="shared" si="58"/>
        <v>0</v>
      </c>
      <c r="G1197" s="22" t="str">
        <f>IFERROR((VLOOKUP(B1197,'₺ &amp; € Fiyatlı Ürünler'!$A$1:$E$5691,2,0)),"")</f>
        <v/>
      </c>
      <c r="H1197" s="35">
        <f t="shared" si="59"/>
        <v>0</v>
      </c>
      <c r="I1197" s="35">
        <f t="shared" si="60"/>
        <v>0</v>
      </c>
      <c r="J1197" s="23" t="str">
        <f>IFERROR((HYPERLINK(VLOOKUP(B1197,'₺ &amp; € Fiyatlı Ürünler'!$A$1:$E$5691,5,0))),"")</f>
        <v/>
      </c>
    </row>
    <row r="1198" spans="1:10" ht="24" customHeight="1" x14ac:dyDescent="0.2">
      <c r="A1198" s="19">
        <v>1195</v>
      </c>
      <c r="B1198" s="20"/>
      <c r="C1198" s="21"/>
      <c r="D1198" s="19" t="str">
        <f>IFERROR((VLOOKUP(B1198,'₺ &amp; € Fiyatlı Ürünler'!$A$1:$E$5691,4,0)),"")</f>
        <v/>
      </c>
      <c r="E1198" s="35">
        <f>IF(B1198="",0,(VLOOKUP(B1198,'₺ &amp; € Fiyatlı Ürünler'!$A$1:$E$5691,3,0)))</f>
        <v>0</v>
      </c>
      <c r="F1198" s="35">
        <f t="shared" si="58"/>
        <v>0</v>
      </c>
      <c r="G1198" s="22" t="str">
        <f>IFERROR((VLOOKUP(B1198,'₺ &amp; € Fiyatlı Ürünler'!$A$1:$E$5691,2,0)),"")</f>
        <v/>
      </c>
      <c r="H1198" s="35">
        <f t="shared" si="59"/>
        <v>0</v>
      </c>
      <c r="I1198" s="35">
        <f t="shared" si="60"/>
        <v>0</v>
      </c>
      <c r="J1198" s="23" t="str">
        <f>IFERROR((HYPERLINK(VLOOKUP(B1198,'₺ &amp; € Fiyatlı Ürünler'!$A$1:$E$5691,5,0))),"")</f>
        <v/>
      </c>
    </row>
    <row r="1199" spans="1:10" ht="24" customHeight="1" x14ac:dyDescent="0.2">
      <c r="A1199" s="19">
        <v>1196</v>
      </c>
      <c r="B1199" s="20"/>
      <c r="C1199" s="21"/>
      <c r="D1199" s="19" t="str">
        <f>IFERROR((VLOOKUP(B1199,'₺ &amp; € Fiyatlı Ürünler'!$A$1:$E$5691,4,0)),"")</f>
        <v/>
      </c>
      <c r="E1199" s="35">
        <f>IF(B1199="",0,(VLOOKUP(B1199,'₺ &amp; € Fiyatlı Ürünler'!$A$1:$E$5691,3,0)))</f>
        <v>0</v>
      </c>
      <c r="F1199" s="35">
        <f t="shared" si="58"/>
        <v>0</v>
      </c>
      <c r="G1199" s="22" t="str">
        <f>IFERROR((VLOOKUP(B1199,'₺ &amp; € Fiyatlı Ürünler'!$A$1:$E$5691,2,0)),"")</f>
        <v/>
      </c>
      <c r="H1199" s="35">
        <f t="shared" si="59"/>
        <v>0</v>
      </c>
      <c r="I1199" s="35">
        <f t="shared" si="60"/>
        <v>0</v>
      </c>
      <c r="J1199" s="23" t="str">
        <f>IFERROR((HYPERLINK(VLOOKUP(B1199,'₺ &amp; € Fiyatlı Ürünler'!$A$1:$E$5691,5,0))),"")</f>
        <v/>
      </c>
    </row>
    <row r="1200" spans="1:10" ht="24" customHeight="1" x14ac:dyDescent="0.2">
      <c r="A1200" s="19">
        <v>1197</v>
      </c>
      <c r="B1200" s="20"/>
      <c r="C1200" s="21"/>
      <c r="D1200" s="19" t="str">
        <f>IFERROR((VLOOKUP(B1200,'₺ &amp; € Fiyatlı Ürünler'!$A$1:$E$5691,4,0)),"")</f>
        <v/>
      </c>
      <c r="E1200" s="35">
        <f>IF(B1200="",0,(VLOOKUP(B1200,'₺ &amp; € Fiyatlı Ürünler'!$A$1:$E$5691,3,0)))</f>
        <v>0</v>
      </c>
      <c r="F1200" s="35">
        <f t="shared" si="58"/>
        <v>0</v>
      </c>
      <c r="G1200" s="22" t="str">
        <f>IFERROR((VLOOKUP(B1200,'₺ &amp; € Fiyatlı Ürünler'!$A$1:$E$5691,2,0)),"")</f>
        <v/>
      </c>
      <c r="H1200" s="35">
        <f t="shared" si="59"/>
        <v>0</v>
      </c>
      <c r="I1200" s="35">
        <f t="shared" si="60"/>
        <v>0</v>
      </c>
      <c r="J1200" s="23" t="str">
        <f>IFERROR((HYPERLINK(VLOOKUP(B1200,'₺ &amp; € Fiyatlı Ürünler'!$A$1:$E$5691,5,0))),"")</f>
        <v/>
      </c>
    </row>
    <row r="1201" spans="1:10" ht="24" customHeight="1" x14ac:dyDescent="0.2">
      <c r="A1201" s="19">
        <v>1198</v>
      </c>
      <c r="B1201" s="20"/>
      <c r="C1201" s="21"/>
      <c r="D1201" s="19" t="str">
        <f>IFERROR((VLOOKUP(B1201,'₺ &amp; € Fiyatlı Ürünler'!$A$1:$E$5691,4,0)),"")</f>
        <v/>
      </c>
      <c r="E1201" s="35">
        <f>IF(B1201="",0,(VLOOKUP(B1201,'₺ &amp; € Fiyatlı Ürünler'!$A$1:$E$5691,3,0)))</f>
        <v>0</v>
      </c>
      <c r="F1201" s="35">
        <f t="shared" si="58"/>
        <v>0</v>
      </c>
      <c r="G1201" s="22" t="str">
        <f>IFERROR((VLOOKUP(B1201,'₺ &amp; € Fiyatlı Ürünler'!$A$1:$E$5691,2,0)),"")</f>
        <v/>
      </c>
      <c r="H1201" s="35">
        <f t="shared" si="59"/>
        <v>0</v>
      </c>
      <c r="I1201" s="35">
        <f t="shared" si="60"/>
        <v>0</v>
      </c>
      <c r="J1201" s="23" t="str">
        <f>IFERROR((HYPERLINK(VLOOKUP(B1201,'₺ &amp; € Fiyatlı Ürünler'!$A$1:$E$5691,5,0))),"")</f>
        <v/>
      </c>
    </row>
    <row r="1202" spans="1:10" ht="24" customHeight="1" x14ac:dyDescent="0.2">
      <c r="A1202" s="19">
        <v>1199</v>
      </c>
      <c r="B1202" s="20"/>
      <c r="C1202" s="21"/>
      <c r="D1202" s="19" t="str">
        <f>IFERROR((VLOOKUP(B1202,'₺ &amp; € Fiyatlı Ürünler'!$A$1:$E$5691,4,0)),"")</f>
        <v/>
      </c>
      <c r="E1202" s="35">
        <f>IF(B1202="",0,(VLOOKUP(B1202,'₺ &amp; € Fiyatlı Ürünler'!$A$1:$E$5691,3,0)))</f>
        <v>0</v>
      </c>
      <c r="F1202" s="35">
        <f t="shared" si="58"/>
        <v>0</v>
      </c>
      <c r="G1202" s="22" t="str">
        <f>IFERROR((VLOOKUP(B1202,'₺ &amp; € Fiyatlı Ürünler'!$A$1:$E$5691,2,0)),"")</f>
        <v/>
      </c>
      <c r="H1202" s="35">
        <f t="shared" si="59"/>
        <v>0</v>
      </c>
      <c r="I1202" s="35">
        <f t="shared" si="60"/>
        <v>0</v>
      </c>
      <c r="J1202" s="23" t="str">
        <f>IFERROR((HYPERLINK(VLOOKUP(B1202,'₺ &amp; € Fiyatlı Ürünler'!$A$1:$E$5691,5,0))),"")</f>
        <v/>
      </c>
    </row>
    <row r="1203" spans="1:10" ht="24" customHeight="1" x14ac:dyDescent="0.2">
      <c r="A1203" s="19">
        <v>1200</v>
      </c>
      <c r="B1203" s="20"/>
      <c r="C1203" s="21"/>
      <c r="D1203" s="19" t="str">
        <f>IFERROR((VLOOKUP(B1203,'₺ &amp; € Fiyatlı Ürünler'!$A$1:$E$5691,4,0)),"")</f>
        <v/>
      </c>
      <c r="E1203" s="35">
        <f>IF(B1203="",0,(VLOOKUP(B1203,'₺ &amp; € Fiyatlı Ürünler'!$A$1:$E$5691,3,0)))</f>
        <v>0</v>
      </c>
      <c r="F1203" s="35">
        <f t="shared" si="58"/>
        <v>0</v>
      </c>
      <c r="G1203" s="22" t="str">
        <f>IFERROR((VLOOKUP(B1203,'₺ &amp; € Fiyatlı Ürünler'!$A$1:$E$5691,2,0)),"")</f>
        <v/>
      </c>
      <c r="H1203" s="35">
        <f t="shared" si="59"/>
        <v>0</v>
      </c>
      <c r="I1203" s="35">
        <f t="shared" si="60"/>
        <v>0</v>
      </c>
      <c r="J1203" s="23" t="str">
        <f>IFERROR((HYPERLINK(VLOOKUP(B1203,'₺ &amp; € Fiyatlı Ürünler'!$A$1:$E$5691,5,0))),"")</f>
        <v/>
      </c>
    </row>
    <row r="1204" spans="1:10" ht="24" customHeight="1" x14ac:dyDescent="0.2">
      <c r="A1204" s="19">
        <v>1201</v>
      </c>
      <c r="B1204" s="20"/>
      <c r="C1204" s="21"/>
      <c r="D1204" s="19" t="str">
        <f>IFERROR((VLOOKUP(B1204,'₺ &amp; € Fiyatlı Ürünler'!$A$1:$E$5691,4,0)),"")</f>
        <v/>
      </c>
      <c r="E1204" s="35">
        <f>IF(B1204="",0,(VLOOKUP(B1204,'₺ &amp; € Fiyatlı Ürünler'!$A$1:$E$5691,3,0)))</f>
        <v>0</v>
      </c>
      <c r="F1204" s="35">
        <f t="shared" si="58"/>
        <v>0</v>
      </c>
      <c r="G1204" s="22" t="str">
        <f>IFERROR((VLOOKUP(B1204,'₺ &amp; € Fiyatlı Ürünler'!$A$1:$E$5691,2,0)),"")</f>
        <v/>
      </c>
      <c r="H1204" s="35">
        <f t="shared" si="59"/>
        <v>0</v>
      </c>
      <c r="I1204" s="35">
        <f t="shared" si="60"/>
        <v>0</v>
      </c>
      <c r="J1204" s="23" t="str">
        <f>IFERROR((HYPERLINK(VLOOKUP(B1204,'₺ &amp; € Fiyatlı Ürünler'!$A$1:$E$5691,5,0))),"")</f>
        <v/>
      </c>
    </row>
    <row r="1205" spans="1:10" ht="24" customHeight="1" x14ac:dyDescent="0.2">
      <c r="A1205" s="19">
        <v>1202</v>
      </c>
      <c r="B1205" s="20"/>
      <c r="C1205" s="21"/>
      <c r="D1205" s="19" t="str">
        <f>IFERROR((VLOOKUP(B1205,'₺ &amp; € Fiyatlı Ürünler'!$A$1:$E$5691,4,0)),"")</f>
        <v/>
      </c>
      <c r="E1205" s="35">
        <f>IF(B1205="",0,(VLOOKUP(B1205,'₺ &amp; € Fiyatlı Ürünler'!$A$1:$E$5691,3,0)))</f>
        <v>0</v>
      </c>
      <c r="F1205" s="35">
        <f t="shared" si="58"/>
        <v>0</v>
      </c>
      <c r="G1205" s="22" t="str">
        <f>IFERROR((VLOOKUP(B1205,'₺ &amp; € Fiyatlı Ürünler'!$A$1:$E$5691,2,0)),"")</f>
        <v/>
      </c>
      <c r="H1205" s="35">
        <f t="shared" si="59"/>
        <v>0</v>
      </c>
      <c r="I1205" s="35">
        <f t="shared" si="60"/>
        <v>0</v>
      </c>
      <c r="J1205" s="23" t="str">
        <f>IFERROR((HYPERLINK(VLOOKUP(B1205,'₺ &amp; € Fiyatlı Ürünler'!$A$1:$E$5691,5,0))),"")</f>
        <v/>
      </c>
    </row>
    <row r="1206" spans="1:10" ht="24" customHeight="1" x14ac:dyDescent="0.2">
      <c r="A1206" s="19">
        <v>1203</v>
      </c>
      <c r="B1206" s="20"/>
      <c r="C1206" s="21"/>
      <c r="D1206" s="19" t="str">
        <f>IFERROR((VLOOKUP(B1206,'₺ &amp; € Fiyatlı Ürünler'!$A$1:$E$5691,4,0)),"")</f>
        <v/>
      </c>
      <c r="E1206" s="35">
        <f>IF(B1206="",0,(VLOOKUP(B1206,'₺ &amp; € Fiyatlı Ürünler'!$A$1:$E$5691,3,0)))</f>
        <v>0</v>
      </c>
      <c r="F1206" s="35">
        <f t="shared" si="58"/>
        <v>0</v>
      </c>
      <c r="G1206" s="22" t="str">
        <f>IFERROR((VLOOKUP(B1206,'₺ &amp; € Fiyatlı Ürünler'!$A$1:$E$5691,2,0)),"")</f>
        <v/>
      </c>
      <c r="H1206" s="35">
        <f t="shared" si="59"/>
        <v>0</v>
      </c>
      <c r="I1206" s="35">
        <f t="shared" si="60"/>
        <v>0</v>
      </c>
      <c r="J1206" s="23" t="str">
        <f>IFERROR((HYPERLINK(VLOOKUP(B1206,'₺ &amp; € Fiyatlı Ürünler'!$A$1:$E$5691,5,0))),"")</f>
        <v/>
      </c>
    </row>
    <row r="1207" spans="1:10" ht="24" customHeight="1" x14ac:dyDescent="0.2">
      <c r="A1207" s="19">
        <v>1204</v>
      </c>
      <c r="B1207" s="20"/>
      <c r="C1207" s="21"/>
      <c r="D1207" s="19" t="str">
        <f>IFERROR((VLOOKUP(B1207,'₺ &amp; € Fiyatlı Ürünler'!$A$1:$E$5691,4,0)),"")</f>
        <v/>
      </c>
      <c r="E1207" s="35">
        <f>IF(B1207="",0,(VLOOKUP(B1207,'₺ &amp; € Fiyatlı Ürünler'!$A$1:$E$5691,3,0)))</f>
        <v>0</v>
      </c>
      <c r="F1207" s="35">
        <f t="shared" si="58"/>
        <v>0</v>
      </c>
      <c r="G1207" s="22" t="str">
        <f>IFERROR((VLOOKUP(B1207,'₺ &amp; € Fiyatlı Ürünler'!$A$1:$E$5691,2,0)),"")</f>
        <v/>
      </c>
      <c r="H1207" s="35">
        <f t="shared" si="59"/>
        <v>0</v>
      </c>
      <c r="I1207" s="35">
        <f t="shared" si="60"/>
        <v>0</v>
      </c>
      <c r="J1207" s="23" t="str">
        <f>IFERROR((HYPERLINK(VLOOKUP(B1207,'₺ &amp; € Fiyatlı Ürünler'!$A$1:$E$5691,5,0))),"")</f>
        <v/>
      </c>
    </row>
    <row r="1208" spans="1:10" ht="24" customHeight="1" x14ac:dyDescent="0.2">
      <c r="A1208" s="19">
        <v>1205</v>
      </c>
      <c r="B1208" s="20"/>
      <c r="C1208" s="21"/>
      <c r="D1208" s="19" t="str">
        <f>IFERROR((VLOOKUP(B1208,'₺ &amp; € Fiyatlı Ürünler'!$A$1:$E$5691,4,0)),"")</f>
        <v/>
      </c>
      <c r="E1208" s="35">
        <f>IF(B1208="",0,(VLOOKUP(B1208,'₺ &amp; € Fiyatlı Ürünler'!$A$1:$E$5691,3,0)))</f>
        <v>0</v>
      </c>
      <c r="F1208" s="35">
        <f t="shared" si="58"/>
        <v>0</v>
      </c>
      <c r="G1208" s="22" t="str">
        <f>IFERROR((VLOOKUP(B1208,'₺ &amp; € Fiyatlı Ürünler'!$A$1:$E$5691,2,0)),"")</f>
        <v/>
      </c>
      <c r="H1208" s="35">
        <f t="shared" si="59"/>
        <v>0</v>
      </c>
      <c r="I1208" s="35">
        <f t="shared" si="60"/>
        <v>0</v>
      </c>
      <c r="J1208" s="23" t="str">
        <f>IFERROR((HYPERLINK(VLOOKUP(B1208,'₺ &amp; € Fiyatlı Ürünler'!$A$1:$E$5691,5,0))),"")</f>
        <v/>
      </c>
    </row>
    <row r="1209" spans="1:10" ht="24" customHeight="1" x14ac:dyDescent="0.2">
      <c r="A1209" s="19">
        <v>1206</v>
      </c>
      <c r="B1209" s="20"/>
      <c r="C1209" s="21"/>
      <c r="D1209" s="19" t="str">
        <f>IFERROR((VLOOKUP(B1209,'₺ &amp; € Fiyatlı Ürünler'!$A$1:$E$5691,4,0)),"")</f>
        <v/>
      </c>
      <c r="E1209" s="35">
        <f>IF(B1209="",0,(VLOOKUP(B1209,'₺ &amp; € Fiyatlı Ürünler'!$A$1:$E$5691,3,0)))</f>
        <v>0</v>
      </c>
      <c r="F1209" s="35">
        <f t="shared" si="58"/>
        <v>0</v>
      </c>
      <c r="G1209" s="22" t="str">
        <f>IFERROR((VLOOKUP(B1209,'₺ &amp; € Fiyatlı Ürünler'!$A$1:$E$5691,2,0)),"")</f>
        <v/>
      </c>
      <c r="H1209" s="35">
        <f t="shared" si="59"/>
        <v>0</v>
      </c>
      <c r="I1209" s="35">
        <f t="shared" si="60"/>
        <v>0</v>
      </c>
      <c r="J1209" s="23" t="str">
        <f>IFERROR((HYPERLINK(VLOOKUP(B1209,'₺ &amp; € Fiyatlı Ürünler'!$A$1:$E$5691,5,0))),"")</f>
        <v/>
      </c>
    </row>
    <row r="1210" spans="1:10" ht="24" customHeight="1" x14ac:dyDescent="0.2">
      <c r="A1210" s="19">
        <v>1207</v>
      </c>
      <c r="B1210" s="20"/>
      <c r="C1210" s="21"/>
      <c r="D1210" s="19" t="str">
        <f>IFERROR((VLOOKUP(B1210,'₺ &amp; € Fiyatlı Ürünler'!$A$1:$E$5691,4,0)),"")</f>
        <v/>
      </c>
      <c r="E1210" s="35">
        <f>IF(B1210="",0,(VLOOKUP(B1210,'₺ &amp; € Fiyatlı Ürünler'!$A$1:$E$5691,3,0)))</f>
        <v>0</v>
      </c>
      <c r="F1210" s="35">
        <f t="shared" si="58"/>
        <v>0</v>
      </c>
      <c r="G1210" s="22" t="str">
        <f>IFERROR((VLOOKUP(B1210,'₺ &amp; € Fiyatlı Ürünler'!$A$1:$E$5691,2,0)),"")</f>
        <v/>
      </c>
      <c r="H1210" s="35">
        <f t="shared" si="59"/>
        <v>0</v>
      </c>
      <c r="I1210" s="35">
        <f t="shared" si="60"/>
        <v>0</v>
      </c>
      <c r="J1210" s="23" t="str">
        <f>IFERROR((HYPERLINK(VLOOKUP(B1210,'₺ &amp; € Fiyatlı Ürünler'!$A$1:$E$5691,5,0))),"")</f>
        <v/>
      </c>
    </row>
    <row r="1211" spans="1:10" ht="24" customHeight="1" x14ac:dyDescent="0.2">
      <c r="A1211" s="19">
        <v>1208</v>
      </c>
      <c r="B1211" s="20"/>
      <c r="C1211" s="21"/>
      <c r="D1211" s="19" t="str">
        <f>IFERROR((VLOOKUP(B1211,'₺ &amp; € Fiyatlı Ürünler'!$A$1:$E$5691,4,0)),"")</f>
        <v/>
      </c>
      <c r="E1211" s="35">
        <f>IF(B1211="",0,(VLOOKUP(B1211,'₺ &amp; € Fiyatlı Ürünler'!$A$1:$E$5691,3,0)))</f>
        <v>0</v>
      </c>
      <c r="F1211" s="35">
        <f t="shared" si="58"/>
        <v>0</v>
      </c>
      <c r="G1211" s="22" t="str">
        <f>IFERROR((VLOOKUP(B1211,'₺ &amp; € Fiyatlı Ürünler'!$A$1:$E$5691,2,0)),"")</f>
        <v/>
      </c>
      <c r="H1211" s="35">
        <f t="shared" si="59"/>
        <v>0</v>
      </c>
      <c r="I1211" s="35">
        <f t="shared" si="60"/>
        <v>0</v>
      </c>
      <c r="J1211" s="23" t="str">
        <f>IFERROR((HYPERLINK(VLOOKUP(B1211,'₺ &amp; € Fiyatlı Ürünler'!$A$1:$E$5691,5,0))),"")</f>
        <v/>
      </c>
    </row>
    <row r="1212" spans="1:10" ht="24" customHeight="1" x14ac:dyDescent="0.2">
      <c r="A1212" s="19">
        <v>1209</v>
      </c>
      <c r="B1212" s="20"/>
      <c r="C1212" s="21"/>
      <c r="D1212" s="19" t="str">
        <f>IFERROR((VLOOKUP(B1212,'₺ &amp; € Fiyatlı Ürünler'!$A$1:$E$5691,4,0)),"")</f>
        <v/>
      </c>
      <c r="E1212" s="35">
        <f>IF(B1212="",0,(VLOOKUP(B1212,'₺ &amp; € Fiyatlı Ürünler'!$A$1:$E$5691,3,0)))</f>
        <v>0</v>
      </c>
      <c r="F1212" s="35">
        <f t="shared" si="58"/>
        <v>0</v>
      </c>
      <c r="G1212" s="22" t="str">
        <f>IFERROR((VLOOKUP(B1212,'₺ &amp; € Fiyatlı Ürünler'!$A$1:$E$5691,2,0)),"")</f>
        <v/>
      </c>
      <c r="H1212" s="35">
        <f t="shared" si="59"/>
        <v>0</v>
      </c>
      <c r="I1212" s="35">
        <f t="shared" si="60"/>
        <v>0</v>
      </c>
      <c r="J1212" s="23" t="str">
        <f>IFERROR((HYPERLINK(VLOOKUP(B1212,'₺ &amp; € Fiyatlı Ürünler'!$A$1:$E$5691,5,0))),"")</f>
        <v/>
      </c>
    </row>
    <row r="1213" spans="1:10" ht="24" customHeight="1" x14ac:dyDescent="0.2">
      <c r="A1213" s="19">
        <v>1210</v>
      </c>
      <c r="B1213" s="20"/>
      <c r="C1213" s="21"/>
      <c r="D1213" s="19" t="str">
        <f>IFERROR((VLOOKUP(B1213,'₺ &amp; € Fiyatlı Ürünler'!$A$1:$E$5691,4,0)),"")</f>
        <v/>
      </c>
      <c r="E1213" s="35">
        <f>IF(B1213="",0,(VLOOKUP(B1213,'₺ &amp; € Fiyatlı Ürünler'!$A$1:$E$5691,3,0)))</f>
        <v>0</v>
      </c>
      <c r="F1213" s="35">
        <f t="shared" si="58"/>
        <v>0</v>
      </c>
      <c r="G1213" s="22" t="str">
        <f>IFERROR((VLOOKUP(B1213,'₺ &amp; € Fiyatlı Ürünler'!$A$1:$E$5691,2,0)),"")</f>
        <v/>
      </c>
      <c r="H1213" s="35">
        <f t="shared" si="59"/>
        <v>0</v>
      </c>
      <c r="I1213" s="35">
        <f t="shared" si="60"/>
        <v>0</v>
      </c>
      <c r="J1213" s="23" t="str">
        <f>IFERROR((HYPERLINK(VLOOKUP(B1213,'₺ &amp; € Fiyatlı Ürünler'!$A$1:$E$5691,5,0))),"")</f>
        <v/>
      </c>
    </row>
    <row r="1214" spans="1:10" ht="24" customHeight="1" x14ac:dyDescent="0.2">
      <c r="A1214" s="19">
        <v>1211</v>
      </c>
      <c r="B1214" s="20"/>
      <c r="C1214" s="21"/>
      <c r="D1214" s="19" t="str">
        <f>IFERROR((VLOOKUP(B1214,'₺ &amp; € Fiyatlı Ürünler'!$A$1:$E$5691,4,0)),"")</f>
        <v/>
      </c>
      <c r="E1214" s="35">
        <f>IF(B1214="",0,(VLOOKUP(B1214,'₺ &amp; € Fiyatlı Ürünler'!$A$1:$E$5691,3,0)))</f>
        <v>0</v>
      </c>
      <c r="F1214" s="35">
        <f t="shared" si="58"/>
        <v>0</v>
      </c>
      <c r="G1214" s="22" t="str">
        <f>IFERROR((VLOOKUP(B1214,'₺ &amp; € Fiyatlı Ürünler'!$A$1:$E$5691,2,0)),"")</f>
        <v/>
      </c>
      <c r="H1214" s="35">
        <f t="shared" si="59"/>
        <v>0</v>
      </c>
      <c r="I1214" s="35">
        <f t="shared" si="60"/>
        <v>0</v>
      </c>
      <c r="J1214" s="23" t="str">
        <f>IFERROR((HYPERLINK(VLOOKUP(B1214,'₺ &amp; € Fiyatlı Ürünler'!$A$1:$E$5691,5,0))),"")</f>
        <v/>
      </c>
    </row>
    <row r="1215" spans="1:10" ht="24" customHeight="1" x14ac:dyDescent="0.2">
      <c r="A1215" s="19">
        <v>1212</v>
      </c>
      <c r="B1215" s="20"/>
      <c r="C1215" s="21"/>
      <c r="D1215" s="19" t="str">
        <f>IFERROR((VLOOKUP(B1215,'₺ &amp; € Fiyatlı Ürünler'!$A$1:$E$5691,4,0)),"")</f>
        <v/>
      </c>
      <c r="E1215" s="35">
        <f>IF(B1215="",0,(VLOOKUP(B1215,'₺ &amp; € Fiyatlı Ürünler'!$A$1:$E$5691,3,0)))</f>
        <v>0</v>
      </c>
      <c r="F1215" s="35">
        <f t="shared" si="58"/>
        <v>0</v>
      </c>
      <c r="G1215" s="22" t="str">
        <f>IFERROR((VLOOKUP(B1215,'₺ &amp; € Fiyatlı Ürünler'!$A$1:$E$5691,2,0)),"")</f>
        <v/>
      </c>
      <c r="H1215" s="35">
        <f t="shared" si="59"/>
        <v>0</v>
      </c>
      <c r="I1215" s="35">
        <f t="shared" si="60"/>
        <v>0</v>
      </c>
      <c r="J1215" s="23" t="str">
        <f>IFERROR((HYPERLINK(VLOOKUP(B1215,'₺ &amp; € Fiyatlı Ürünler'!$A$1:$E$5691,5,0))),"")</f>
        <v/>
      </c>
    </row>
    <row r="1216" spans="1:10" ht="24" customHeight="1" x14ac:dyDescent="0.2">
      <c r="A1216" s="19">
        <v>1213</v>
      </c>
      <c r="B1216" s="20"/>
      <c r="C1216" s="21"/>
      <c r="D1216" s="19" t="str">
        <f>IFERROR((VLOOKUP(B1216,'₺ &amp; € Fiyatlı Ürünler'!$A$1:$E$5691,4,0)),"")</f>
        <v/>
      </c>
      <c r="E1216" s="35">
        <f>IF(B1216="",0,(VLOOKUP(B1216,'₺ &amp; € Fiyatlı Ürünler'!$A$1:$E$5691,3,0)))</f>
        <v>0</v>
      </c>
      <c r="F1216" s="35">
        <f t="shared" si="58"/>
        <v>0</v>
      </c>
      <c r="G1216" s="22" t="str">
        <f>IFERROR((VLOOKUP(B1216,'₺ &amp; € Fiyatlı Ürünler'!$A$1:$E$5691,2,0)),"")</f>
        <v/>
      </c>
      <c r="H1216" s="35">
        <f t="shared" si="59"/>
        <v>0</v>
      </c>
      <c r="I1216" s="35">
        <f t="shared" si="60"/>
        <v>0</v>
      </c>
      <c r="J1216" s="23" t="str">
        <f>IFERROR((HYPERLINK(VLOOKUP(B1216,'₺ &amp; € Fiyatlı Ürünler'!$A$1:$E$5691,5,0))),"")</f>
        <v/>
      </c>
    </row>
    <row r="1217" spans="1:10" ht="24" customHeight="1" x14ac:dyDescent="0.2">
      <c r="A1217" s="19">
        <v>1214</v>
      </c>
      <c r="B1217" s="20"/>
      <c r="C1217" s="21"/>
      <c r="D1217" s="19" t="str">
        <f>IFERROR((VLOOKUP(B1217,'₺ &amp; € Fiyatlı Ürünler'!$A$1:$E$5691,4,0)),"")</f>
        <v/>
      </c>
      <c r="E1217" s="35">
        <f>IF(B1217="",0,(VLOOKUP(B1217,'₺ &amp; € Fiyatlı Ürünler'!$A$1:$E$5691,3,0)))</f>
        <v>0</v>
      </c>
      <c r="F1217" s="35">
        <f t="shared" si="58"/>
        <v>0</v>
      </c>
      <c r="G1217" s="22" t="str">
        <f>IFERROR((VLOOKUP(B1217,'₺ &amp; € Fiyatlı Ürünler'!$A$1:$E$5691,2,0)),"")</f>
        <v/>
      </c>
      <c r="H1217" s="35">
        <f t="shared" si="59"/>
        <v>0</v>
      </c>
      <c r="I1217" s="35">
        <f t="shared" si="60"/>
        <v>0</v>
      </c>
      <c r="J1217" s="23" t="str">
        <f>IFERROR((HYPERLINK(VLOOKUP(B1217,'₺ &amp; € Fiyatlı Ürünler'!$A$1:$E$5691,5,0))),"")</f>
        <v/>
      </c>
    </row>
    <row r="1218" spans="1:10" ht="24" customHeight="1" x14ac:dyDescent="0.2">
      <c r="A1218" s="19">
        <v>1215</v>
      </c>
      <c r="B1218" s="20"/>
      <c r="C1218" s="21"/>
      <c r="D1218" s="19" t="str">
        <f>IFERROR((VLOOKUP(B1218,'₺ &amp; € Fiyatlı Ürünler'!$A$1:$E$5691,4,0)),"")</f>
        <v/>
      </c>
      <c r="E1218" s="35">
        <f>IF(B1218="",0,(VLOOKUP(B1218,'₺ &amp; € Fiyatlı Ürünler'!$A$1:$E$5691,3,0)))</f>
        <v>0</v>
      </c>
      <c r="F1218" s="35">
        <f t="shared" si="58"/>
        <v>0</v>
      </c>
      <c r="G1218" s="22" t="str">
        <f>IFERROR((VLOOKUP(B1218,'₺ &amp; € Fiyatlı Ürünler'!$A$1:$E$5691,2,0)),"")</f>
        <v/>
      </c>
      <c r="H1218" s="35">
        <f t="shared" si="59"/>
        <v>0</v>
      </c>
      <c r="I1218" s="35">
        <f t="shared" si="60"/>
        <v>0</v>
      </c>
      <c r="J1218" s="23" t="str">
        <f>IFERROR((HYPERLINK(VLOOKUP(B1218,'₺ &amp; € Fiyatlı Ürünler'!$A$1:$E$5691,5,0))),"")</f>
        <v/>
      </c>
    </row>
    <row r="1219" spans="1:10" ht="24" customHeight="1" x14ac:dyDescent="0.2">
      <c r="A1219" s="19">
        <v>1216</v>
      </c>
      <c r="B1219" s="20"/>
      <c r="C1219" s="21"/>
      <c r="D1219" s="19" t="str">
        <f>IFERROR((VLOOKUP(B1219,'₺ &amp; € Fiyatlı Ürünler'!$A$1:$E$5691,4,0)),"")</f>
        <v/>
      </c>
      <c r="E1219" s="35">
        <f>IF(B1219="",0,(VLOOKUP(B1219,'₺ &amp; € Fiyatlı Ürünler'!$A$1:$E$5691,3,0)))</f>
        <v>0</v>
      </c>
      <c r="F1219" s="35">
        <f t="shared" si="58"/>
        <v>0</v>
      </c>
      <c r="G1219" s="22" t="str">
        <f>IFERROR((VLOOKUP(B1219,'₺ &amp; € Fiyatlı Ürünler'!$A$1:$E$5691,2,0)),"")</f>
        <v/>
      </c>
      <c r="H1219" s="35">
        <f t="shared" si="59"/>
        <v>0</v>
      </c>
      <c r="I1219" s="35">
        <f t="shared" si="60"/>
        <v>0</v>
      </c>
      <c r="J1219" s="23" t="str">
        <f>IFERROR((HYPERLINK(VLOOKUP(B1219,'₺ &amp; € Fiyatlı Ürünler'!$A$1:$E$5691,5,0))),"")</f>
        <v/>
      </c>
    </row>
    <row r="1220" spans="1:10" ht="24" customHeight="1" x14ac:dyDescent="0.2">
      <c r="A1220" s="19">
        <v>1217</v>
      </c>
      <c r="B1220" s="20"/>
      <c r="C1220" s="21"/>
      <c r="D1220" s="19" t="str">
        <f>IFERROR((VLOOKUP(B1220,'₺ &amp; € Fiyatlı Ürünler'!$A$1:$E$5691,4,0)),"")</f>
        <v/>
      </c>
      <c r="E1220" s="35">
        <f>IF(B1220="",0,(VLOOKUP(B1220,'₺ &amp; € Fiyatlı Ürünler'!$A$1:$E$5691,3,0)))</f>
        <v>0</v>
      </c>
      <c r="F1220" s="35">
        <f t="shared" si="58"/>
        <v>0</v>
      </c>
      <c r="G1220" s="22" t="str">
        <f>IFERROR((VLOOKUP(B1220,'₺ &amp; € Fiyatlı Ürünler'!$A$1:$E$5691,2,0)),"")</f>
        <v/>
      </c>
      <c r="H1220" s="35">
        <f t="shared" si="59"/>
        <v>0</v>
      </c>
      <c r="I1220" s="35">
        <f t="shared" si="60"/>
        <v>0</v>
      </c>
      <c r="J1220" s="23" t="str">
        <f>IFERROR((HYPERLINK(VLOOKUP(B1220,'₺ &amp; € Fiyatlı Ürünler'!$A$1:$E$5691,5,0))),"")</f>
        <v/>
      </c>
    </row>
    <row r="1221" spans="1:10" ht="24" customHeight="1" x14ac:dyDescent="0.2">
      <c r="A1221" s="19">
        <v>1218</v>
      </c>
      <c r="B1221" s="20"/>
      <c r="C1221" s="21"/>
      <c r="D1221" s="19" t="str">
        <f>IFERROR((VLOOKUP(B1221,'₺ &amp; € Fiyatlı Ürünler'!$A$1:$E$5691,4,0)),"")</f>
        <v/>
      </c>
      <c r="E1221" s="35">
        <f>IF(B1221="",0,(VLOOKUP(B1221,'₺ &amp; € Fiyatlı Ürünler'!$A$1:$E$5691,3,0)))</f>
        <v>0</v>
      </c>
      <c r="F1221" s="35">
        <f t="shared" ref="F1221:F1284" si="61">C1221*E1221</f>
        <v>0</v>
      </c>
      <c r="G1221" s="22" t="str">
        <f>IFERROR((VLOOKUP(B1221,'₺ &amp; € Fiyatlı Ürünler'!$A$1:$E$5691,2,0)),"")</f>
        <v/>
      </c>
      <c r="H1221" s="35">
        <f t="shared" ref="H1221:H1284" si="62">E1221*(1-I$1)</f>
        <v>0</v>
      </c>
      <c r="I1221" s="35">
        <f t="shared" ref="I1221:I1284" si="63">C1221*H1221</f>
        <v>0</v>
      </c>
      <c r="J1221" s="23" t="str">
        <f>IFERROR((HYPERLINK(VLOOKUP(B1221,'₺ &amp; € Fiyatlı Ürünler'!$A$1:$E$5691,5,0))),"")</f>
        <v/>
      </c>
    </row>
    <row r="1222" spans="1:10" ht="24" customHeight="1" x14ac:dyDescent="0.2">
      <c r="A1222" s="19">
        <v>1219</v>
      </c>
      <c r="B1222" s="20"/>
      <c r="C1222" s="21"/>
      <c r="D1222" s="19" t="str">
        <f>IFERROR((VLOOKUP(B1222,'₺ &amp; € Fiyatlı Ürünler'!$A$1:$E$5691,4,0)),"")</f>
        <v/>
      </c>
      <c r="E1222" s="35">
        <f>IF(B1222="",0,(VLOOKUP(B1222,'₺ &amp; € Fiyatlı Ürünler'!$A$1:$E$5691,3,0)))</f>
        <v>0</v>
      </c>
      <c r="F1222" s="35">
        <f t="shared" si="61"/>
        <v>0</v>
      </c>
      <c r="G1222" s="22" t="str">
        <f>IFERROR((VLOOKUP(B1222,'₺ &amp; € Fiyatlı Ürünler'!$A$1:$E$5691,2,0)),"")</f>
        <v/>
      </c>
      <c r="H1222" s="35">
        <f t="shared" si="62"/>
        <v>0</v>
      </c>
      <c r="I1222" s="35">
        <f t="shared" si="63"/>
        <v>0</v>
      </c>
      <c r="J1222" s="23" t="str">
        <f>IFERROR((HYPERLINK(VLOOKUP(B1222,'₺ &amp; € Fiyatlı Ürünler'!$A$1:$E$5691,5,0))),"")</f>
        <v/>
      </c>
    </row>
    <row r="1223" spans="1:10" ht="24" customHeight="1" x14ac:dyDescent="0.2">
      <c r="A1223" s="19">
        <v>1220</v>
      </c>
      <c r="B1223" s="20"/>
      <c r="C1223" s="21"/>
      <c r="D1223" s="19" t="str">
        <f>IFERROR((VLOOKUP(B1223,'₺ &amp; € Fiyatlı Ürünler'!$A$1:$E$5691,4,0)),"")</f>
        <v/>
      </c>
      <c r="E1223" s="35">
        <f>IF(B1223="",0,(VLOOKUP(B1223,'₺ &amp; € Fiyatlı Ürünler'!$A$1:$E$5691,3,0)))</f>
        <v>0</v>
      </c>
      <c r="F1223" s="35">
        <f t="shared" si="61"/>
        <v>0</v>
      </c>
      <c r="G1223" s="22" t="str">
        <f>IFERROR((VLOOKUP(B1223,'₺ &amp; € Fiyatlı Ürünler'!$A$1:$E$5691,2,0)),"")</f>
        <v/>
      </c>
      <c r="H1223" s="35">
        <f t="shared" si="62"/>
        <v>0</v>
      </c>
      <c r="I1223" s="35">
        <f t="shared" si="63"/>
        <v>0</v>
      </c>
      <c r="J1223" s="23" t="str">
        <f>IFERROR((HYPERLINK(VLOOKUP(B1223,'₺ &amp; € Fiyatlı Ürünler'!$A$1:$E$5691,5,0))),"")</f>
        <v/>
      </c>
    </row>
    <row r="1224" spans="1:10" ht="24" customHeight="1" x14ac:dyDescent="0.2">
      <c r="A1224" s="19">
        <v>1221</v>
      </c>
      <c r="B1224" s="20"/>
      <c r="C1224" s="21"/>
      <c r="D1224" s="19" t="str">
        <f>IFERROR((VLOOKUP(B1224,'₺ &amp; € Fiyatlı Ürünler'!$A$1:$E$5691,4,0)),"")</f>
        <v/>
      </c>
      <c r="E1224" s="35">
        <f>IF(B1224="",0,(VLOOKUP(B1224,'₺ &amp; € Fiyatlı Ürünler'!$A$1:$E$5691,3,0)))</f>
        <v>0</v>
      </c>
      <c r="F1224" s="35">
        <f t="shared" si="61"/>
        <v>0</v>
      </c>
      <c r="G1224" s="22" t="str">
        <f>IFERROR((VLOOKUP(B1224,'₺ &amp; € Fiyatlı Ürünler'!$A$1:$E$5691,2,0)),"")</f>
        <v/>
      </c>
      <c r="H1224" s="35">
        <f t="shared" si="62"/>
        <v>0</v>
      </c>
      <c r="I1224" s="35">
        <f t="shared" si="63"/>
        <v>0</v>
      </c>
      <c r="J1224" s="23" t="str">
        <f>IFERROR((HYPERLINK(VLOOKUP(B1224,'₺ &amp; € Fiyatlı Ürünler'!$A$1:$E$5691,5,0))),"")</f>
        <v/>
      </c>
    </row>
    <row r="1225" spans="1:10" ht="24" customHeight="1" x14ac:dyDescent="0.2">
      <c r="A1225" s="19">
        <v>1222</v>
      </c>
      <c r="B1225" s="20"/>
      <c r="C1225" s="21"/>
      <c r="D1225" s="19" t="str">
        <f>IFERROR((VLOOKUP(B1225,'₺ &amp; € Fiyatlı Ürünler'!$A$1:$E$5691,4,0)),"")</f>
        <v/>
      </c>
      <c r="E1225" s="35">
        <f>IF(B1225="",0,(VLOOKUP(B1225,'₺ &amp; € Fiyatlı Ürünler'!$A$1:$E$5691,3,0)))</f>
        <v>0</v>
      </c>
      <c r="F1225" s="35">
        <f t="shared" si="61"/>
        <v>0</v>
      </c>
      <c r="G1225" s="22" t="str">
        <f>IFERROR((VLOOKUP(B1225,'₺ &amp; € Fiyatlı Ürünler'!$A$1:$E$5691,2,0)),"")</f>
        <v/>
      </c>
      <c r="H1225" s="35">
        <f t="shared" si="62"/>
        <v>0</v>
      </c>
      <c r="I1225" s="35">
        <f t="shared" si="63"/>
        <v>0</v>
      </c>
      <c r="J1225" s="23" t="str">
        <f>IFERROR((HYPERLINK(VLOOKUP(B1225,'₺ &amp; € Fiyatlı Ürünler'!$A$1:$E$5691,5,0))),"")</f>
        <v/>
      </c>
    </row>
    <row r="1226" spans="1:10" ht="24" customHeight="1" x14ac:dyDescent="0.2">
      <c r="A1226" s="19">
        <v>1223</v>
      </c>
      <c r="B1226" s="20"/>
      <c r="C1226" s="21"/>
      <c r="D1226" s="19" t="str">
        <f>IFERROR((VLOOKUP(B1226,'₺ &amp; € Fiyatlı Ürünler'!$A$1:$E$5691,4,0)),"")</f>
        <v/>
      </c>
      <c r="E1226" s="35">
        <f>IF(B1226="",0,(VLOOKUP(B1226,'₺ &amp; € Fiyatlı Ürünler'!$A$1:$E$5691,3,0)))</f>
        <v>0</v>
      </c>
      <c r="F1226" s="35">
        <f t="shared" si="61"/>
        <v>0</v>
      </c>
      <c r="G1226" s="22" t="str">
        <f>IFERROR((VLOOKUP(B1226,'₺ &amp; € Fiyatlı Ürünler'!$A$1:$E$5691,2,0)),"")</f>
        <v/>
      </c>
      <c r="H1226" s="35">
        <f t="shared" si="62"/>
        <v>0</v>
      </c>
      <c r="I1226" s="35">
        <f t="shared" si="63"/>
        <v>0</v>
      </c>
      <c r="J1226" s="23" t="str">
        <f>IFERROR((HYPERLINK(VLOOKUP(B1226,'₺ &amp; € Fiyatlı Ürünler'!$A$1:$E$5691,5,0))),"")</f>
        <v/>
      </c>
    </row>
    <row r="1227" spans="1:10" ht="24" customHeight="1" x14ac:dyDescent="0.2">
      <c r="A1227" s="19">
        <v>1224</v>
      </c>
      <c r="B1227" s="20"/>
      <c r="C1227" s="21"/>
      <c r="D1227" s="19" t="str">
        <f>IFERROR((VLOOKUP(B1227,'₺ &amp; € Fiyatlı Ürünler'!$A$1:$E$5691,4,0)),"")</f>
        <v/>
      </c>
      <c r="E1227" s="35">
        <f>IF(B1227="",0,(VLOOKUP(B1227,'₺ &amp; € Fiyatlı Ürünler'!$A$1:$E$5691,3,0)))</f>
        <v>0</v>
      </c>
      <c r="F1227" s="35">
        <f t="shared" si="61"/>
        <v>0</v>
      </c>
      <c r="G1227" s="22" t="str">
        <f>IFERROR((VLOOKUP(B1227,'₺ &amp; € Fiyatlı Ürünler'!$A$1:$E$5691,2,0)),"")</f>
        <v/>
      </c>
      <c r="H1227" s="35">
        <f t="shared" si="62"/>
        <v>0</v>
      </c>
      <c r="I1227" s="35">
        <f t="shared" si="63"/>
        <v>0</v>
      </c>
      <c r="J1227" s="23" t="str">
        <f>IFERROR((HYPERLINK(VLOOKUP(B1227,'₺ &amp; € Fiyatlı Ürünler'!$A$1:$E$5691,5,0))),"")</f>
        <v/>
      </c>
    </row>
    <row r="1228" spans="1:10" ht="24" customHeight="1" x14ac:dyDescent="0.2">
      <c r="A1228" s="19">
        <v>1225</v>
      </c>
      <c r="B1228" s="20"/>
      <c r="C1228" s="21"/>
      <c r="D1228" s="19" t="str">
        <f>IFERROR((VLOOKUP(B1228,'₺ &amp; € Fiyatlı Ürünler'!$A$1:$E$5691,4,0)),"")</f>
        <v/>
      </c>
      <c r="E1228" s="35">
        <f>IF(B1228="",0,(VLOOKUP(B1228,'₺ &amp; € Fiyatlı Ürünler'!$A$1:$E$5691,3,0)))</f>
        <v>0</v>
      </c>
      <c r="F1228" s="35">
        <f t="shared" si="61"/>
        <v>0</v>
      </c>
      <c r="G1228" s="22" t="str">
        <f>IFERROR((VLOOKUP(B1228,'₺ &amp; € Fiyatlı Ürünler'!$A$1:$E$5691,2,0)),"")</f>
        <v/>
      </c>
      <c r="H1228" s="35">
        <f t="shared" si="62"/>
        <v>0</v>
      </c>
      <c r="I1228" s="35">
        <f t="shared" si="63"/>
        <v>0</v>
      </c>
      <c r="J1228" s="23" t="str">
        <f>IFERROR((HYPERLINK(VLOOKUP(B1228,'₺ &amp; € Fiyatlı Ürünler'!$A$1:$E$5691,5,0))),"")</f>
        <v/>
      </c>
    </row>
    <row r="1229" spans="1:10" ht="24" customHeight="1" x14ac:dyDescent="0.2">
      <c r="A1229" s="19">
        <v>1226</v>
      </c>
      <c r="B1229" s="20"/>
      <c r="C1229" s="21"/>
      <c r="D1229" s="19" t="str">
        <f>IFERROR((VLOOKUP(B1229,'₺ &amp; € Fiyatlı Ürünler'!$A$1:$E$5691,4,0)),"")</f>
        <v/>
      </c>
      <c r="E1229" s="35">
        <f>IF(B1229="",0,(VLOOKUP(B1229,'₺ &amp; € Fiyatlı Ürünler'!$A$1:$E$5691,3,0)))</f>
        <v>0</v>
      </c>
      <c r="F1229" s="35">
        <f t="shared" si="61"/>
        <v>0</v>
      </c>
      <c r="G1229" s="22" t="str">
        <f>IFERROR((VLOOKUP(B1229,'₺ &amp; € Fiyatlı Ürünler'!$A$1:$E$5691,2,0)),"")</f>
        <v/>
      </c>
      <c r="H1229" s="35">
        <f t="shared" si="62"/>
        <v>0</v>
      </c>
      <c r="I1229" s="35">
        <f t="shared" si="63"/>
        <v>0</v>
      </c>
      <c r="J1229" s="23" t="str">
        <f>IFERROR((HYPERLINK(VLOOKUP(B1229,'₺ &amp; € Fiyatlı Ürünler'!$A$1:$E$5691,5,0))),"")</f>
        <v/>
      </c>
    </row>
    <row r="1230" spans="1:10" ht="24" customHeight="1" x14ac:dyDescent="0.2">
      <c r="A1230" s="19">
        <v>1227</v>
      </c>
      <c r="B1230" s="20"/>
      <c r="C1230" s="21"/>
      <c r="D1230" s="19" t="str">
        <f>IFERROR((VLOOKUP(B1230,'₺ &amp; € Fiyatlı Ürünler'!$A$1:$E$5691,4,0)),"")</f>
        <v/>
      </c>
      <c r="E1230" s="35">
        <f>IF(B1230="",0,(VLOOKUP(B1230,'₺ &amp; € Fiyatlı Ürünler'!$A$1:$E$5691,3,0)))</f>
        <v>0</v>
      </c>
      <c r="F1230" s="35">
        <f t="shared" si="61"/>
        <v>0</v>
      </c>
      <c r="G1230" s="22" t="str">
        <f>IFERROR((VLOOKUP(B1230,'₺ &amp; € Fiyatlı Ürünler'!$A$1:$E$5691,2,0)),"")</f>
        <v/>
      </c>
      <c r="H1230" s="35">
        <f t="shared" si="62"/>
        <v>0</v>
      </c>
      <c r="I1230" s="35">
        <f t="shared" si="63"/>
        <v>0</v>
      </c>
      <c r="J1230" s="23" t="str">
        <f>IFERROR((HYPERLINK(VLOOKUP(B1230,'₺ &amp; € Fiyatlı Ürünler'!$A$1:$E$5691,5,0))),"")</f>
        <v/>
      </c>
    </row>
    <row r="1231" spans="1:10" ht="24" customHeight="1" x14ac:dyDescent="0.2">
      <c r="A1231" s="19">
        <v>1228</v>
      </c>
      <c r="B1231" s="20"/>
      <c r="C1231" s="21"/>
      <c r="D1231" s="19" t="str">
        <f>IFERROR((VLOOKUP(B1231,'₺ &amp; € Fiyatlı Ürünler'!$A$1:$E$5691,4,0)),"")</f>
        <v/>
      </c>
      <c r="E1231" s="35">
        <f>IF(B1231="",0,(VLOOKUP(B1231,'₺ &amp; € Fiyatlı Ürünler'!$A$1:$E$5691,3,0)))</f>
        <v>0</v>
      </c>
      <c r="F1231" s="35">
        <f t="shared" si="61"/>
        <v>0</v>
      </c>
      <c r="G1231" s="22" t="str">
        <f>IFERROR((VLOOKUP(B1231,'₺ &amp; € Fiyatlı Ürünler'!$A$1:$E$5691,2,0)),"")</f>
        <v/>
      </c>
      <c r="H1231" s="35">
        <f t="shared" si="62"/>
        <v>0</v>
      </c>
      <c r="I1231" s="35">
        <f t="shared" si="63"/>
        <v>0</v>
      </c>
      <c r="J1231" s="23" t="str">
        <f>IFERROR((HYPERLINK(VLOOKUP(B1231,'₺ &amp; € Fiyatlı Ürünler'!$A$1:$E$5691,5,0))),"")</f>
        <v/>
      </c>
    </row>
    <row r="1232" spans="1:10" ht="24" customHeight="1" x14ac:dyDescent="0.2">
      <c r="A1232" s="19">
        <v>1229</v>
      </c>
      <c r="B1232" s="20"/>
      <c r="C1232" s="21"/>
      <c r="D1232" s="19" t="str">
        <f>IFERROR((VLOOKUP(B1232,'₺ &amp; € Fiyatlı Ürünler'!$A$1:$E$5691,4,0)),"")</f>
        <v/>
      </c>
      <c r="E1232" s="35">
        <f>IF(B1232="",0,(VLOOKUP(B1232,'₺ &amp; € Fiyatlı Ürünler'!$A$1:$E$5691,3,0)))</f>
        <v>0</v>
      </c>
      <c r="F1232" s="35">
        <f t="shared" si="61"/>
        <v>0</v>
      </c>
      <c r="G1232" s="22" t="str">
        <f>IFERROR((VLOOKUP(B1232,'₺ &amp; € Fiyatlı Ürünler'!$A$1:$E$5691,2,0)),"")</f>
        <v/>
      </c>
      <c r="H1232" s="35">
        <f t="shared" si="62"/>
        <v>0</v>
      </c>
      <c r="I1232" s="35">
        <f t="shared" si="63"/>
        <v>0</v>
      </c>
      <c r="J1232" s="23" t="str">
        <f>IFERROR((HYPERLINK(VLOOKUP(B1232,'₺ &amp; € Fiyatlı Ürünler'!$A$1:$E$5691,5,0))),"")</f>
        <v/>
      </c>
    </row>
    <row r="1233" spans="1:10" ht="24" customHeight="1" x14ac:dyDescent="0.2">
      <c r="A1233" s="19">
        <v>1230</v>
      </c>
      <c r="B1233" s="20"/>
      <c r="C1233" s="21"/>
      <c r="D1233" s="19" t="str">
        <f>IFERROR((VLOOKUP(B1233,'₺ &amp; € Fiyatlı Ürünler'!$A$1:$E$5691,4,0)),"")</f>
        <v/>
      </c>
      <c r="E1233" s="35">
        <f>IF(B1233="",0,(VLOOKUP(B1233,'₺ &amp; € Fiyatlı Ürünler'!$A$1:$E$5691,3,0)))</f>
        <v>0</v>
      </c>
      <c r="F1233" s="35">
        <f t="shared" si="61"/>
        <v>0</v>
      </c>
      <c r="G1233" s="22" t="str">
        <f>IFERROR((VLOOKUP(B1233,'₺ &amp; € Fiyatlı Ürünler'!$A$1:$E$5691,2,0)),"")</f>
        <v/>
      </c>
      <c r="H1233" s="35">
        <f t="shared" si="62"/>
        <v>0</v>
      </c>
      <c r="I1233" s="35">
        <f t="shared" si="63"/>
        <v>0</v>
      </c>
      <c r="J1233" s="23" t="str">
        <f>IFERROR((HYPERLINK(VLOOKUP(B1233,'₺ &amp; € Fiyatlı Ürünler'!$A$1:$E$5691,5,0))),"")</f>
        <v/>
      </c>
    </row>
    <row r="1234" spans="1:10" ht="24" customHeight="1" x14ac:dyDescent="0.2">
      <c r="A1234" s="19">
        <v>1231</v>
      </c>
      <c r="B1234" s="20"/>
      <c r="C1234" s="21"/>
      <c r="D1234" s="19" t="str">
        <f>IFERROR((VLOOKUP(B1234,'₺ &amp; € Fiyatlı Ürünler'!$A$1:$E$5691,4,0)),"")</f>
        <v/>
      </c>
      <c r="E1234" s="35">
        <f>IF(B1234="",0,(VLOOKUP(B1234,'₺ &amp; € Fiyatlı Ürünler'!$A$1:$E$5691,3,0)))</f>
        <v>0</v>
      </c>
      <c r="F1234" s="35">
        <f t="shared" si="61"/>
        <v>0</v>
      </c>
      <c r="G1234" s="22" t="str">
        <f>IFERROR((VLOOKUP(B1234,'₺ &amp; € Fiyatlı Ürünler'!$A$1:$E$5691,2,0)),"")</f>
        <v/>
      </c>
      <c r="H1234" s="35">
        <f t="shared" si="62"/>
        <v>0</v>
      </c>
      <c r="I1234" s="35">
        <f t="shared" si="63"/>
        <v>0</v>
      </c>
      <c r="J1234" s="23" t="str">
        <f>IFERROR((HYPERLINK(VLOOKUP(B1234,'₺ &amp; € Fiyatlı Ürünler'!$A$1:$E$5691,5,0))),"")</f>
        <v/>
      </c>
    </row>
    <row r="1235" spans="1:10" ht="24" customHeight="1" x14ac:dyDescent="0.2">
      <c r="A1235" s="19">
        <v>1232</v>
      </c>
      <c r="B1235" s="20"/>
      <c r="C1235" s="21"/>
      <c r="D1235" s="19" t="str">
        <f>IFERROR((VLOOKUP(B1235,'₺ &amp; € Fiyatlı Ürünler'!$A$1:$E$5691,4,0)),"")</f>
        <v/>
      </c>
      <c r="E1235" s="35">
        <f>IF(B1235="",0,(VLOOKUP(B1235,'₺ &amp; € Fiyatlı Ürünler'!$A$1:$E$5691,3,0)))</f>
        <v>0</v>
      </c>
      <c r="F1235" s="35">
        <f t="shared" si="61"/>
        <v>0</v>
      </c>
      <c r="G1235" s="22" t="str">
        <f>IFERROR((VLOOKUP(B1235,'₺ &amp; € Fiyatlı Ürünler'!$A$1:$E$5691,2,0)),"")</f>
        <v/>
      </c>
      <c r="H1235" s="35">
        <f t="shared" si="62"/>
        <v>0</v>
      </c>
      <c r="I1235" s="35">
        <f t="shared" si="63"/>
        <v>0</v>
      </c>
      <c r="J1235" s="23" t="str">
        <f>IFERROR((HYPERLINK(VLOOKUP(B1235,'₺ &amp; € Fiyatlı Ürünler'!$A$1:$E$5691,5,0))),"")</f>
        <v/>
      </c>
    </row>
    <row r="1236" spans="1:10" ht="24" customHeight="1" x14ac:dyDescent="0.2">
      <c r="A1236" s="19">
        <v>1233</v>
      </c>
      <c r="B1236" s="20"/>
      <c r="C1236" s="21"/>
      <c r="D1236" s="19" t="str">
        <f>IFERROR((VLOOKUP(B1236,'₺ &amp; € Fiyatlı Ürünler'!$A$1:$E$5691,4,0)),"")</f>
        <v/>
      </c>
      <c r="E1236" s="35">
        <f>IF(B1236="",0,(VLOOKUP(B1236,'₺ &amp; € Fiyatlı Ürünler'!$A$1:$E$5691,3,0)))</f>
        <v>0</v>
      </c>
      <c r="F1236" s="35">
        <f t="shared" si="61"/>
        <v>0</v>
      </c>
      <c r="G1236" s="22" t="str">
        <f>IFERROR((VLOOKUP(B1236,'₺ &amp; € Fiyatlı Ürünler'!$A$1:$E$5691,2,0)),"")</f>
        <v/>
      </c>
      <c r="H1236" s="35">
        <f t="shared" si="62"/>
        <v>0</v>
      </c>
      <c r="I1236" s="35">
        <f t="shared" si="63"/>
        <v>0</v>
      </c>
      <c r="J1236" s="23" t="str">
        <f>IFERROR((HYPERLINK(VLOOKUP(B1236,'₺ &amp; € Fiyatlı Ürünler'!$A$1:$E$5691,5,0))),"")</f>
        <v/>
      </c>
    </row>
    <row r="1237" spans="1:10" ht="24" customHeight="1" x14ac:dyDescent="0.2">
      <c r="A1237" s="19">
        <v>1234</v>
      </c>
      <c r="B1237" s="20"/>
      <c r="C1237" s="21"/>
      <c r="D1237" s="19" t="str">
        <f>IFERROR((VLOOKUP(B1237,'₺ &amp; € Fiyatlı Ürünler'!$A$1:$E$5691,4,0)),"")</f>
        <v/>
      </c>
      <c r="E1237" s="35">
        <f>IF(B1237="",0,(VLOOKUP(B1237,'₺ &amp; € Fiyatlı Ürünler'!$A$1:$E$5691,3,0)))</f>
        <v>0</v>
      </c>
      <c r="F1237" s="35">
        <f t="shared" si="61"/>
        <v>0</v>
      </c>
      <c r="G1237" s="22" t="str">
        <f>IFERROR((VLOOKUP(B1237,'₺ &amp; € Fiyatlı Ürünler'!$A$1:$E$5691,2,0)),"")</f>
        <v/>
      </c>
      <c r="H1237" s="35">
        <f t="shared" si="62"/>
        <v>0</v>
      </c>
      <c r="I1237" s="35">
        <f t="shared" si="63"/>
        <v>0</v>
      </c>
      <c r="J1237" s="23" t="str">
        <f>IFERROR((HYPERLINK(VLOOKUP(B1237,'₺ &amp; € Fiyatlı Ürünler'!$A$1:$E$5691,5,0))),"")</f>
        <v/>
      </c>
    </row>
    <row r="1238" spans="1:10" ht="24" customHeight="1" x14ac:dyDescent="0.2">
      <c r="A1238" s="19">
        <v>1235</v>
      </c>
      <c r="B1238" s="20"/>
      <c r="C1238" s="21"/>
      <c r="D1238" s="19" t="str">
        <f>IFERROR((VLOOKUP(B1238,'₺ &amp; € Fiyatlı Ürünler'!$A$1:$E$5691,4,0)),"")</f>
        <v/>
      </c>
      <c r="E1238" s="35">
        <f>IF(B1238="",0,(VLOOKUP(B1238,'₺ &amp; € Fiyatlı Ürünler'!$A$1:$E$5691,3,0)))</f>
        <v>0</v>
      </c>
      <c r="F1238" s="35">
        <f t="shared" si="61"/>
        <v>0</v>
      </c>
      <c r="G1238" s="22" t="str">
        <f>IFERROR((VLOOKUP(B1238,'₺ &amp; € Fiyatlı Ürünler'!$A$1:$E$5691,2,0)),"")</f>
        <v/>
      </c>
      <c r="H1238" s="35">
        <f t="shared" si="62"/>
        <v>0</v>
      </c>
      <c r="I1238" s="35">
        <f t="shared" si="63"/>
        <v>0</v>
      </c>
      <c r="J1238" s="23" t="str">
        <f>IFERROR((HYPERLINK(VLOOKUP(B1238,'₺ &amp; € Fiyatlı Ürünler'!$A$1:$E$5691,5,0))),"")</f>
        <v/>
      </c>
    </row>
    <row r="1239" spans="1:10" ht="24" customHeight="1" x14ac:dyDescent="0.2">
      <c r="A1239" s="19">
        <v>1236</v>
      </c>
      <c r="B1239" s="20"/>
      <c r="C1239" s="21"/>
      <c r="D1239" s="19" t="str">
        <f>IFERROR((VLOOKUP(B1239,'₺ &amp; € Fiyatlı Ürünler'!$A$1:$E$5691,4,0)),"")</f>
        <v/>
      </c>
      <c r="E1239" s="35">
        <f>IF(B1239="",0,(VLOOKUP(B1239,'₺ &amp; € Fiyatlı Ürünler'!$A$1:$E$5691,3,0)))</f>
        <v>0</v>
      </c>
      <c r="F1239" s="35">
        <f t="shared" si="61"/>
        <v>0</v>
      </c>
      <c r="G1239" s="22" t="str">
        <f>IFERROR((VLOOKUP(B1239,'₺ &amp; € Fiyatlı Ürünler'!$A$1:$E$5691,2,0)),"")</f>
        <v/>
      </c>
      <c r="H1239" s="35">
        <f t="shared" si="62"/>
        <v>0</v>
      </c>
      <c r="I1239" s="35">
        <f t="shared" si="63"/>
        <v>0</v>
      </c>
      <c r="J1239" s="23" t="str">
        <f>IFERROR((HYPERLINK(VLOOKUP(B1239,'₺ &amp; € Fiyatlı Ürünler'!$A$1:$E$5691,5,0))),"")</f>
        <v/>
      </c>
    </row>
    <row r="1240" spans="1:10" ht="24" customHeight="1" x14ac:dyDescent="0.2">
      <c r="A1240" s="19">
        <v>1237</v>
      </c>
      <c r="B1240" s="20"/>
      <c r="C1240" s="21"/>
      <c r="D1240" s="19" t="str">
        <f>IFERROR((VLOOKUP(B1240,'₺ &amp; € Fiyatlı Ürünler'!$A$1:$E$5691,4,0)),"")</f>
        <v/>
      </c>
      <c r="E1240" s="35">
        <f>IF(B1240="",0,(VLOOKUP(B1240,'₺ &amp; € Fiyatlı Ürünler'!$A$1:$E$5691,3,0)))</f>
        <v>0</v>
      </c>
      <c r="F1240" s="35">
        <f t="shared" si="61"/>
        <v>0</v>
      </c>
      <c r="G1240" s="22" t="str">
        <f>IFERROR((VLOOKUP(B1240,'₺ &amp; € Fiyatlı Ürünler'!$A$1:$E$5691,2,0)),"")</f>
        <v/>
      </c>
      <c r="H1240" s="35">
        <f t="shared" si="62"/>
        <v>0</v>
      </c>
      <c r="I1240" s="35">
        <f t="shared" si="63"/>
        <v>0</v>
      </c>
      <c r="J1240" s="23" t="str">
        <f>IFERROR((HYPERLINK(VLOOKUP(B1240,'₺ &amp; € Fiyatlı Ürünler'!$A$1:$E$5691,5,0))),"")</f>
        <v/>
      </c>
    </row>
    <row r="1241" spans="1:10" ht="24" customHeight="1" x14ac:dyDescent="0.2">
      <c r="A1241" s="19">
        <v>1238</v>
      </c>
      <c r="B1241" s="20"/>
      <c r="C1241" s="21"/>
      <c r="D1241" s="19" t="str">
        <f>IFERROR((VLOOKUP(B1241,'₺ &amp; € Fiyatlı Ürünler'!$A$1:$E$5691,4,0)),"")</f>
        <v/>
      </c>
      <c r="E1241" s="35">
        <f>IF(B1241="",0,(VLOOKUP(B1241,'₺ &amp; € Fiyatlı Ürünler'!$A$1:$E$5691,3,0)))</f>
        <v>0</v>
      </c>
      <c r="F1241" s="35">
        <f t="shared" si="61"/>
        <v>0</v>
      </c>
      <c r="G1241" s="22" t="str">
        <f>IFERROR((VLOOKUP(B1241,'₺ &amp; € Fiyatlı Ürünler'!$A$1:$E$5691,2,0)),"")</f>
        <v/>
      </c>
      <c r="H1241" s="35">
        <f t="shared" si="62"/>
        <v>0</v>
      </c>
      <c r="I1241" s="35">
        <f t="shared" si="63"/>
        <v>0</v>
      </c>
      <c r="J1241" s="23" t="str">
        <f>IFERROR((HYPERLINK(VLOOKUP(B1241,'₺ &amp; € Fiyatlı Ürünler'!$A$1:$E$5691,5,0))),"")</f>
        <v/>
      </c>
    </row>
    <row r="1242" spans="1:10" ht="24" customHeight="1" x14ac:dyDescent="0.2">
      <c r="A1242" s="19">
        <v>1239</v>
      </c>
      <c r="B1242" s="20"/>
      <c r="C1242" s="21"/>
      <c r="D1242" s="19" t="str">
        <f>IFERROR((VLOOKUP(B1242,'₺ &amp; € Fiyatlı Ürünler'!$A$1:$E$5691,4,0)),"")</f>
        <v/>
      </c>
      <c r="E1242" s="35">
        <f>IF(B1242="",0,(VLOOKUP(B1242,'₺ &amp; € Fiyatlı Ürünler'!$A$1:$E$5691,3,0)))</f>
        <v>0</v>
      </c>
      <c r="F1242" s="35">
        <f t="shared" si="61"/>
        <v>0</v>
      </c>
      <c r="G1242" s="22" t="str">
        <f>IFERROR((VLOOKUP(B1242,'₺ &amp; € Fiyatlı Ürünler'!$A$1:$E$5691,2,0)),"")</f>
        <v/>
      </c>
      <c r="H1242" s="35">
        <f t="shared" si="62"/>
        <v>0</v>
      </c>
      <c r="I1242" s="35">
        <f t="shared" si="63"/>
        <v>0</v>
      </c>
      <c r="J1242" s="23" t="str">
        <f>IFERROR((HYPERLINK(VLOOKUP(B1242,'₺ &amp; € Fiyatlı Ürünler'!$A$1:$E$5691,5,0))),"")</f>
        <v/>
      </c>
    </row>
    <row r="1243" spans="1:10" ht="24" customHeight="1" x14ac:dyDescent="0.2">
      <c r="A1243" s="19">
        <v>1240</v>
      </c>
      <c r="B1243" s="20"/>
      <c r="C1243" s="21"/>
      <c r="D1243" s="19" t="str">
        <f>IFERROR((VLOOKUP(B1243,'₺ &amp; € Fiyatlı Ürünler'!$A$1:$E$5691,4,0)),"")</f>
        <v/>
      </c>
      <c r="E1243" s="35">
        <f>IF(B1243="",0,(VLOOKUP(B1243,'₺ &amp; € Fiyatlı Ürünler'!$A$1:$E$5691,3,0)))</f>
        <v>0</v>
      </c>
      <c r="F1243" s="35">
        <f t="shared" si="61"/>
        <v>0</v>
      </c>
      <c r="G1243" s="22" t="str">
        <f>IFERROR((VLOOKUP(B1243,'₺ &amp; € Fiyatlı Ürünler'!$A$1:$E$5691,2,0)),"")</f>
        <v/>
      </c>
      <c r="H1243" s="35">
        <f t="shared" si="62"/>
        <v>0</v>
      </c>
      <c r="I1243" s="35">
        <f t="shared" si="63"/>
        <v>0</v>
      </c>
      <c r="J1243" s="23" t="str">
        <f>IFERROR((HYPERLINK(VLOOKUP(B1243,'₺ &amp; € Fiyatlı Ürünler'!$A$1:$E$5691,5,0))),"")</f>
        <v/>
      </c>
    </row>
    <row r="1244" spans="1:10" ht="24" customHeight="1" x14ac:dyDescent="0.2">
      <c r="A1244" s="19">
        <v>1241</v>
      </c>
      <c r="B1244" s="20"/>
      <c r="C1244" s="21"/>
      <c r="D1244" s="19" t="str">
        <f>IFERROR((VLOOKUP(B1244,'₺ &amp; € Fiyatlı Ürünler'!$A$1:$E$5691,4,0)),"")</f>
        <v/>
      </c>
      <c r="E1244" s="35">
        <f>IF(B1244="",0,(VLOOKUP(B1244,'₺ &amp; € Fiyatlı Ürünler'!$A$1:$E$5691,3,0)))</f>
        <v>0</v>
      </c>
      <c r="F1244" s="35">
        <f t="shared" si="61"/>
        <v>0</v>
      </c>
      <c r="G1244" s="22" t="str">
        <f>IFERROR((VLOOKUP(B1244,'₺ &amp; € Fiyatlı Ürünler'!$A$1:$E$5691,2,0)),"")</f>
        <v/>
      </c>
      <c r="H1244" s="35">
        <f t="shared" si="62"/>
        <v>0</v>
      </c>
      <c r="I1244" s="35">
        <f t="shared" si="63"/>
        <v>0</v>
      </c>
      <c r="J1244" s="23" t="str">
        <f>IFERROR((HYPERLINK(VLOOKUP(B1244,'₺ &amp; € Fiyatlı Ürünler'!$A$1:$E$5691,5,0))),"")</f>
        <v/>
      </c>
    </row>
    <row r="1245" spans="1:10" ht="24" customHeight="1" x14ac:dyDescent="0.2">
      <c r="A1245" s="19">
        <v>1242</v>
      </c>
      <c r="B1245" s="20"/>
      <c r="C1245" s="21"/>
      <c r="D1245" s="19" t="str">
        <f>IFERROR((VLOOKUP(B1245,'₺ &amp; € Fiyatlı Ürünler'!$A$1:$E$5691,4,0)),"")</f>
        <v/>
      </c>
      <c r="E1245" s="35">
        <f>IF(B1245="",0,(VLOOKUP(B1245,'₺ &amp; € Fiyatlı Ürünler'!$A$1:$E$5691,3,0)))</f>
        <v>0</v>
      </c>
      <c r="F1245" s="35">
        <f t="shared" si="61"/>
        <v>0</v>
      </c>
      <c r="G1245" s="22" t="str">
        <f>IFERROR((VLOOKUP(B1245,'₺ &amp; € Fiyatlı Ürünler'!$A$1:$E$5691,2,0)),"")</f>
        <v/>
      </c>
      <c r="H1245" s="35">
        <f t="shared" si="62"/>
        <v>0</v>
      </c>
      <c r="I1245" s="35">
        <f t="shared" si="63"/>
        <v>0</v>
      </c>
      <c r="J1245" s="23" t="str">
        <f>IFERROR((HYPERLINK(VLOOKUP(B1245,'₺ &amp; € Fiyatlı Ürünler'!$A$1:$E$5691,5,0))),"")</f>
        <v/>
      </c>
    </row>
    <row r="1246" spans="1:10" ht="24" customHeight="1" x14ac:dyDescent="0.2">
      <c r="A1246" s="19">
        <v>1243</v>
      </c>
      <c r="B1246" s="20"/>
      <c r="C1246" s="21"/>
      <c r="D1246" s="19" t="str">
        <f>IFERROR((VLOOKUP(B1246,'₺ &amp; € Fiyatlı Ürünler'!$A$1:$E$5691,4,0)),"")</f>
        <v/>
      </c>
      <c r="E1246" s="35">
        <f>IF(B1246="",0,(VLOOKUP(B1246,'₺ &amp; € Fiyatlı Ürünler'!$A$1:$E$5691,3,0)))</f>
        <v>0</v>
      </c>
      <c r="F1246" s="35">
        <f t="shared" si="61"/>
        <v>0</v>
      </c>
      <c r="G1246" s="22" t="str">
        <f>IFERROR((VLOOKUP(B1246,'₺ &amp; € Fiyatlı Ürünler'!$A$1:$E$5691,2,0)),"")</f>
        <v/>
      </c>
      <c r="H1246" s="35">
        <f t="shared" si="62"/>
        <v>0</v>
      </c>
      <c r="I1246" s="35">
        <f t="shared" si="63"/>
        <v>0</v>
      </c>
      <c r="J1246" s="23" t="str">
        <f>IFERROR((HYPERLINK(VLOOKUP(B1246,'₺ &amp; € Fiyatlı Ürünler'!$A$1:$E$5691,5,0))),"")</f>
        <v/>
      </c>
    </row>
    <row r="1247" spans="1:10" ht="24" customHeight="1" x14ac:dyDescent="0.2">
      <c r="A1247" s="19">
        <v>1244</v>
      </c>
      <c r="B1247" s="20"/>
      <c r="C1247" s="21"/>
      <c r="D1247" s="19" t="str">
        <f>IFERROR((VLOOKUP(B1247,'₺ &amp; € Fiyatlı Ürünler'!$A$1:$E$5691,4,0)),"")</f>
        <v/>
      </c>
      <c r="E1247" s="35">
        <f>IF(B1247="",0,(VLOOKUP(B1247,'₺ &amp; € Fiyatlı Ürünler'!$A$1:$E$5691,3,0)))</f>
        <v>0</v>
      </c>
      <c r="F1247" s="35">
        <f t="shared" si="61"/>
        <v>0</v>
      </c>
      <c r="G1247" s="22" t="str">
        <f>IFERROR((VLOOKUP(B1247,'₺ &amp; € Fiyatlı Ürünler'!$A$1:$E$5691,2,0)),"")</f>
        <v/>
      </c>
      <c r="H1247" s="35">
        <f t="shared" si="62"/>
        <v>0</v>
      </c>
      <c r="I1247" s="35">
        <f t="shared" si="63"/>
        <v>0</v>
      </c>
      <c r="J1247" s="23" t="str">
        <f>IFERROR((HYPERLINK(VLOOKUP(B1247,'₺ &amp; € Fiyatlı Ürünler'!$A$1:$E$5691,5,0))),"")</f>
        <v/>
      </c>
    </row>
    <row r="1248" spans="1:10" ht="24" customHeight="1" x14ac:dyDescent="0.2">
      <c r="A1248" s="19">
        <v>1245</v>
      </c>
      <c r="B1248" s="20"/>
      <c r="C1248" s="21"/>
      <c r="D1248" s="19" t="str">
        <f>IFERROR((VLOOKUP(B1248,'₺ &amp; € Fiyatlı Ürünler'!$A$1:$E$5691,4,0)),"")</f>
        <v/>
      </c>
      <c r="E1248" s="35">
        <f>IF(B1248="",0,(VLOOKUP(B1248,'₺ &amp; € Fiyatlı Ürünler'!$A$1:$E$5691,3,0)))</f>
        <v>0</v>
      </c>
      <c r="F1248" s="35">
        <f t="shared" si="61"/>
        <v>0</v>
      </c>
      <c r="G1248" s="22" t="str">
        <f>IFERROR((VLOOKUP(B1248,'₺ &amp; € Fiyatlı Ürünler'!$A$1:$E$5691,2,0)),"")</f>
        <v/>
      </c>
      <c r="H1248" s="35">
        <f t="shared" si="62"/>
        <v>0</v>
      </c>
      <c r="I1248" s="35">
        <f t="shared" si="63"/>
        <v>0</v>
      </c>
      <c r="J1248" s="23" t="str">
        <f>IFERROR((HYPERLINK(VLOOKUP(B1248,'₺ &amp; € Fiyatlı Ürünler'!$A$1:$E$5691,5,0))),"")</f>
        <v/>
      </c>
    </row>
    <row r="1249" spans="1:10" ht="24" customHeight="1" x14ac:dyDescent="0.2">
      <c r="A1249" s="19">
        <v>1246</v>
      </c>
      <c r="B1249" s="20"/>
      <c r="C1249" s="21"/>
      <c r="D1249" s="19" t="str">
        <f>IFERROR((VLOOKUP(B1249,'₺ &amp; € Fiyatlı Ürünler'!$A$1:$E$5691,4,0)),"")</f>
        <v/>
      </c>
      <c r="E1249" s="35">
        <f>IF(B1249="",0,(VLOOKUP(B1249,'₺ &amp; € Fiyatlı Ürünler'!$A$1:$E$5691,3,0)))</f>
        <v>0</v>
      </c>
      <c r="F1249" s="35">
        <f t="shared" si="61"/>
        <v>0</v>
      </c>
      <c r="G1249" s="22" t="str">
        <f>IFERROR((VLOOKUP(B1249,'₺ &amp; € Fiyatlı Ürünler'!$A$1:$E$5691,2,0)),"")</f>
        <v/>
      </c>
      <c r="H1249" s="35">
        <f t="shared" si="62"/>
        <v>0</v>
      </c>
      <c r="I1249" s="35">
        <f t="shared" si="63"/>
        <v>0</v>
      </c>
      <c r="J1249" s="23" t="str">
        <f>IFERROR((HYPERLINK(VLOOKUP(B1249,'₺ &amp; € Fiyatlı Ürünler'!$A$1:$E$5691,5,0))),"")</f>
        <v/>
      </c>
    </row>
    <row r="1250" spans="1:10" ht="24" customHeight="1" x14ac:dyDescent="0.2">
      <c r="A1250" s="19">
        <v>1247</v>
      </c>
      <c r="B1250" s="20"/>
      <c r="C1250" s="21"/>
      <c r="D1250" s="19" t="str">
        <f>IFERROR((VLOOKUP(B1250,'₺ &amp; € Fiyatlı Ürünler'!$A$1:$E$5691,4,0)),"")</f>
        <v/>
      </c>
      <c r="E1250" s="35">
        <f>IF(B1250="",0,(VLOOKUP(B1250,'₺ &amp; € Fiyatlı Ürünler'!$A$1:$E$5691,3,0)))</f>
        <v>0</v>
      </c>
      <c r="F1250" s="35">
        <f t="shared" si="61"/>
        <v>0</v>
      </c>
      <c r="G1250" s="22" t="str">
        <f>IFERROR((VLOOKUP(B1250,'₺ &amp; € Fiyatlı Ürünler'!$A$1:$E$5691,2,0)),"")</f>
        <v/>
      </c>
      <c r="H1250" s="35">
        <f t="shared" si="62"/>
        <v>0</v>
      </c>
      <c r="I1250" s="35">
        <f t="shared" si="63"/>
        <v>0</v>
      </c>
      <c r="J1250" s="23" t="str">
        <f>IFERROR((HYPERLINK(VLOOKUP(B1250,'₺ &amp; € Fiyatlı Ürünler'!$A$1:$E$5691,5,0))),"")</f>
        <v/>
      </c>
    </row>
    <row r="1251" spans="1:10" ht="24" customHeight="1" x14ac:dyDescent="0.2">
      <c r="A1251" s="19">
        <v>1248</v>
      </c>
      <c r="B1251" s="20"/>
      <c r="C1251" s="21"/>
      <c r="D1251" s="19" t="str">
        <f>IFERROR((VLOOKUP(B1251,'₺ &amp; € Fiyatlı Ürünler'!$A$1:$E$5691,4,0)),"")</f>
        <v/>
      </c>
      <c r="E1251" s="35">
        <f>IF(B1251="",0,(VLOOKUP(B1251,'₺ &amp; € Fiyatlı Ürünler'!$A$1:$E$5691,3,0)))</f>
        <v>0</v>
      </c>
      <c r="F1251" s="35">
        <f t="shared" si="61"/>
        <v>0</v>
      </c>
      <c r="G1251" s="22" t="str">
        <f>IFERROR((VLOOKUP(B1251,'₺ &amp; € Fiyatlı Ürünler'!$A$1:$E$5691,2,0)),"")</f>
        <v/>
      </c>
      <c r="H1251" s="35">
        <f t="shared" si="62"/>
        <v>0</v>
      </c>
      <c r="I1251" s="35">
        <f t="shared" si="63"/>
        <v>0</v>
      </c>
      <c r="J1251" s="23" t="str">
        <f>IFERROR((HYPERLINK(VLOOKUP(B1251,'₺ &amp; € Fiyatlı Ürünler'!$A$1:$E$5691,5,0))),"")</f>
        <v/>
      </c>
    </row>
    <row r="1252" spans="1:10" ht="24" customHeight="1" x14ac:dyDescent="0.2">
      <c r="A1252" s="19">
        <v>1249</v>
      </c>
      <c r="B1252" s="20"/>
      <c r="C1252" s="21"/>
      <c r="D1252" s="19" t="str">
        <f>IFERROR((VLOOKUP(B1252,'₺ &amp; € Fiyatlı Ürünler'!$A$1:$E$5691,4,0)),"")</f>
        <v/>
      </c>
      <c r="E1252" s="35">
        <f>IF(B1252="",0,(VLOOKUP(B1252,'₺ &amp; € Fiyatlı Ürünler'!$A$1:$E$5691,3,0)))</f>
        <v>0</v>
      </c>
      <c r="F1252" s="35">
        <f t="shared" si="61"/>
        <v>0</v>
      </c>
      <c r="G1252" s="22" t="str">
        <f>IFERROR((VLOOKUP(B1252,'₺ &amp; € Fiyatlı Ürünler'!$A$1:$E$5691,2,0)),"")</f>
        <v/>
      </c>
      <c r="H1252" s="35">
        <f t="shared" si="62"/>
        <v>0</v>
      </c>
      <c r="I1252" s="35">
        <f t="shared" si="63"/>
        <v>0</v>
      </c>
      <c r="J1252" s="23" t="str">
        <f>IFERROR((HYPERLINK(VLOOKUP(B1252,'₺ &amp; € Fiyatlı Ürünler'!$A$1:$E$5691,5,0))),"")</f>
        <v/>
      </c>
    </row>
    <row r="1253" spans="1:10" ht="24" customHeight="1" x14ac:dyDescent="0.2">
      <c r="A1253" s="19">
        <v>1250</v>
      </c>
      <c r="B1253" s="20"/>
      <c r="C1253" s="21"/>
      <c r="D1253" s="19" t="str">
        <f>IFERROR((VLOOKUP(B1253,'₺ &amp; € Fiyatlı Ürünler'!$A$1:$E$5691,4,0)),"")</f>
        <v/>
      </c>
      <c r="E1253" s="35">
        <f>IF(B1253="",0,(VLOOKUP(B1253,'₺ &amp; € Fiyatlı Ürünler'!$A$1:$E$5691,3,0)))</f>
        <v>0</v>
      </c>
      <c r="F1253" s="35">
        <f t="shared" si="61"/>
        <v>0</v>
      </c>
      <c r="G1253" s="22" t="str">
        <f>IFERROR((VLOOKUP(B1253,'₺ &amp; € Fiyatlı Ürünler'!$A$1:$E$5691,2,0)),"")</f>
        <v/>
      </c>
      <c r="H1253" s="35">
        <f t="shared" si="62"/>
        <v>0</v>
      </c>
      <c r="I1253" s="35">
        <f t="shared" si="63"/>
        <v>0</v>
      </c>
      <c r="J1253" s="23" t="str">
        <f>IFERROR((HYPERLINK(VLOOKUP(B1253,'₺ &amp; € Fiyatlı Ürünler'!$A$1:$E$5691,5,0))),"")</f>
        <v/>
      </c>
    </row>
    <row r="1254" spans="1:10" ht="24" customHeight="1" x14ac:dyDescent="0.2">
      <c r="A1254" s="19">
        <v>1251</v>
      </c>
      <c r="B1254" s="20"/>
      <c r="C1254" s="21"/>
      <c r="D1254" s="19" t="str">
        <f>IFERROR((VLOOKUP(B1254,'₺ &amp; € Fiyatlı Ürünler'!$A$1:$E$5691,4,0)),"")</f>
        <v/>
      </c>
      <c r="E1254" s="35">
        <f>IF(B1254="",0,(VLOOKUP(B1254,'₺ &amp; € Fiyatlı Ürünler'!$A$1:$E$5691,3,0)))</f>
        <v>0</v>
      </c>
      <c r="F1254" s="35">
        <f t="shared" si="61"/>
        <v>0</v>
      </c>
      <c r="G1254" s="22" t="str">
        <f>IFERROR((VLOOKUP(B1254,'₺ &amp; € Fiyatlı Ürünler'!$A$1:$E$5691,2,0)),"")</f>
        <v/>
      </c>
      <c r="H1254" s="35">
        <f t="shared" si="62"/>
        <v>0</v>
      </c>
      <c r="I1254" s="35">
        <f t="shared" si="63"/>
        <v>0</v>
      </c>
      <c r="J1254" s="23" t="str">
        <f>IFERROR((HYPERLINK(VLOOKUP(B1254,'₺ &amp; € Fiyatlı Ürünler'!$A$1:$E$5691,5,0))),"")</f>
        <v/>
      </c>
    </row>
    <row r="1255" spans="1:10" ht="24" customHeight="1" x14ac:dyDescent="0.2">
      <c r="A1255" s="19">
        <v>1252</v>
      </c>
      <c r="B1255" s="20"/>
      <c r="C1255" s="21"/>
      <c r="D1255" s="19" t="str">
        <f>IFERROR((VLOOKUP(B1255,'₺ &amp; € Fiyatlı Ürünler'!$A$1:$E$5691,4,0)),"")</f>
        <v/>
      </c>
      <c r="E1255" s="35">
        <f>IF(B1255="",0,(VLOOKUP(B1255,'₺ &amp; € Fiyatlı Ürünler'!$A$1:$E$5691,3,0)))</f>
        <v>0</v>
      </c>
      <c r="F1255" s="35">
        <f t="shared" si="61"/>
        <v>0</v>
      </c>
      <c r="G1255" s="22" t="str">
        <f>IFERROR((VLOOKUP(B1255,'₺ &amp; € Fiyatlı Ürünler'!$A$1:$E$5691,2,0)),"")</f>
        <v/>
      </c>
      <c r="H1255" s="35">
        <f t="shared" si="62"/>
        <v>0</v>
      </c>
      <c r="I1255" s="35">
        <f t="shared" si="63"/>
        <v>0</v>
      </c>
      <c r="J1255" s="23" t="str">
        <f>IFERROR((HYPERLINK(VLOOKUP(B1255,'₺ &amp; € Fiyatlı Ürünler'!$A$1:$E$5691,5,0))),"")</f>
        <v/>
      </c>
    </row>
    <row r="1256" spans="1:10" ht="24" customHeight="1" x14ac:dyDescent="0.2">
      <c r="A1256" s="19">
        <v>1253</v>
      </c>
      <c r="B1256" s="20"/>
      <c r="C1256" s="21"/>
      <c r="D1256" s="19" t="str">
        <f>IFERROR((VLOOKUP(B1256,'₺ &amp; € Fiyatlı Ürünler'!$A$1:$E$5691,4,0)),"")</f>
        <v/>
      </c>
      <c r="E1256" s="35">
        <f>IF(B1256="",0,(VLOOKUP(B1256,'₺ &amp; € Fiyatlı Ürünler'!$A$1:$E$5691,3,0)))</f>
        <v>0</v>
      </c>
      <c r="F1256" s="35">
        <f t="shared" si="61"/>
        <v>0</v>
      </c>
      <c r="G1256" s="22" t="str">
        <f>IFERROR((VLOOKUP(B1256,'₺ &amp; € Fiyatlı Ürünler'!$A$1:$E$5691,2,0)),"")</f>
        <v/>
      </c>
      <c r="H1256" s="35">
        <f t="shared" si="62"/>
        <v>0</v>
      </c>
      <c r="I1256" s="35">
        <f t="shared" si="63"/>
        <v>0</v>
      </c>
      <c r="J1256" s="23" t="str">
        <f>IFERROR((HYPERLINK(VLOOKUP(B1256,'₺ &amp; € Fiyatlı Ürünler'!$A$1:$E$5691,5,0))),"")</f>
        <v/>
      </c>
    </row>
    <row r="1257" spans="1:10" ht="24" customHeight="1" x14ac:dyDescent="0.2">
      <c r="A1257" s="19">
        <v>1254</v>
      </c>
      <c r="B1257" s="20"/>
      <c r="C1257" s="21"/>
      <c r="D1257" s="19" t="str">
        <f>IFERROR((VLOOKUP(B1257,'₺ &amp; € Fiyatlı Ürünler'!$A$1:$E$5691,4,0)),"")</f>
        <v/>
      </c>
      <c r="E1257" s="35">
        <f>IF(B1257="",0,(VLOOKUP(B1257,'₺ &amp; € Fiyatlı Ürünler'!$A$1:$E$5691,3,0)))</f>
        <v>0</v>
      </c>
      <c r="F1257" s="35">
        <f t="shared" si="61"/>
        <v>0</v>
      </c>
      <c r="G1257" s="22" t="str">
        <f>IFERROR((VLOOKUP(B1257,'₺ &amp; € Fiyatlı Ürünler'!$A$1:$E$5691,2,0)),"")</f>
        <v/>
      </c>
      <c r="H1257" s="35">
        <f t="shared" si="62"/>
        <v>0</v>
      </c>
      <c r="I1257" s="35">
        <f t="shared" si="63"/>
        <v>0</v>
      </c>
      <c r="J1257" s="23" t="str">
        <f>IFERROR((HYPERLINK(VLOOKUP(B1257,'₺ &amp; € Fiyatlı Ürünler'!$A$1:$E$5691,5,0))),"")</f>
        <v/>
      </c>
    </row>
    <row r="1258" spans="1:10" ht="24" customHeight="1" x14ac:dyDescent="0.2">
      <c r="A1258" s="19">
        <v>1255</v>
      </c>
      <c r="B1258" s="20"/>
      <c r="C1258" s="21"/>
      <c r="D1258" s="19" t="str">
        <f>IFERROR((VLOOKUP(B1258,'₺ &amp; € Fiyatlı Ürünler'!$A$1:$E$5691,4,0)),"")</f>
        <v/>
      </c>
      <c r="E1258" s="35">
        <f>IF(B1258="",0,(VLOOKUP(B1258,'₺ &amp; € Fiyatlı Ürünler'!$A$1:$E$5691,3,0)))</f>
        <v>0</v>
      </c>
      <c r="F1258" s="35">
        <f t="shared" si="61"/>
        <v>0</v>
      </c>
      <c r="G1258" s="22" t="str">
        <f>IFERROR((VLOOKUP(B1258,'₺ &amp; € Fiyatlı Ürünler'!$A$1:$E$5691,2,0)),"")</f>
        <v/>
      </c>
      <c r="H1258" s="35">
        <f t="shared" si="62"/>
        <v>0</v>
      </c>
      <c r="I1258" s="35">
        <f t="shared" si="63"/>
        <v>0</v>
      </c>
      <c r="J1258" s="23" t="str">
        <f>IFERROR((HYPERLINK(VLOOKUP(B1258,'₺ &amp; € Fiyatlı Ürünler'!$A$1:$E$5691,5,0))),"")</f>
        <v/>
      </c>
    </row>
    <row r="1259" spans="1:10" ht="24" customHeight="1" x14ac:dyDescent="0.2">
      <c r="A1259" s="19">
        <v>1256</v>
      </c>
      <c r="B1259" s="20"/>
      <c r="C1259" s="21"/>
      <c r="D1259" s="19" t="str">
        <f>IFERROR((VLOOKUP(B1259,'₺ &amp; € Fiyatlı Ürünler'!$A$1:$E$5691,4,0)),"")</f>
        <v/>
      </c>
      <c r="E1259" s="35">
        <f>IF(B1259="",0,(VLOOKUP(B1259,'₺ &amp; € Fiyatlı Ürünler'!$A$1:$E$5691,3,0)))</f>
        <v>0</v>
      </c>
      <c r="F1259" s="35">
        <f t="shared" si="61"/>
        <v>0</v>
      </c>
      <c r="G1259" s="22" t="str">
        <f>IFERROR((VLOOKUP(B1259,'₺ &amp; € Fiyatlı Ürünler'!$A$1:$E$5691,2,0)),"")</f>
        <v/>
      </c>
      <c r="H1259" s="35">
        <f t="shared" si="62"/>
        <v>0</v>
      </c>
      <c r="I1259" s="35">
        <f t="shared" si="63"/>
        <v>0</v>
      </c>
      <c r="J1259" s="23" t="str">
        <f>IFERROR((HYPERLINK(VLOOKUP(B1259,'₺ &amp; € Fiyatlı Ürünler'!$A$1:$E$5691,5,0))),"")</f>
        <v/>
      </c>
    </row>
    <row r="1260" spans="1:10" ht="24" customHeight="1" x14ac:dyDescent="0.2">
      <c r="A1260" s="19">
        <v>1257</v>
      </c>
      <c r="B1260" s="20"/>
      <c r="C1260" s="21"/>
      <c r="D1260" s="19" t="str">
        <f>IFERROR((VLOOKUP(B1260,'₺ &amp; € Fiyatlı Ürünler'!$A$1:$E$5691,4,0)),"")</f>
        <v/>
      </c>
      <c r="E1260" s="35">
        <f>IF(B1260="",0,(VLOOKUP(B1260,'₺ &amp; € Fiyatlı Ürünler'!$A$1:$E$5691,3,0)))</f>
        <v>0</v>
      </c>
      <c r="F1260" s="35">
        <f t="shared" si="61"/>
        <v>0</v>
      </c>
      <c r="G1260" s="22" t="str">
        <f>IFERROR((VLOOKUP(B1260,'₺ &amp; € Fiyatlı Ürünler'!$A$1:$E$5691,2,0)),"")</f>
        <v/>
      </c>
      <c r="H1260" s="35">
        <f t="shared" si="62"/>
        <v>0</v>
      </c>
      <c r="I1260" s="35">
        <f t="shared" si="63"/>
        <v>0</v>
      </c>
      <c r="J1260" s="23" t="str">
        <f>IFERROR((HYPERLINK(VLOOKUP(B1260,'₺ &amp; € Fiyatlı Ürünler'!$A$1:$E$5691,5,0))),"")</f>
        <v/>
      </c>
    </row>
    <row r="1261" spans="1:10" ht="24" customHeight="1" x14ac:dyDescent="0.2">
      <c r="A1261" s="19">
        <v>1258</v>
      </c>
      <c r="B1261" s="20"/>
      <c r="C1261" s="21"/>
      <c r="D1261" s="19" t="str">
        <f>IFERROR((VLOOKUP(B1261,'₺ &amp; € Fiyatlı Ürünler'!$A$1:$E$5691,4,0)),"")</f>
        <v/>
      </c>
      <c r="E1261" s="35">
        <f>IF(B1261="",0,(VLOOKUP(B1261,'₺ &amp; € Fiyatlı Ürünler'!$A$1:$E$5691,3,0)))</f>
        <v>0</v>
      </c>
      <c r="F1261" s="35">
        <f t="shared" si="61"/>
        <v>0</v>
      </c>
      <c r="G1261" s="22" t="str">
        <f>IFERROR((VLOOKUP(B1261,'₺ &amp; € Fiyatlı Ürünler'!$A$1:$E$5691,2,0)),"")</f>
        <v/>
      </c>
      <c r="H1261" s="35">
        <f t="shared" si="62"/>
        <v>0</v>
      </c>
      <c r="I1261" s="35">
        <f t="shared" si="63"/>
        <v>0</v>
      </c>
      <c r="J1261" s="23" t="str">
        <f>IFERROR((HYPERLINK(VLOOKUP(B1261,'₺ &amp; € Fiyatlı Ürünler'!$A$1:$E$5691,5,0))),"")</f>
        <v/>
      </c>
    </row>
    <row r="1262" spans="1:10" ht="24" customHeight="1" x14ac:dyDescent="0.2">
      <c r="A1262" s="19">
        <v>1259</v>
      </c>
      <c r="B1262" s="20"/>
      <c r="C1262" s="21"/>
      <c r="D1262" s="19" t="str">
        <f>IFERROR((VLOOKUP(B1262,'₺ &amp; € Fiyatlı Ürünler'!$A$1:$E$5691,4,0)),"")</f>
        <v/>
      </c>
      <c r="E1262" s="35">
        <f>IF(B1262="",0,(VLOOKUP(B1262,'₺ &amp; € Fiyatlı Ürünler'!$A$1:$E$5691,3,0)))</f>
        <v>0</v>
      </c>
      <c r="F1262" s="35">
        <f t="shared" si="61"/>
        <v>0</v>
      </c>
      <c r="G1262" s="22" t="str">
        <f>IFERROR((VLOOKUP(B1262,'₺ &amp; € Fiyatlı Ürünler'!$A$1:$E$5691,2,0)),"")</f>
        <v/>
      </c>
      <c r="H1262" s="35">
        <f t="shared" si="62"/>
        <v>0</v>
      </c>
      <c r="I1262" s="35">
        <f t="shared" si="63"/>
        <v>0</v>
      </c>
      <c r="J1262" s="23" t="str">
        <f>IFERROR((HYPERLINK(VLOOKUP(B1262,'₺ &amp; € Fiyatlı Ürünler'!$A$1:$E$5691,5,0))),"")</f>
        <v/>
      </c>
    </row>
    <row r="1263" spans="1:10" ht="24" customHeight="1" x14ac:dyDescent="0.2">
      <c r="A1263" s="19">
        <v>1260</v>
      </c>
      <c r="B1263" s="20"/>
      <c r="C1263" s="21"/>
      <c r="D1263" s="19" t="str">
        <f>IFERROR((VLOOKUP(B1263,'₺ &amp; € Fiyatlı Ürünler'!$A$1:$E$5691,4,0)),"")</f>
        <v/>
      </c>
      <c r="E1263" s="35">
        <f>IF(B1263="",0,(VLOOKUP(B1263,'₺ &amp; € Fiyatlı Ürünler'!$A$1:$E$5691,3,0)))</f>
        <v>0</v>
      </c>
      <c r="F1263" s="35">
        <f t="shared" si="61"/>
        <v>0</v>
      </c>
      <c r="G1263" s="22" t="str">
        <f>IFERROR((VLOOKUP(B1263,'₺ &amp; € Fiyatlı Ürünler'!$A$1:$E$5691,2,0)),"")</f>
        <v/>
      </c>
      <c r="H1263" s="35">
        <f t="shared" si="62"/>
        <v>0</v>
      </c>
      <c r="I1263" s="35">
        <f t="shared" si="63"/>
        <v>0</v>
      </c>
      <c r="J1263" s="23" t="str">
        <f>IFERROR((HYPERLINK(VLOOKUP(B1263,'₺ &amp; € Fiyatlı Ürünler'!$A$1:$E$5691,5,0))),"")</f>
        <v/>
      </c>
    </row>
    <row r="1264" spans="1:10" ht="24" customHeight="1" x14ac:dyDescent="0.2">
      <c r="A1264" s="19">
        <v>1261</v>
      </c>
      <c r="B1264" s="20"/>
      <c r="C1264" s="21"/>
      <c r="D1264" s="19" t="str">
        <f>IFERROR((VLOOKUP(B1264,'₺ &amp; € Fiyatlı Ürünler'!$A$1:$E$5691,4,0)),"")</f>
        <v/>
      </c>
      <c r="E1264" s="35">
        <f>IF(B1264="",0,(VLOOKUP(B1264,'₺ &amp; € Fiyatlı Ürünler'!$A$1:$E$5691,3,0)))</f>
        <v>0</v>
      </c>
      <c r="F1264" s="35">
        <f t="shared" si="61"/>
        <v>0</v>
      </c>
      <c r="G1264" s="22" t="str">
        <f>IFERROR((VLOOKUP(B1264,'₺ &amp; € Fiyatlı Ürünler'!$A$1:$E$5691,2,0)),"")</f>
        <v/>
      </c>
      <c r="H1264" s="35">
        <f t="shared" si="62"/>
        <v>0</v>
      </c>
      <c r="I1264" s="35">
        <f t="shared" si="63"/>
        <v>0</v>
      </c>
      <c r="J1264" s="23" t="str">
        <f>IFERROR((HYPERLINK(VLOOKUP(B1264,'₺ &amp; € Fiyatlı Ürünler'!$A$1:$E$5691,5,0))),"")</f>
        <v/>
      </c>
    </row>
    <row r="1265" spans="1:10" ht="24" customHeight="1" x14ac:dyDescent="0.2">
      <c r="A1265" s="19">
        <v>1262</v>
      </c>
      <c r="B1265" s="20"/>
      <c r="C1265" s="21"/>
      <c r="D1265" s="19" t="str">
        <f>IFERROR((VLOOKUP(B1265,'₺ &amp; € Fiyatlı Ürünler'!$A$1:$E$5691,4,0)),"")</f>
        <v/>
      </c>
      <c r="E1265" s="35">
        <f>IF(B1265="",0,(VLOOKUP(B1265,'₺ &amp; € Fiyatlı Ürünler'!$A$1:$E$5691,3,0)))</f>
        <v>0</v>
      </c>
      <c r="F1265" s="35">
        <f t="shared" si="61"/>
        <v>0</v>
      </c>
      <c r="G1265" s="22" t="str">
        <f>IFERROR((VLOOKUP(B1265,'₺ &amp; € Fiyatlı Ürünler'!$A$1:$E$5691,2,0)),"")</f>
        <v/>
      </c>
      <c r="H1265" s="35">
        <f t="shared" si="62"/>
        <v>0</v>
      </c>
      <c r="I1265" s="35">
        <f t="shared" si="63"/>
        <v>0</v>
      </c>
      <c r="J1265" s="23" t="str">
        <f>IFERROR((HYPERLINK(VLOOKUP(B1265,'₺ &amp; € Fiyatlı Ürünler'!$A$1:$E$5691,5,0))),"")</f>
        <v/>
      </c>
    </row>
    <row r="1266" spans="1:10" ht="24" customHeight="1" x14ac:dyDescent="0.2">
      <c r="A1266" s="19">
        <v>1263</v>
      </c>
      <c r="B1266" s="20"/>
      <c r="C1266" s="21"/>
      <c r="D1266" s="19" t="str">
        <f>IFERROR((VLOOKUP(B1266,'₺ &amp; € Fiyatlı Ürünler'!$A$1:$E$5691,4,0)),"")</f>
        <v/>
      </c>
      <c r="E1266" s="35">
        <f>IF(B1266="",0,(VLOOKUP(B1266,'₺ &amp; € Fiyatlı Ürünler'!$A$1:$E$5691,3,0)))</f>
        <v>0</v>
      </c>
      <c r="F1266" s="35">
        <f t="shared" si="61"/>
        <v>0</v>
      </c>
      <c r="G1266" s="22" t="str">
        <f>IFERROR((VLOOKUP(B1266,'₺ &amp; € Fiyatlı Ürünler'!$A$1:$E$5691,2,0)),"")</f>
        <v/>
      </c>
      <c r="H1266" s="35">
        <f t="shared" si="62"/>
        <v>0</v>
      </c>
      <c r="I1266" s="35">
        <f t="shared" si="63"/>
        <v>0</v>
      </c>
      <c r="J1266" s="23" t="str">
        <f>IFERROR((HYPERLINK(VLOOKUP(B1266,'₺ &amp; € Fiyatlı Ürünler'!$A$1:$E$5691,5,0))),"")</f>
        <v/>
      </c>
    </row>
    <row r="1267" spans="1:10" ht="24" customHeight="1" x14ac:dyDescent="0.2">
      <c r="A1267" s="19">
        <v>1264</v>
      </c>
      <c r="B1267" s="20"/>
      <c r="C1267" s="21"/>
      <c r="D1267" s="19" t="str">
        <f>IFERROR((VLOOKUP(B1267,'₺ &amp; € Fiyatlı Ürünler'!$A$1:$E$5691,4,0)),"")</f>
        <v/>
      </c>
      <c r="E1267" s="35">
        <f>IF(B1267="",0,(VLOOKUP(B1267,'₺ &amp; € Fiyatlı Ürünler'!$A$1:$E$5691,3,0)))</f>
        <v>0</v>
      </c>
      <c r="F1267" s="35">
        <f t="shared" si="61"/>
        <v>0</v>
      </c>
      <c r="G1267" s="22" t="str">
        <f>IFERROR((VLOOKUP(B1267,'₺ &amp; € Fiyatlı Ürünler'!$A$1:$E$5691,2,0)),"")</f>
        <v/>
      </c>
      <c r="H1267" s="35">
        <f t="shared" si="62"/>
        <v>0</v>
      </c>
      <c r="I1267" s="35">
        <f t="shared" si="63"/>
        <v>0</v>
      </c>
      <c r="J1267" s="23" t="str">
        <f>IFERROR((HYPERLINK(VLOOKUP(B1267,'₺ &amp; € Fiyatlı Ürünler'!$A$1:$E$5691,5,0))),"")</f>
        <v/>
      </c>
    </row>
    <row r="1268" spans="1:10" ht="24" customHeight="1" x14ac:dyDescent="0.2">
      <c r="A1268" s="19">
        <v>1265</v>
      </c>
      <c r="B1268" s="20"/>
      <c r="C1268" s="21"/>
      <c r="D1268" s="19" t="str">
        <f>IFERROR((VLOOKUP(B1268,'₺ &amp; € Fiyatlı Ürünler'!$A$1:$E$5691,4,0)),"")</f>
        <v/>
      </c>
      <c r="E1268" s="35">
        <f>IF(B1268="",0,(VLOOKUP(B1268,'₺ &amp; € Fiyatlı Ürünler'!$A$1:$E$5691,3,0)))</f>
        <v>0</v>
      </c>
      <c r="F1268" s="35">
        <f t="shared" si="61"/>
        <v>0</v>
      </c>
      <c r="G1268" s="22" t="str">
        <f>IFERROR((VLOOKUP(B1268,'₺ &amp; € Fiyatlı Ürünler'!$A$1:$E$5691,2,0)),"")</f>
        <v/>
      </c>
      <c r="H1268" s="35">
        <f t="shared" si="62"/>
        <v>0</v>
      </c>
      <c r="I1268" s="35">
        <f t="shared" si="63"/>
        <v>0</v>
      </c>
      <c r="J1268" s="23" t="str">
        <f>IFERROR((HYPERLINK(VLOOKUP(B1268,'₺ &amp; € Fiyatlı Ürünler'!$A$1:$E$5691,5,0))),"")</f>
        <v/>
      </c>
    </row>
    <row r="1269" spans="1:10" ht="24" customHeight="1" x14ac:dyDescent="0.2">
      <c r="A1269" s="19">
        <v>1266</v>
      </c>
      <c r="B1269" s="20"/>
      <c r="C1269" s="21"/>
      <c r="D1269" s="19" t="str">
        <f>IFERROR((VLOOKUP(B1269,'₺ &amp; € Fiyatlı Ürünler'!$A$1:$E$5691,4,0)),"")</f>
        <v/>
      </c>
      <c r="E1269" s="35">
        <f>IF(B1269="",0,(VLOOKUP(B1269,'₺ &amp; € Fiyatlı Ürünler'!$A$1:$E$5691,3,0)))</f>
        <v>0</v>
      </c>
      <c r="F1269" s="35">
        <f t="shared" si="61"/>
        <v>0</v>
      </c>
      <c r="G1269" s="22" t="str">
        <f>IFERROR((VLOOKUP(B1269,'₺ &amp; € Fiyatlı Ürünler'!$A$1:$E$5691,2,0)),"")</f>
        <v/>
      </c>
      <c r="H1269" s="35">
        <f t="shared" si="62"/>
        <v>0</v>
      </c>
      <c r="I1269" s="35">
        <f t="shared" si="63"/>
        <v>0</v>
      </c>
      <c r="J1269" s="23" t="str">
        <f>IFERROR((HYPERLINK(VLOOKUP(B1269,'₺ &amp; € Fiyatlı Ürünler'!$A$1:$E$5691,5,0))),"")</f>
        <v/>
      </c>
    </row>
    <row r="1270" spans="1:10" ht="24" customHeight="1" x14ac:dyDescent="0.2">
      <c r="A1270" s="19">
        <v>1267</v>
      </c>
      <c r="B1270" s="20"/>
      <c r="C1270" s="21"/>
      <c r="D1270" s="19" t="str">
        <f>IFERROR((VLOOKUP(B1270,'₺ &amp; € Fiyatlı Ürünler'!$A$1:$E$5691,4,0)),"")</f>
        <v/>
      </c>
      <c r="E1270" s="35">
        <f>IF(B1270="",0,(VLOOKUP(B1270,'₺ &amp; € Fiyatlı Ürünler'!$A$1:$E$5691,3,0)))</f>
        <v>0</v>
      </c>
      <c r="F1270" s="35">
        <f t="shared" si="61"/>
        <v>0</v>
      </c>
      <c r="G1270" s="22" t="str">
        <f>IFERROR((VLOOKUP(B1270,'₺ &amp; € Fiyatlı Ürünler'!$A$1:$E$5691,2,0)),"")</f>
        <v/>
      </c>
      <c r="H1270" s="35">
        <f t="shared" si="62"/>
        <v>0</v>
      </c>
      <c r="I1270" s="35">
        <f t="shared" si="63"/>
        <v>0</v>
      </c>
      <c r="J1270" s="23" t="str">
        <f>IFERROR((HYPERLINK(VLOOKUP(B1270,'₺ &amp; € Fiyatlı Ürünler'!$A$1:$E$5691,5,0))),"")</f>
        <v/>
      </c>
    </row>
    <row r="1271" spans="1:10" ht="24" customHeight="1" x14ac:dyDescent="0.2">
      <c r="A1271" s="19">
        <v>1268</v>
      </c>
      <c r="B1271" s="20"/>
      <c r="C1271" s="21"/>
      <c r="D1271" s="19" t="str">
        <f>IFERROR((VLOOKUP(B1271,'₺ &amp; € Fiyatlı Ürünler'!$A$1:$E$5691,4,0)),"")</f>
        <v/>
      </c>
      <c r="E1271" s="35">
        <f>IF(B1271="",0,(VLOOKUP(B1271,'₺ &amp; € Fiyatlı Ürünler'!$A$1:$E$5691,3,0)))</f>
        <v>0</v>
      </c>
      <c r="F1271" s="35">
        <f t="shared" si="61"/>
        <v>0</v>
      </c>
      <c r="G1271" s="22" t="str">
        <f>IFERROR((VLOOKUP(B1271,'₺ &amp; € Fiyatlı Ürünler'!$A$1:$E$5691,2,0)),"")</f>
        <v/>
      </c>
      <c r="H1271" s="35">
        <f t="shared" si="62"/>
        <v>0</v>
      </c>
      <c r="I1271" s="35">
        <f t="shared" si="63"/>
        <v>0</v>
      </c>
      <c r="J1271" s="23" t="str">
        <f>IFERROR((HYPERLINK(VLOOKUP(B1271,'₺ &amp; € Fiyatlı Ürünler'!$A$1:$E$5691,5,0))),"")</f>
        <v/>
      </c>
    </row>
    <row r="1272" spans="1:10" ht="24" customHeight="1" x14ac:dyDescent="0.2">
      <c r="A1272" s="19">
        <v>1269</v>
      </c>
      <c r="B1272" s="20"/>
      <c r="C1272" s="21"/>
      <c r="D1272" s="19" t="str">
        <f>IFERROR((VLOOKUP(B1272,'₺ &amp; € Fiyatlı Ürünler'!$A$1:$E$5691,4,0)),"")</f>
        <v/>
      </c>
      <c r="E1272" s="35">
        <f>IF(B1272="",0,(VLOOKUP(B1272,'₺ &amp; € Fiyatlı Ürünler'!$A$1:$E$5691,3,0)))</f>
        <v>0</v>
      </c>
      <c r="F1272" s="35">
        <f t="shared" si="61"/>
        <v>0</v>
      </c>
      <c r="G1272" s="22" t="str">
        <f>IFERROR((VLOOKUP(B1272,'₺ &amp; € Fiyatlı Ürünler'!$A$1:$E$5691,2,0)),"")</f>
        <v/>
      </c>
      <c r="H1272" s="35">
        <f t="shared" si="62"/>
        <v>0</v>
      </c>
      <c r="I1272" s="35">
        <f t="shared" si="63"/>
        <v>0</v>
      </c>
      <c r="J1272" s="23" t="str">
        <f>IFERROR((HYPERLINK(VLOOKUP(B1272,'₺ &amp; € Fiyatlı Ürünler'!$A$1:$E$5691,5,0))),"")</f>
        <v/>
      </c>
    </row>
    <row r="1273" spans="1:10" ht="24" customHeight="1" x14ac:dyDescent="0.2">
      <c r="A1273" s="19">
        <v>1270</v>
      </c>
      <c r="B1273" s="20"/>
      <c r="C1273" s="21"/>
      <c r="D1273" s="19" t="str">
        <f>IFERROR((VLOOKUP(B1273,'₺ &amp; € Fiyatlı Ürünler'!$A$1:$E$5691,4,0)),"")</f>
        <v/>
      </c>
      <c r="E1273" s="35">
        <f>IF(B1273="",0,(VLOOKUP(B1273,'₺ &amp; € Fiyatlı Ürünler'!$A$1:$E$5691,3,0)))</f>
        <v>0</v>
      </c>
      <c r="F1273" s="35">
        <f t="shared" si="61"/>
        <v>0</v>
      </c>
      <c r="G1273" s="22" t="str">
        <f>IFERROR((VLOOKUP(B1273,'₺ &amp; € Fiyatlı Ürünler'!$A$1:$E$5691,2,0)),"")</f>
        <v/>
      </c>
      <c r="H1273" s="35">
        <f t="shared" si="62"/>
        <v>0</v>
      </c>
      <c r="I1273" s="35">
        <f t="shared" si="63"/>
        <v>0</v>
      </c>
      <c r="J1273" s="23" t="str">
        <f>IFERROR((HYPERLINK(VLOOKUP(B1273,'₺ &amp; € Fiyatlı Ürünler'!$A$1:$E$5691,5,0))),"")</f>
        <v/>
      </c>
    </row>
    <row r="1274" spans="1:10" ht="24" customHeight="1" x14ac:dyDescent="0.2">
      <c r="A1274" s="19">
        <v>1271</v>
      </c>
      <c r="B1274" s="20"/>
      <c r="C1274" s="21"/>
      <c r="D1274" s="19" t="str">
        <f>IFERROR((VLOOKUP(B1274,'₺ &amp; € Fiyatlı Ürünler'!$A$1:$E$5691,4,0)),"")</f>
        <v/>
      </c>
      <c r="E1274" s="35">
        <f>IF(B1274="",0,(VLOOKUP(B1274,'₺ &amp; € Fiyatlı Ürünler'!$A$1:$E$5691,3,0)))</f>
        <v>0</v>
      </c>
      <c r="F1274" s="35">
        <f t="shared" si="61"/>
        <v>0</v>
      </c>
      <c r="G1274" s="22" t="str">
        <f>IFERROR((VLOOKUP(B1274,'₺ &amp; € Fiyatlı Ürünler'!$A$1:$E$5691,2,0)),"")</f>
        <v/>
      </c>
      <c r="H1274" s="35">
        <f t="shared" si="62"/>
        <v>0</v>
      </c>
      <c r="I1274" s="35">
        <f t="shared" si="63"/>
        <v>0</v>
      </c>
      <c r="J1274" s="23" t="str">
        <f>IFERROR((HYPERLINK(VLOOKUP(B1274,'₺ &amp; € Fiyatlı Ürünler'!$A$1:$E$5691,5,0))),"")</f>
        <v/>
      </c>
    </row>
    <row r="1275" spans="1:10" ht="24" customHeight="1" x14ac:dyDescent="0.2">
      <c r="A1275" s="19">
        <v>1272</v>
      </c>
      <c r="B1275" s="20"/>
      <c r="C1275" s="21"/>
      <c r="D1275" s="19" t="str">
        <f>IFERROR((VLOOKUP(B1275,'₺ &amp; € Fiyatlı Ürünler'!$A$1:$E$5691,4,0)),"")</f>
        <v/>
      </c>
      <c r="E1275" s="35">
        <f>IF(B1275="",0,(VLOOKUP(B1275,'₺ &amp; € Fiyatlı Ürünler'!$A$1:$E$5691,3,0)))</f>
        <v>0</v>
      </c>
      <c r="F1275" s="35">
        <f t="shared" si="61"/>
        <v>0</v>
      </c>
      <c r="G1275" s="22" t="str">
        <f>IFERROR((VLOOKUP(B1275,'₺ &amp; € Fiyatlı Ürünler'!$A$1:$E$5691,2,0)),"")</f>
        <v/>
      </c>
      <c r="H1275" s="35">
        <f t="shared" si="62"/>
        <v>0</v>
      </c>
      <c r="I1275" s="35">
        <f t="shared" si="63"/>
        <v>0</v>
      </c>
      <c r="J1275" s="23" t="str">
        <f>IFERROR((HYPERLINK(VLOOKUP(B1275,'₺ &amp; € Fiyatlı Ürünler'!$A$1:$E$5691,5,0))),"")</f>
        <v/>
      </c>
    </row>
    <row r="1276" spans="1:10" ht="24" customHeight="1" x14ac:dyDescent="0.2">
      <c r="A1276" s="19">
        <v>1273</v>
      </c>
      <c r="B1276" s="20"/>
      <c r="C1276" s="21"/>
      <c r="D1276" s="19" t="str">
        <f>IFERROR((VLOOKUP(B1276,'₺ &amp; € Fiyatlı Ürünler'!$A$1:$E$5691,4,0)),"")</f>
        <v/>
      </c>
      <c r="E1276" s="35">
        <f>IF(B1276="",0,(VLOOKUP(B1276,'₺ &amp; € Fiyatlı Ürünler'!$A$1:$E$5691,3,0)))</f>
        <v>0</v>
      </c>
      <c r="F1276" s="35">
        <f t="shared" si="61"/>
        <v>0</v>
      </c>
      <c r="G1276" s="22" t="str">
        <f>IFERROR((VLOOKUP(B1276,'₺ &amp; € Fiyatlı Ürünler'!$A$1:$E$5691,2,0)),"")</f>
        <v/>
      </c>
      <c r="H1276" s="35">
        <f t="shared" si="62"/>
        <v>0</v>
      </c>
      <c r="I1276" s="35">
        <f t="shared" si="63"/>
        <v>0</v>
      </c>
      <c r="J1276" s="23" t="str">
        <f>IFERROR((HYPERLINK(VLOOKUP(B1276,'₺ &amp; € Fiyatlı Ürünler'!$A$1:$E$5691,5,0))),"")</f>
        <v/>
      </c>
    </row>
    <row r="1277" spans="1:10" ht="24" customHeight="1" x14ac:dyDescent="0.2">
      <c r="A1277" s="19">
        <v>1274</v>
      </c>
      <c r="B1277" s="20"/>
      <c r="C1277" s="21"/>
      <c r="D1277" s="19" t="str">
        <f>IFERROR((VLOOKUP(B1277,'₺ &amp; € Fiyatlı Ürünler'!$A$1:$E$5691,4,0)),"")</f>
        <v/>
      </c>
      <c r="E1277" s="35">
        <f>IF(B1277="",0,(VLOOKUP(B1277,'₺ &amp; € Fiyatlı Ürünler'!$A$1:$E$5691,3,0)))</f>
        <v>0</v>
      </c>
      <c r="F1277" s="35">
        <f t="shared" si="61"/>
        <v>0</v>
      </c>
      <c r="G1277" s="22" t="str">
        <f>IFERROR((VLOOKUP(B1277,'₺ &amp; € Fiyatlı Ürünler'!$A$1:$E$5691,2,0)),"")</f>
        <v/>
      </c>
      <c r="H1277" s="35">
        <f t="shared" si="62"/>
        <v>0</v>
      </c>
      <c r="I1277" s="35">
        <f t="shared" si="63"/>
        <v>0</v>
      </c>
      <c r="J1277" s="23" t="str">
        <f>IFERROR((HYPERLINK(VLOOKUP(B1277,'₺ &amp; € Fiyatlı Ürünler'!$A$1:$E$5691,5,0))),"")</f>
        <v/>
      </c>
    </row>
    <row r="1278" spans="1:10" ht="24" customHeight="1" x14ac:dyDescent="0.2">
      <c r="A1278" s="19">
        <v>1275</v>
      </c>
      <c r="B1278" s="20"/>
      <c r="C1278" s="21"/>
      <c r="D1278" s="19" t="str">
        <f>IFERROR((VLOOKUP(B1278,'₺ &amp; € Fiyatlı Ürünler'!$A$1:$E$5691,4,0)),"")</f>
        <v/>
      </c>
      <c r="E1278" s="35">
        <f>IF(B1278="",0,(VLOOKUP(B1278,'₺ &amp; € Fiyatlı Ürünler'!$A$1:$E$5691,3,0)))</f>
        <v>0</v>
      </c>
      <c r="F1278" s="35">
        <f t="shared" si="61"/>
        <v>0</v>
      </c>
      <c r="G1278" s="22" t="str">
        <f>IFERROR((VLOOKUP(B1278,'₺ &amp; € Fiyatlı Ürünler'!$A$1:$E$5691,2,0)),"")</f>
        <v/>
      </c>
      <c r="H1278" s="35">
        <f t="shared" si="62"/>
        <v>0</v>
      </c>
      <c r="I1278" s="35">
        <f t="shared" si="63"/>
        <v>0</v>
      </c>
      <c r="J1278" s="23" t="str">
        <f>IFERROR((HYPERLINK(VLOOKUP(B1278,'₺ &amp; € Fiyatlı Ürünler'!$A$1:$E$5691,5,0))),"")</f>
        <v/>
      </c>
    </row>
    <row r="1279" spans="1:10" ht="24" customHeight="1" x14ac:dyDescent="0.2">
      <c r="A1279" s="19">
        <v>1276</v>
      </c>
      <c r="B1279" s="20"/>
      <c r="C1279" s="21"/>
      <c r="D1279" s="19" t="str">
        <f>IFERROR((VLOOKUP(B1279,'₺ &amp; € Fiyatlı Ürünler'!$A$1:$E$5691,4,0)),"")</f>
        <v/>
      </c>
      <c r="E1279" s="35">
        <f>IF(B1279="",0,(VLOOKUP(B1279,'₺ &amp; € Fiyatlı Ürünler'!$A$1:$E$5691,3,0)))</f>
        <v>0</v>
      </c>
      <c r="F1279" s="35">
        <f t="shared" si="61"/>
        <v>0</v>
      </c>
      <c r="G1279" s="22" t="str">
        <f>IFERROR((VLOOKUP(B1279,'₺ &amp; € Fiyatlı Ürünler'!$A$1:$E$5691,2,0)),"")</f>
        <v/>
      </c>
      <c r="H1279" s="35">
        <f t="shared" si="62"/>
        <v>0</v>
      </c>
      <c r="I1279" s="35">
        <f t="shared" si="63"/>
        <v>0</v>
      </c>
      <c r="J1279" s="23" t="str">
        <f>IFERROR((HYPERLINK(VLOOKUP(B1279,'₺ &amp; € Fiyatlı Ürünler'!$A$1:$E$5691,5,0))),"")</f>
        <v/>
      </c>
    </row>
    <row r="1280" spans="1:10" ht="24" customHeight="1" x14ac:dyDescent="0.2">
      <c r="A1280" s="19">
        <v>1277</v>
      </c>
      <c r="B1280" s="20"/>
      <c r="C1280" s="21"/>
      <c r="D1280" s="19" t="str">
        <f>IFERROR((VLOOKUP(B1280,'₺ &amp; € Fiyatlı Ürünler'!$A$1:$E$5691,4,0)),"")</f>
        <v/>
      </c>
      <c r="E1280" s="35">
        <f>IF(B1280="",0,(VLOOKUP(B1280,'₺ &amp; € Fiyatlı Ürünler'!$A$1:$E$5691,3,0)))</f>
        <v>0</v>
      </c>
      <c r="F1280" s="35">
        <f t="shared" si="61"/>
        <v>0</v>
      </c>
      <c r="G1280" s="22" t="str">
        <f>IFERROR((VLOOKUP(B1280,'₺ &amp; € Fiyatlı Ürünler'!$A$1:$E$5691,2,0)),"")</f>
        <v/>
      </c>
      <c r="H1280" s="35">
        <f t="shared" si="62"/>
        <v>0</v>
      </c>
      <c r="I1280" s="35">
        <f t="shared" si="63"/>
        <v>0</v>
      </c>
      <c r="J1280" s="23" t="str">
        <f>IFERROR((HYPERLINK(VLOOKUP(B1280,'₺ &amp; € Fiyatlı Ürünler'!$A$1:$E$5691,5,0))),"")</f>
        <v/>
      </c>
    </row>
    <row r="1281" spans="1:10" ht="24" customHeight="1" x14ac:dyDescent="0.2">
      <c r="A1281" s="19">
        <v>1278</v>
      </c>
      <c r="B1281" s="20"/>
      <c r="C1281" s="21"/>
      <c r="D1281" s="19" t="str">
        <f>IFERROR((VLOOKUP(B1281,'₺ &amp; € Fiyatlı Ürünler'!$A$1:$E$5691,4,0)),"")</f>
        <v/>
      </c>
      <c r="E1281" s="35">
        <f>IF(B1281="",0,(VLOOKUP(B1281,'₺ &amp; € Fiyatlı Ürünler'!$A$1:$E$5691,3,0)))</f>
        <v>0</v>
      </c>
      <c r="F1281" s="35">
        <f t="shared" si="61"/>
        <v>0</v>
      </c>
      <c r="G1281" s="22" t="str">
        <f>IFERROR((VLOOKUP(B1281,'₺ &amp; € Fiyatlı Ürünler'!$A$1:$E$5691,2,0)),"")</f>
        <v/>
      </c>
      <c r="H1281" s="35">
        <f t="shared" si="62"/>
        <v>0</v>
      </c>
      <c r="I1281" s="35">
        <f t="shared" si="63"/>
        <v>0</v>
      </c>
      <c r="J1281" s="23" t="str">
        <f>IFERROR((HYPERLINK(VLOOKUP(B1281,'₺ &amp; € Fiyatlı Ürünler'!$A$1:$E$5691,5,0))),"")</f>
        <v/>
      </c>
    </row>
    <row r="1282" spans="1:10" ht="24" customHeight="1" x14ac:dyDescent="0.2">
      <c r="A1282" s="19">
        <v>1279</v>
      </c>
      <c r="B1282" s="20"/>
      <c r="C1282" s="21"/>
      <c r="D1282" s="19" t="str">
        <f>IFERROR((VLOOKUP(B1282,'₺ &amp; € Fiyatlı Ürünler'!$A$1:$E$5691,4,0)),"")</f>
        <v/>
      </c>
      <c r="E1282" s="35">
        <f>IF(B1282="",0,(VLOOKUP(B1282,'₺ &amp; € Fiyatlı Ürünler'!$A$1:$E$5691,3,0)))</f>
        <v>0</v>
      </c>
      <c r="F1282" s="35">
        <f t="shared" si="61"/>
        <v>0</v>
      </c>
      <c r="G1282" s="22" t="str">
        <f>IFERROR((VLOOKUP(B1282,'₺ &amp; € Fiyatlı Ürünler'!$A$1:$E$5691,2,0)),"")</f>
        <v/>
      </c>
      <c r="H1282" s="35">
        <f t="shared" si="62"/>
        <v>0</v>
      </c>
      <c r="I1282" s="35">
        <f t="shared" si="63"/>
        <v>0</v>
      </c>
      <c r="J1282" s="23" t="str">
        <f>IFERROR((HYPERLINK(VLOOKUP(B1282,'₺ &amp; € Fiyatlı Ürünler'!$A$1:$E$5691,5,0))),"")</f>
        <v/>
      </c>
    </row>
    <row r="1283" spans="1:10" ht="24" customHeight="1" x14ac:dyDescent="0.2">
      <c r="A1283" s="19">
        <v>1280</v>
      </c>
      <c r="B1283" s="20"/>
      <c r="C1283" s="21"/>
      <c r="D1283" s="19" t="str">
        <f>IFERROR((VLOOKUP(B1283,'₺ &amp; € Fiyatlı Ürünler'!$A$1:$E$5691,4,0)),"")</f>
        <v/>
      </c>
      <c r="E1283" s="35">
        <f>IF(B1283="",0,(VLOOKUP(B1283,'₺ &amp; € Fiyatlı Ürünler'!$A$1:$E$5691,3,0)))</f>
        <v>0</v>
      </c>
      <c r="F1283" s="35">
        <f t="shared" si="61"/>
        <v>0</v>
      </c>
      <c r="G1283" s="22" t="str">
        <f>IFERROR((VLOOKUP(B1283,'₺ &amp; € Fiyatlı Ürünler'!$A$1:$E$5691,2,0)),"")</f>
        <v/>
      </c>
      <c r="H1283" s="35">
        <f t="shared" si="62"/>
        <v>0</v>
      </c>
      <c r="I1283" s="35">
        <f t="shared" si="63"/>
        <v>0</v>
      </c>
      <c r="J1283" s="23" t="str">
        <f>IFERROR((HYPERLINK(VLOOKUP(B1283,'₺ &amp; € Fiyatlı Ürünler'!$A$1:$E$5691,5,0))),"")</f>
        <v/>
      </c>
    </row>
    <row r="1284" spans="1:10" ht="24" customHeight="1" x14ac:dyDescent="0.2">
      <c r="A1284" s="19">
        <v>1281</v>
      </c>
      <c r="B1284" s="20"/>
      <c r="C1284" s="21"/>
      <c r="D1284" s="19" t="str">
        <f>IFERROR((VLOOKUP(B1284,'₺ &amp; € Fiyatlı Ürünler'!$A$1:$E$5691,4,0)),"")</f>
        <v/>
      </c>
      <c r="E1284" s="35">
        <f>IF(B1284="",0,(VLOOKUP(B1284,'₺ &amp; € Fiyatlı Ürünler'!$A$1:$E$5691,3,0)))</f>
        <v>0</v>
      </c>
      <c r="F1284" s="35">
        <f t="shared" si="61"/>
        <v>0</v>
      </c>
      <c r="G1284" s="22" t="str">
        <f>IFERROR((VLOOKUP(B1284,'₺ &amp; € Fiyatlı Ürünler'!$A$1:$E$5691,2,0)),"")</f>
        <v/>
      </c>
      <c r="H1284" s="35">
        <f t="shared" si="62"/>
        <v>0</v>
      </c>
      <c r="I1284" s="35">
        <f t="shared" si="63"/>
        <v>0</v>
      </c>
      <c r="J1284" s="23" t="str">
        <f>IFERROR((HYPERLINK(VLOOKUP(B1284,'₺ &amp; € Fiyatlı Ürünler'!$A$1:$E$5691,5,0))),"")</f>
        <v/>
      </c>
    </row>
    <row r="1285" spans="1:10" ht="24" customHeight="1" x14ac:dyDescent="0.2">
      <c r="A1285" s="19">
        <v>1282</v>
      </c>
      <c r="B1285" s="20"/>
      <c r="C1285" s="21"/>
      <c r="D1285" s="19" t="str">
        <f>IFERROR((VLOOKUP(B1285,'₺ &amp; € Fiyatlı Ürünler'!$A$1:$E$5691,4,0)),"")</f>
        <v/>
      </c>
      <c r="E1285" s="35">
        <f>IF(B1285="",0,(VLOOKUP(B1285,'₺ &amp; € Fiyatlı Ürünler'!$A$1:$E$5691,3,0)))</f>
        <v>0</v>
      </c>
      <c r="F1285" s="35">
        <f t="shared" ref="F1285:F1348" si="64">C1285*E1285</f>
        <v>0</v>
      </c>
      <c r="G1285" s="22" t="str">
        <f>IFERROR((VLOOKUP(B1285,'₺ &amp; € Fiyatlı Ürünler'!$A$1:$E$5691,2,0)),"")</f>
        <v/>
      </c>
      <c r="H1285" s="35">
        <f t="shared" ref="H1285:H1348" si="65">E1285*(1-I$1)</f>
        <v>0</v>
      </c>
      <c r="I1285" s="35">
        <f t="shared" ref="I1285:I1348" si="66">C1285*H1285</f>
        <v>0</v>
      </c>
      <c r="J1285" s="23" t="str">
        <f>IFERROR((HYPERLINK(VLOOKUP(B1285,'₺ &amp; € Fiyatlı Ürünler'!$A$1:$E$5691,5,0))),"")</f>
        <v/>
      </c>
    </row>
    <row r="1286" spans="1:10" ht="24" customHeight="1" x14ac:dyDescent="0.2">
      <c r="A1286" s="19">
        <v>1283</v>
      </c>
      <c r="B1286" s="20"/>
      <c r="C1286" s="21"/>
      <c r="D1286" s="19" t="str">
        <f>IFERROR((VLOOKUP(B1286,'₺ &amp; € Fiyatlı Ürünler'!$A$1:$E$5691,4,0)),"")</f>
        <v/>
      </c>
      <c r="E1286" s="35">
        <f>IF(B1286="",0,(VLOOKUP(B1286,'₺ &amp; € Fiyatlı Ürünler'!$A$1:$E$5691,3,0)))</f>
        <v>0</v>
      </c>
      <c r="F1286" s="35">
        <f t="shared" si="64"/>
        <v>0</v>
      </c>
      <c r="G1286" s="22" t="str">
        <f>IFERROR((VLOOKUP(B1286,'₺ &amp; € Fiyatlı Ürünler'!$A$1:$E$5691,2,0)),"")</f>
        <v/>
      </c>
      <c r="H1286" s="35">
        <f t="shared" si="65"/>
        <v>0</v>
      </c>
      <c r="I1286" s="35">
        <f t="shared" si="66"/>
        <v>0</v>
      </c>
      <c r="J1286" s="23" t="str">
        <f>IFERROR((HYPERLINK(VLOOKUP(B1286,'₺ &amp; € Fiyatlı Ürünler'!$A$1:$E$5691,5,0))),"")</f>
        <v/>
      </c>
    </row>
    <row r="1287" spans="1:10" ht="24" customHeight="1" x14ac:dyDescent="0.2">
      <c r="A1287" s="19">
        <v>1284</v>
      </c>
      <c r="B1287" s="20"/>
      <c r="C1287" s="21"/>
      <c r="D1287" s="19" t="str">
        <f>IFERROR((VLOOKUP(B1287,'₺ &amp; € Fiyatlı Ürünler'!$A$1:$E$5691,4,0)),"")</f>
        <v/>
      </c>
      <c r="E1287" s="35">
        <f>IF(B1287="",0,(VLOOKUP(B1287,'₺ &amp; € Fiyatlı Ürünler'!$A$1:$E$5691,3,0)))</f>
        <v>0</v>
      </c>
      <c r="F1287" s="35">
        <f t="shared" si="64"/>
        <v>0</v>
      </c>
      <c r="G1287" s="22" t="str">
        <f>IFERROR((VLOOKUP(B1287,'₺ &amp; € Fiyatlı Ürünler'!$A$1:$E$5691,2,0)),"")</f>
        <v/>
      </c>
      <c r="H1287" s="35">
        <f t="shared" si="65"/>
        <v>0</v>
      </c>
      <c r="I1287" s="35">
        <f t="shared" si="66"/>
        <v>0</v>
      </c>
      <c r="J1287" s="23" t="str">
        <f>IFERROR((HYPERLINK(VLOOKUP(B1287,'₺ &amp; € Fiyatlı Ürünler'!$A$1:$E$5691,5,0))),"")</f>
        <v/>
      </c>
    </row>
    <row r="1288" spans="1:10" ht="24" customHeight="1" x14ac:dyDescent="0.2">
      <c r="A1288" s="19">
        <v>1285</v>
      </c>
      <c r="B1288" s="20"/>
      <c r="C1288" s="21"/>
      <c r="D1288" s="19" t="str">
        <f>IFERROR((VLOOKUP(B1288,'₺ &amp; € Fiyatlı Ürünler'!$A$1:$E$5691,4,0)),"")</f>
        <v/>
      </c>
      <c r="E1288" s="35">
        <f>IF(B1288="",0,(VLOOKUP(B1288,'₺ &amp; € Fiyatlı Ürünler'!$A$1:$E$5691,3,0)))</f>
        <v>0</v>
      </c>
      <c r="F1288" s="35">
        <f t="shared" si="64"/>
        <v>0</v>
      </c>
      <c r="G1288" s="22" t="str">
        <f>IFERROR((VLOOKUP(B1288,'₺ &amp; € Fiyatlı Ürünler'!$A$1:$E$5691,2,0)),"")</f>
        <v/>
      </c>
      <c r="H1288" s="35">
        <f t="shared" si="65"/>
        <v>0</v>
      </c>
      <c r="I1288" s="35">
        <f t="shared" si="66"/>
        <v>0</v>
      </c>
      <c r="J1288" s="23" t="str">
        <f>IFERROR((HYPERLINK(VLOOKUP(B1288,'₺ &amp; € Fiyatlı Ürünler'!$A$1:$E$5691,5,0))),"")</f>
        <v/>
      </c>
    </row>
    <row r="1289" spans="1:10" ht="24" customHeight="1" x14ac:dyDescent="0.2">
      <c r="A1289" s="19">
        <v>1286</v>
      </c>
      <c r="B1289" s="20"/>
      <c r="C1289" s="21"/>
      <c r="D1289" s="19" t="str">
        <f>IFERROR((VLOOKUP(B1289,'₺ &amp; € Fiyatlı Ürünler'!$A$1:$E$5691,4,0)),"")</f>
        <v/>
      </c>
      <c r="E1289" s="35">
        <f>IF(B1289="",0,(VLOOKUP(B1289,'₺ &amp; € Fiyatlı Ürünler'!$A$1:$E$5691,3,0)))</f>
        <v>0</v>
      </c>
      <c r="F1289" s="35">
        <f t="shared" si="64"/>
        <v>0</v>
      </c>
      <c r="G1289" s="22" t="str">
        <f>IFERROR((VLOOKUP(B1289,'₺ &amp; € Fiyatlı Ürünler'!$A$1:$E$5691,2,0)),"")</f>
        <v/>
      </c>
      <c r="H1289" s="35">
        <f t="shared" si="65"/>
        <v>0</v>
      </c>
      <c r="I1289" s="35">
        <f t="shared" si="66"/>
        <v>0</v>
      </c>
      <c r="J1289" s="23" t="str">
        <f>IFERROR((HYPERLINK(VLOOKUP(B1289,'₺ &amp; € Fiyatlı Ürünler'!$A$1:$E$5691,5,0))),"")</f>
        <v/>
      </c>
    </row>
    <row r="1290" spans="1:10" ht="24" customHeight="1" x14ac:dyDescent="0.2">
      <c r="A1290" s="19">
        <v>1287</v>
      </c>
      <c r="B1290" s="20"/>
      <c r="C1290" s="21"/>
      <c r="D1290" s="19" t="str">
        <f>IFERROR((VLOOKUP(B1290,'₺ &amp; € Fiyatlı Ürünler'!$A$1:$E$5691,4,0)),"")</f>
        <v/>
      </c>
      <c r="E1290" s="35">
        <f>IF(B1290="",0,(VLOOKUP(B1290,'₺ &amp; € Fiyatlı Ürünler'!$A$1:$E$5691,3,0)))</f>
        <v>0</v>
      </c>
      <c r="F1290" s="35">
        <f t="shared" si="64"/>
        <v>0</v>
      </c>
      <c r="G1290" s="22" t="str">
        <f>IFERROR((VLOOKUP(B1290,'₺ &amp; € Fiyatlı Ürünler'!$A$1:$E$5691,2,0)),"")</f>
        <v/>
      </c>
      <c r="H1290" s="35">
        <f t="shared" si="65"/>
        <v>0</v>
      </c>
      <c r="I1290" s="35">
        <f t="shared" si="66"/>
        <v>0</v>
      </c>
      <c r="J1290" s="23" t="str">
        <f>IFERROR((HYPERLINK(VLOOKUP(B1290,'₺ &amp; € Fiyatlı Ürünler'!$A$1:$E$5691,5,0))),"")</f>
        <v/>
      </c>
    </row>
    <row r="1291" spans="1:10" ht="24" customHeight="1" x14ac:dyDescent="0.2">
      <c r="A1291" s="19">
        <v>1288</v>
      </c>
      <c r="B1291" s="20"/>
      <c r="C1291" s="21"/>
      <c r="D1291" s="19" t="str">
        <f>IFERROR((VLOOKUP(B1291,'₺ &amp; € Fiyatlı Ürünler'!$A$1:$E$5691,4,0)),"")</f>
        <v/>
      </c>
      <c r="E1291" s="35">
        <f>IF(B1291="",0,(VLOOKUP(B1291,'₺ &amp; € Fiyatlı Ürünler'!$A$1:$E$5691,3,0)))</f>
        <v>0</v>
      </c>
      <c r="F1291" s="35">
        <f t="shared" si="64"/>
        <v>0</v>
      </c>
      <c r="G1291" s="22" t="str">
        <f>IFERROR((VLOOKUP(B1291,'₺ &amp; € Fiyatlı Ürünler'!$A$1:$E$5691,2,0)),"")</f>
        <v/>
      </c>
      <c r="H1291" s="35">
        <f t="shared" si="65"/>
        <v>0</v>
      </c>
      <c r="I1291" s="35">
        <f t="shared" si="66"/>
        <v>0</v>
      </c>
      <c r="J1291" s="23" t="str">
        <f>IFERROR((HYPERLINK(VLOOKUP(B1291,'₺ &amp; € Fiyatlı Ürünler'!$A$1:$E$5691,5,0))),"")</f>
        <v/>
      </c>
    </row>
    <row r="1292" spans="1:10" ht="24" customHeight="1" x14ac:dyDescent="0.2">
      <c r="A1292" s="19">
        <v>1289</v>
      </c>
      <c r="B1292" s="20"/>
      <c r="C1292" s="21"/>
      <c r="D1292" s="19" t="str">
        <f>IFERROR((VLOOKUP(B1292,'₺ &amp; € Fiyatlı Ürünler'!$A$1:$E$5691,4,0)),"")</f>
        <v/>
      </c>
      <c r="E1292" s="35">
        <f>IF(B1292="",0,(VLOOKUP(B1292,'₺ &amp; € Fiyatlı Ürünler'!$A$1:$E$5691,3,0)))</f>
        <v>0</v>
      </c>
      <c r="F1292" s="35">
        <f t="shared" si="64"/>
        <v>0</v>
      </c>
      <c r="G1292" s="22" t="str">
        <f>IFERROR((VLOOKUP(B1292,'₺ &amp; € Fiyatlı Ürünler'!$A$1:$E$5691,2,0)),"")</f>
        <v/>
      </c>
      <c r="H1292" s="35">
        <f t="shared" si="65"/>
        <v>0</v>
      </c>
      <c r="I1292" s="35">
        <f t="shared" si="66"/>
        <v>0</v>
      </c>
      <c r="J1292" s="23" t="str">
        <f>IFERROR((HYPERLINK(VLOOKUP(B1292,'₺ &amp; € Fiyatlı Ürünler'!$A$1:$E$5691,5,0))),"")</f>
        <v/>
      </c>
    </row>
    <row r="1293" spans="1:10" ht="24" customHeight="1" x14ac:dyDescent="0.2">
      <c r="A1293" s="19">
        <v>1290</v>
      </c>
      <c r="B1293" s="20"/>
      <c r="C1293" s="21"/>
      <c r="D1293" s="19" t="str">
        <f>IFERROR((VLOOKUP(B1293,'₺ &amp; € Fiyatlı Ürünler'!$A$1:$E$5691,4,0)),"")</f>
        <v/>
      </c>
      <c r="E1293" s="35">
        <f>IF(B1293="",0,(VLOOKUP(B1293,'₺ &amp; € Fiyatlı Ürünler'!$A$1:$E$5691,3,0)))</f>
        <v>0</v>
      </c>
      <c r="F1293" s="35">
        <f t="shared" si="64"/>
        <v>0</v>
      </c>
      <c r="G1293" s="22" t="str">
        <f>IFERROR((VLOOKUP(B1293,'₺ &amp; € Fiyatlı Ürünler'!$A$1:$E$5691,2,0)),"")</f>
        <v/>
      </c>
      <c r="H1293" s="35">
        <f t="shared" si="65"/>
        <v>0</v>
      </c>
      <c r="I1293" s="35">
        <f t="shared" si="66"/>
        <v>0</v>
      </c>
      <c r="J1293" s="23" t="str">
        <f>IFERROR((HYPERLINK(VLOOKUP(B1293,'₺ &amp; € Fiyatlı Ürünler'!$A$1:$E$5691,5,0))),"")</f>
        <v/>
      </c>
    </row>
    <row r="1294" spans="1:10" ht="24" customHeight="1" x14ac:dyDescent="0.2">
      <c r="A1294" s="19">
        <v>1291</v>
      </c>
      <c r="B1294" s="20"/>
      <c r="C1294" s="21"/>
      <c r="D1294" s="19" t="str">
        <f>IFERROR((VLOOKUP(B1294,'₺ &amp; € Fiyatlı Ürünler'!$A$1:$E$5691,4,0)),"")</f>
        <v/>
      </c>
      <c r="E1294" s="35">
        <f>IF(B1294="",0,(VLOOKUP(B1294,'₺ &amp; € Fiyatlı Ürünler'!$A$1:$E$5691,3,0)))</f>
        <v>0</v>
      </c>
      <c r="F1294" s="35">
        <f t="shared" si="64"/>
        <v>0</v>
      </c>
      <c r="G1294" s="22" t="str">
        <f>IFERROR((VLOOKUP(B1294,'₺ &amp; € Fiyatlı Ürünler'!$A$1:$E$5691,2,0)),"")</f>
        <v/>
      </c>
      <c r="H1294" s="35">
        <f t="shared" si="65"/>
        <v>0</v>
      </c>
      <c r="I1294" s="35">
        <f t="shared" si="66"/>
        <v>0</v>
      </c>
      <c r="J1294" s="23" t="str">
        <f>IFERROR((HYPERLINK(VLOOKUP(B1294,'₺ &amp; € Fiyatlı Ürünler'!$A$1:$E$5691,5,0))),"")</f>
        <v/>
      </c>
    </row>
    <row r="1295" spans="1:10" ht="24" customHeight="1" x14ac:dyDescent="0.2">
      <c r="A1295" s="19">
        <v>1292</v>
      </c>
      <c r="B1295" s="20"/>
      <c r="C1295" s="21"/>
      <c r="D1295" s="19" t="str">
        <f>IFERROR((VLOOKUP(B1295,'₺ &amp; € Fiyatlı Ürünler'!$A$1:$E$5691,4,0)),"")</f>
        <v/>
      </c>
      <c r="E1295" s="35">
        <f>IF(B1295="",0,(VLOOKUP(B1295,'₺ &amp; € Fiyatlı Ürünler'!$A$1:$E$5691,3,0)))</f>
        <v>0</v>
      </c>
      <c r="F1295" s="35">
        <f t="shared" si="64"/>
        <v>0</v>
      </c>
      <c r="G1295" s="22" t="str">
        <f>IFERROR((VLOOKUP(B1295,'₺ &amp; € Fiyatlı Ürünler'!$A$1:$E$5691,2,0)),"")</f>
        <v/>
      </c>
      <c r="H1295" s="35">
        <f t="shared" si="65"/>
        <v>0</v>
      </c>
      <c r="I1295" s="35">
        <f t="shared" si="66"/>
        <v>0</v>
      </c>
      <c r="J1295" s="23" t="str">
        <f>IFERROR((HYPERLINK(VLOOKUP(B1295,'₺ &amp; € Fiyatlı Ürünler'!$A$1:$E$5691,5,0))),"")</f>
        <v/>
      </c>
    </row>
    <row r="1296" spans="1:10" ht="24" customHeight="1" x14ac:dyDescent="0.2">
      <c r="A1296" s="19">
        <v>1293</v>
      </c>
      <c r="B1296" s="20"/>
      <c r="C1296" s="21"/>
      <c r="D1296" s="19" t="str">
        <f>IFERROR((VLOOKUP(B1296,'₺ &amp; € Fiyatlı Ürünler'!$A$1:$E$5691,4,0)),"")</f>
        <v/>
      </c>
      <c r="E1296" s="35">
        <f>IF(B1296="",0,(VLOOKUP(B1296,'₺ &amp; € Fiyatlı Ürünler'!$A$1:$E$5691,3,0)))</f>
        <v>0</v>
      </c>
      <c r="F1296" s="35">
        <f t="shared" si="64"/>
        <v>0</v>
      </c>
      <c r="G1296" s="22" t="str">
        <f>IFERROR((VLOOKUP(B1296,'₺ &amp; € Fiyatlı Ürünler'!$A$1:$E$5691,2,0)),"")</f>
        <v/>
      </c>
      <c r="H1296" s="35">
        <f t="shared" si="65"/>
        <v>0</v>
      </c>
      <c r="I1296" s="35">
        <f t="shared" si="66"/>
        <v>0</v>
      </c>
      <c r="J1296" s="23" t="str">
        <f>IFERROR((HYPERLINK(VLOOKUP(B1296,'₺ &amp; € Fiyatlı Ürünler'!$A$1:$E$5691,5,0))),"")</f>
        <v/>
      </c>
    </row>
    <row r="1297" spans="1:10" ht="24" customHeight="1" x14ac:dyDescent="0.2">
      <c r="A1297" s="19">
        <v>1294</v>
      </c>
      <c r="B1297" s="20"/>
      <c r="C1297" s="21"/>
      <c r="D1297" s="19" t="str">
        <f>IFERROR((VLOOKUP(B1297,'₺ &amp; € Fiyatlı Ürünler'!$A$1:$E$5691,4,0)),"")</f>
        <v/>
      </c>
      <c r="E1297" s="35">
        <f>IF(B1297="",0,(VLOOKUP(B1297,'₺ &amp; € Fiyatlı Ürünler'!$A$1:$E$5691,3,0)))</f>
        <v>0</v>
      </c>
      <c r="F1297" s="35">
        <f t="shared" si="64"/>
        <v>0</v>
      </c>
      <c r="G1297" s="22" t="str">
        <f>IFERROR((VLOOKUP(B1297,'₺ &amp; € Fiyatlı Ürünler'!$A$1:$E$5691,2,0)),"")</f>
        <v/>
      </c>
      <c r="H1297" s="35">
        <f t="shared" si="65"/>
        <v>0</v>
      </c>
      <c r="I1297" s="35">
        <f t="shared" si="66"/>
        <v>0</v>
      </c>
      <c r="J1297" s="23" t="str">
        <f>IFERROR((HYPERLINK(VLOOKUP(B1297,'₺ &amp; € Fiyatlı Ürünler'!$A$1:$E$5691,5,0))),"")</f>
        <v/>
      </c>
    </row>
    <row r="1298" spans="1:10" ht="24" customHeight="1" x14ac:dyDescent="0.2">
      <c r="A1298" s="19">
        <v>1295</v>
      </c>
      <c r="B1298" s="20"/>
      <c r="C1298" s="21"/>
      <c r="D1298" s="19" t="str">
        <f>IFERROR((VLOOKUP(B1298,'₺ &amp; € Fiyatlı Ürünler'!$A$1:$E$5691,4,0)),"")</f>
        <v/>
      </c>
      <c r="E1298" s="35">
        <f>IF(B1298="",0,(VLOOKUP(B1298,'₺ &amp; € Fiyatlı Ürünler'!$A$1:$E$5691,3,0)))</f>
        <v>0</v>
      </c>
      <c r="F1298" s="35">
        <f t="shared" si="64"/>
        <v>0</v>
      </c>
      <c r="G1298" s="22" t="str">
        <f>IFERROR((VLOOKUP(B1298,'₺ &amp; € Fiyatlı Ürünler'!$A$1:$E$5691,2,0)),"")</f>
        <v/>
      </c>
      <c r="H1298" s="35">
        <f t="shared" si="65"/>
        <v>0</v>
      </c>
      <c r="I1298" s="35">
        <f t="shared" si="66"/>
        <v>0</v>
      </c>
      <c r="J1298" s="23" t="str">
        <f>IFERROR((HYPERLINK(VLOOKUP(B1298,'₺ &amp; € Fiyatlı Ürünler'!$A$1:$E$5691,5,0))),"")</f>
        <v/>
      </c>
    </row>
    <row r="1299" spans="1:10" ht="24" customHeight="1" x14ac:dyDescent="0.2">
      <c r="A1299" s="19">
        <v>1296</v>
      </c>
      <c r="B1299" s="20"/>
      <c r="C1299" s="21"/>
      <c r="D1299" s="19" t="str">
        <f>IFERROR((VLOOKUP(B1299,'₺ &amp; € Fiyatlı Ürünler'!$A$1:$E$5691,4,0)),"")</f>
        <v/>
      </c>
      <c r="E1299" s="35">
        <f>IF(B1299="",0,(VLOOKUP(B1299,'₺ &amp; € Fiyatlı Ürünler'!$A$1:$E$5691,3,0)))</f>
        <v>0</v>
      </c>
      <c r="F1299" s="35">
        <f t="shared" si="64"/>
        <v>0</v>
      </c>
      <c r="G1299" s="22" t="str">
        <f>IFERROR((VLOOKUP(B1299,'₺ &amp; € Fiyatlı Ürünler'!$A$1:$E$5691,2,0)),"")</f>
        <v/>
      </c>
      <c r="H1299" s="35">
        <f t="shared" si="65"/>
        <v>0</v>
      </c>
      <c r="I1299" s="35">
        <f t="shared" si="66"/>
        <v>0</v>
      </c>
      <c r="J1299" s="23" t="str">
        <f>IFERROR((HYPERLINK(VLOOKUP(B1299,'₺ &amp; € Fiyatlı Ürünler'!$A$1:$E$5691,5,0))),"")</f>
        <v/>
      </c>
    </row>
    <row r="1300" spans="1:10" ht="24" customHeight="1" x14ac:dyDescent="0.2">
      <c r="A1300" s="19">
        <v>1297</v>
      </c>
      <c r="B1300" s="20"/>
      <c r="C1300" s="21"/>
      <c r="D1300" s="19" t="str">
        <f>IFERROR((VLOOKUP(B1300,'₺ &amp; € Fiyatlı Ürünler'!$A$1:$E$5691,4,0)),"")</f>
        <v/>
      </c>
      <c r="E1300" s="35">
        <f>IF(B1300="",0,(VLOOKUP(B1300,'₺ &amp; € Fiyatlı Ürünler'!$A$1:$E$5691,3,0)))</f>
        <v>0</v>
      </c>
      <c r="F1300" s="35">
        <f t="shared" si="64"/>
        <v>0</v>
      </c>
      <c r="G1300" s="22" t="str">
        <f>IFERROR((VLOOKUP(B1300,'₺ &amp; € Fiyatlı Ürünler'!$A$1:$E$5691,2,0)),"")</f>
        <v/>
      </c>
      <c r="H1300" s="35">
        <f t="shared" si="65"/>
        <v>0</v>
      </c>
      <c r="I1300" s="35">
        <f t="shared" si="66"/>
        <v>0</v>
      </c>
      <c r="J1300" s="23" t="str">
        <f>IFERROR((HYPERLINK(VLOOKUP(B1300,'₺ &amp; € Fiyatlı Ürünler'!$A$1:$E$5691,5,0))),"")</f>
        <v/>
      </c>
    </row>
    <row r="1301" spans="1:10" ht="24" customHeight="1" x14ac:dyDescent="0.2">
      <c r="A1301" s="19">
        <v>1298</v>
      </c>
      <c r="B1301" s="20"/>
      <c r="C1301" s="21"/>
      <c r="D1301" s="19" t="str">
        <f>IFERROR((VLOOKUP(B1301,'₺ &amp; € Fiyatlı Ürünler'!$A$1:$E$5691,4,0)),"")</f>
        <v/>
      </c>
      <c r="E1301" s="35">
        <f>IF(B1301="",0,(VLOOKUP(B1301,'₺ &amp; € Fiyatlı Ürünler'!$A$1:$E$5691,3,0)))</f>
        <v>0</v>
      </c>
      <c r="F1301" s="35">
        <f t="shared" si="64"/>
        <v>0</v>
      </c>
      <c r="G1301" s="22" t="str">
        <f>IFERROR((VLOOKUP(B1301,'₺ &amp; € Fiyatlı Ürünler'!$A$1:$E$5691,2,0)),"")</f>
        <v/>
      </c>
      <c r="H1301" s="35">
        <f t="shared" si="65"/>
        <v>0</v>
      </c>
      <c r="I1301" s="35">
        <f t="shared" si="66"/>
        <v>0</v>
      </c>
      <c r="J1301" s="23" t="str">
        <f>IFERROR((HYPERLINK(VLOOKUP(B1301,'₺ &amp; € Fiyatlı Ürünler'!$A$1:$E$5691,5,0))),"")</f>
        <v/>
      </c>
    </row>
    <row r="1302" spans="1:10" ht="24" customHeight="1" x14ac:dyDescent="0.2">
      <c r="A1302" s="19">
        <v>1299</v>
      </c>
      <c r="B1302" s="20"/>
      <c r="C1302" s="21"/>
      <c r="D1302" s="19" t="str">
        <f>IFERROR((VLOOKUP(B1302,'₺ &amp; € Fiyatlı Ürünler'!$A$1:$E$5691,4,0)),"")</f>
        <v/>
      </c>
      <c r="E1302" s="35">
        <f>IF(B1302="",0,(VLOOKUP(B1302,'₺ &amp; € Fiyatlı Ürünler'!$A$1:$E$5691,3,0)))</f>
        <v>0</v>
      </c>
      <c r="F1302" s="35">
        <f t="shared" si="64"/>
        <v>0</v>
      </c>
      <c r="G1302" s="22" t="str">
        <f>IFERROR((VLOOKUP(B1302,'₺ &amp; € Fiyatlı Ürünler'!$A$1:$E$5691,2,0)),"")</f>
        <v/>
      </c>
      <c r="H1302" s="35">
        <f t="shared" si="65"/>
        <v>0</v>
      </c>
      <c r="I1302" s="35">
        <f t="shared" si="66"/>
        <v>0</v>
      </c>
      <c r="J1302" s="23" t="str">
        <f>IFERROR((HYPERLINK(VLOOKUP(B1302,'₺ &amp; € Fiyatlı Ürünler'!$A$1:$E$5691,5,0))),"")</f>
        <v/>
      </c>
    </row>
    <row r="1303" spans="1:10" ht="24" customHeight="1" x14ac:dyDescent="0.2">
      <c r="A1303" s="19">
        <v>1300</v>
      </c>
      <c r="B1303" s="20"/>
      <c r="C1303" s="21"/>
      <c r="D1303" s="19" t="str">
        <f>IFERROR((VLOOKUP(B1303,'₺ &amp; € Fiyatlı Ürünler'!$A$1:$E$5691,4,0)),"")</f>
        <v/>
      </c>
      <c r="E1303" s="35">
        <f>IF(B1303="",0,(VLOOKUP(B1303,'₺ &amp; € Fiyatlı Ürünler'!$A$1:$E$5691,3,0)))</f>
        <v>0</v>
      </c>
      <c r="F1303" s="35">
        <f t="shared" si="64"/>
        <v>0</v>
      </c>
      <c r="G1303" s="22" t="str">
        <f>IFERROR((VLOOKUP(B1303,'₺ &amp; € Fiyatlı Ürünler'!$A$1:$E$5691,2,0)),"")</f>
        <v/>
      </c>
      <c r="H1303" s="35">
        <f t="shared" si="65"/>
        <v>0</v>
      </c>
      <c r="I1303" s="35">
        <f t="shared" si="66"/>
        <v>0</v>
      </c>
      <c r="J1303" s="23" t="str">
        <f>IFERROR((HYPERLINK(VLOOKUP(B1303,'₺ &amp; € Fiyatlı Ürünler'!$A$1:$E$5691,5,0))),"")</f>
        <v/>
      </c>
    </row>
    <row r="1304" spans="1:10" ht="24" customHeight="1" x14ac:dyDescent="0.2">
      <c r="A1304" s="19">
        <v>1301</v>
      </c>
      <c r="B1304" s="20"/>
      <c r="C1304" s="21"/>
      <c r="D1304" s="19" t="str">
        <f>IFERROR((VLOOKUP(B1304,'₺ &amp; € Fiyatlı Ürünler'!$A$1:$E$5691,4,0)),"")</f>
        <v/>
      </c>
      <c r="E1304" s="35">
        <f>IF(B1304="",0,(VLOOKUP(B1304,'₺ &amp; € Fiyatlı Ürünler'!$A$1:$E$5691,3,0)))</f>
        <v>0</v>
      </c>
      <c r="F1304" s="35">
        <f t="shared" si="64"/>
        <v>0</v>
      </c>
      <c r="G1304" s="22" t="str">
        <f>IFERROR((VLOOKUP(B1304,'₺ &amp; € Fiyatlı Ürünler'!$A$1:$E$5691,2,0)),"")</f>
        <v/>
      </c>
      <c r="H1304" s="35">
        <f t="shared" si="65"/>
        <v>0</v>
      </c>
      <c r="I1304" s="35">
        <f t="shared" si="66"/>
        <v>0</v>
      </c>
      <c r="J1304" s="23" t="str">
        <f>IFERROR((HYPERLINK(VLOOKUP(B1304,'₺ &amp; € Fiyatlı Ürünler'!$A$1:$E$5691,5,0))),"")</f>
        <v/>
      </c>
    </row>
    <row r="1305" spans="1:10" ht="24" customHeight="1" x14ac:dyDescent="0.2">
      <c r="A1305" s="19">
        <v>1302</v>
      </c>
      <c r="B1305" s="20"/>
      <c r="C1305" s="21"/>
      <c r="D1305" s="19" t="str">
        <f>IFERROR((VLOOKUP(B1305,'₺ &amp; € Fiyatlı Ürünler'!$A$1:$E$5691,4,0)),"")</f>
        <v/>
      </c>
      <c r="E1305" s="35">
        <f>IF(B1305="",0,(VLOOKUP(B1305,'₺ &amp; € Fiyatlı Ürünler'!$A$1:$E$5691,3,0)))</f>
        <v>0</v>
      </c>
      <c r="F1305" s="35">
        <f t="shared" si="64"/>
        <v>0</v>
      </c>
      <c r="G1305" s="22" t="str">
        <f>IFERROR((VLOOKUP(B1305,'₺ &amp; € Fiyatlı Ürünler'!$A$1:$E$5691,2,0)),"")</f>
        <v/>
      </c>
      <c r="H1305" s="35">
        <f t="shared" si="65"/>
        <v>0</v>
      </c>
      <c r="I1305" s="35">
        <f t="shared" si="66"/>
        <v>0</v>
      </c>
      <c r="J1305" s="23" t="str">
        <f>IFERROR((HYPERLINK(VLOOKUP(B1305,'₺ &amp; € Fiyatlı Ürünler'!$A$1:$E$5691,5,0))),"")</f>
        <v/>
      </c>
    </row>
    <row r="1306" spans="1:10" ht="24" customHeight="1" x14ac:dyDescent="0.2">
      <c r="A1306" s="19">
        <v>1303</v>
      </c>
      <c r="B1306" s="20"/>
      <c r="C1306" s="21"/>
      <c r="D1306" s="19" t="str">
        <f>IFERROR((VLOOKUP(B1306,'₺ &amp; € Fiyatlı Ürünler'!$A$1:$E$5691,4,0)),"")</f>
        <v/>
      </c>
      <c r="E1306" s="35">
        <f>IF(B1306="",0,(VLOOKUP(B1306,'₺ &amp; € Fiyatlı Ürünler'!$A$1:$E$5691,3,0)))</f>
        <v>0</v>
      </c>
      <c r="F1306" s="35">
        <f t="shared" si="64"/>
        <v>0</v>
      </c>
      <c r="G1306" s="22" t="str">
        <f>IFERROR((VLOOKUP(B1306,'₺ &amp; € Fiyatlı Ürünler'!$A$1:$E$5691,2,0)),"")</f>
        <v/>
      </c>
      <c r="H1306" s="35">
        <f t="shared" si="65"/>
        <v>0</v>
      </c>
      <c r="I1306" s="35">
        <f t="shared" si="66"/>
        <v>0</v>
      </c>
      <c r="J1306" s="23" t="str">
        <f>IFERROR((HYPERLINK(VLOOKUP(B1306,'₺ &amp; € Fiyatlı Ürünler'!$A$1:$E$5691,5,0))),"")</f>
        <v/>
      </c>
    </row>
    <row r="1307" spans="1:10" ht="24" customHeight="1" x14ac:dyDescent="0.2">
      <c r="A1307" s="19">
        <v>1304</v>
      </c>
      <c r="B1307" s="20"/>
      <c r="C1307" s="21"/>
      <c r="D1307" s="19" t="str">
        <f>IFERROR((VLOOKUP(B1307,'₺ &amp; € Fiyatlı Ürünler'!$A$1:$E$5691,4,0)),"")</f>
        <v/>
      </c>
      <c r="E1307" s="35">
        <f>IF(B1307="",0,(VLOOKUP(B1307,'₺ &amp; € Fiyatlı Ürünler'!$A$1:$E$5691,3,0)))</f>
        <v>0</v>
      </c>
      <c r="F1307" s="35">
        <f t="shared" si="64"/>
        <v>0</v>
      </c>
      <c r="G1307" s="22" t="str">
        <f>IFERROR((VLOOKUP(B1307,'₺ &amp; € Fiyatlı Ürünler'!$A$1:$E$5691,2,0)),"")</f>
        <v/>
      </c>
      <c r="H1307" s="35">
        <f t="shared" si="65"/>
        <v>0</v>
      </c>
      <c r="I1307" s="35">
        <f t="shared" si="66"/>
        <v>0</v>
      </c>
      <c r="J1307" s="23" t="str">
        <f>IFERROR((HYPERLINK(VLOOKUP(B1307,'₺ &amp; € Fiyatlı Ürünler'!$A$1:$E$5691,5,0))),"")</f>
        <v/>
      </c>
    </row>
    <row r="1308" spans="1:10" ht="24" customHeight="1" x14ac:dyDescent="0.2">
      <c r="A1308" s="19">
        <v>1305</v>
      </c>
      <c r="B1308" s="20"/>
      <c r="C1308" s="21"/>
      <c r="D1308" s="19" t="str">
        <f>IFERROR((VLOOKUP(B1308,'₺ &amp; € Fiyatlı Ürünler'!$A$1:$E$5691,4,0)),"")</f>
        <v/>
      </c>
      <c r="E1308" s="35">
        <f>IF(B1308="",0,(VLOOKUP(B1308,'₺ &amp; € Fiyatlı Ürünler'!$A$1:$E$5691,3,0)))</f>
        <v>0</v>
      </c>
      <c r="F1308" s="35">
        <f t="shared" si="64"/>
        <v>0</v>
      </c>
      <c r="G1308" s="22" t="str">
        <f>IFERROR((VLOOKUP(B1308,'₺ &amp; € Fiyatlı Ürünler'!$A$1:$E$5691,2,0)),"")</f>
        <v/>
      </c>
      <c r="H1308" s="35">
        <f t="shared" si="65"/>
        <v>0</v>
      </c>
      <c r="I1308" s="35">
        <f t="shared" si="66"/>
        <v>0</v>
      </c>
      <c r="J1308" s="23" t="str">
        <f>IFERROR((HYPERLINK(VLOOKUP(B1308,'₺ &amp; € Fiyatlı Ürünler'!$A$1:$E$5691,5,0))),"")</f>
        <v/>
      </c>
    </row>
    <row r="1309" spans="1:10" ht="24" customHeight="1" x14ac:dyDescent="0.2">
      <c r="A1309" s="19">
        <v>1306</v>
      </c>
      <c r="B1309" s="20"/>
      <c r="C1309" s="21"/>
      <c r="D1309" s="19" t="str">
        <f>IFERROR((VLOOKUP(B1309,'₺ &amp; € Fiyatlı Ürünler'!$A$1:$E$5691,4,0)),"")</f>
        <v/>
      </c>
      <c r="E1309" s="35">
        <f>IF(B1309="",0,(VLOOKUP(B1309,'₺ &amp; € Fiyatlı Ürünler'!$A$1:$E$5691,3,0)))</f>
        <v>0</v>
      </c>
      <c r="F1309" s="35">
        <f t="shared" si="64"/>
        <v>0</v>
      </c>
      <c r="G1309" s="22" t="str">
        <f>IFERROR((VLOOKUP(B1309,'₺ &amp; € Fiyatlı Ürünler'!$A$1:$E$5691,2,0)),"")</f>
        <v/>
      </c>
      <c r="H1309" s="35">
        <f t="shared" si="65"/>
        <v>0</v>
      </c>
      <c r="I1309" s="35">
        <f t="shared" si="66"/>
        <v>0</v>
      </c>
      <c r="J1309" s="23" t="str">
        <f>IFERROR((HYPERLINK(VLOOKUP(B1309,'₺ &amp; € Fiyatlı Ürünler'!$A$1:$E$5691,5,0))),"")</f>
        <v/>
      </c>
    </row>
    <row r="1310" spans="1:10" ht="24" customHeight="1" x14ac:dyDescent="0.2">
      <c r="A1310" s="19">
        <v>1307</v>
      </c>
      <c r="B1310" s="20"/>
      <c r="C1310" s="21"/>
      <c r="D1310" s="19" t="str">
        <f>IFERROR((VLOOKUP(B1310,'₺ &amp; € Fiyatlı Ürünler'!$A$1:$E$5691,4,0)),"")</f>
        <v/>
      </c>
      <c r="E1310" s="35">
        <f>IF(B1310="",0,(VLOOKUP(B1310,'₺ &amp; € Fiyatlı Ürünler'!$A$1:$E$5691,3,0)))</f>
        <v>0</v>
      </c>
      <c r="F1310" s="35">
        <f t="shared" si="64"/>
        <v>0</v>
      </c>
      <c r="G1310" s="22" t="str">
        <f>IFERROR((VLOOKUP(B1310,'₺ &amp; € Fiyatlı Ürünler'!$A$1:$E$5691,2,0)),"")</f>
        <v/>
      </c>
      <c r="H1310" s="35">
        <f t="shared" si="65"/>
        <v>0</v>
      </c>
      <c r="I1310" s="35">
        <f t="shared" si="66"/>
        <v>0</v>
      </c>
      <c r="J1310" s="23" t="str">
        <f>IFERROR((HYPERLINK(VLOOKUP(B1310,'₺ &amp; € Fiyatlı Ürünler'!$A$1:$E$5691,5,0))),"")</f>
        <v/>
      </c>
    </row>
    <row r="1311" spans="1:10" ht="24" customHeight="1" x14ac:dyDescent="0.2">
      <c r="A1311" s="19">
        <v>1308</v>
      </c>
      <c r="B1311" s="20"/>
      <c r="C1311" s="21"/>
      <c r="D1311" s="19" t="str">
        <f>IFERROR((VLOOKUP(B1311,'₺ &amp; € Fiyatlı Ürünler'!$A$1:$E$5691,4,0)),"")</f>
        <v/>
      </c>
      <c r="E1311" s="35">
        <f>IF(B1311="",0,(VLOOKUP(B1311,'₺ &amp; € Fiyatlı Ürünler'!$A$1:$E$5691,3,0)))</f>
        <v>0</v>
      </c>
      <c r="F1311" s="35">
        <f t="shared" si="64"/>
        <v>0</v>
      </c>
      <c r="G1311" s="22" t="str">
        <f>IFERROR((VLOOKUP(B1311,'₺ &amp; € Fiyatlı Ürünler'!$A$1:$E$5691,2,0)),"")</f>
        <v/>
      </c>
      <c r="H1311" s="35">
        <f t="shared" si="65"/>
        <v>0</v>
      </c>
      <c r="I1311" s="35">
        <f t="shared" si="66"/>
        <v>0</v>
      </c>
      <c r="J1311" s="23" t="str">
        <f>IFERROR((HYPERLINK(VLOOKUP(B1311,'₺ &amp; € Fiyatlı Ürünler'!$A$1:$E$5691,5,0))),"")</f>
        <v/>
      </c>
    </row>
    <row r="1312" spans="1:10" ht="24" customHeight="1" x14ac:dyDescent="0.2">
      <c r="A1312" s="19">
        <v>1309</v>
      </c>
      <c r="B1312" s="20"/>
      <c r="C1312" s="21"/>
      <c r="D1312" s="19" t="str">
        <f>IFERROR((VLOOKUP(B1312,'₺ &amp; € Fiyatlı Ürünler'!$A$1:$E$5691,4,0)),"")</f>
        <v/>
      </c>
      <c r="E1312" s="35">
        <f>IF(B1312="",0,(VLOOKUP(B1312,'₺ &amp; € Fiyatlı Ürünler'!$A$1:$E$5691,3,0)))</f>
        <v>0</v>
      </c>
      <c r="F1312" s="35">
        <f t="shared" si="64"/>
        <v>0</v>
      </c>
      <c r="G1312" s="22" t="str">
        <f>IFERROR((VLOOKUP(B1312,'₺ &amp; € Fiyatlı Ürünler'!$A$1:$E$5691,2,0)),"")</f>
        <v/>
      </c>
      <c r="H1312" s="35">
        <f t="shared" si="65"/>
        <v>0</v>
      </c>
      <c r="I1312" s="35">
        <f t="shared" si="66"/>
        <v>0</v>
      </c>
      <c r="J1312" s="23" t="str">
        <f>IFERROR((HYPERLINK(VLOOKUP(B1312,'₺ &amp; € Fiyatlı Ürünler'!$A$1:$E$5691,5,0))),"")</f>
        <v/>
      </c>
    </row>
    <row r="1313" spans="1:10" ht="24" customHeight="1" x14ac:dyDescent="0.2">
      <c r="A1313" s="19">
        <v>1310</v>
      </c>
      <c r="B1313" s="20"/>
      <c r="C1313" s="21"/>
      <c r="D1313" s="19" t="str">
        <f>IFERROR((VLOOKUP(B1313,'₺ &amp; € Fiyatlı Ürünler'!$A$1:$E$5691,4,0)),"")</f>
        <v/>
      </c>
      <c r="E1313" s="35">
        <f>IF(B1313="",0,(VLOOKUP(B1313,'₺ &amp; € Fiyatlı Ürünler'!$A$1:$E$5691,3,0)))</f>
        <v>0</v>
      </c>
      <c r="F1313" s="35">
        <f t="shared" si="64"/>
        <v>0</v>
      </c>
      <c r="G1313" s="22" t="str">
        <f>IFERROR((VLOOKUP(B1313,'₺ &amp; € Fiyatlı Ürünler'!$A$1:$E$5691,2,0)),"")</f>
        <v/>
      </c>
      <c r="H1313" s="35">
        <f t="shared" si="65"/>
        <v>0</v>
      </c>
      <c r="I1313" s="35">
        <f t="shared" si="66"/>
        <v>0</v>
      </c>
      <c r="J1313" s="23" t="str">
        <f>IFERROR((HYPERLINK(VLOOKUP(B1313,'₺ &amp; € Fiyatlı Ürünler'!$A$1:$E$5691,5,0))),"")</f>
        <v/>
      </c>
    </row>
    <row r="1314" spans="1:10" ht="24" customHeight="1" x14ac:dyDescent="0.2">
      <c r="A1314" s="19">
        <v>1311</v>
      </c>
      <c r="B1314" s="20"/>
      <c r="C1314" s="21"/>
      <c r="D1314" s="19" t="str">
        <f>IFERROR((VLOOKUP(B1314,'₺ &amp; € Fiyatlı Ürünler'!$A$1:$E$5691,4,0)),"")</f>
        <v/>
      </c>
      <c r="E1314" s="35">
        <f>IF(B1314="",0,(VLOOKUP(B1314,'₺ &amp; € Fiyatlı Ürünler'!$A$1:$E$5691,3,0)))</f>
        <v>0</v>
      </c>
      <c r="F1314" s="35">
        <f t="shared" si="64"/>
        <v>0</v>
      </c>
      <c r="G1314" s="22" t="str">
        <f>IFERROR((VLOOKUP(B1314,'₺ &amp; € Fiyatlı Ürünler'!$A$1:$E$5691,2,0)),"")</f>
        <v/>
      </c>
      <c r="H1314" s="35">
        <f t="shared" si="65"/>
        <v>0</v>
      </c>
      <c r="I1314" s="35">
        <f t="shared" si="66"/>
        <v>0</v>
      </c>
      <c r="J1314" s="23" t="str">
        <f>IFERROR((HYPERLINK(VLOOKUP(B1314,'₺ &amp; € Fiyatlı Ürünler'!$A$1:$E$5691,5,0))),"")</f>
        <v/>
      </c>
    </row>
    <row r="1315" spans="1:10" ht="24" customHeight="1" x14ac:dyDescent="0.2">
      <c r="A1315" s="19">
        <v>1312</v>
      </c>
      <c r="B1315" s="20"/>
      <c r="C1315" s="21"/>
      <c r="D1315" s="19" t="str">
        <f>IFERROR((VLOOKUP(B1315,'₺ &amp; € Fiyatlı Ürünler'!$A$1:$E$5691,4,0)),"")</f>
        <v/>
      </c>
      <c r="E1315" s="35">
        <f>IF(B1315="",0,(VLOOKUP(B1315,'₺ &amp; € Fiyatlı Ürünler'!$A$1:$E$5691,3,0)))</f>
        <v>0</v>
      </c>
      <c r="F1315" s="35">
        <f t="shared" si="64"/>
        <v>0</v>
      </c>
      <c r="G1315" s="22" t="str">
        <f>IFERROR((VLOOKUP(B1315,'₺ &amp; € Fiyatlı Ürünler'!$A$1:$E$5691,2,0)),"")</f>
        <v/>
      </c>
      <c r="H1315" s="35">
        <f t="shared" si="65"/>
        <v>0</v>
      </c>
      <c r="I1315" s="35">
        <f t="shared" si="66"/>
        <v>0</v>
      </c>
      <c r="J1315" s="23" t="str">
        <f>IFERROR((HYPERLINK(VLOOKUP(B1315,'₺ &amp; € Fiyatlı Ürünler'!$A$1:$E$5691,5,0))),"")</f>
        <v/>
      </c>
    </row>
    <row r="1316" spans="1:10" ht="24" customHeight="1" x14ac:dyDescent="0.2">
      <c r="A1316" s="19">
        <v>1313</v>
      </c>
      <c r="B1316" s="20"/>
      <c r="C1316" s="21"/>
      <c r="D1316" s="19" t="str">
        <f>IFERROR((VLOOKUP(B1316,'₺ &amp; € Fiyatlı Ürünler'!$A$1:$E$5691,4,0)),"")</f>
        <v/>
      </c>
      <c r="E1316" s="35">
        <f>IF(B1316="",0,(VLOOKUP(B1316,'₺ &amp; € Fiyatlı Ürünler'!$A$1:$E$5691,3,0)))</f>
        <v>0</v>
      </c>
      <c r="F1316" s="35">
        <f t="shared" si="64"/>
        <v>0</v>
      </c>
      <c r="G1316" s="22" t="str">
        <f>IFERROR((VLOOKUP(B1316,'₺ &amp; € Fiyatlı Ürünler'!$A$1:$E$5691,2,0)),"")</f>
        <v/>
      </c>
      <c r="H1316" s="35">
        <f t="shared" si="65"/>
        <v>0</v>
      </c>
      <c r="I1316" s="35">
        <f t="shared" si="66"/>
        <v>0</v>
      </c>
      <c r="J1316" s="23" t="str">
        <f>IFERROR((HYPERLINK(VLOOKUP(B1316,'₺ &amp; € Fiyatlı Ürünler'!$A$1:$E$5691,5,0))),"")</f>
        <v/>
      </c>
    </row>
    <row r="1317" spans="1:10" ht="24" customHeight="1" x14ac:dyDescent="0.2">
      <c r="A1317" s="19">
        <v>1314</v>
      </c>
      <c r="B1317" s="20"/>
      <c r="C1317" s="21"/>
      <c r="D1317" s="19" t="str">
        <f>IFERROR((VLOOKUP(B1317,'₺ &amp; € Fiyatlı Ürünler'!$A$1:$E$5691,4,0)),"")</f>
        <v/>
      </c>
      <c r="E1317" s="35">
        <f>IF(B1317="",0,(VLOOKUP(B1317,'₺ &amp; € Fiyatlı Ürünler'!$A$1:$E$5691,3,0)))</f>
        <v>0</v>
      </c>
      <c r="F1317" s="35">
        <f t="shared" si="64"/>
        <v>0</v>
      </c>
      <c r="G1317" s="22" t="str">
        <f>IFERROR((VLOOKUP(B1317,'₺ &amp; € Fiyatlı Ürünler'!$A$1:$E$5691,2,0)),"")</f>
        <v/>
      </c>
      <c r="H1317" s="35">
        <f t="shared" si="65"/>
        <v>0</v>
      </c>
      <c r="I1317" s="35">
        <f t="shared" si="66"/>
        <v>0</v>
      </c>
      <c r="J1317" s="23" t="str">
        <f>IFERROR((HYPERLINK(VLOOKUP(B1317,'₺ &amp; € Fiyatlı Ürünler'!$A$1:$E$5691,5,0))),"")</f>
        <v/>
      </c>
    </row>
    <row r="1318" spans="1:10" ht="24" customHeight="1" x14ac:dyDescent="0.2">
      <c r="A1318" s="19">
        <v>1315</v>
      </c>
      <c r="B1318" s="20"/>
      <c r="C1318" s="21"/>
      <c r="D1318" s="19" t="str">
        <f>IFERROR((VLOOKUP(B1318,'₺ &amp; € Fiyatlı Ürünler'!$A$1:$E$5691,4,0)),"")</f>
        <v/>
      </c>
      <c r="E1318" s="35">
        <f>IF(B1318="",0,(VLOOKUP(B1318,'₺ &amp; € Fiyatlı Ürünler'!$A$1:$E$5691,3,0)))</f>
        <v>0</v>
      </c>
      <c r="F1318" s="35">
        <f t="shared" si="64"/>
        <v>0</v>
      </c>
      <c r="G1318" s="22" t="str">
        <f>IFERROR((VLOOKUP(B1318,'₺ &amp; € Fiyatlı Ürünler'!$A$1:$E$5691,2,0)),"")</f>
        <v/>
      </c>
      <c r="H1318" s="35">
        <f t="shared" si="65"/>
        <v>0</v>
      </c>
      <c r="I1318" s="35">
        <f t="shared" si="66"/>
        <v>0</v>
      </c>
      <c r="J1318" s="23" t="str">
        <f>IFERROR((HYPERLINK(VLOOKUP(B1318,'₺ &amp; € Fiyatlı Ürünler'!$A$1:$E$5691,5,0))),"")</f>
        <v/>
      </c>
    </row>
    <row r="1319" spans="1:10" ht="24" customHeight="1" x14ac:dyDescent="0.2">
      <c r="A1319" s="19">
        <v>1316</v>
      </c>
      <c r="B1319" s="20"/>
      <c r="C1319" s="21"/>
      <c r="D1319" s="19" t="str">
        <f>IFERROR((VLOOKUP(B1319,'₺ &amp; € Fiyatlı Ürünler'!$A$1:$E$5691,4,0)),"")</f>
        <v/>
      </c>
      <c r="E1319" s="35">
        <f>IF(B1319="",0,(VLOOKUP(B1319,'₺ &amp; € Fiyatlı Ürünler'!$A$1:$E$5691,3,0)))</f>
        <v>0</v>
      </c>
      <c r="F1319" s="35">
        <f t="shared" si="64"/>
        <v>0</v>
      </c>
      <c r="G1319" s="22" t="str">
        <f>IFERROR((VLOOKUP(B1319,'₺ &amp; € Fiyatlı Ürünler'!$A$1:$E$5691,2,0)),"")</f>
        <v/>
      </c>
      <c r="H1319" s="35">
        <f t="shared" si="65"/>
        <v>0</v>
      </c>
      <c r="I1319" s="35">
        <f t="shared" si="66"/>
        <v>0</v>
      </c>
      <c r="J1319" s="23" t="str">
        <f>IFERROR((HYPERLINK(VLOOKUP(B1319,'₺ &amp; € Fiyatlı Ürünler'!$A$1:$E$5691,5,0))),"")</f>
        <v/>
      </c>
    </row>
    <row r="1320" spans="1:10" ht="24" customHeight="1" x14ac:dyDescent="0.2">
      <c r="A1320" s="19">
        <v>1317</v>
      </c>
      <c r="B1320" s="20"/>
      <c r="C1320" s="21"/>
      <c r="D1320" s="19" t="str">
        <f>IFERROR((VLOOKUP(B1320,'₺ &amp; € Fiyatlı Ürünler'!$A$1:$E$5691,4,0)),"")</f>
        <v/>
      </c>
      <c r="E1320" s="35">
        <f>IF(B1320="",0,(VLOOKUP(B1320,'₺ &amp; € Fiyatlı Ürünler'!$A$1:$E$5691,3,0)))</f>
        <v>0</v>
      </c>
      <c r="F1320" s="35">
        <f t="shared" si="64"/>
        <v>0</v>
      </c>
      <c r="G1320" s="22" t="str">
        <f>IFERROR((VLOOKUP(B1320,'₺ &amp; € Fiyatlı Ürünler'!$A$1:$E$5691,2,0)),"")</f>
        <v/>
      </c>
      <c r="H1320" s="35">
        <f t="shared" si="65"/>
        <v>0</v>
      </c>
      <c r="I1320" s="35">
        <f t="shared" si="66"/>
        <v>0</v>
      </c>
      <c r="J1320" s="23" t="str">
        <f>IFERROR((HYPERLINK(VLOOKUP(B1320,'₺ &amp; € Fiyatlı Ürünler'!$A$1:$E$5691,5,0))),"")</f>
        <v/>
      </c>
    </row>
    <row r="1321" spans="1:10" ht="24" customHeight="1" x14ac:dyDescent="0.2">
      <c r="A1321" s="19">
        <v>1318</v>
      </c>
      <c r="B1321" s="20"/>
      <c r="C1321" s="21"/>
      <c r="D1321" s="19" t="str">
        <f>IFERROR((VLOOKUP(B1321,'₺ &amp; € Fiyatlı Ürünler'!$A$1:$E$5691,4,0)),"")</f>
        <v/>
      </c>
      <c r="E1321" s="35">
        <f>IF(B1321="",0,(VLOOKUP(B1321,'₺ &amp; € Fiyatlı Ürünler'!$A$1:$E$5691,3,0)))</f>
        <v>0</v>
      </c>
      <c r="F1321" s="35">
        <f t="shared" si="64"/>
        <v>0</v>
      </c>
      <c r="G1321" s="22" t="str">
        <f>IFERROR((VLOOKUP(B1321,'₺ &amp; € Fiyatlı Ürünler'!$A$1:$E$5691,2,0)),"")</f>
        <v/>
      </c>
      <c r="H1321" s="35">
        <f t="shared" si="65"/>
        <v>0</v>
      </c>
      <c r="I1321" s="35">
        <f t="shared" si="66"/>
        <v>0</v>
      </c>
      <c r="J1321" s="23" t="str">
        <f>IFERROR((HYPERLINK(VLOOKUP(B1321,'₺ &amp; € Fiyatlı Ürünler'!$A$1:$E$5691,5,0))),"")</f>
        <v/>
      </c>
    </row>
    <row r="1322" spans="1:10" ht="24" customHeight="1" x14ac:dyDescent="0.2">
      <c r="A1322" s="19">
        <v>1319</v>
      </c>
      <c r="B1322" s="20"/>
      <c r="C1322" s="21"/>
      <c r="D1322" s="19" t="str">
        <f>IFERROR((VLOOKUP(B1322,'₺ &amp; € Fiyatlı Ürünler'!$A$1:$E$5691,4,0)),"")</f>
        <v/>
      </c>
      <c r="E1322" s="35">
        <f>IF(B1322="",0,(VLOOKUP(B1322,'₺ &amp; € Fiyatlı Ürünler'!$A$1:$E$5691,3,0)))</f>
        <v>0</v>
      </c>
      <c r="F1322" s="35">
        <f t="shared" si="64"/>
        <v>0</v>
      </c>
      <c r="G1322" s="22" t="str">
        <f>IFERROR((VLOOKUP(B1322,'₺ &amp; € Fiyatlı Ürünler'!$A$1:$E$5691,2,0)),"")</f>
        <v/>
      </c>
      <c r="H1322" s="35">
        <f t="shared" si="65"/>
        <v>0</v>
      </c>
      <c r="I1322" s="35">
        <f t="shared" si="66"/>
        <v>0</v>
      </c>
      <c r="J1322" s="23" t="str">
        <f>IFERROR((HYPERLINK(VLOOKUP(B1322,'₺ &amp; € Fiyatlı Ürünler'!$A$1:$E$5691,5,0))),"")</f>
        <v/>
      </c>
    </row>
    <row r="1323" spans="1:10" ht="24" customHeight="1" x14ac:dyDescent="0.2">
      <c r="A1323" s="19">
        <v>1320</v>
      </c>
      <c r="B1323" s="20"/>
      <c r="C1323" s="21"/>
      <c r="D1323" s="19" t="str">
        <f>IFERROR((VLOOKUP(B1323,'₺ &amp; € Fiyatlı Ürünler'!$A$1:$E$5691,4,0)),"")</f>
        <v/>
      </c>
      <c r="E1323" s="35">
        <f>IF(B1323="",0,(VLOOKUP(B1323,'₺ &amp; € Fiyatlı Ürünler'!$A$1:$E$5691,3,0)))</f>
        <v>0</v>
      </c>
      <c r="F1323" s="35">
        <f t="shared" si="64"/>
        <v>0</v>
      </c>
      <c r="G1323" s="22" t="str">
        <f>IFERROR((VLOOKUP(B1323,'₺ &amp; € Fiyatlı Ürünler'!$A$1:$E$5691,2,0)),"")</f>
        <v/>
      </c>
      <c r="H1323" s="35">
        <f t="shared" si="65"/>
        <v>0</v>
      </c>
      <c r="I1323" s="35">
        <f t="shared" si="66"/>
        <v>0</v>
      </c>
      <c r="J1323" s="23" t="str">
        <f>IFERROR((HYPERLINK(VLOOKUP(B1323,'₺ &amp; € Fiyatlı Ürünler'!$A$1:$E$5691,5,0))),"")</f>
        <v/>
      </c>
    </row>
    <row r="1324" spans="1:10" ht="24" customHeight="1" x14ac:dyDescent="0.2">
      <c r="A1324" s="19">
        <v>1321</v>
      </c>
      <c r="B1324" s="20"/>
      <c r="C1324" s="21"/>
      <c r="D1324" s="19" t="str">
        <f>IFERROR((VLOOKUP(B1324,'₺ &amp; € Fiyatlı Ürünler'!$A$1:$E$5691,4,0)),"")</f>
        <v/>
      </c>
      <c r="E1324" s="35">
        <f>IF(B1324="",0,(VLOOKUP(B1324,'₺ &amp; € Fiyatlı Ürünler'!$A$1:$E$5691,3,0)))</f>
        <v>0</v>
      </c>
      <c r="F1324" s="35">
        <f t="shared" si="64"/>
        <v>0</v>
      </c>
      <c r="G1324" s="22" t="str">
        <f>IFERROR((VLOOKUP(B1324,'₺ &amp; € Fiyatlı Ürünler'!$A$1:$E$5691,2,0)),"")</f>
        <v/>
      </c>
      <c r="H1324" s="35">
        <f t="shared" si="65"/>
        <v>0</v>
      </c>
      <c r="I1324" s="35">
        <f t="shared" si="66"/>
        <v>0</v>
      </c>
      <c r="J1324" s="23" t="str">
        <f>IFERROR((HYPERLINK(VLOOKUP(B1324,'₺ &amp; € Fiyatlı Ürünler'!$A$1:$E$5691,5,0))),"")</f>
        <v/>
      </c>
    </row>
    <row r="1325" spans="1:10" ht="24" customHeight="1" x14ac:dyDescent="0.2">
      <c r="A1325" s="19">
        <v>1322</v>
      </c>
      <c r="B1325" s="20"/>
      <c r="C1325" s="21"/>
      <c r="D1325" s="19" t="str">
        <f>IFERROR((VLOOKUP(B1325,'₺ &amp; € Fiyatlı Ürünler'!$A$1:$E$5691,4,0)),"")</f>
        <v/>
      </c>
      <c r="E1325" s="35">
        <f>IF(B1325="",0,(VLOOKUP(B1325,'₺ &amp; € Fiyatlı Ürünler'!$A$1:$E$5691,3,0)))</f>
        <v>0</v>
      </c>
      <c r="F1325" s="35">
        <f t="shared" si="64"/>
        <v>0</v>
      </c>
      <c r="G1325" s="22" t="str">
        <f>IFERROR((VLOOKUP(B1325,'₺ &amp; € Fiyatlı Ürünler'!$A$1:$E$5691,2,0)),"")</f>
        <v/>
      </c>
      <c r="H1325" s="35">
        <f t="shared" si="65"/>
        <v>0</v>
      </c>
      <c r="I1325" s="35">
        <f t="shared" si="66"/>
        <v>0</v>
      </c>
      <c r="J1325" s="23" t="str">
        <f>IFERROR((HYPERLINK(VLOOKUP(B1325,'₺ &amp; € Fiyatlı Ürünler'!$A$1:$E$5691,5,0))),"")</f>
        <v/>
      </c>
    </row>
    <row r="1326" spans="1:10" ht="24" customHeight="1" x14ac:dyDescent="0.2">
      <c r="A1326" s="19">
        <v>1323</v>
      </c>
      <c r="B1326" s="20"/>
      <c r="C1326" s="21"/>
      <c r="D1326" s="19" t="str">
        <f>IFERROR((VLOOKUP(B1326,'₺ &amp; € Fiyatlı Ürünler'!$A$1:$E$5691,4,0)),"")</f>
        <v/>
      </c>
      <c r="E1326" s="35">
        <f>IF(B1326="",0,(VLOOKUP(B1326,'₺ &amp; € Fiyatlı Ürünler'!$A$1:$E$5691,3,0)))</f>
        <v>0</v>
      </c>
      <c r="F1326" s="35">
        <f t="shared" si="64"/>
        <v>0</v>
      </c>
      <c r="G1326" s="22" t="str">
        <f>IFERROR((VLOOKUP(B1326,'₺ &amp; € Fiyatlı Ürünler'!$A$1:$E$5691,2,0)),"")</f>
        <v/>
      </c>
      <c r="H1326" s="35">
        <f t="shared" si="65"/>
        <v>0</v>
      </c>
      <c r="I1326" s="35">
        <f t="shared" si="66"/>
        <v>0</v>
      </c>
      <c r="J1326" s="23" t="str">
        <f>IFERROR((HYPERLINK(VLOOKUP(B1326,'₺ &amp; € Fiyatlı Ürünler'!$A$1:$E$5691,5,0))),"")</f>
        <v/>
      </c>
    </row>
    <row r="1327" spans="1:10" ht="24" customHeight="1" x14ac:dyDescent="0.2">
      <c r="A1327" s="19">
        <v>1324</v>
      </c>
      <c r="B1327" s="20"/>
      <c r="C1327" s="21"/>
      <c r="D1327" s="19" t="str">
        <f>IFERROR((VLOOKUP(B1327,'₺ &amp; € Fiyatlı Ürünler'!$A$1:$E$5691,4,0)),"")</f>
        <v/>
      </c>
      <c r="E1327" s="35">
        <f>IF(B1327="",0,(VLOOKUP(B1327,'₺ &amp; € Fiyatlı Ürünler'!$A$1:$E$5691,3,0)))</f>
        <v>0</v>
      </c>
      <c r="F1327" s="35">
        <f t="shared" si="64"/>
        <v>0</v>
      </c>
      <c r="G1327" s="22" t="str">
        <f>IFERROR((VLOOKUP(B1327,'₺ &amp; € Fiyatlı Ürünler'!$A$1:$E$5691,2,0)),"")</f>
        <v/>
      </c>
      <c r="H1327" s="35">
        <f t="shared" si="65"/>
        <v>0</v>
      </c>
      <c r="I1327" s="35">
        <f t="shared" si="66"/>
        <v>0</v>
      </c>
      <c r="J1327" s="23" t="str">
        <f>IFERROR((HYPERLINK(VLOOKUP(B1327,'₺ &amp; € Fiyatlı Ürünler'!$A$1:$E$5691,5,0))),"")</f>
        <v/>
      </c>
    </row>
    <row r="1328" spans="1:10" ht="24" customHeight="1" x14ac:dyDescent="0.2">
      <c r="A1328" s="19">
        <v>1325</v>
      </c>
      <c r="B1328" s="20"/>
      <c r="C1328" s="21"/>
      <c r="D1328" s="19" t="str">
        <f>IFERROR((VLOOKUP(B1328,'₺ &amp; € Fiyatlı Ürünler'!$A$1:$E$5691,4,0)),"")</f>
        <v/>
      </c>
      <c r="E1328" s="35">
        <f>IF(B1328="",0,(VLOOKUP(B1328,'₺ &amp; € Fiyatlı Ürünler'!$A$1:$E$5691,3,0)))</f>
        <v>0</v>
      </c>
      <c r="F1328" s="35">
        <f t="shared" si="64"/>
        <v>0</v>
      </c>
      <c r="G1328" s="22" t="str">
        <f>IFERROR((VLOOKUP(B1328,'₺ &amp; € Fiyatlı Ürünler'!$A$1:$E$5691,2,0)),"")</f>
        <v/>
      </c>
      <c r="H1328" s="35">
        <f t="shared" si="65"/>
        <v>0</v>
      </c>
      <c r="I1328" s="35">
        <f t="shared" si="66"/>
        <v>0</v>
      </c>
      <c r="J1328" s="23" t="str">
        <f>IFERROR((HYPERLINK(VLOOKUP(B1328,'₺ &amp; € Fiyatlı Ürünler'!$A$1:$E$5691,5,0))),"")</f>
        <v/>
      </c>
    </row>
    <row r="1329" spans="1:10" ht="24" customHeight="1" x14ac:dyDescent="0.2">
      <c r="A1329" s="19">
        <v>1326</v>
      </c>
      <c r="B1329" s="20"/>
      <c r="C1329" s="21"/>
      <c r="D1329" s="19" t="str">
        <f>IFERROR((VLOOKUP(B1329,'₺ &amp; € Fiyatlı Ürünler'!$A$1:$E$5691,4,0)),"")</f>
        <v/>
      </c>
      <c r="E1329" s="35">
        <f>IF(B1329="",0,(VLOOKUP(B1329,'₺ &amp; € Fiyatlı Ürünler'!$A$1:$E$5691,3,0)))</f>
        <v>0</v>
      </c>
      <c r="F1329" s="35">
        <f t="shared" si="64"/>
        <v>0</v>
      </c>
      <c r="G1329" s="22" t="str">
        <f>IFERROR((VLOOKUP(B1329,'₺ &amp; € Fiyatlı Ürünler'!$A$1:$E$5691,2,0)),"")</f>
        <v/>
      </c>
      <c r="H1329" s="35">
        <f t="shared" si="65"/>
        <v>0</v>
      </c>
      <c r="I1329" s="35">
        <f t="shared" si="66"/>
        <v>0</v>
      </c>
      <c r="J1329" s="23" t="str">
        <f>IFERROR((HYPERLINK(VLOOKUP(B1329,'₺ &amp; € Fiyatlı Ürünler'!$A$1:$E$5691,5,0))),"")</f>
        <v/>
      </c>
    </row>
    <row r="1330" spans="1:10" ht="24" customHeight="1" x14ac:dyDescent="0.2">
      <c r="A1330" s="19">
        <v>1327</v>
      </c>
      <c r="B1330" s="20"/>
      <c r="C1330" s="21"/>
      <c r="D1330" s="19" t="str">
        <f>IFERROR((VLOOKUP(B1330,'₺ &amp; € Fiyatlı Ürünler'!$A$1:$E$5691,4,0)),"")</f>
        <v/>
      </c>
      <c r="E1330" s="35">
        <f>IF(B1330="",0,(VLOOKUP(B1330,'₺ &amp; € Fiyatlı Ürünler'!$A$1:$E$5691,3,0)))</f>
        <v>0</v>
      </c>
      <c r="F1330" s="35">
        <f t="shared" si="64"/>
        <v>0</v>
      </c>
      <c r="G1330" s="22" t="str">
        <f>IFERROR((VLOOKUP(B1330,'₺ &amp; € Fiyatlı Ürünler'!$A$1:$E$5691,2,0)),"")</f>
        <v/>
      </c>
      <c r="H1330" s="35">
        <f t="shared" si="65"/>
        <v>0</v>
      </c>
      <c r="I1330" s="35">
        <f t="shared" si="66"/>
        <v>0</v>
      </c>
      <c r="J1330" s="23" t="str">
        <f>IFERROR((HYPERLINK(VLOOKUP(B1330,'₺ &amp; € Fiyatlı Ürünler'!$A$1:$E$5691,5,0))),"")</f>
        <v/>
      </c>
    </row>
    <row r="1331" spans="1:10" ht="24" customHeight="1" x14ac:dyDescent="0.2">
      <c r="A1331" s="19">
        <v>1328</v>
      </c>
      <c r="B1331" s="20"/>
      <c r="C1331" s="21"/>
      <c r="D1331" s="19" t="str">
        <f>IFERROR((VLOOKUP(B1331,'₺ &amp; € Fiyatlı Ürünler'!$A$1:$E$5691,4,0)),"")</f>
        <v/>
      </c>
      <c r="E1331" s="35">
        <f>IF(B1331="",0,(VLOOKUP(B1331,'₺ &amp; € Fiyatlı Ürünler'!$A$1:$E$5691,3,0)))</f>
        <v>0</v>
      </c>
      <c r="F1331" s="35">
        <f t="shared" si="64"/>
        <v>0</v>
      </c>
      <c r="G1331" s="22" t="str">
        <f>IFERROR((VLOOKUP(B1331,'₺ &amp; € Fiyatlı Ürünler'!$A$1:$E$5691,2,0)),"")</f>
        <v/>
      </c>
      <c r="H1331" s="35">
        <f t="shared" si="65"/>
        <v>0</v>
      </c>
      <c r="I1331" s="35">
        <f t="shared" si="66"/>
        <v>0</v>
      </c>
      <c r="J1331" s="23" t="str">
        <f>IFERROR((HYPERLINK(VLOOKUP(B1331,'₺ &amp; € Fiyatlı Ürünler'!$A$1:$E$5691,5,0))),"")</f>
        <v/>
      </c>
    </row>
    <row r="1332" spans="1:10" ht="24" customHeight="1" x14ac:dyDescent="0.2">
      <c r="A1332" s="19">
        <v>1329</v>
      </c>
      <c r="B1332" s="20"/>
      <c r="C1332" s="21"/>
      <c r="D1332" s="19" t="str">
        <f>IFERROR((VLOOKUP(B1332,'₺ &amp; € Fiyatlı Ürünler'!$A$1:$E$5691,4,0)),"")</f>
        <v/>
      </c>
      <c r="E1332" s="35">
        <f>IF(B1332="",0,(VLOOKUP(B1332,'₺ &amp; € Fiyatlı Ürünler'!$A$1:$E$5691,3,0)))</f>
        <v>0</v>
      </c>
      <c r="F1332" s="35">
        <f t="shared" si="64"/>
        <v>0</v>
      </c>
      <c r="G1332" s="22" t="str">
        <f>IFERROR((VLOOKUP(B1332,'₺ &amp; € Fiyatlı Ürünler'!$A$1:$E$5691,2,0)),"")</f>
        <v/>
      </c>
      <c r="H1332" s="35">
        <f t="shared" si="65"/>
        <v>0</v>
      </c>
      <c r="I1332" s="35">
        <f t="shared" si="66"/>
        <v>0</v>
      </c>
      <c r="J1332" s="23" t="str">
        <f>IFERROR((HYPERLINK(VLOOKUP(B1332,'₺ &amp; € Fiyatlı Ürünler'!$A$1:$E$5691,5,0))),"")</f>
        <v/>
      </c>
    </row>
    <row r="1333" spans="1:10" ht="24" customHeight="1" x14ac:dyDescent="0.2">
      <c r="A1333" s="19">
        <v>1330</v>
      </c>
      <c r="B1333" s="20"/>
      <c r="C1333" s="21"/>
      <c r="D1333" s="19" t="str">
        <f>IFERROR((VLOOKUP(B1333,'₺ &amp; € Fiyatlı Ürünler'!$A$1:$E$5691,4,0)),"")</f>
        <v/>
      </c>
      <c r="E1333" s="35">
        <f>IF(B1333="",0,(VLOOKUP(B1333,'₺ &amp; € Fiyatlı Ürünler'!$A$1:$E$5691,3,0)))</f>
        <v>0</v>
      </c>
      <c r="F1333" s="35">
        <f t="shared" si="64"/>
        <v>0</v>
      </c>
      <c r="G1333" s="22" t="str">
        <f>IFERROR((VLOOKUP(B1333,'₺ &amp; € Fiyatlı Ürünler'!$A$1:$E$5691,2,0)),"")</f>
        <v/>
      </c>
      <c r="H1333" s="35">
        <f t="shared" si="65"/>
        <v>0</v>
      </c>
      <c r="I1333" s="35">
        <f t="shared" si="66"/>
        <v>0</v>
      </c>
      <c r="J1333" s="23" t="str">
        <f>IFERROR((HYPERLINK(VLOOKUP(B1333,'₺ &amp; € Fiyatlı Ürünler'!$A$1:$E$5691,5,0))),"")</f>
        <v/>
      </c>
    </row>
    <row r="1334" spans="1:10" ht="24" customHeight="1" x14ac:dyDescent="0.2">
      <c r="A1334" s="19">
        <v>1331</v>
      </c>
      <c r="B1334" s="20"/>
      <c r="C1334" s="21"/>
      <c r="D1334" s="19" t="str">
        <f>IFERROR((VLOOKUP(B1334,'₺ &amp; € Fiyatlı Ürünler'!$A$1:$E$5691,4,0)),"")</f>
        <v/>
      </c>
      <c r="E1334" s="35">
        <f>IF(B1334="",0,(VLOOKUP(B1334,'₺ &amp; € Fiyatlı Ürünler'!$A$1:$E$5691,3,0)))</f>
        <v>0</v>
      </c>
      <c r="F1334" s="35">
        <f t="shared" si="64"/>
        <v>0</v>
      </c>
      <c r="G1334" s="22" t="str">
        <f>IFERROR((VLOOKUP(B1334,'₺ &amp; € Fiyatlı Ürünler'!$A$1:$E$5691,2,0)),"")</f>
        <v/>
      </c>
      <c r="H1334" s="35">
        <f t="shared" si="65"/>
        <v>0</v>
      </c>
      <c r="I1334" s="35">
        <f t="shared" si="66"/>
        <v>0</v>
      </c>
      <c r="J1334" s="23" t="str">
        <f>IFERROR((HYPERLINK(VLOOKUP(B1334,'₺ &amp; € Fiyatlı Ürünler'!$A$1:$E$5691,5,0))),"")</f>
        <v/>
      </c>
    </row>
    <row r="1335" spans="1:10" ht="24" customHeight="1" x14ac:dyDescent="0.2">
      <c r="A1335" s="19">
        <v>1332</v>
      </c>
      <c r="B1335" s="20"/>
      <c r="C1335" s="21"/>
      <c r="D1335" s="19" t="str">
        <f>IFERROR((VLOOKUP(B1335,'₺ &amp; € Fiyatlı Ürünler'!$A$1:$E$5691,4,0)),"")</f>
        <v/>
      </c>
      <c r="E1335" s="35">
        <f>IF(B1335="",0,(VLOOKUP(B1335,'₺ &amp; € Fiyatlı Ürünler'!$A$1:$E$5691,3,0)))</f>
        <v>0</v>
      </c>
      <c r="F1335" s="35">
        <f t="shared" si="64"/>
        <v>0</v>
      </c>
      <c r="G1335" s="22" t="str">
        <f>IFERROR((VLOOKUP(B1335,'₺ &amp; € Fiyatlı Ürünler'!$A$1:$E$5691,2,0)),"")</f>
        <v/>
      </c>
      <c r="H1335" s="35">
        <f t="shared" si="65"/>
        <v>0</v>
      </c>
      <c r="I1335" s="35">
        <f t="shared" si="66"/>
        <v>0</v>
      </c>
      <c r="J1335" s="23" t="str">
        <f>IFERROR((HYPERLINK(VLOOKUP(B1335,'₺ &amp; € Fiyatlı Ürünler'!$A$1:$E$5691,5,0))),"")</f>
        <v/>
      </c>
    </row>
    <row r="1336" spans="1:10" ht="24" customHeight="1" x14ac:dyDescent="0.2">
      <c r="A1336" s="19">
        <v>1333</v>
      </c>
      <c r="B1336" s="20"/>
      <c r="C1336" s="21"/>
      <c r="D1336" s="19" t="str">
        <f>IFERROR((VLOOKUP(B1336,'₺ &amp; € Fiyatlı Ürünler'!$A$1:$E$5691,4,0)),"")</f>
        <v/>
      </c>
      <c r="E1336" s="35">
        <f>IF(B1336="",0,(VLOOKUP(B1336,'₺ &amp; € Fiyatlı Ürünler'!$A$1:$E$5691,3,0)))</f>
        <v>0</v>
      </c>
      <c r="F1336" s="35">
        <f t="shared" si="64"/>
        <v>0</v>
      </c>
      <c r="G1336" s="22" t="str">
        <f>IFERROR((VLOOKUP(B1336,'₺ &amp; € Fiyatlı Ürünler'!$A$1:$E$5691,2,0)),"")</f>
        <v/>
      </c>
      <c r="H1336" s="35">
        <f t="shared" si="65"/>
        <v>0</v>
      </c>
      <c r="I1336" s="35">
        <f t="shared" si="66"/>
        <v>0</v>
      </c>
      <c r="J1336" s="23" t="str">
        <f>IFERROR((HYPERLINK(VLOOKUP(B1336,'₺ &amp; € Fiyatlı Ürünler'!$A$1:$E$5691,5,0))),"")</f>
        <v/>
      </c>
    </row>
    <row r="1337" spans="1:10" ht="24" customHeight="1" x14ac:dyDescent="0.2">
      <c r="A1337" s="19">
        <v>1334</v>
      </c>
      <c r="B1337" s="20"/>
      <c r="C1337" s="21"/>
      <c r="D1337" s="19" t="str">
        <f>IFERROR((VLOOKUP(B1337,'₺ &amp; € Fiyatlı Ürünler'!$A$1:$E$5691,4,0)),"")</f>
        <v/>
      </c>
      <c r="E1337" s="35">
        <f>IF(B1337="",0,(VLOOKUP(B1337,'₺ &amp; € Fiyatlı Ürünler'!$A$1:$E$5691,3,0)))</f>
        <v>0</v>
      </c>
      <c r="F1337" s="35">
        <f t="shared" si="64"/>
        <v>0</v>
      </c>
      <c r="G1337" s="22" t="str">
        <f>IFERROR((VLOOKUP(B1337,'₺ &amp; € Fiyatlı Ürünler'!$A$1:$E$5691,2,0)),"")</f>
        <v/>
      </c>
      <c r="H1337" s="35">
        <f t="shared" si="65"/>
        <v>0</v>
      </c>
      <c r="I1337" s="35">
        <f t="shared" si="66"/>
        <v>0</v>
      </c>
      <c r="J1337" s="23" t="str">
        <f>IFERROR((HYPERLINK(VLOOKUP(B1337,'₺ &amp; € Fiyatlı Ürünler'!$A$1:$E$5691,5,0))),"")</f>
        <v/>
      </c>
    </row>
    <row r="1338" spans="1:10" ht="24" customHeight="1" x14ac:dyDescent="0.2">
      <c r="A1338" s="19">
        <v>1335</v>
      </c>
      <c r="B1338" s="20"/>
      <c r="C1338" s="21"/>
      <c r="D1338" s="19" t="str">
        <f>IFERROR((VLOOKUP(B1338,'₺ &amp; € Fiyatlı Ürünler'!$A$1:$E$5691,4,0)),"")</f>
        <v/>
      </c>
      <c r="E1338" s="35">
        <f>IF(B1338="",0,(VLOOKUP(B1338,'₺ &amp; € Fiyatlı Ürünler'!$A$1:$E$5691,3,0)))</f>
        <v>0</v>
      </c>
      <c r="F1338" s="35">
        <f t="shared" si="64"/>
        <v>0</v>
      </c>
      <c r="G1338" s="22" t="str">
        <f>IFERROR((VLOOKUP(B1338,'₺ &amp; € Fiyatlı Ürünler'!$A$1:$E$5691,2,0)),"")</f>
        <v/>
      </c>
      <c r="H1338" s="35">
        <f t="shared" si="65"/>
        <v>0</v>
      </c>
      <c r="I1338" s="35">
        <f t="shared" si="66"/>
        <v>0</v>
      </c>
      <c r="J1338" s="23" t="str">
        <f>IFERROR((HYPERLINK(VLOOKUP(B1338,'₺ &amp; € Fiyatlı Ürünler'!$A$1:$E$5691,5,0))),"")</f>
        <v/>
      </c>
    </row>
    <row r="1339" spans="1:10" ht="24" customHeight="1" x14ac:dyDescent="0.2">
      <c r="A1339" s="19">
        <v>1336</v>
      </c>
      <c r="B1339" s="20"/>
      <c r="C1339" s="21"/>
      <c r="D1339" s="19" t="str">
        <f>IFERROR((VLOOKUP(B1339,'₺ &amp; € Fiyatlı Ürünler'!$A$1:$E$5691,4,0)),"")</f>
        <v/>
      </c>
      <c r="E1339" s="35">
        <f>IF(B1339="",0,(VLOOKUP(B1339,'₺ &amp; € Fiyatlı Ürünler'!$A$1:$E$5691,3,0)))</f>
        <v>0</v>
      </c>
      <c r="F1339" s="35">
        <f t="shared" si="64"/>
        <v>0</v>
      </c>
      <c r="G1339" s="22" t="str">
        <f>IFERROR((VLOOKUP(B1339,'₺ &amp; € Fiyatlı Ürünler'!$A$1:$E$5691,2,0)),"")</f>
        <v/>
      </c>
      <c r="H1339" s="35">
        <f t="shared" si="65"/>
        <v>0</v>
      </c>
      <c r="I1339" s="35">
        <f t="shared" si="66"/>
        <v>0</v>
      </c>
      <c r="J1339" s="23" t="str">
        <f>IFERROR((HYPERLINK(VLOOKUP(B1339,'₺ &amp; € Fiyatlı Ürünler'!$A$1:$E$5691,5,0))),"")</f>
        <v/>
      </c>
    </row>
    <row r="1340" spans="1:10" ht="24" customHeight="1" x14ac:dyDescent="0.2">
      <c r="A1340" s="19">
        <v>1337</v>
      </c>
      <c r="B1340" s="20"/>
      <c r="C1340" s="21"/>
      <c r="D1340" s="19" t="str">
        <f>IFERROR((VLOOKUP(B1340,'₺ &amp; € Fiyatlı Ürünler'!$A$1:$E$5691,4,0)),"")</f>
        <v/>
      </c>
      <c r="E1340" s="35">
        <f>IF(B1340="",0,(VLOOKUP(B1340,'₺ &amp; € Fiyatlı Ürünler'!$A$1:$E$5691,3,0)))</f>
        <v>0</v>
      </c>
      <c r="F1340" s="35">
        <f t="shared" si="64"/>
        <v>0</v>
      </c>
      <c r="G1340" s="22" t="str">
        <f>IFERROR((VLOOKUP(B1340,'₺ &amp; € Fiyatlı Ürünler'!$A$1:$E$5691,2,0)),"")</f>
        <v/>
      </c>
      <c r="H1340" s="35">
        <f t="shared" si="65"/>
        <v>0</v>
      </c>
      <c r="I1340" s="35">
        <f t="shared" si="66"/>
        <v>0</v>
      </c>
      <c r="J1340" s="23" t="str">
        <f>IFERROR((HYPERLINK(VLOOKUP(B1340,'₺ &amp; € Fiyatlı Ürünler'!$A$1:$E$5691,5,0))),"")</f>
        <v/>
      </c>
    </row>
    <row r="1341" spans="1:10" ht="24" customHeight="1" x14ac:dyDescent="0.2">
      <c r="A1341" s="19">
        <v>1338</v>
      </c>
      <c r="B1341" s="20"/>
      <c r="C1341" s="21"/>
      <c r="D1341" s="19" t="str">
        <f>IFERROR((VLOOKUP(B1341,'₺ &amp; € Fiyatlı Ürünler'!$A$1:$E$5691,4,0)),"")</f>
        <v/>
      </c>
      <c r="E1341" s="35">
        <f>IF(B1341="",0,(VLOOKUP(B1341,'₺ &amp; € Fiyatlı Ürünler'!$A$1:$E$5691,3,0)))</f>
        <v>0</v>
      </c>
      <c r="F1341" s="35">
        <f t="shared" si="64"/>
        <v>0</v>
      </c>
      <c r="G1341" s="22" t="str">
        <f>IFERROR((VLOOKUP(B1341,'₺ &amp; € Fiyatlı Ürünler'!$A$1:$E$5691,2,0)),"")</f>
        <v/>
      </c>
      <c r="H1341" s="35">
        <f t="shared" si="65"/>
        <v>0</v>
      </c>
      <c r="I1341" s="35">
        <f t="shared" si="66"/>
        <v>0</v>
      </c>
      <c r="J1341" s="23" t="str">
        <f>IFERROR((HYPERLINK(VLOOKUP(B1341,'₺ &amp; € Fiyatlı Ürünler'!$A$1:$E$5691,5,0))),"")</f>
        <v/>
      </c>
    </row>
    <row r="1342" spans="1:10" ht="24" customHeight="1" x14ac:dyDescent="0.2">
      <c r="A1342" s="19">
        <v>1339</v>
      </c>
      <c r="B1342" s="20"/>
      <c r="C1342" s="21"/>
      <c r="D1342" s="19" t="str">
        <f>IFERROR((VLOOKUP(B1342,'₺ &amp; € Fiyatlı Ürünler'!$A$1:$E$5691,4,0)),"")</f>
        <v/>
      </c>
      <c r="E1342" s="35">
        <f>IF(B1342="",0,(VLOOKUP(B1342,'₺ &amp; € Fiyatlı Ürünler'!$A$1:$E$5691,3,0)))</f>
        <v>0</v>
      </c>
      <c r="F1342" s="35">
        <f t="shared" si="64"/>
        <v>0</v>
      </c>
      <c r="G1342" s="22" t="str">
        <f>IFERROR((VLOOKUP(B1342,'₺ &amp; € Fiyatlı Ürünler'!$A$1:$E$5691,2,0)),"")</f>
        <v/>
      </c>
      <c r="H1342" s="35">
        <f t="shared" si="65"/>
        <v>0</v>
      </c>
      <c r="I1342" s="35">
        <f t="shared" si="66"/>
        <v>0</v>
      </c>
      <c r="J1342" s="23" t="str">
        <f>IFERROR((HYPERLINK(VLOOKUP(B1342,'₺ &amp; € Fiyatlı Ürünler'!$A$1:$E$5691,5,0))),"")</f>
        <v/>
      </c>
    </row>
    <row r="1343" spans="1:10" ht="24" customHeight="1" x14ac:dyDescent="0.2">
      <c r="A1343" s="19">
        <v>1340</v>
      </c>
      <c r="B1343" s="20"/>
      <c r="C1343" s="21"/>
      <c r="D1343" s="19" t="str">
        <f>IFERROR((VLOOKUP(B1343,'₺ &amp; € Fiyatlı Ürünler'!$A$1:$E$5691,4,0)),"")</f>
        <v/>
      </c>
      <c r="E1343" s="35">
        <f>IF(B1343="",0,(VLOOKUP(B1343,'₺ &amp; € Fiyatlı Ürünler'!$A$1:$E$5691,3,0)))</f>
        <v>0</v>
      </c>
      <c r="F1343" s="35">
        <f t="shared" si="64"/>
        <v>0</v>
      </c>
      <c r="G1343" s="22" t="str">
        <f>IFERROR((VLOOKUP(B1343,'₺ &amp; € Fiyatlı Ürünler'!$A$1:$E$5691,2,0)),"")</f>
        <v/>
      </c>
      <c r="H1343" s="35">
        <f t="shared" si="65"/>
        <v>0</v>
      </c>
      <c r="I1343" s="35">
        <f t="shared" si="66"/>
        <v>0</v>
      </c>
      <c r="J1343" s="23" t="str">
        <f>IFERROR((HYPERLINK(VLOOKUP(B1343,'₺ &amp; € Fiyatlı Ürünler'!$A$1:$E$5691,5,0))),"")</f>
        <v/>
      </c>
    </row>
    <row r="1344" spans="1:10" ht="24" customHeight="1" x14ac:dyDescent="0.2">
      <c r="A1344" s="19">
        <v>1341</v>
      </c>
      <c r="B1344" s="20"/>
      <c r="C1344" s="21"/>
      <c r="D1344" s="19" t="str">
        <f>IFERROR((VLOOKUP(B1344,'₺ &amp; € Fiyatlı Ürünler'!$A$1:$E$5691,4,0)),"")</f>
        <v/>
      </c>
      <c r="E1344" s="35">
        <f>IF(B1344="",0,(VLOOKUP(B1344,'₺ &amp; € Fiyatlı Ürünler'!$A$1:$E$5691,3,0)))</f>
        <v>0</v>
      </c>
      <c r="F1344" s="35">
        <f t="shared" si="64"/>
        <v>0</v>
      </c>
      <c r="G1344" s="22" t="str">
        <f>IFERROR((VLOOKUP(B1344,'₺ &amp; € Fiyatlı Ürünler'!$A$1:$E$5691,2,0)),"")</f>
        <v/>
      </c>
      <c r="H1344" s="35">
        <f t="shared" si="65"/>
        <v>0</v>
      </c>
      <c r="I1344" s="35">
        <f t="shared" si="66"/>
        <v>0</v>
      </c>
      <c r="J1344" s="23" t="str">
        <f>IFERROR((HYPERLINK(VLOOKUP(B1344,'₺ &amp; € Fiyatlı Ürünler'!$A$1:$E$5691,5,0))),"")</f>
        <v/>
      </c>
    </row>
    <row r="1345" spans="1:10" ht="24" customHeight="1" x14ac:dyDescent="0.2">
      <c r="A1345" s="19">
        <v>1342</v>
      </c>
      <c r="B1345" s="20"/>
      <c r="C1345" s="21"/>
      <c r="D1345" s="19" t="str">
        <f>IFERROR((VLOOKUP(B1345,'₺ &amp; € Fiyatlı Ürünler'!$A$1:$E$5691,4,0)),"")</f>
        <v/>
      </c>
      <c r="E1345" s="35">
        <f>IF(B1345="",0,(VLOOKUP(B1345,'₺ &amp; € Fiyatlı Ürünler'!$A$1:$E$5691,3,0)))</f>
        <v>0</v>
      </c>
      <c r="F1345" s="35">
        <f t="shared" si="64"/>
        <v>0</v>
      </c>
      <c r="G1345" s="22" t="str">
        <f>IFERROR((VLOOKUP(B1345,'₺ &amp; € Fiyatlı Ürünler'!$A$1:$E$5691,2,0)),"")</f>
        <v/>
      </c>
      <c r="H1345" s="35">
        <f t="shared" si="65"/>
        <v>0</v>
      </c>
      <c r="I1345" s="35">
        <f t="shared" si="66"/>
        <v>0</v>
      </c>
      <c r="J1345" s="23" t="str">
        <f>IFERROR((HYPERLINK(VLOOKUP(B1345,'₺ &amp; € Fiyatlı Ürünler'!$A$1:$E$5691,5,0))),"")</f>
        <v/>
      </c>
    </row>
    <row r="1346" spans="1:10" ht="24" customHeight="1" x14ac:dyDescent="0.2">
      <c r="A1346" s="19">
        <v>1343</v>
      </c>
      <c r="B1346" s="20"/>
      <c r="C1346" s="21"/>
      <c r="D1346" s="19" t="str">
        <f>IFERROR((VLOOKUP(B1346,'₺ &amp; € Fiyatlı Ürünler'!$A$1:$E$5691,4,0)),"")</f>
        <v/>
      </c>
      <c r="E1346" s="35">
        <f>IF(B1346="",0,(VLOOKUP(B1346,'₺ &amp; € Fiyatlı Ürünler'!$A$1:$E$5691,3,0)))</f>
        <v>0</v>
      </c>
      <c r="F1346" s="35">
        <f t="shared" si="64"/>
        <v>0</v>
      </c>
      <c r="G1346" s="22" t="str">
        <f>IFERROR((VLOOKUP(B1346,'₺ &amp; € Fiyatlı Ürünler'!$A$1:$E$5691,2,0)),"")</f>
        <v/>
      </c>
      <c r="H1346" s="35">
        <f t="shared" si="65"/>
        <v>0</v>
      </c>
      <c r="I1346" s="35">
        <f t="shared" si="66"/>
        <v>0</v>
      </c>
      <c r="J1346" s="23" t="str">
        <f>IFERROR((HYPERLINK(VLOOKUP(B1346,'₺ &amp; € Fiyatlı Ürünler'!$A$1:$E$5691,5,0))),"")</f>
        <v/>
      </c>
    </row>
    <row r="1347" spans="1:10" ht="24" customHeight="1" x14ac:dyDescent="0.2">
      <c r="A1347" s="19">
        <v>1344</v>
      </c>
      <c r="B1347" s="20"/>
      <c r="C1347" s="21"/>
      <c r="D1347" s="19" t="str">
        <f>IFERROR((VLOOKUP(B1347,'₺ &amp; € Fiyatlı Ürünler'!$A$1:$E$5691,4,0)),"")</f>
        <v/>
      </c>
      <c r="E1347" s="35">
        <f>IF(B1347="",0,(VLOOKUP(B1347,'₺ &amp; € Fiyatlı Ürünler'!$A$1:$E$5691,3,0)))</f>
        <v>0</v>
      </c>
      <c r="F1347" s="35">
        <f t="shared" si="64"/>
        <v>0</v>
      </c>
      <c r="G1347" s="22" t="str">
        <f>IFERROR((VLOOKUP(B1347,'₺ &amp; € Fiyatlı Ürünler'!$A$1:$E$5691,2,0)),"")</f>
        <v/>
      </c>
      <c r="H1347" s="35">
        <f t="shared" si="65"/>
        <v>0</v>
      </c>
      <c r="I1347" s="35">
        <f t="shared" si="66"/>
        <v>0</v>
      </c>
      <c r="J1347" s="23" t="str">
        <f>IFERROR((HYPERLINK(VLOOKUP(B1347,'₺ &amp; € Fiyatlı Ürünler'!$A$1:$E$5691,5,0))),"")</f>
        <v/>
      </c>
    </row>
    <row r="1348" spans="1:10" ht="24" customHeight="1" x14ac:dyDescent="0.2">
      <c r="A1348" s="19">
        <v>1345</v>
      </c>
      <c r="B1348" s="20"/>
      <c r="C1348" s="21"/>
      <c r="D1348" s="19" t="str">
        <f>IFERROR((VLOOKUP(B1348,'₺ &amp; € Fiyatlı Ürünler'!$A$1:$E$5691,4,0)),"")</f>
        <v/>
      </c>
      <c r="E1348" s="35">
        <f>IF(B1348="",0,(VLOOKUP(B1348,'₺ &amp; € Fiyatlı Ürünler'!$A$1:$E$5691,3,0)))</f>
        <v>0</v>
      </c>
      <c r="F1348" s="35">
        <f t="shared" si="64"/>
        <v>0</v>
      </c>
      <c r="G1348" s="22" t="str">
        <f>IFERROR((VLOOKUP(B1348,'₺ &amp; € Fiyatlı Ürünler'!$A$1:$E$5691,2,0)),"")</f>
        <v/>
      </c>
      <c r="H1348" s="35">
        <f t="shared" si="65"/>
        <v>0</v>
      </c>
      <c r="I1348" s="35">
        <f t="shared" si="66"/>
        <v>0</v>
      </c>
      <c r="J1348" s="23" t="str">
        <f>IFERROR((HYPERLINK(VLOOKUP(B1348,'₺ &amp; € Fiyatlı Ürünler'!$A$1:$E$5691,5,0))),"")</f>
        <v/>
      </c>
    </row>
    <row r="1349" spans="1:10" ht="24" customHeight="1" x14ac:dyDescent="0.2">
      <c r="A1349" s="19">
        <v>1346</v>
      </c>
      <c r="B1349" s="20"/>
      <c r="C1349" s="21"/>
      <c r="D1349" s="19" t="str">
        <f>IFERROR((VLOOKUP(B1349,'₺ &amp; € Fiyatlı Ürünler'!$A$1:$E$5691,4,0)),"")</f>
        <v/>
      </c>
      <c r="E1349" s="35">
        <f>IF(B1349="",0,(VLOOKUP(B1349,'₺ &amp; € Fiyatlı Ürünler'!$A$1:$E$5691,3,0)))</f>
        <v>0</v>
      </c>
      <c r="F1349" s="35">
        <f t="shared" ref="F1349:F1412" si="67">C1349*E1349</f>
        <v>0</v>
      </c>
      <c r="G1349" s="22" t="str">
        <f>IFERROR((VLOOKUP(B1349,'₺ &amp; € Fiyatlı Ürünler'!$A$1:$E$5691,2,0)),"")</f>
        <v/>
      </c>
      <c r="H1349" s="35">
        <f t="shared" ref="H1349:H1412" si="68">E1349*(1-I$1)</f>
        <v>0</v>
      </c>
      <c r="I1349" s="35">
        <f t="shared" ref="I1349:I1412" si="69">C1349*H1349</f>
        <v>0</v>
      </c>
      <c r="J1349" s="23" t="str">
        <f>IFERROR((HYPERLINK(VLOOKUP(B1349,'₺ &amp; € Fiyatlı Ürünler'!$A$1:$E$5691,5,0))),"")</f>
        <v/>
      </c>
    </row>
    <row r="1350" spans="1:10" ht="24" customHeight="1" x14ac:dyDescent="0.2">
      <c r="A1350" s="19">
        <v>1347</v>
      </c>
      <c r="B1350" s="20"/>
      <c r="C1350" s="21"/>
      <c r="D1350" s="19" t="str">
        <f>IFERROR((VLOOKUP(B1350,'₺ &amp; € Fiyatlı Ürünler'!$A$1:$E$5691,4,0)),"")</f>
        <v/>
      </c>
      <c r="E1350" s="35">
        <f>IF(B1350="",0,(VLOOKUP(B1350,'₺ &amp; € Fiyatlı Ürünler'!$A$1:$E$5691,3,0)))</f>
        <v>0</v>
      </c>
      <c r="F1350" s="35">
        <f t="shared" si="67"/>
        <v>0</v>
      </c>
      <c r="G1350" s="22" t="str">
        <f>IFERROR((VLOOKUP(B1350,'₺ &amp; € Fiyatlı Ürünler'!$A$1:$E$5691,2,0)),"")</f>
        <v/>
      </c>
      <c r="H1350" s="35">
        <f t="shared" si="68"/>
        <v>0</v>
      </c>
      <c r="I1350" s="35">
        <f t="shared" si="69"/>
        <v>0</v>
      </c>
      <c r="J1350" s="23" t="str">
        <f>IFERROR((HYPERLINK(VLOOKUP(B1350,'₺ &amp; € Fiyatlı Ürünler'!$A$1:$E$5691,5,0))),"")</f>
        <v/>
      </c>
    </row>
    <row r="1351" spans="1:10" ht="24" customHeight="1" x14ac:dyDescent="0.2">
      <c r="A1351" s="19">
        <v>1348</v>
      </c>
      <c r="B1351" s="20"/>
      <c r="C1351" s="21"/>
      <c r="D1351" s="19" t="str">
        <f>IFERROR((VLOOKUP(B1351,'₺ &amp; € Fiyatlı Ürünler'!$A$1:$E$5691,4,0)),"")</f>
        <v/>
      </c>
      <c r="E1351" s="35">
        <f>IF(B1351="",0,(VLOOKUP(B1351,'₺ &amp; € Fiyatlı Ürünler'!$A$1:$E$5691,3,0)))</f>
        <v>0</v>
      </c>
      <c r="F1351" s="35">
        <f t="shared" si="67"/>
        <v>0</v>
      </c>
      <c r="G1351" s="22" t="str">
        <f>IFERROR((VLOOKUP(B1351,'₺ &amp; € Fiyatlı Ürünler'!$A$1:$E$5691,2,0)),"")</f>
        <v/>
      </c>
      <c r="H1351" s="35">
        <f t="shared" si="68"/>
        <v>0</v>
      </c>
      <c r="I1351" s="35">
        <f t="shared" si="69"/>
        <v>0</v>
      </c>
      <c r="J1351" s="23" t="str">
        <f>IFERROR((HYPERLINK(VLOOKUP(B1351,'₺ &amp; € Fiyatlı Ürünler'!$A$1:$E$5691,5,0))),"")</f>
        <v/>
      </c>
    </row>
    <row r="1352" spans="1:10" ht="24" customHeight="1" x14ac:dyDescent="0.2">
      <c r="A1352" s="19">
        <v>1349</v>
      </c>
      <c r="B1352" s="20"/>
      <c r="C1352" s="21"/>
      <c r="D1352" s="19" t="str">
        <f>IFERROR((VLOOKUP(B1352,'₺ &amp; € Fiyatlı Ürünler'!$A$1:$E$5691,4,0)),"")</f>
        <v/>
      </c>
      <c r="E1352" s="35">
        <f>IF(B1352="",0,(VLOOKUP(B1352,'₺ &amp; € Fiyatlı Ürünler'!$A$1:$E$5691,3,0)))</f>
        <v>0</v>
      </c>
      <c r="F1352" s="35">
        <f t="shared" si="67"/>
        <v>0</v>
      </c>
      <c r="G1352" s="22" t="str">
        <f>IFERROR((VLOOKUP(B1352,'₺ &amp; € Fiyatlı Ürünler'!$A$1:$E$5691,2,0)),"")</f>
        <v/>
      </c>
      <c r="H1352" s="35">
        <f t="shared" si="68"/>
        <v>0</v>
      </c>
      <c r="I1352" s="35">
        <f t="shared" si="69"/>
        <v>0</v>
      </c>
      <c r="J1352" s="23" t="str">
        <f>IFERROR((HYPERLINK(VLOOKUP(B1352,'₺ &amp; € Fiyatlı Ürünler'!$A$1:$E$5691,5,0))),"")</f>
        <v/>
      </c>
    </row>
    <row r="1353" spans="1:10" ht="24" customHeight="1" x14ac:dyDescent="0.2">
      <c r="A1353" s="19">
        <v>1350</v>
      </c>
      <c r="B1353" s="20"/>
      <c r="C1353" s="21"/>
      <c r="D1353" s="19" t="str">
        <f>IFERROR((VLOOKUP(B1353,'₺ &amp; € Fiyatlı Ürünler'!$A$1:$E$5691,4,0)),"")</f>
        <v/>
      </c>
      <c r="E1353" s="35">
        <f>IF(B1353="",0,(VLOOKUP(B1353,'₺ &amp; € Fiyatlı Ürünler'!$A$1:$E$5691,3,0)))</f>
        <v>0</v>
      </c>
      <c r="F1353" s="35">
        <f t="shared" si="67"/>
        <v>0</v>
      </c>
      <c r="G1353" s="22" t="str">
        <f>IFERROR((VLOOKUP(B1353,'₺ &amp; € Fiyatlı Ürünler'!$A$1:$E$5691,2,0)),"")</f>
        <v/>
      </c>
      <c r="H1353" s="35">
        <f t="shared" si="68"/>
        <v>0</v>
      </c>
      <c r="I1353" s="35">
        <f t="shared" si="69"/>
        <v>0</v>
      </c>
      <c r="J1353" s="23" t="str">
        <f>IFERROR((HYPERLINK(VLOOKUP(B1353,'₺ &amp; € Fiyatlı Ürünler'!$A$1:$E$5691,5,0))),"")</f>
        <v/>
      </c>
    </row>
    <row r="1354" spans="1:10" ht="24" customHeight="1" x14ac:dyDescent="0.2">
      <c r="A1354" s="19">
        <v>1351</v>
      </c>
      <c r="B1354" s="20"/>
      <c r="C1354" s="21"/>
      <c r="D1354" s="19" t="str">
        <f>IFERROR((VLOOKUP(B1354,'₺ &amp; € Fiyatlı Ürünler'!$A$1:$E$5691,4,0)),"")</f>
        <v/>
      </c>
      <c r="E1354" s="35">
        <f>IF(B1354="",0,(VLOOKUP(B1354,'₺ &amp; € Fiyatlı Ürünler'!$A$1:$E$5691,3,0)))</f>
        <v>0</v>
      </c>
      <c r="F1354" s="35">
        <f t="shared" si="67"/>
        <v>0</v>
      </c>
      <c r="G1354" s="22" t="str">
        <f>IFERROR((VLOOKUP(B1354,'₺ &amp; € Fiyatlı Ürünler'!$A$1:$E$5691,2,0)),"")</f>
        <v/>
      </c>
      <c r="H1354" s="35">
        <f t="shared" si="68"/>
        <v>0</v>
      </c>
      <c r="I1354" s="35">
        <f t="shared" si="69"/>
        <v>0</v>
      </c>
      <c r="J1354" s="23" t="str">
        <f>IFERROR((HYPERLINK(VLOOKUP(B1354,'₺ &amp; € Fiyatlı Ürünler'!$A$1:$E$5691,5,0))),"")</f>
        <v/>
      </c>
    </row>
    <row r="1355" spans="1:10" ht="24" customHeight="1" x14ac:dyDescent="0.2">
      <c r="A1355" s="19">
        <v>1352</v>
      </c>
      <c r="B1355" s="20"/>
      <c r="C1355" s="21"/>
      <c r="D1355" s="19" t="str">
        <f>IFERROR((VLOOKUP(B1355,'₺ &amp; € Fiyatlı Ürünler'!$A$1:$E$5691,4,0)),"")</f>
        <v/>
      </c>
      <c r="E1355" s="35">
        <f>IF(B1355="",0,(VLOOKUP(B1355,'₺ &amp; € Fiyatlı Ürünler'!$A$1:$E$5691,3,0)))</f>
        <v>0</v>
      </c>
      <c r="F1355" s="35">
        <f t="shared" si="67"/>
        <v>0</v>
      </c>
      <c r="G1355" s="22" t="str">
        <f>IFERROR((VLOOKUP(B1355,'₺ &amp; € Fiyatlı Ürünler'!$A$1:$E$5691,2,0)),"")</f>
        <v/>
      </c>
      <c r="H1355" s="35">
        <f t="shared" si="68"/>
        <v>0</v>
      </c>
      <c r="I1355" s="35">
        <f t="shared" si="69"/>
        <v>0</v>
      </c>
      <c r="J1355" s="23" t="str">
        <f>IFERROR((HYPERLINK(VLOOKUP(B1355,'₺ &amp; € Fiyatlı Ürünler'!$A$1:$E$5691,5,0))),"")</f>
        <v/>
      </c>
    </row>
    <row r="1356" spans="1:10" ht="24" customHeight="1" x14ac:dyDescent="0.2">
      <c r="A1356" s="19">
        <v>1353</v>
      </c>
      <c r="B1356" s="20"/>
      <c r="C1356" s="21"/>
      <c r="D1356" s="19" t="str">
        <f>IFERROR((VLOOKUP(B1356,'₺ &amp; € Fiyatlı Ürünler'!$A$1:$E$5691,4,0)),"")</f>
        <v/>
      </c>
      <c r="E1356" s="35">
        <f>IF(B1356="",0,(VLOOKUP(B1356,'₺ &amp; € Fiyatlı Ürünler'!$A$1:$E$5691,3,0)))</f>
        <v>0</v>
      </c>
      <c r="F1356" s="35">
        <f t="shared" si="67"/>
        <v>0</v>
      </c>
      <c r="G1356" s="22" t="str">
        <f>IFERROR((VLOOKUP(B1356,'₺ &amp; € Fiyatlı Ürünler'!$A$1:$E$5691,2,0)),"")</f>
        <v/>
      </c>
      <c r="H1356" s="35">
        <f t="shared" si="68"/>
        <v>0</v>
      </c>
      <c r="I1356" s="35">
        <f t="shared" si="69"/>
        <v>0</v>
      </c>
      <c r="J1356" s="23" t="str">
        <f>IFERROR((HYPERLINK(VLOOKUP(B1356,'₺ &amp; € Fiyatlı Ürünler'!$A$1:$E$5691,5,0))),"")</f>
        <v/>
      </c>
    </row>
    <row r="1357" spans="1:10" ht="24" customHeight="1" x14ac:dyDescent="0.2">
      <c r="A1357" s="19">
        <v>1354</v>
      </c>
      <c r="B1357" s="20"/>
      <c r="C1357" s="21"/>
      <c r="D1357" s="19" t="str">
        <f>IFERROR((VLOOKUP(B1357,'₺ &amp; € Fiyatlı Ürünler'!$A$1:$E$5691,4,0)),"")</f>
        <v/>
      </c>
      <c r="E1357" s="35">
        <f>IF(B1357="",0,(VLOOKUP(B1357,'₺ &amp; € Fiyatlı Ürünler'!$A$1:$E$5691,3,0)))</f>
        <v>0</v>
      </c>
      <c r="F1357" s="35">
        <f t="shared" si="67"/>
        <v>0</v>
      </c>
      <c r="G1357" s="22" t="str">
        <f>IFERROR((VLOOKUP(B1357,'₺ &amp; € Fiyatlı Ürünler'!$A$1:$E$5691,2,0)),"")</f>
        <v/>
      </c>
      <c r="H1357" s="35">
        <f t="shared" si="68"/>
        <v>0</v>
      </c>
      <c r="I1357" s="35">
        <f t="shared" si="69"/>
        <v>0</v>
      </c>
      <c r="J1357" s="23" t="str">
        <f>IFERROR((HYPERLINK(VLOOKUP(B1357,'₺ &amp; € Fiyatlı Ürünler'!$A$1:$E$5691,5,0))),"")</f>
        <v/>
      </c>
    </row>
    <row r="1358" spans="1:10" ht="24" customHeight="1" x14ac:dyDescent="0.2">
      <c r="A1358" s="19">
        <v>1355</v>
      </c>
      <c r="B1358" s="20"/>
      <c r="C1358" s="21"/>
      <c r="D1358" s="19" t="str">
        <f>IFERROR((VLOOKUP(B1358,'₺ &amp; € Fiyatlı Ürünler'!$A$1:$E$5691,4,0)),"")</f>
        <v/>
      </c>
      <c r="E1358" s="35">
        <f>IF(B1358="",0,(VLOOKUP(B1358,'₺ &amp; € Fiyatlı Ürünler'!$A$1:$E$5691,3,0)))</f>
        <v>0</v>
      </c>
      <c r="F1358" s="35">
        <f t="shared" si="67"/>
        <v>0</v>
      </c>
      <c r="G1358" s="22" t="str">
        <f>IFERROR((VLOOKUP(B1358,'₺ &amp; € Fiyatlı Ürünler'!$A$1:$E$5691,2,0)),"")</f>
        <v/>
      </c>
      <c r="H1358" s="35">
        <f t="shared" si="68"/>
        <v>0</v>
      </c>
      <c r="I1358" s="35">
        <f t="shared" si="69"/>
        <v>0</v>
      </c>
      <c r="J1358" s="23" t="str">
        <f>IFERROR((HYPERLINK(VLOOKUP(B1358,'₺ &amp; € Fiyatlı Ürünler'!$A$1:$E$5691,5,0))),"")</f>
        <v/>
      </c>
    </row>
    <row r="1359" spans="1:10" ht="24" customHeight="1" x14ac:dyDescent="0.2">
      <c r="A1359" s="19">
        <v>1356</v>
      </c>
      <c r="B1359" s="20"/>
      <c r="C1359" s="21"/>
      <c r="D1359" s="19" t="str">
        <f>IFERROR((VLOOKUP(B1359,'₺ &amp; € Fiyatlı Ürünler'!$A$1:$E$5691,4,0)),"")</f>
        <v/>
      </c>
      <c r="E1359" s="35">
        <f>IF(B1359="",0,(VLOOKUP(B1359,'₺ &amp; € Fiyatlı Ürünler'!$A$1:$E$5691,3,0)))</f>
        <v>0</v>
      </c>
      <c r="F1359" s="35">
        <f t="shared" si="67"/>
        <v>0</v>
      </c>
      <c r="G1359" s="22" t="str">
        <f>IFERROR((VLOOKUP(B1359,'₺ &amp; € Fiyatlı Ürünler'!$A$1:$E$5691,2,0)),"")</f>
        <v/>
      </c>
      <c r="H1359" s="35">
        <f t="shared" si="68"/>
        <v>0</v>
      </c>
      <c r="I1359" s="35">
        <f t="shared" si="69"/>
        <v>0</v>
      </c>
      <c r="J1359" s="23" t="str">
        <f>IFERROR((HYPERLINK(VLOOKUP(B1359,'₺ &amp; € Fiyatlı Ürünler'!$A$1:$E$5691,5,0))),"")</f>
        <v/>
      </c>
    </row>
    <row r="1360" spans="1:10" ht="24" customHeight="1" x14ac:dyDescent="0.2">
      <c r="A1360" s="19">
        <v>1357</v>
      </c>
      <c r="B1360" s="20"/>
      <c r="C1360" s="21"/>
      <c r="D1360" s="19" t="str">
        <f>IFERROR((VLOOKUP(B1360,'₺ &amp; € Fiyatlı Ürünler'!$A$1:$E$5691,4,0)),"")</f>
        <v/>
      </c>
      <c r="E1360" s="35">
        <f>IF(B1360="",0,(VLOOKUP(B1360,'₺ &amp; € Fiyatlı Ürünler'!$A$1:$E$5691,3,0)))</f>
        <v>0</v>
      </c>
      <c r="F1360" s="35">
        <f t="shared" si="67"/>
        <v>0</v>
      </c>
      <c r="G1360" s="22" t="str">
        <f>IFERROR((VLOOKUP(B1360,'₺ &amp; € Fiyatlı Ürünler'!$A$1:$E$5691,2,0)),"")</f>
        <v/>
      </c>
      <c r="H1360" s="35">
        <f t="shared" si="68"/>
        <v>0</v>
      </c>
      <c r="I1360" s="35">
        <f t="shared" si="69"/>
        <v>0</v>
      </c>
      <c r="J1360" s="23" t="str">
        <f>IFERROR((HYPERLINK(VLOOKUP(B1360,'₺ &amp; € Fiyatlı Ürünler'!$A$1:$E$5691,5,0))),"")</f>
        <v/>
      </c>
    </row>
    <row r="1361" spans="1:10" ht="24" customHeight="1" x14ac:dyDescent="0.2">
      <c r="A1361" s="19">
        <v>1358</v>
      </c>
      <c r="B1361" s="20"/>
      <c r="C1361" s="21"/>
      <c r="D1361" s="19" t="str">
        <f>IFERROR((VLOOKUP(B1361,'₺ &amp; € Fiyatlı Ürünler'!$A$1:$E$5691,4,0)),"")</f>
        <v/>
      </c>
      <c r="E1361" s="35">
        <f>IF(B1361="",0,(VLOOKUP(B1361,'₺ &amp; € Fiyatlı Ürünler'!$A$1:$E$5691,3,0)))</f>
        <v>0</v>
      </c>
      <c r="F1361" s="35">
        <f t="shared" si="67"/>
        <v>0</v>
      </c>
      <c r="G1361" s="22" t="str">
        <f>IFERROR((VLOOKUP(B1361,'₺ &amp; € Fiyatlı Ürünler'!$A$1:$E$5691,2,0)),"")</f>
        <v/>
      </c>
      <c r="H1361" s="35">
        <f t="shared" si="68"/>
        <v>0</v>
      </c>
      <c r="I1361" s="35">
        <f t="shared" si="69"/>
        <v>0</v>
      </c>
      <c r="J1361" s="23" t="str">
        <f>IFERROR((HYPERLINK(VLOOKUP(B1361,'₺ &amp; € Fiyatlı Ürünler'!$A$1:$E$5691,5,0))),"")</f>
        <v/>
      </c>
    </row>
    <row r="1362" spans="1:10" ht="24" customHeight="1" x14ac:dyDescent="0.2">
      <c r="A1362" s="19">
        <v>1359</v>
      </c>
      <c r="B1362" s="20"/>
      <c r="C1362" s="21"/>
      <c r="D1362" s="19" t="str">
        <f>IFERROR((VLOOKUP(B1362,'₺ &amp; € Fiyatlı Ürünler'!$A$1:$E$5691,4,0)),"")</f>
        <v/>
      </c>
      <c r="E1362" s="35">
        <f>IF(B1362="",0,(VLOOKUP(B1362,'₺ &amp; € Fiyatlı Ürünler'!$A$1:$E$5691,3,0)))</f>
        <v>0</v>
      </c>
      <c r="F1362" s="35">
        <f t="shared" si="67"/>
        <v>0</v>
      </c>
      <c r="G1362" s="22" t="str">
        <f>IFERROR((VLOOKUP(B1362,'₺ &amp; € Fiyatlı Ürünler'!$A$1:$E$5691,2,0)),"")</f>
        <v/>
      </c>
      <c r="H1362" s="35">
        <f t="shared" si="68"/>
        <v>0</v>
      </c>
      <c r="I1362" s="35">
        <f t="shared" si="69"/>
        <v>0</v>
      </c>
      <c r="J1362" s="23" t="str">
        <f>IFERROR((HYPERLINK(VLOOKUP(B1362,'₺ &amp; € Fiyatlı Ürünler'!$A$1:$E$5691,5,0))),"")</f>
        <v/>
      </c>
    </row>
    <row r="1363" spans="1:10" ht="24" customHeight="1" x14ac:dyDescent="0.2">
      <c r="A1363" s="19">
        <v>1360</v>
      </c>
      <c r="B1363" s="20"/>
      <c r="C1363" s="21"/>
      <c r="D1363" s="19" t="str">
        <f>IFERROR((VLOOKUP(B1363,'₺ &amp; € Fiyatlı Ürünler'!$A$1:$E$5691,4,0)),"")</f>
        <v/>
      </c>
      <c r="E1363" s="35">
        <f>IF(B1363="",0,(VLOOKUP(B1363,'₺ &amp; € Fiyatlı Ürünler'!$A$1:$E$5691,3,0)))</f>
        <v>0</v>
      </c>
      <c r="F1363" s="35">
        <f t="shared" si="67"/>
        <v>0</v>
      </c>
      <c r="G1363" s="22" t="str">
        <f>IFERROR((VLOOKUP(B1363,'₺ &amp; € Fiyatlı Ürünler'!$A$1:$E$5691,2,0)),"")</f>
        <v/>
      </c>
      <c r="H1363" s="35">
        <f t="shared" si="68"/>
        <v>0</v>
      </c>
      <c r="I1363" s="35">
        <f t="shared" si="69"/>
        <v>0</v>
      </c>
      <c r="J1363" s="23" t="str">
        <f>IFERROR((HYPERLINK(VLOOKUP(B1363,'₺ &amp; € Fiyatlı Ürünler'!$A$1:$E$5691,5,0))),"")</f>
        <v/>
      </c>
    </row>
    <row r="1364" spans="1:10" ht="24" customHeight="1" x14ac:dyDescent="0.2">
      <c r="A1364" s="19">
        <v>1361</v>
      </c>
      <c r="B1364" s="20"/>
      <c r="C1364" s="21"/>
      <c r="D1364" s="19" t="str">
        <f>IFERROR((VLOOKUP(B1364,'₺ &amp; € Fiyatlı Ürünler'!$A$1:$E$5691,4,0)),"")</f>
        <v/>
      </c>
      <c r="E1364" s="35">
        <f>IF(B1364="",0,(VLOOKUP(B1364,'₺ &amp; € Fiyatlı Ürünler'!$A$1:$E$5691,3,0)))</f>
        <v>0</v>
      </c>
      <c r="F1364" s="35">
        <f t="shared" si="67"/>
        <v>0</v>
      </c>
      <c r="G1364" s="22" t="str">
        <f>IFERROR((VLOOKUP(B1364,'₺ &amp; € Fiyatlı Ürünler'!$A$1:$E$5691,2,0)),"")</f>
        <v/>
      </c>
      <c r="H1364" s="35">
        <f t="shared" si="68"/>
        <v>0</v>
      </c>
      <c r="I1364" s="35">
        <f t="shared" si="69"/>
        <v>0</v>
      </c>
      <c r="J1364" s="23" t="str">
        <f>IFERROR((HYPERLINK(VLOOKUP(B1364,'₺ &amp; € Fiyatlı Ürünler'!$A$1:$E$5691,5,0))),"")</f>
        <v/>
      </c>
    </row>
    <row r="1365" spans="1:10" ht="24" customHeight="1" x14ac:dyDescent="0.2">
      <c r="A1365" s="19">
        <v>1362</v>
      </c>
      <c r="B1365" s="20"/>
      <c r="C1365" s="21"/>
      <c r="D1365" s="19" t="str">
        <f>IFERROR((VLOOKUP(B1365,'₺ &amp; € Fiyatlı Ürünler'!$A$1:$E$5691,4,0)),"")</f>
        <v/>
      </c>
      <c r="E1365" s="35">
        <f>IF(B1365="",0,(VLOOKUP(B1365,'₺ &amp; € Fiyatlı Ürünler'!$A$1:$E$5691,3,0)))</f>
        <v>0</v>
      </c>
      <c r="F1365" s="35">
        <f t="shared" si="67"/>
        <v>0</v>
      </c>
      <c r="G1365" s="22" t="str">
        <f>IFERROR((VLOOKUP(B1365,'₺ &amp; € Fiyatlı Ürünler'!$A$1:$E$5691,2,0)),"")</f>
        <v/>
      </c>
      <c r="H1365" s="35">
        <f t="shared" si="68"/>
        <v>0</v>
      </c>
      <c r="I1365" s="35">
        <f t="shared" si="69"/>
        <v>0</v>
      </c>
      <c r="J1365" s="23" t="str">
        <f>IFERROR((HYPERLINK(VLOOKUP(B1365,'₺ &amp; € Fiyatlı Ürünler'!$A$1:$E$5691,5,0))),"")</f>
        <v/>
      </c>
    </row>
    <row r="1366" spans="1:10" ht="24" customHeight="1" x14ac:dyDescent="0.2">
      <c r="A1366" s="19">
        <v>1363</v>
      </c>
      <c r="B1366" s="20"/>
      <c r="C1366" s="21"/>
      <c r="D1366" s="19" t="str">
        <f>IFERROR((VLOOKUP(B1366,'₺ &amp; € Fiyatlı Ürünler'!$A$1:$E$5691,4,0)),"")</f>
        <v/>
      </c>
      <c r="E1366" s="35">
        <f>IF(B1366="",0,(VLOOKUP(B1366,'₺ &amp; € Fiyatlı Ürünler'!$A$1:$E$5691,3,0)))</f>
        <v>0</v>
      </c>
      <c r="F1366" s="35">
        <f t="shared" si="67"/>
        <v>0</v>
      </c>
      <c r="G1366" s="22" t="str">
        <f>IFERROR((VLOOKUP(B1366,'₺ &amp; € Fiyatlı Ürünler'!$A$1:$E$5691,2,0)),"")</f>
        <v/>
      </c>
      <c r="H1366" s="35">
        <f t="shared" si="68"/>
        <v>0</v>
      </c>
      <c r="I1366" s="35">
        <f t="shared" si="69"/>
        <v>0</v>
      </c>
      <c r="J1366" s="23" t="str">
        <f>IFERROR((HYPERLINK(VLOOKUP(B1366,'₺ &amp; € Fiyatlı Ürünler'!$A$1:$E$5691,5,0))),"")</f>
        <v/>
      </c>
    </row>
    <row r="1367" spans="1:10" ht="24" customHeight="1" x14ac:dyDescent="0.2">
      <c r="A1367" s="19">
        <v>1364</v>
      </c>
      <c r="B1367" s="20"/>
      <c r="C1367" s="21"/>
      <c r="D1367" s="19" t="str">
        <f>IFERROR((VLOOKUP(B1367,'₺ &amp; € Fiyatlı Ürünler'!$A$1:$E$5691,4,0)),"")</f>
        <v/>
      </c>
      <c r="E1367" s="35">
        <f>IF(B1367="",0,(VLOOKUP(B1367,'₺ &amp; € Fiyatlı Ürünler'!$A$1:$E$5691,3,0)))</f>
        <v>0</v>
      </c>
      <c r="F1367" s="35">
        <f t="shared" si="67"/>
        <v>0</v>
      </c>
      <c r="G1367" s="22" t="str">
        <f>IFERROR((VLOOKUP(B1367,'₺ &amp; € Fiyatlı Ürünler'!$A$1:$E$5691,2,0)),"")</f>
        <v/>
      </c>
      <c r="H1367" s="35">
        <f t="shared" si="68"/>
        <v>0</v>
      </c>
      <c r="I1367" s="35">
        <f t="shared" si="69"/>
        <v>0</v>
      </c>
      <c r="J1367" s="23" t="str">
        <f>IFERROR((HYPERLINK(VLOOKUP(B1367,'₺ &amp; € Fiyatlı Ürünler'!$A$1:$E$5691,5,0))),"")</f>
        <v/>
      </c>
    </row>
    <row r="1368" spans="1:10" ht="24" customHeight="1" x14ac:dyDescent="0.2">
      <c r="A1368" s="19">
        <v>1365</v>
      </c>
      <c r="B1368" s="20"/>
      <c r="C1368" s="21"/>
      <c r="D1368" s="19" t="str">
        <f>IFERROR((VLOOKUP(B1368,'₺ &amp; € Fiyatlı Ürünler'!$A$1:$E$5691,4,0)),"")</f>
        <v/>
      </c>
      <c r="E1368" s="35">
        <f>IF(B1368="",0,(VLOOKUP(B1368,'₺ &amp; € Fiyatlı Ürünler'!$A$1:$E$5691,3,0)))</f>
        <v>0</v>
      </c>
      <c r="F1368" s="35">
        <f t="shared" si="67"/>
        <v>0</v>
      </c>
      <c r="G1368" s="22" t="str">
        <f>IFERROR((VLOOKUP(B1368,'₺ &amp; € Fiyatlı Ürünler'!$A$1:$E$5691,2,0)),"")</f>
        <v/>
      </c>
      <c r="H1368" s="35">
        <f t="shared" si="68"/>
        <v>0</v>
      </c>
      <c r="I1368" s="35">
        <f t="shared" si="69"/>
        <v>0</v>
      </c>
      <c r="J1368" s="23" t="str">
        <f>IFERROR((HYPERLINK(VLOOKUP(B1368,'₺ &amp; € Fiyatlı Ürünler'!$A$1:$E$5691,5,0))),"")</f>
        <v/>
      </c>
    </row>
    <row r="1369" spans="1:10" ht="24" customHeight="1" x14ac:dyDescent="0.2">
      <c r="A1369" s="19">
        <v>1366</v>
      </c>
      <c r="B1369" s="20"/>
      <c r="C1369" s="21"/>
      <c r="D1369" s="19" t="str">
        <f>IFERROR((VLOOKUP(B1369,'₺ &amp; € Fiyatlı Ürünler'!$A$1:$E$5691,4,0)),"")</f>
        <v/>
      </c>
      <c r="E1369" s="35">
        <f>IF(B1369="",0,(VLOOKUP(B1369,'₺ &amp; € Fiyatlı Ürünler'!$A$1:$E$5691,3,0)))</f>
        <v>0</v>
      </c>
      <c r="F1369" s="35">
        <f t="shared" si="67"/>
        <v>0</v>
      </c>
      <c r="G1369" s="22" t="str">
        <f>IFERROR((VLOOKUP(B1369,'₺ &amp; € Fiyatlı Ürünler'!$A$1:$E$5691,2,0)),"")</f>
        <v/>
      </c>
      <c r="H1369" s="35">
        <f t="shared" si="68"/>
        <v>0</v>
      </c>
      <c r="I1369" s="35">
        <f t="shared" si="69"/>
        <v>0</v>
      </c>
      <c r="J1369" s="23" t="str">
        <f>IFERROR((HYPERLINK(VLOOKUP(B1369,'₺ &amp; € Fiyatlı Ürünler'!$A$1:$E$5691,5,0))),"")</f>
        <v/>
      </c>
    </row>
    <row r="1370" spans="1:10" ht="24" customHeight="1" x14ac:dyDescent="0.2">
      <c r="A1370" s="19">
        <v>1367</v>
      </c>
      <c r="B1370" s="20"/>
      <c r="C1370" s="21"/>
      <c r="D1370" s="19" t="str">
        <f>IFERROR((VLOOKUP(B1370,'₺ &amp; € Fiyatlı Ürünler'!$A$1:$E$5691,4,0)),"")</f>
        <v/>
      </c>
      <c r="E1370" s="35">
        <f>IF(B1370="",0,(VLOOKUP(B1370,'₺ &amp; € Fiyatlı Ürünler'!$A$1:$E$5691,3,0)))</f>
        <v>0</v>
      </c>
      <c r="F1370" s="35">
        <f t="shared" si="67"/>
        <v>0</v>
      </c>
      <c r="G1370" s="22" t="str">
        <f>IFERROR((VLOOKUP(B1370,'₺ &amp; € Fiyatlı Ürünler'!$A$1:$E$5691,2,0)),"")</f>
        <v/>
      </c>
      <c r="H1370" s="35">
        <f t="shared" si="68"/>
        <v>0</v>
      </c>
      <c r="I1370" s="35">
        <f t="shared" si="69"/>
        <v>0</v>
      </c>
      <c r="J1370" s="23" t="str">
        <f>IFERROR((HYPERLINK(VLOOKUP(B1370,'₺ &amp; € Fiyatlı Ürünler'!$A$1:$E$5691,5,0))),"")</f>
        <v/>
      </c>
    </row>
    <row r="1371" spans="1:10" ht="24" customHeight="1" x14ac:dyDescent="0.2">
      <c r="A1371" s="19">
        <v>1368</v>
      </c>
      <c r="B1371" s="20"/>
      <c r="C1371" s="21"/>
      <c r="D1371" s="19" t="str">
        <f>IFERROR((VLOOKUP(B1371,'₺ &amp; € Fiyatlı Ürünler'!$A$1:$E$5691,4,0)),"")</f>
        <v/>
      </c>
      <c r="E1371" s="35">
        <f>IF(B1371="",0,(VLOOKUP(B1371,'₺ &amp; € Fiyatlı Ürünler'!$A$1:$E$5691,3,0)))</f>
        <v>0</v>
      </c>
      <c r="F1371" s="35">
        <f t="shared" si="67"/>
        <v>0</v>
      </c>
      <c r="G1371" s="22" t="str">
        <f>IFERROR((VLOOKUP(B1371,'₺ &amp; € Fiyatlı Ürünler'!$A$1:$E$5691,2,0)),"")</f>
        <v/>
      </c>
      <c r="H1371" s="35">
        <f t="shared" si="68"/>
        <v>0</v>
      </c>
      <c r="I1371" s="35">
        <f t="shared" si="69"/>
        <v>0</v>
      </c>
      <c r="J1371" s="23" t="str">
        <f>IFERROR((HYPERLINK(VLOOKUP(B1371,'₺ &amp; € Fiyatlı Ürünler'!$A$1:$E$5691,5,0))),"")</f>
        <v/>
      </c>
    </row>
    <row r="1372" spans="1:10" ht="24" customHeight="1" x14ac:dyDescent="0.2">
      <c r="A1372" s="19">
        <v>1369</v>
      </c>
      <c r="B1372" s="20"/>
      <c r="C1372" s="21"/>
      <c r="D1372" s="19" t="str">
        <f>IFERROR((VLOOKUP(B1372,'₺ &amp; € Fiyatlı Ürünler'!$A$1:$E$5691,4,0)),"")</f>
        <v/>
      </c>
      <c r="E1372" s="35">
        <f>IF(B1372="",0,(VLOOKUP(B1372,'₺ &amp; € Fiyatlı Ürünler'!$A$1:$E$5691,3,0)))</f>
        <v>0</v>
      </c>
      <c r="F1372" s="35">
        <f t="shared" si="67"/>
        <v>0</v>
      </c>
      <c r="G1372" s="22" t="str">
        <f>IFERROR((VLOOKUP(B1372,'₺ &amp; € Fiyatlı Ürünler'!$A$1:$E$5691,2,0)),"")</f>
        <v/>
      </c>
      <c r="H1372" s="35">
        <f t="shared" si="68"/>
        <v>0</v>
      </c>
      <c r="I1372" s="35">
        <f t="shared" si="69"/>
        <v>0</v>
      </c>
      <c r="J1372" s="23" t="str">
        <f>IFERROR((HYPERLINK(VLOOKUP(B1372,'₺ &amp; € Fiyatlı Ürünler'!$A$1:$E$5691,5,0))),"")</f>
        <v/>
      </c>
    </row>
    <row r="1373" spans="1:10" ht="24" customHeight="1" x14ac:dyDescent="0.2">
      <c r="A1373" s="19">
        <v>1370</v>
      </c>
      <c r="B1373" s="20"/>
      <c r="C1373" s="21"/>
      <c r="D1373" s="19" t="str">
        <f>IFERROR((VLOOKUP(B1373,'₺ &amp; € Fiyatlı Ürünler'!$A$1:$E$5691,4,0)),"")</f>
        <v/>
      </c>
      <c r="E1373" s="35">
        <f>IF(B1373="",0,(VLOOKUP(B1373,'₺ &amp; € Fiyatlı Ürünler'!$A$1:$E$5691,3,0)))</f>
        <v>0</v>
      </c>
      <c r="F1373" s="35">
        <f t="shared" si="67"/>
        <v>0</v>
      </c>
      <c r="G1373" s="22" t="str">
        <f>IFERROR((VLOOKUP(B1373,'₺ &amp; € Fiyatlı Ürünler'!$A$1:$E$5691,2,0)),"")</f>
        <v/>
      </c>
      <c r="H1373" s="35">
        <f t="shared" si="68"/>
        <v>0</v>
      </c>
      <c r="I1373" s="35">
        <f t="shared" si="69"/>
        <v>0</v>
      </c>
      <c r="J1373" s="23" t="str">
        <f>IFERROR((HYPERLINK(VLOOKUP(B1373,'₺ &amp; € Fiyatlı Ürünler'!$A$1:$E$5691,5,0))),"")</f>
        <v/>
      </c>
    </row>
    <row r="1374" spans="1:10" ht="24" customHeight="1" x14ac:dyDescent="0.2">
      <c r="A1374" s="19">
        <v>1371</v>
      </c>
      <c r="B1374" s="20"/>
      <c r="C1374" s="21"/>
      <c r="D1374" s="19" t="str">
        <f>IFERROR((VLOOKUP(B1374,'₺ &amp; € Fiyatlı Ürünler'!$A$1:$E$5691,4,0)),"")</f>
        <v/>
      </c>
      <c r="E1374" s="35">
        <f>IF(B1374="",0,(VLOOKUP(B1374,'₺ &amp; € Fiyatlı Ürünler'!$A$1:$E$5691,3,0)))</f>
        <v>0</v>
      </c>
      <c r="F1374" s="35">
        <f t="shared" si="67"/>
        <v>0</v>
      </c>
      <c r="G1374" s="22" t="str">
        <f>IFERROR((VLOOKUP(B1374,'₺ &amp; € Fiyatlı Ürünler'!$A$1:$E$5691,2,0)),"")</f>
        <v/>
      </c>
      <c r="H1374" s="35">
        <f t="shared" si="68"/>
        <v>0</v>
      </c>
      <c r="I1374" s="35">
        <f t="shared" si="69"/>
        <v>0</v>
      </c>
      <c r="J1374" s="23" t="str">
        <f>IFERROR((HYPERLINK(VLOOKUP(B1374,'₺ &amp; € Fiyatlı Ürünler'!$A$1:$E$5691,5,0))),"")</f>
        <v/>
      </c>
    </row>
    <row r="1375" spans="1:10" ht="24" customHeight="1" x14ac:dyDescent="0.2">
      <c r="A1375" s="19">
        <v>1372</v>
      </c>
      <c r="B1375" s="20"/>
      <c r="C1375" s="21"/>
      <c r="D1375" s="19" t="str">
        <f>IFERROR((VLOOKUP(B1375,'₺ &amp; € Fiyatlı Ürünler'!$A$1:$E$5691,4,0)),"")</f>
        <v/>
      </c>
      <c r="E1375" s="35">
        <f>IF(B1375="",0,(VLOOKUP(B1375,'₺ &amp; € Fiyatlı Ürünler'!$A$1:$E$5691,3,0)))</f>
        <v>0</v>
      </c>
      <c r="F1375" s="35">
        <f t="shared" si="67"/>
        <v>0</v>
      </c>
      <c r="G1375" s="22" t="str">
        <f>IFERROR((VLOOKUP(B1375,'₺ &amp; € Fiyatlı Ürünler'!$A$1:$E$5691,2,0)),"")</f>
        <v/>
      </c>
      <c r="H1375" s="35">
        <f t="shared" si="68"/>
        <v>0</v>
      </c>
      <c r="I1375" s="35">
        <f t="shared" si="69"/>
        <v>0</v>
      </c>
      <c r="J1375" s="23" t="str">
        <f>IFERROR((HYPERLINK(VLOOKUP(B1375,'₺ &amp; € Fiyatlı Ürünler'!$A$1:$E$5691,5,0))),"")</f>
        <v/>
      </c>
    </row>
    <row r="1376" spans="1:10" ht="24" customHeight="1" x14ac:dyDescent="0.2">
      <c r="A1376" s="19">
        <v>1373</v>
      </c>
      <c r="B1376" s="20"/>
      <c r="C1376" s="21"/>
      <c r="D1376" s="19" t="str">
        <f>IFERROR((VLOOKUP(B1376,'₺ &amp; € Fiyatlı Ürünler'!$A$1:$E$5691,4,0)),"")</f>
        <v/>
      </c>
      <c r="E1376" s="35">
        <f>IF(B1376="",0,(VLOOKUP(B1376,'₺ &amp; € Fiyatlı Ürünler'!$A$1:$E$5691,3,0)))</f>
        <v>0</v>
      </c>
      <c r="F1376" s="35">
        <f t="shared" si="67"/>
        <v>0</v>
      </c>
      <c r="G1376" s="22" t="str">
        <f>IFERROR((VLOOKUP(B1376,'₺ &amp; € Fiyatlı Ürünler'!$A$1:$E$5691,2,0)),"")</f>
        <v/>
      </c>
      <c r="H1376" s="35">
        <f t="shared" si="68"/>
        <v>0</v>
      </c>
      <c r="I1376" s="35">
        <f t="shared" si="69"/>
        <v>0</v>
      </c>
      <c r="J1376" s="23" t="str">
        <f>IFERROR((HYPERLINK(VLOOKUP(B1376,'₺ &amp; € Fiyatlı Ürünler'!$A$1:$E$5691,5,0))),"")</f>
        <v/>
      </c>
    </row>
    <row r="1377" spans="1:10" ht="24" customHeight="1" x14ac:dyDescent="0.2">
      <c r="A1377" s="19">
        <v>1374</v>
      </c>
      <c r="B1377" s="20"/>
      <c r="C1377" s="21"/>
      <c r="D1377" s="19" t="str">
        <f>IFERROR((VLOOKUP(B1377,'₺ &amp; € Fiyatlı Ürünler'!$A$1:$E$5691,4,0)),"")</f>
        <v/>
      </c>
      <c r="E1377" s="35">
        <f>IF(B1377="",0,(VLOOKUP(B1377,'₺ &amp; € Fiyatlı Ürünler'!$A$1:$E$5691,3,0)))</f>
        <v>0</v>
      </c>
      <c r="F1377" s="35">
        <f t="shared" si="67"/>
        <v>0</v>
      </c>
      <c r="G1377" s="22" t="str">
        <f>IFERROR((VLOOKUP(B1377,'₺ &amp; € Fiyatlı Ürünler'!$A$1:$E$5691,2,0)),"")</f>
        <v/>
      </c>
      <c r="H1377" s="35">
        <f t="shared" si="68"/>
        <v>0</v>
      </c>
      <c r="I1377" s="35">
        <f t="shared" si="69"/>
        <v>0</v>
      </c>
      <c r="J1377" s="23" t="str">
        <f>IFERROR((HYPERLINK(VLOOKUP(B1377,'₺ &amp; € Fiyatlı Ürünler'!$A$1:$E$5691,5,0))),"")</f>
        <v/>
      </c>
    </row>
    <row r="1378" spans="1:10" ht="24" customHeight="1" x14ac:dyDescent="0.2">
      <c r="A1378" s="19">
        <v>1375</v>
      </c>
      <c r="B1378" s="20"/>
      <c r="C1378" s="21"/>
      <c r="D1378" s="19" t="str">
        <f>IFERROR((VLOOKUP(B1378,'₺ &amp; € Fiyatlı Ürünler'!$A$1:$E$5691,4,0)),"")</f>
        <v/>
      </c>
      <c r="E1378" s="35">
        <f>IF(B1378="",0,(VLOOKUP(B1378,'₺ &amp; € Fiyatlı Ürünler'!$A$1:$E$5691,3,0)))</f>
        <v>0</v>
      </c>
      <c r="F1378" s="35">
        <f t="shared" si="67"/>
        <v>0</v>
      </c>
      <c r="G1378" s="22" t="str">
        <f>IFERROR((VLOOKUP(B1378,'₺ &amp; € Fiyatlı Ürünler'!$A$1:$E$5691,2,0)),"")</f>
        <v/>
      </c>
      <c r="H1378" s="35">
        <f t="shared" si="68"/>
        <v>0</v>
      </c>
      <c r="I1378" s="35">
        <f t="shared" si="69"/>
        <v>0</v>
      </c>
      <c r="J1378" s="23" t="str">
        <f>IFERROR((HYPERLINK(VLOOKUP(B1378,'₺ &amp; € Fiyatlı Ürünler'!$A$1:$E$5691,5,0))),"")</f>
        <v/>
      </c>
    </row>
    <row r="1379" spans="1:10" ht="24" customHeight="1" x14ac:dyDescent="0.2">
      <c r="A1379" s="19">
        <v>1376</v>
      </c>
      <c r="B1379" s="20"/>
      <c r="C1379" s="21"/>
      <c r="D1379" s="19" t="str">
        <f>IFERROR((VLOOKUP(B1379,'₺ &amp; € Fiyatlı Ürünler'!$A$1:$E$5691,4,0)),"")</f>
        <v/>
      </c>
      <c r="E1379" s="35">
        <f>IF(B1379="",0,(VLOOKUP(B1379,'₺ &amp; € Fiyatlı Ürünler'!$A$1:$E$5691,3,0)))</f>
        <v>0</v>
      </c>
      <c r="F1379" s="35">
        <f t="shared" si="67"/>
        <v>0</v>
      </c>
      <c r="G1379" s="22" t="str">
        <f>IFERROR((VLOOKUP(B1379,'₺ &amp; € Fiyatlı Ürünler'!$A$1:$E$5691,2,0)),"")</f>
        <v/>
      </c>
      <c r="H1379" s="35">
        <f t="shared" si="68"/>
        <v>0</v>
      </c>
      <c r="I1379" s="35">
        <f t="shared" si="69"/>
        <v>0</v>
      </c>
      <c r="J1379" s="23" t="str">
        <f>IFERROR((HYPERLINK(VLOOKUP(B1379,'₺ &amp; € Fiyatlı Ürünler'!$A$1:$E$5691,5,0))),"")</f>
        <v/>
      </c>
    </row>
    <row r="1380" spans="1:10" ht="24" customHeight="1" x14ac:dyDescent="0.2">
      <c r="A1380" s="19">
        <v>1377</v>
      </c>
      <c r="B1380" s="20"/>
      <c r="C1380" s="21"/>
      <c r="D1380" s="19" t="str">
        <f>IFERROR((VLOOKUP(B1380,'₺ &amp; € Fiyatlı Ürünler'!$A$1:$E$5691,4,0)),"")</f>
        <v/>
      </c>
      <c r="E1380" s="35">
        <f>IF(B1380="",0,(VLOOKUP(B1380,'₺ &amp; € Fiyatlı Ürünler'!$A$1:$E$5691,3,0)))</f>
        <v>0</v>
      </c>
      <c r="F1380" s="35">
        <f t="shared" si="67"/>
        <v>0</v>
      </c>
      <c r="G1380" s="22" t="str">
        <f>IFERROR((VLOOKUP(B1380,'₺ &amp; € Fiyatlı Ürünler'!$A$1:$E$5691,2,0)),"")</f>
        <v/>
      </c>
      <c r="H1380" s="35">
        <f t="shared" si="68"/>
        <v>0</v>
      </c>
      <c r="I1380" s="35">
        <f t="shared" si="69"/>
        <v>0</v>
      </c>
      <c r="J1380" s="23" t="str">
        <f>IFERROR((HYPERLINK(VLOOKUP(B1380,'₺ &amp; € Fiyatlı Ürünler'!$A$1:$E$5691,5,0))),"")</f>
        <v/>
      </c>
    </row>
    <row r="1381" spans="1:10" ht="24" customHeight="1" x14ac:dyDescent="0.2">
      <c r="A1381" s="19">
        <v>1378</v>
      </c>
      <c r="B1381" s="20"/>
      <c r="C1381" s="21"/>
      <c r="D1381" s="19" t="str">
        <f>IFERROR((VLOOKUP(B1381,'₺ &amp; € Fiyatlı Ürünler'!$A$1:$E$5691,4,0)),"")</f>
        <v/>
      </c>
      <c r="E1381" s="35">
        <f>IF(B1381="",0,(VLOOKUP(B1381,'₺ &amp; € Fiyatlı Ürünler'!$A$1:$E$5691,3,0)))</f>
        <v>0</v>
      </c>
      <c r="F1381" s="35">
        <f t="shared" si="67"/>
        <v>0</v>
      </c>
      <c r="G1381" s="22" t="str">
        <f>IFERROR((VLOOKUP(B1381,'₺ &amp; € Fiyatlı Ürünler'!$A$1:$E$5691,2,0)),"")</f>
        <v/>
      </c>
      <c r="H1381" s="35">
        <f t="shared" si="68"/>
        <v>0</v>
      </c>
      <c r="I1381" s="35">
        <f t="shared" si="69"/>
        <v>0</v>
      </c>
      <c r="J1381" s="23" t="str">
        <f>IFERROR((HYPERLINK(VLOOKUP(B1381,'₺ &amp; € Fiyatlı Ürünler'!$A$1:$E$5691,5,0))),"")</f>
        <v/>
      </c>
    </row>
    <row r="1382" spans="1:10" ht="24" customHeight="1" x14ac:dyDescent="0.2">
      <c r="A1382" s="19">
        <v>1379</v>
      </c>
      <c r="B1382" s="20"/>
      <c r="C1382" s="21"/>
      <c r="D1382" s="19" t="str">
        <f>IFERROR((VLOOKUP(B1382,'₺ &amp; € Fiyatlı Ürünler'!$A$1:$E$5691,4,0)),"")</f>
        <v/>
      </c>
      <c r="E1382" s="35">
        <f>IF(B1382="",0,(VLOOKUP(B1382,'₺ &amp; € Fiyatlı Ürünler'!$A$1:$E$5691,3,0)))</f>
        <v>0</v>
      </c>
      <c r="F1382" s="35">
        <f t="shared" si="67"/>
        <v>0</v>
      </c>
      <c r="G1382" s="22" t="str">
        <f>IFERROR((VLOOKUP(B1382,'₺ &amp; € Fiyatlı Ürünler'!$A$1:$E$5691,2,0)),"")</f>
        <v/>
      </c>
      <c r="H1382" s="35">
        <f t="shared" si="68"/>
        <v>0</v>
      </c>
      <c r="I1382" s="35">
        <f t="shared" si="69"/>
        <v>0</v>
      </c>
      <c r="J1382" s="23" t="str">
        <f>IFERROR((HYPERLINK(VLOOKUP(B1382,'₺ &amp; € Fiyatlı Ürünler'!$A$1:$E$5691,5,0))),"")</f>
        <v/>
      </c>
    </row>
    <row r="1383" spans="1:10" ht="24" customHeight="1" x14ac:dyDescent="0.2">
      <c r="A1383" s="19">
        <v>1380</v>
      </c>
      <c r="B1383" s="20"/>
      <c r="C1383" s="21"/>
      <c r="D1383" s="19" t="str">
        <f>IFERROR((VLOOKUP(B1383,'₺ &amp; € Fiyatlı Ürünler'!$A$1:$E$5691,4,0)),"")</f>
        <v/>
      </c>
      <c r="E1383" s="35">
        <f>IF(B1383="",0,(VLOOKUP(B1383,'₺ &amp; € Fiyatlı Ürünler'!$A$1:$E$5691,3,0)))</f>
        <v>0</v>
      </c>
      <c r="F1383" s="35">
        <f t="shared" si="67"/>
        <v>0</v>
      </c>
      <c r="G1383" s="22" t="str">
        <f>IFERROR((VLOOKUP(B1383,'₺ &amp; € Fiyatlı Ürünler'!$A$1:$E$5691,2,0)),"")</f>
        <v/>
      </c>
      <c r="H1383" s="35">
        <f t="shared" si="68"/>
        <v>0</v>
      </c>
      <c r="I1383" s="35">
        <f t="shared" si="69"/>
        <v>0</v>
      </c>
      <c r="J1383" s="23" t="str">
        <f>IFERROR((HYPERLINK(VLOOKUP(B1383,'₺ &amp; € Fiyatlı Ürünler'!$A$1:$E$5691,5,0))),"")</f>
        <v/>
      </c>
    </row>
    <row r="1384" spans="1:10" ht="24" customHeight="1" x14ac:dyDescent="0.2">
      <c r="A1384" s="19">
        <v>1381</v>
      </c>
      <c r="B1384" s="20"/>
      <c r="C1384" s="21"/>
      <c r="D1384" s="19" t="str">
        <f>IFERROR((VLOOKUP(B1384,'₺ &amp; € Fiyatlı Ürünler'!$A$1:$E$5691,4,0)),"")</f>
        <v/>
      </c>
      <c r="E1384" s="35">
        <f>IF(B1384="",0,(VLOOKUP(B1384,'₺ &amp; € Fiyatlı Ürünler'!$A$1:$E$5691,3,0)))</f>
        <v>0</v>
      </c>
      <c r="F1384" s="35">
        <f t="shared" si="67"/>
        <v>0</v>
      </c>
      <c r="G1384" s="22" t="str">
        <f>IFERROR((VLOOKUP(B1384,'₺ &amp; € Fiyatlı Ürünler'!$A$1:$E$5691,2,0)),"")</f>
        <v/>
      </c>
      <c r="H1384" s="35">
        <f t="shared" si="68"/>
        <v>0</v>
      </c>
      <c r="I1384" s="35">
        <f t="shared" si="69"/>
        <v>0</v>
      </c>
      <c r="J1384" s="23" t="str">
        <f>IFERROR((HYPERLINK(VLOOKUP(B1384,'₺ &amp; € Fiyatlı Ürünler'!$A$1:$E$5691,5,0))),"")</f>
        <v/>
      </c>
    </row>
    <row r="1385" spans="1:10" ht="24" customHeight="1" x14ac:dyDescent="0.2">
      <c r="A1385" s="19">
        <v>1382</v>
      </c>
      <c r="B1385" s="20"/>
      <c r="C1385" s="21"/>
      <c r="D1385" s="19" t="str">
        <f>IFERROR((VLOOKUP(B1385,'₺ &amp; € Fiyatlı Ürünler'!$A$1:$E$5691,4,0)),"")</f>
        <v/>
      </c>
      <c r="E1385" s="35">
        <f>IF(B1385="",0,(VLOOKUP(B1385,'₺ &amp; € Fiyatlı Ürünler'!$A$1:$E$5691,3,0)))</f>
        <v>0</v>
      </c>
      <c r="F1385" s="35">
        <f t="shared" si="67"/>
        <v>0</v>
      </c>
      <c r="G1385" s="22" t="str">
        <f>IFERROR((VLOOKUP(B1385,'₺ &amp; € Fiyatlı Ürünler'!$A$1:$E$5691,2,0)),"")</f>
        <v/>
      </c>
      <c r="H1385" s="35">
        <f t="shared" si="68"/>
        <v>0</v>
      </c>
      <c r="I1385" s="35">
        <f t="shared" si="69"/>
        <v>0</v>
      </c>
      <c r="J1385" s="23" t="str">
        <f>IFERROR((HYPERLINK(VLOOKUP(B1385,'₺ &amp; € Fiyatlı Ürünler'!$A$1:$E$5691,5,0))),"")</f>
        <v/>
      </c>
    </row>
    <row r="1386" spans="1:10" ht="24" customHeight="1" x14ac:dyDescent="0.2">
      <c r="A1386" s="19">
        <v>1383</v>
      </c>
      <c r="B1386" s="20"/>
      <c r="C1386" s="21"/>
      <c r="D1386" s="19" t="str">
        <f>IFERROR((VLOOKUP(B1386,'₺ &amp; € Fiyatlı Ürünler'!$A$1:$E$5691,4,0)),"")</f>
        <v/>
      </c>
      <c r="E1386" s="35">
        <f>IF(B1386="",0,(VLOOKUP(B1386,'₺ &amp; € Fiyatlı Ürünler'!$A$1:$E$5691,3,0)))</f>
        <v>0</v>
      </c>
      <c r="F1386" s="35">
        <f t="shared" si="67"/>
        <v>0</v>
      </c>
      <c r="G1386" s="22" t="str">
        <f>IFERROR((VLOOKUP(B1386,'₺ &amp; € Fiyatlı Ürünler'!$A$1:$E$5691,2,0)),"")</f>
        <v/>
      </c>
      <c r="H1386" s="35">
        <f t="shared" si="68"/>
        <v>0</v>
      </c>
      <c r="I1386" s="35">
        <f t="shared" si="69"/>
        <v>0</v>
      </c>
      <c r="J1386" s="23" t="str">
        <f>IFERROR((HYPERLINK(VLOOKUP(B1386,'₺ &amp; € Fiyatlı Ürünler'!$A$1:$E$5691,5,0))),"")</f>
        <v/>
      </c>
    </row>
    <row r="1387" spans="1:10" ht="24" customHeight="1" x14ac:dyDescent="0.2">
      <c r="A1387" s="19">
        <v>1384</v>
      </c>
      <c r="B1387" s="20"/>
      <c r="C1387" s="21"/>
      <c r="D1387" s="19" t="str">
        <f>IFERROR((VLOOKUP(B1387,'₺ &amp; € Fiyatlı Ürünler'!$A$1:$E$5691,4,0)),"")</f>
        <v/>
      </c>
      <c r="E1387" s="35">
        <f>IF(B1387="",0,(VLOOKUP(B1387,'₺ &amp; € Fiyatlı Ürünler'!$A$1:$E$5691,3,0)))</f>
        <v>0</v>
      </c>
      <c r="F1387" s="35">
        <f t="shared" si="67"/>
        <v>0</v>
      </c>
      <c r="G1387" s="22" t="str">
        <f>IFERROR((VLOOKUP(B1387,'₺ &amp; € Fiyatlı Ürünler'!$A$1:$E$5691,2,0)),"")</f>
        <v/>
      </c>
      <c r="H1387" s="35">
        <f t="shared" si="68"/>
        <v>0</v>
      </c>
      <c r="I1387" s="35">
        <f t="shared" si="69"/>
        <v>0</v>
      </c>
      <c r="J1387" s="23" t="str">
        <f>IFERROR((HYPERLINK(VLOOKUP(B1387,'₺ &amp; € Fiyatlı Ürünler'!$A$1:$E$5691,5,0))),"")</f>
        <v/>
      </c>
    </row>
    <row r="1388" spans="1:10" ht="24" customHeight="1" x14ac:dyDescent="0.2">
      <c r="A1388" s="19">
        <v>1385</v>
      </c>
      <c r="B1388" s="20"/>
      <c r="C1388" s="21"/>
      <c r="D1388" s="19" t="str">
        <f>IFERROR((VLOOKUP(B1388,'₺ &amp; € Fiyatlı Ürünler'!$A$1:$E$5691,4,0)),"")</f>
        <v/>
      </c>
      <c r="E1388" s="35">
        <f>IF(B1388="",0,(VLOOKUP(B1388,'₺ &amp; € Fiyatlı Ürünler'!$A$1:$E$5691,3,0)))</f>
        <v>0</v>
      </c>
      <c r="F1388" s="35">
        <f t="shared" si="67"/>
        <v>0</v>
      </c>
      <c r="G1388" s="22" t="str">
        <f>IFERROR((VLOOKUP(B1388,'₺ &amp; € Fiyatlı Ürünler'!$A$1:$E$5691,2,0)),"")</f>
        <v/>
      </c>
      <c r="H1388" s="35">
        <f t="shared" si="68"/>
        <v>0</v>
      </c>
      <c r="I1388" s="35">
        <f t="shared" si="69"/>
        <v>0</v>
      </c>
      <c r="J1388" s="23" t="str">
        <f>IFERROR((HYPERLINK(VLOOKUP(B1388,'₺ &amp; € Fiyatlı Ürünler'!$A$1:$E$5691,5,0))),"")</f>
        <v/>
      </c>
    </row>
    <row r="1389" spans="1:10" ht="24" customHeight="1" x14ac:dyDescent="0.2">
      <c r="A1389" s="19">
        <v>1386</v>
      </c>
      <c r="B1389" s="20"/>
      <c r="C1389" s="21"/>
      <c r="D1389" s="19" t="str">
        <f>IFERROR((VLOOKUP(B1389,'₺ &amp; € Fiyatlı Ürünler'!$A$1:$E$5691,4,0)),"")</f>
        <v/>
      </c>
      <c r="E1389" s="35">
        <f>IF(B1389="",0,(VLOOKUP(B1389,'₺ &amp; € Fiyatlı Ürünler'!$A$1:$E$5691,3,0)))</f>
        <v>0</v>
      </c>
      <c r="F1389" s="35">
        <f t="shared" si="67"/>
        <v>0</v>
      </c>
      <c r="G1389" s="22" t="str">
        <f>IFERROR((VLOOKUP(B1389,'₺ &amp; € Fiyatlı Ürünler'!$A$1:$E$5691,2,0)),"")</f>
        <v/>
      </c>
      <c r="H1389" s="35">
        <f t="shared" si="68"/>
        <v>0</v>
      </c>
      <c r="I1389" s="35">
        <f t="shared" si="69"/>
        <v>0</v>
      </c>
      <c r="J1389" s="23" t="str">
        <f>IFERROR((HYPERLINK(VLOOKUP(B1389,'₺ &amp; € Fiyatlı Ürünler'!$A$1:$E$5691,5,0))),"")</f>
        <v/>
      </c>
    </row>
    <row r="1390" spans="1:10" ht="24" customHeight="1" x14ac:dyDescent="0.2">
      <c r="A1390" s="19">
        <v>1387</v>
      </c>
      <c r="B1390" s="20"/>
      <c r="C1390" s="21"/>
      <c r="D1390" s="19" t="str">
        <f>IFERROR((VLOOKUP(B1390,'₺ &amp; € Fiyatlı Ürünler'!$A$1:$E$5691,4,0)),"")</f>
        <v/>
      </c>
      <c r="E1390" s="35">
        <f>IF(B1390="",0,(VLOOKUP(B1390,'₺ &amp; € Fiyatlı Ürünler'!$A$1:$E$5691,3,0)))</f>
        <v>0</v>
      </c>
      <c r="F1390" s="35">
        <f t="shared" si="67"/>
        <v>0</v>
      </c>
      <c r="G1390" s="22" t="str">
        <f>IFERROR((VLOOKUP(B1390,'₺ &amp; € Fiyatlı Ürünler'!$A$1:$E$5691,2,0)),"")</f>
        <v/>
      </c>
      <c r="H1390" s="35">
        <f t="shared" si="68"/>
        <v>0</v>
      </c>
      <c r="I1390" s="35">
        <f t="shared" si="69"/>
        <v>0</v>
      </c>
      <c r="J1390" s="23" t="str">
        <f>IFERROR((HYPERLINK(VLOOKUP(B1390,'₺ &amp; € Fiyatlı Ürünler'!$A$1:$E$5691,5,0))),"")</f>
        <v/>
      </c>
    </row>
    <row r="1391" spans="1:10" ht="24" customHeight="1" x14ac:dyDescent="0.2">
      <c r="A1391" s="19">
        <v>1388</v>
      </c>
      <c r="B1391" s="20"/>
      <c r="C1391" s="21"/>
      <c r="D1391" s="19" t="str">
        <f>IFERROR((VLOOKUP(B1391,'₺ &amp; € Fiyatlı Ürünler'!$A$1:$E$5691,4,0)),"")</f>
        <v/>
      </c>
      <c r="E1391" s="35">
        <f>IF(B1391="",0,(VLOOKUP(B1391,'₺ &amp; € Fiyatlı Ürünler'!$A$1:$E$5691,3,0)))</f>
        <v>0</v>
      </c>
      <c r="F1391" s="35">
        <f t="shared" si="67"/>
        <v>0</v>
      </c>
      <c r="G1391" s="22" t="str">
        <f>IFERROR((VLOOKUP(B1391,'₺ &amp; € Fiyatlı Ürünler'!$A$1:$E$5691,2,0)),"")</f>
        <v/>
      </c>
      <c r="H1391" s="35">
        <f t="shared" si="68"/>
        <v>0</v>
      </c>
      <c r="I1391" s="35">
        <f t="shared" si="69"/>
        <v>0</v>
      </c>
      <c r="J1391" s="23" t="str">
        <f>IFERROR((HYPERLINK(VLOOKUP(B1391,'₺ &amp; € Fiyatlı Ürünler'!$A$1:$E$5691,5,0))),"")</f>
        <v/>
      </c>
    </row>
    <row r="1392" spans="1:10" ht="24" customHeight="1" x14ac:dyDescent="0.2">
      <c r="A1392" s="19">
        <v>1389</v>
      </c>
      <c r="B1392" s="20"/>
      <c r="C1392" s="21"/>
      <c r="D1392" s="19" t="str">
        <f>IFERROR((VLOOKUP(B1392,'₺ &amp; € Fiyatlı Ürünler'!$A$1:$E$5691,4,0)),"")</f>
        <v/>
      </c>
      <c r="E1392" s="35">
        <f>IF(B1392="",0,(VLOOKUP(B1392,'₺ &amp; € Fiyatlı Ürünler'!$A$1:$E$5691,3,0)))</f>
        <v>0</v>
      </c>
      <c r="F1392" s="35">
        <f t="shared" si="67"/>
        <v>0</v>
      </c>
      <c r="G1392" s="22" t="str">
        <f>IFERROR((VLOOKUP(B1392,'₺ &amp; € Fiyatlı Ürünler'!$A$1:$E$5691,2,0)),"")</f>
        <v/>
      </c>
      <c r="H1392" s="35">
        <f t="shared" si="68"/>
        <v>0</v>
      </c>
      <c r="I1392" s="35">
        <f t="shared" si="69"/>
        <v>0</v>
      </c>
      <c r="J1392" s="23" t="str">
        <f>IFERROR((HYPERLINK(VLOOKUP(B1392,'₺ &amp; € Fiyatlı Ürünler'!$A$1:$E$5691,5,0))),"")</f>
        <v/>
      </c>
    </row>
    <row r="1393" spans="1:10" ht="24" customHeight="1" x14ac:dyDescent="0.2">
      <c r="A1393" s="19">
        <v>1390</v>
      </c>
      <c r="B1393" s="20"/>
      <c r="C1393" s="21"/>
      <c r="D1393" s="19" t="str">
        <f>IFERROR((VLOOKUP(B1393,'₺ &amp; € Fiyatlı Ürünler'!$A$1:$E$5691,4,0)),"")</f>
        <v/>
      </c>
      <c r="E1393" s="35">
        <f>IF(B1393="",0,(VLOOKUP(B1393,'₺ &amp; € Fiyatlı Ürünler'!$A$1:$E$5691,3,0)))</f>
        <v>0</v>
      </c>
      <c r="F1393" s="35">
        <f t="shared" si="67"/>
        <v>0</v>
      </c>
      <c r="G1393" s="22" t="str">
        <f>IFERROR((VLOOKUP(B1393,'₺ &amp; € Fiyatlı Ürünler'!$A$1:$E$5691,2,0)),"")</f>
        <v/>
      </c>
      <c r="H1393" s="35">
        <f t="shared" si="68"/>
        <v>0</v>
      </c>
      <c r="I1393" s="35">
        <f t="shared" si="69"/>
        <v>0</v>
      </c>
      <c r="J1393" s="23" t="str">
        <f>IFERROR((HYPERLINK(VLOOKUP(B1393,'₺ &amp; € Fiyatlı Ürünler'!$A$1:$E$5691,5,0))),"")</f>
        <v/>
      </c>
    </row>
    <row r="1394" spans="1:10" ht="24" customHeight="1" x14ac:dyDescent="0.2">
      <c r="A1394" s="19">
        <v>1391</v>
      </c>
      <c r="B1394" s="20"/>
      <c r="C1394" s="21"/>
      <c r="D1394" s="19" t="str">
        <f>IFERROR((VLOOKUP(B1394,'₺ &amp; € Fiyatlı Ürünler'!$A$1:$E$5691,4,0)),"")</f>
        <v/>
      </c>
      <c r="E1394" s="35">
        <f>IF(B1394="",0,(VLOOKUP(B1394,'₺ &amp; € Fiyatlı Ürünler'!$A$1:$E$5691,3,0)))</f>
        <v>0</v>
      </c>
      <c r="F1394" s="35">
        <f t="shared" si="67"/>
        <v>0</v>
      </c>
      <c r="G1394" s="22" t="str">
        <f>IFERROR((VLOOKUP(B1394,'₺ &amp; € Fiyatlı Ürünler'!$A$1:$E$5691,2,0)),"")</f>
        <v/>
      </c>
      <c r="H1394" s="35">
        <f t="shared" si="68"/>
        <v>0</v>
      </c>
      <c r="I1394" s="35">
        <f t="shared" si="69"/>
        <v>0</v>
      </c>
      <c r="J1394" s="23" t="str">
        <f>IFERROR((HYPERLINK(VLOOKUP(B1394,'₺ &amp; € Fiyatlı Ürünler'!$A$1:$E$5691,5,0))),"")</f>
        <v/>
      </c>
    </row>
    <row r="1395" spans="1:10" ht="24" customHeight="1" x14ac:dyDescent="0.2">
      <c r="A1395" s="19">
        <v>1392</v>
      </c>
      <c r="B1395" s="20"/>
      <c r="C1395" s="21"/>
      <c r="D1395" s="19" t="str">
        <f>IFERROR((VLOOKUP(B1395,'₺ &amp; € Fiyatlı Ürünler'!$A$1:$E$5691,4,0)),"")</f>
        <v/>
      </c>
      <c r="E1395" s="35">
        <f>IF(B1395="",0,(VLOOKUP(B1395,'₺ &amp; € Fiyatlı Ürünler'!$A$1:$E$5691,3,0)))</f>
        <v>0</v>
      </c>
      <c r="F1395" s="35">
        <f t="shared" si="67"/>
        <v>0</v>
      </c>
      <c r="G1395" s="22" t="str">
        <f>IFERROR((VLOOKUP(B1395,'₺ &amp; € Fiyatlı Ürünler'!$A$1:$E$5691,2,0)),"")</f>
        <v/>
      </c>
      <c r="H1395" s="35">
        <f t="shared" si="68"/>
        <v>0</v>
      </c>
      <c r="I1395" s="35">
        <f t="shared" si="69"/>
        <v>0</v>
      </c>
      <c r="J1395" s="23" t="str">
        <f>IFERROR((HYPERLINK(VLOOKUP(B1395,'₺ &amp; € Fiyatlı Ürünler'!$A$1:$E$5691,5,0))),"")</f>
        <v/>
      </c>
    </row>
    <row r="1396" spans="1:10" ht="24" customHeight="1" x14ac:dyDescent="0.2">
      <c r="A1396" s="19">
        <v>1393</v>
      </c>
      <c r="B1396" s="20"/>
      <c r="C1396" s="21"/>
      <c r="D1396" s="19" t="str">
        <f>IFERROR((VLOOKUP(B1396,'₺ &amp; € Fiyatlı Ürünler'!$A$1:$E$5691,4,0)),"")</f>
        <v/>
      </c>
      <c r="E1396" s="35">
        <f>IF(B1396="",0,(VLOOKUP(B1396,'₺ &amp; € Fiyatlı Ürünler'!$A$1:$E$5691,3,0)))</f>
        <v>0</v>
      </c>
      <c r="F1396" s="35">
        <f t="shared" si="67"/>
        <v>0</v>
      </c>
      <c r="G1396" s="22" t="str">
        <f>IFERROR((VLOOKUP(B1396,'₺ &amp; € Fiyatlı Ürünler'!$A$1:$E$5691,2,0)),"")</f>
        <v/>
      </c>
      <c r="H1396" s="35">
        <f t="shared" si="68"/>
        <v>0</v>
      </c>
      <c r="I1396" s="35">
        <f t="shared" si="69"/>
        <v>0</v>
      </c>
      <c r="J1396" s="23" t="str">
        <f>IFERROR((HYPERLINK(VLOOKUP(B1396,'₺ &amp; € Fiyatlı Ürünler'!$A$1:$E$5691,5,0))),"")</f>
        <v/>
      </c>
    </row>
    <row r="1397" spans="1:10" ht="24" customHeight="1" x14ac:dyDescent="0.2">
      <c r="A1397" s="19">
        <v>1394</v>
      </c>
      <c r="B1397" s="20"/>
      <c r="C1397" s="21"/>
      <c r="D1397" s="19" t="str">
        <f>IFERROR((VLOOKUP(B1397,'₺ &amp; € Fiyatlı Ürünler'!$A$1:$E$5691,4,0)),"")</f>
        <v/>
      </c>
      <c r="E1397" s="35">
        <f>IF(B1397="",0,(VLOOKUP(B1397,'₺ &amp; € Fiyatlı Ürünler'!$A$1:$E$5691,3,0)))</f>
        <v>0</v>
      </c>
      <c r="F1397" s="35">
        <f t="shared" si="67"/>
        <v>0</v>
      </c>
      <c r="G1397" s="22" t="str">
        <f>IFERROR((VLOOKUP(B1397,'₺ &amp; € Fiyatlı Ürünler'!$A$1:$E$5691,2,0)),"")</f>
        <v/>
      </c>
      <c r="H1397" s="35">
        <f t="shared" si="68"/>
        <v>0</v>
      </c>
      <c r="I1397" s="35">
        <f t="shared" si="69"/>
        <v>0</v>
      </c>
      <c r="J1397" s="23" t="str">
        <f>IFERROR((HYPERLINK(VLOOKUP(B1397,'₺ &amp; € Fiyatlı Ürünler'!$A$1:$E$5691,5,0))),"")</f>
        <v/>
      </c>
    </row>
    <row r="1398" spans="1:10" ht="24" customHeight="1" x14ac:dyDescent="0.2">
      <c r="A1398" s="19">
        <v>1395</v>
      </c>
      <c r="B1398" s="20"/>
      <c r="C1398" s="21"/>
      <c r="D1398" s="19" t="str">
        <f>IFERROR((VLOOKUP(B1398,'₺ &amp; € Fiyatlı Ürünler'!$A$1:$E$5691,4,0)),"")</f>
        <v/>
      </c>
      <c r="E1398" s="35">
        <f>IF(B1398="",0,(VLOOKUP(B1398,'₺ &amp; € Fiyatlı Ürünler'!$A$1:$E$5691,3,0)))</f>
        <v>0</v>
      </c>
      <c r="F1398" s="35">
        <f t="shared" si="67"/>
        <v>0</v>
      </c>
      <c r="G1398" s="22" t="str">
        <f>IFERROR((VLOOKUP(B1398,'₺ &amp; € Fiyatlı Ürünler'!$A$1:$E$5691,2,0)),"")</f>
        <v/>
      </c>
      <c r="H1398" s="35">
        <f t="shared" si="68"/>
        <v>0</v>
      </c>
      <c r="I1398" s="35">
        <f t="shared" si="69"/>
        <v>0</v>
      </c>
      <c r="J1398" s="23" t="str">
        <f>IFERROR((HYPERLINK(VLOOKUP(B1398,'₺ &amp; € Fiyatlı Ürünler'!$A$1:$E$5691,5,0))),"")</f>
        <v/>
      </c>
    </row>
    <row r="1399" spans="1:10" ht="24" customHeight="1" x14ac:dyDescent="0.2">
      <c r="A1399" s="19">
        <v>1396</v>
      </c>
      <c r="B1399" s="20"/>
      <c r="C1399" s="21"/>
      <c r="D1399" s="19" t="str">
        <f>IFERROR((VLOOKUP(B1399,'₺ &amp; € Fiyatlı Ürünler'!$A$1:$E$5691,4,0)),"")</f>
        <v/>
      </c>
      <c r="E1399" s="35">
        <f>IF(B1399="",0,(VLOOKUP(B1399,'₺ &amp; € Fiyatlı Ürünler'!$A$1:$E$5691,3,0)))</f>
        <v>0</v>
      </c>
      <c r="F1399" s="35">
        <f t="shared" si="67"/>
        <v>0</v>
      </c>
      <c r="G1399" s="22" t="str">
        <f>IFERROR((VLOOKUP(B1399,'₺ &amp; € Fiyatlı Ürünler'!$A$1:$E$5691,2,0)),"")</f>
        <v/>
      </c>
      <c r="H1399" s="35">
        <f t="shared" si="68"/>
        <v>0</v>
      </c>
      <c r="I1399" s="35">
        <f t="shared" si="69"/>
        <v>0</v>
      </c>
      <c r="J1399" s="23" t="str">
        <f>IFERROR((HYPERLINK(VLOOKUP(B1399,'₺ &amp; € Fiyatlı Ürünler'!$A$1:$E$5691,5,0))),"")</f>
        <v/>
      </c>
    </row>
    <row r="1400" spans="1:10" ht="24" customHeight="1" x14ac:dyDescent="0.2">
      <c r="A1400" s="19">
        <v>1397</v>
      </c>
      <c r="B1400" s="20"/>
      <c r="C1400" s="21"/>
      <c r="D1400" s="19" t="str">
        <f>IFERROR((VLOOKUP(B1400,'₺ &amp; € Fiyatlı Ürünler'!$A$1:$E$5691,4,0)),"")</f>
        <v/>
      </c>
      <c r="E1400" s="35">
        <f>IF(B1400="",0,(VLOOKUP(B1400,'₺ &amp; € Fiyatlı Ürünler'!$A$1:$E$5691,3,0)))</f>
        <v>0</v>
      </c>
      <c r="F1400" s="35">
        <f t="shared" si="67"/>
        <v>0</v>
      </c>
      <c r="G1400" s="22" t="str">
        <f>IFERROR((VLOOKUP(B1400,'₺ &amp; € Fiyatlı Ürünler'!$A$1:$E$5691,2,0)),"")</f>
        <v/>
      </c>
      <c r="H1400" s="35">
        <f t="shared" si="68"/>
        <v>0</v>
      </c>
      <c r="I1400" s="35">
        <f t="shared" si="69"/>
        <v>0</v>
      </c>
      <c r="J1400" s="23" t="str">
        <f>IFERROR((HYPERLINK(VLOOKUP(B1400,'₺ &amp; € Fiyatlı Ürünler'!$A$1:$E$5691,5,0))),"")</f>
        <v/>
      </c>
    </row>
    <row r="1401" spans="1:10" ht="24" customHeight="1" x14ac:dyDescent="0.2">
      <c r="A1401" s="19">
        <v>1398</v>
      </c>
      <c r="B1401" s="20"/>
      <c r="C1401" s="21"/>
      <c r="D1401" s="19" t="str">
        <f>IFERROR((VLOOKUP(B1401,'₺ &amp; € Fiyatlı Ürünler'!$A$1:$E$5691,4,0)),"")</f>
        <v/>
      </c>
      <c r="E1401" s="35">
        <f>IF(B1401="",0,(VLOOKUP(B1401,'₺ &amp; € Fiyatlı Ürünler'!$A$1:$E$5691,3,0)))</f>
        <v>0</v>
      </c>
      <c r="F1401" s="35">
        <f t="shared" si="67"/>
        <v>0</v>
      </c>
      <c r="G1401" s="22" t="str">
        <f>IFERROR((VLOOKUP(B1401,'₺ &amp; € Fiyatlı Ürünler'!$A$1:$E$5691,2,0)),"")</f>
        <v/>
      </c>
      <c r="H1401" s="35">
        <f t="shared" si="68"/>
        <v>0</v>
      </c>
      <c r="I1401" s="35">
        <f t="shared" si="69"/>
        <v>0</v>
      </c>
      <c r="J1401" s="23" t="str">
        <f>IFERROR((HYPERLINK(VLOOKUP(B1401,'₺ &amp; € Fiyatlı Ürünler'!$A$1:$E$5691,5,0))),"")</f>
        <v/>
      </c>
    </row>
    <row r="1402" spans="1:10" ht="24" customHeight="1" x14ac:dyDescent="0.2">
      <c r="A1402" s="19">
        <v>1399</v>
      </c>
      <c r="B1402" s="20"/>
      <c r="C1402" s="21"/>
      <c r="D1402" s="19" t="str">
        <f>IFERROR((VLOOKUP(B1402,'₺ &amp; € Fiyatlı Ürünler'!$A$1:$E$5691,4,0)),"")</f>
        <v/>
      </c>
      <c r="E1402" s="35">
        <f>IF(B1402="",0,(VLOOKUP(B1402,'₺ &amp; € Fiyatlı Ürünler'!$A$1:$E$5691,3,0)))</f>
        <v>0</v>
      </c>
      <c r="F1402" s="35">
        <f t="shared" si="67"/>
        <v>0</v>
      </c>
      <c r="G1402" s="22" t="str">
        <f>IFERROR((VLOOKUP(B1402,'₺ &amp; € Fiyatlı Ürünler'!$A$1:$E$5691,2,0)),"")</f>
        <v/>
      </c>
      <c r="H1402" s="35">
        <f t="shared" si="68"/>
        <v>0</v>
      </c>
      <c r="I1402" s="35">
        <f t="shared" si="69"/>
        <v>0</v>
      </c>
      <c r="J1402" s="23" t="str">
        <f>IFERROR((HYPERLINK(VLOOKUP(B1402,'₺ &amp; € Fiyatlı Ürünler'!$A$1:$E$5691,5,0))),"")</f>
        <v/>
      </c>
    </row>
    <row r="1403" spans="1:10" ht="24" customHeight="1" x14ac:dyDescent="0.2">
      <c r="A1403" s="19">
        <v>1400</v>
      </c>
      <c r="B1403" s="20"/>
      <c r="C1403" s="21"/>
      <c r="D1403" s="19" t="str">
        <f>IFERROR((VLOOKUP(B1403,'₺ &amp; € Fiyatlı Ürünler'!$A$1:$E$5691,4,0)),"")</f>
        <v/>
      </c>
      <c r="E1403" s="35">
        <f>IF(B1403="",0,(VLOOKUP(B1403,'₺ &amp; € Fiyatlı Ürünler'!$A$1:$E$5691,3,0)))</f>
        <v>0</v>
      </c>
      <c r="F1403" s="35">
        <f t="shared" si="67"/>
        <v>0</v>
      </c>
      <c r="G1403" s="22" t="str">
        <f>IFERROR((VLOOKUP(B1403,'₺ &amp; € Fiyatlı Ürünler'!$A$1:$E$5691,2,0)),"")</f>
        <v/>
      </c>
      <c r="H1403" s="35">
        <f t="shared" si="68"/>
        <v>0</v>
      </c>
      <c r="I1403" s="35">
        <f t="shared" si="69"/>
        <v>0</v>
      </c>
      <c r="J1403" s="23" t="str">
        <f>IFERROR((HYPERLINK(VLOOKUP(B1403,'₺ &amp; € Fiyatlı Ürünler'!$A$1:$E$5691,5,0))),"")</f>
        <v/>
      </c>
    </row>
    <row r="1404" spans="1:10" ht="24" customHeight="1" x14ac:dyDescent="0.2">
      <c r="A1404" s="19">
        <v>1401</v>
      </c>
      <c r="B1404" s="20"/>
      <c r="C1404" s="21"/>
      <c r="D1404" s="19" t="str">
        <f>IFERROR((VLOOKUP(B1404,'₺ &amp; € Fiyatlı Ürünler'!$A$1:$E$5691,4,0)),"")</f>
        <v/>
      </c>
      <c r="E1404" s="35">
        <f>IF(B1404="",0,(VLOOKUP(B1404,'₺ &amp; € Fiyatlı Ürünler'!$A$1:$E$5691,3,0)))</f>
        <v>0</v>
      </c>
      <c r="F1404" s="35">
        <f t="shared" si="67"/>
        <v>0</v>
      </c>
      <c r="G1404" s="22" t="str">
        <f>IFERROR((VLOOKUP(B1404,'₺ &amp; € Fiyatlı Ürünler'!$A$1:$E$5691,2,0)),"")</f>
        <v/>
      </c>
      <c r="H1404" s="35">
        <f t="shared" si="68"/>
        <v>0</v>
      </c>
      <c r="I1404" s="35">
        <f t="shared" si="69"/>
        <v>0</v>
      </c>
      <c r="J1404" s="23" t="str">
        <f>IFERROR((HYPERLINK(VLOOKUP(B1404,'₺ &amp; € Fiyatlı Ürünler'!$A$1:$E$5691,5,0))),"")</f>
        <v/>
      </c>
    </row>
    <row r="1405" spans="1:10" ht="24" customHeight="1" x14ac:dyDescent="0.2">
      <c r="A1405" s="19">
        <v>1402</v>
      </c>
      <c r="B1405" s="20"/>
      <c r="C1405" s="21"/>
      <c r="D1405" s="19" t="str">
        <f>IFERROR((VLOOKUP(B1405,'₺ &amp; € Fiyatlı Ürünler'!$A$1:$E$5691,4,0)),"")</f>
        <v/>
      </c>
      <c r="E1405" s="35">
        <f>IF(B1405="",0,(VLOOKUP(B1405,'₺ &amp; € Fiyatlı Ürünler'!$A$1:$E$5691,3,0)))</f>
        <v>0</v>
      </c>
      <c r="F1405" s="35">
        <f t="shared" si="67"/>
        <v>0</v>
      </c>
      <c r="G1405" s="22" t="str">
        <f>IFERROR((VLOOKUP(B1405,'₺ &amp; € Fiyatlı Ürünler'!$A$1:$E$5691,2,0)),"")</f>
        <v/>
      </c>
      <c r="H1405" s="35">
        <f t="shared" si="68"/>
        <v>0</v>
      </c>
      <c r="I1405" s="35">
        <f t="shared" si="69"/>
        <v>0</v>
      </c>
      <c r="J1405" s="23" t="str">
        <f>IFERROR((HYPERLINK(VLOOKUP(B1405,'₺ &amp; € Fiyatlı Ürünler'!$A$1:$E$5691,5,0))),"")</f>
        <v/>
      </c>
    </row>
    <row r="1406" spans="1:10" ht="24" customHeight="1" x14ac:dyDescent="0.2">
      <c r="A1406" s="19">
        <v>1403</v>
      </c>
      <c r="B1406" s="20"/>
      <c r="C1406" s="21"/>
      <c r="D1406" s="19" t="str">
        <f>IFERROR((VLOOKUP(B1406,'₺ &amp; € Fiyatlı Ürünler'!$A$1:$E$5691,4,0)),"")</f>
        <v/>
      </c>
      <c r="E1406" s="35">
        <f>IF(B1406="",0,(VLOOKUP(B1406,'₺ &amp; € Fiyatlı Ürünler'!$A$1:$E$5691,3,0)))</f>
        <v>0</v>
      </c>
      <c r="F1406" s="35">
        <f t="shared" si="67"/>
        <v>0</v>
      </c>
      <c r="G1406" s="22" t="str">
        <f>IFERROR((VLOOKUP(B1406,'₺ &amp; € Fiyatlı Ürünler'!$A$1:$E$5691,2,0)),"")</f>
        <v/>
      </c>
      <c r="H1406" s="35">
        <f t="shared" si="68"/>
        <v>0</v>
      </c>
      <c r="I1406" s="35">
        <f t="shared" si="69"/>
        <v>0</v>
      </c>
      <c r="J1406" s="23" t="str">
        <f>IFERROR((HYPERLINK(VLOOKUP(B1406,'₺ &amp; € Fiyatlı Ürünler'!$A$1:$E$5691,5,0))),"")</f>
        <v/>
      </c>
    </row>
    <row r="1407" spans="1:10" ht="24" customHeight="1" x14ac:dyDescent="0.2">
      <c r="A1407" s="19">
        <v>1404</v>
      </c>
      <c r="B1407" s="20"/>
      <c r="C1407" s="21"/>
      <c r="D1407" s="19" t="str">
        <f>IFERROR((VLOOKUP(B1407,'₺ &amp; € Fiyatlı Ürünler'!$A$1:$E$5691,4,0)),"")</f>
        <v/>
      </c>
      <c r="E1407" s="35">
        <f>IF(B1407="",0,(VLOOKUP(B1407,'₺ &amp; € Fiyatlı Ürünler'!$A$1:$E$5691,3,0)))</f>
        <v>0</v>
      </c>
      <c r="F1407" s="35">
        <f t="shared" si="67"/>
        <v>0</v>
      </c>
      <c r="G1407" s="22" t="str">
        <f>IFERROR((VLOOKUP(B1407,'₺ &amp; € Fiyatlı Ürünler'!$A$1:$E$5691,2,0)),"")</f>
        <v/>
      </c>
      <c r="H1407" s="35">
        <f t="shared" si="68"/>
        <v>0</v>
      </c>
      <c r="I1407" s="35">
        <f t="shared" si="69"/>
        <v>0</v>
      </c>
      <c r="J1407" s="23" t="str">
        <f>IFERROR((HYPERLINK(VLOOKUP(B1407,'₺ &amp; € Fiyatlı Ürünler'!$A$1:$E$5691,5,0))),"")</f>
        <v/>
      </c>
    </row>
    <row r="1408" spans="1:10" ht="24" customHeight="1" x14ac:dyDescent="0.2">
      <c r="A1408" s="19">
        <v>1405</v>
      </c>
      <c r="B1408" s="20"/>
      <c r="C1408" s="21"/>
      <c r="D1408" s="19" t="str">
        <f>IFERROR((VLOOKUP(B1408,'₺ &amp; € Fiyatlı Ürünler'!$A$1:$E$5691,4,0)),"")</f>
        <v/>
      </c>
      <c r="E1408" s="35">
        <f>IF(B1408="",0,(VLOOKUP(B1408,'₺ &amp; € Fiyatlı Ürünler'!$A$1:$E$5691,3,0)))</f>
        <v>0</v>
      </c>
      <c r="F1408" s="35">
        <f t="shared" si="67"/>
        <v>0</v>
      </c>
      <c r="G1408" s="22" t="str">
        <f>IFERROR((VLOOKUP(B1408,'₺ &amp; € Fiyatlı Ürünler'!$A$1:$E$5691,2,0)),"")</f>
        <v/>
      </c>
      <c r="H1408" s="35">
        <f t="shared" si="68"/>
        <v>0</v>
      </c>
      <c r="I1408" s="35">
        <f t="shared" si="69"/>
        <v>0</v>
      </c>
      <c r="J1408" s="23" t="str">
        <f>IFERROR((HYPERLINK(VLOOKUP(B1408,'₺ &amp; € Fiyatlı Ürünler'!$A$1:$E$5691,5,0))),"")</f>
        <v/>
      </c>
    </row>
    <row r="1409" spans="1:10" ht="24" customHeight="1" x14ac:dyDescent="0.2">
      <c r="A1409" s="19">
        <v>1406</v>
      </c>
      <c r="B1409" s="20"/>
      <c r="C1409" s="21"/>
      <c r="D1409" s="19" t="str">
        <f>IFERROR((VLOOKUP(B1409,'₺ &amp; € Fiyatlı Ürünler'!$A$1:$E$5691,4,0)),"")</f>
        <v/>
      </c>
      <c r="E1409" s="35">
        <f>IF(B1409="",0,(VLOOKUP(B1409,'₺ &amp; € Fiyatlı Ürünler'!$A$1:$E$5691,3,0)))</f>
        <v>0</v>
      </c>
      <c r="F1409" s="35">
        <f t="shared" si="67"/>
        <v>0</v>
      </c>
      <c r="G1409" s="22" t="str">
        <f>IFERROR((VLOOKUP(B1409,'₺ &amp; € Fiyatlı Ürünler'!$A$1:$E$5691,2,0)),"")</f>
        <v/>
      </c>
      <c r="H1409" s="35">
        <f t="shared" si="68"/>
        <v>0</v>
      </c>
      <c r="I1409" s="35">
        <f t="shared" si="69"/>
        <v>0</v>
      </c>
      <c r="J1409" s="23" t="str">
        <f>IFERROR((HYPERLINK(VLOOKUP(B1409,'₺ &amp; € Fiyatlı Ürünler'!$A$1:$E$5691,5,0))),"")</f>
        <v/>
      </c>
    </row>
    <row r="1410" spans="1:10" ht="24" customHeight="1" x14ac:dyDescent="0.2">
      <c r="A1410" s="19">
        <v>1407</v>
      </c>
      <c r="B1410" s="20"/>
      <c r="C1410" s="21"/>
      <c r="D1410" s="19" t="str">
        <f>IFERROR((VLOOKUP(B1410,'₺ &amp; € Fiyatlı Ürünler'!$A$1:$E$5691,4,0)),"")</f>
        <v/>
      </c>
      <c r="E1410" s="35">
        <f>IF(B1410="",0,(VLOOKUP(B1410,'₺ &amp; € Fiyatlı Ürünler'!$A$1:$E$5691,3,0)))</f>
        <v>0</v>
      </c>
      <c r="F1410" s="35">
        <f t="shared" si="67"/>
        <v>0</v>
      </c>
      <c r="G1410" s="22" t="str">
        <f>IFERROR((VLOOKUP(B1410,'₺ &amp; € Fiyatlı Ürünler'!$A$1:$E$5691,2,0)),"")</f>
        <v/>
      </c>
      <c r="H1410" s="35">
        <f t="shared" si="68"/>
        <v>0</v>
      </c>
      <c r="I1410" s="35">
        <f t="shared" si="69"/>
        <v>0</v>
      </c>
      <c r="J1410" s="23" t="str">
        <f>IFERROR((HYPERLINK(VLOOKUP(B1410,'₺ &amp; € Fiyatlı Ürünler'!$A$1:$E$5691,5,0))),"")</f>
        <v/>
      </c>
    </row>
    <row r="1411" spans="1:10" ht="24" customHeight="1" x14ac:dyDescent="0.2">
      <c r="A1411" s="19">
        <v>1408</v>
      </c>
      <c r="B1411" s="20"/>
      <c r="C1411" s="21"/>
      <c r="D1411" s="19" t="str">
        <f>IFERROR((VLOOKUP(B1411,'₺ &amp; € Fiyatlı Ürünler'!$A$1:$E$5691,4,0)),"")</f>
        <v/>
      </c>
      <c r="E1411" s="35">
        <f>IF(B1411="",0,(VLOOKUP(B1411,'₺ &amp; € Fiyatlı Ürünler'!$A$1:$E$5691,3,0)))</f>
        <v>0</v>
      </c>
      <c r="F1411" s="35">
        <f t="shared" si="67"/>
        <v>0</v>
      </c>
      <c r="G1411" s="22" t="str">
        <f>IFERROR((VLOOKUP(B1411,'₺ &amp; € Fiyatlı Ürünler'!$A$1:$E$5691,2,0)),"")</f>
        <v/>
      </c>
      <c r="H1411" s="35">
        <f t="shared" si="68"/>
        <v>0</v>
      </c>
      <c r="I1411" s="35">
        <f t="shared" si="69"/>
        <v>0</v>
      </c>
      <c r="J1411" s="23" t="str">
        <f>IFERROR((HYPERLINK(VLOOKUP(B1411,'₺ &amp; € Fiyatlı Ürünler'!$A$1:$E$5691,5,0))),"")</f>
        <v/>
      </c>
    </row>
    <row r="1412" spans="1:10" ht="24" customHeight="1" x14ac:dyDescent="0.2">
      <c r="A1412" s="19">
        <v>1409</v>
      </c>
      <c r="B1412" s="20"/>
      <c r="C1412" s="21"/>
      <c r="D1412" s="19" t="str">
        <f>IFERROR((VLOOKUP(B1412,'₺ &amp; € Fiyatlı Ürünler'!$A$1:$E$5691,4,0)),"")</f>
        <v/>
      </c>
      <c r="E1412" s="35">
        <f>IF(B1412="",0,(VLOOKUP(B1412,'₺ &amp; € Fiyatlı Ürünler'!$A$1:$E$5691,3,0)))</f>
        <v>0</v>
      </c>
      <c r="F1412" s="35">
        <f t="shared" si="67"/>
        <v>0</v>
      </c>
      <c r="G1412" s="22" t="str">
        <f>IFERROR((VLOOKUP(B1412,'₺ &amp; € Fiyatlı Ürünler'!$A$1:$E$5691,2,0)),"")</f>
        <v/>
      </c>
      <c r="H1412" s="35">
        <f t="shared" si="68"/>
        <v>0</v>
      </c>
      <c r="I1412" s="35">
        <f t="shared" si="69"/>
        <v>0</v>
      </c>
      <c r="J1412" s="23" t="str">
        <f>IFERROR((HYPERLINK(VLOOKUP(B1412,'₺ &amp; € Fiyatlı Ürünler'!$A$1:$E$5691,5,0))),"")</f>
        <v/>
      </c>
    </row>
    <row r="1413" spans="1:10" ht="24" customHeight="1" x14ac:dyDescent="0.2">
      <c r="A1413" s="19">
        <v>1410</v>
      </c>
      <c r="B1413" s="20"/>
      <c r="C1413" s="21"/>
      <c r="D1413" s="19" t="str">
        <f>IFERROR((VLOOKUP(B1413,'₺ &amp; € Fiyatlı Ürünler'!$A$1:$E$5691,4,0)),"")</f>
        <v/>
      </c>
      <c r="E1413" s="35">
        <f>IF(B1413="",0,(VLOOKUP(B1413,'₺ &amp; € Fiyatlı Ürünler'!$A$1:$E$5691,3,0)))</f>
        <v>0</v>
      </c>
      <c r="F1413" s="35">
        <f t="shared" ref="F1413:F1476" si="70">C1413*E1413</f>
        <v>0</v>
      </c>
      <c r="G1413" s="22" t="str">
        <f>IFERROR((VLOOKUP(B1413,'₺ &amp; € Fiyatlı Ürünler'!$A$1:$E$5691,2,0)),"")</f>
        <v/>
      </c>
      <c r="H1413" s="35">
        <f t="shared" ref="H1413:H1476" si="71">E1413*(1-I$1)</f>
        <v>0</v>
      </c>
      <c r="I1413" s="35">
        <f t="shared" ref="I1413:I1476" si="72">C1413*H1413</f>
        <v>0</v>
      </c>
      <c r="J1413" s="23" t="str">
        <f>IFERROR((HYPERLINK(VLOOKUP(B1413,'₺ &amp; € Fiyatlı Ürünler'!$A$1:$E$5691,5,0))),"")</f>
        <v/>
      </c>
    </row>
    <row r="1414" spans="1:10" ht="24" customHeight="1" x14ac:dyDescent="0.2">
      <c r="A1414" s="19">
        <v>1411</v>
      </c>
      <c r="B1414" s="20"/>
      <c r="C1414" s="21"/>
      <c r="D1414" s="19" t="str">
        <f>IFERROR((VLOOKUP(B1414,'₺ &amp; € Fiyatlı Ürünler'!$A$1:$E$5691,4,0)),"")</f>
        <v/>
      </c>
      <c r="E1414" s="35">
        <f>IF(B1414="",0,(VLOOKUP(B1414,'₺ &amp; € Fiyatlı Ürünler'!$A$1:$E$5691,3,0)))</f>
        <v>0</v>
      </c>
      <c r="F1414" s="35">
        <f t="shared" si="70"/>
        <v>0</v>
      </c>
      <c r="G1414" s="22" t="str">
        <f>IFERROR((VLOOKUP(B1414,'₺ &amp; € Fiyatlı Ürünler'!$A$1:$E$5691,2,0)),"")</f>
        <v/>
      </c>
      <c r="H1414" s="35">
        <f t="shared" si="71"/>
        <v>0</v>
      </c>
      <c r="I1414" s="35">
        <f t="shared" si="72"/>
        <v>0</v>
      </c>
      <c r="J1414" s="23" t="str">
        <f>IFERROR((HYPERLINK(VLOOKUP(B1414,'₺ &amp; € Fiyatlı Ürünler'!$A$1:$E$5691,5,0))),"")</f>
        <v/>
      </c>
    </row>
    <row r="1415" spans="1:10" ht="24" customHeight="1" x14ac:dyDescent="0.2">
      <c r="A1415" s="19">
        <v>1412</v>
      </c>
      <c r="B1415" s="20"/>
      <c r="C1415" s="21"/>
      <c r="D1415" s="19" t="str">
        <f>IFERROR((VLOOKUP(B1415,'₺ &amp; € Fiyatlı Ürünler'!$A$1:$E$5691,4,0)),"")</f>
        <v/>
      </c>
      <c r="E1415" s="35">
        <f>IF(B1415="",0,(VLOOKUP(B1415,'₺ &amp; € Fiyatlı Ürünler'!$A$1:$E$5691,3,0)))</f>
        <v>0</v>
      </c>
      <c r="F1415" s="35">
        <f t="shared" si="70"/>
        <v>0</v>
      </c>
      <c r="G1415" s="22" t="str">
        <f>IFERROR((VLOOKUP(B1415,'₺ &amp; € Fiyatlı Ürünler'!$A$1:$E$5691,2,0)),"")</f>
        <v/>
      </c>
      <c r="H1415" s="35">
        <f t="shared" si="71"/>
        <v>0</v>
      </c>
      <c r="I1415" s="35">
        <f t="shared" si="72"/>
        <v>0</v>
      </c>
      <c r="J1415" s="23" t="str">
        <f>IFERROR((HYPERLINK(VLOOKUP(B1415,'₺ &amp; € Fiyatlı Ürünler'!$A$1:$E$5691,5,0))),"")</f>
        <v/>
      </c>
    </row>
    <row r="1416" spans="1:10" ht="24" customHeight="1" x14ac:dyDescent="0.2">
      <c r="A1416" s="19">
        <v>1413</v>
      </c>
      <c r="B1416" s="20"/>
      <c r="C1416" s="21"/>
      <c r="D1416" s="19" t="str">
        <f>IFERROR((VLOOKUP(B1416,'₺ &amp; € Fiyatlı Ürünler'!$A$1:$E$5691,4,0)),"")</f>
        <v/>
      </c>
      <c r="E1416" s="35">
        <f>IF(B1416="",0,(VLOOKUP(B1416,'₺ &amp; € Fiyatlı Ürünler'!$A$1:$E$5691,3,0)))</f>
        <v>0</v>
      </c>
      <c r="F1416" s="35">
        <f t="shared" si="70"/>
        <v>0</v>
      </c>
      <c r="G1416" s="22" t="str">
        <f>IFERROR((VLOOKUP(B1416,'₺ &amp; € Fiyatlı Ürünler'!$A$1:$E$5691,2,0)),"")</f>
        <v/>
      </c>
      <c r="H1416" s="35">
        <f t="shared" si="71"/>
        <v>0</v>
      </c>
      <c r="I1416" s="35">
        <f t="shared" si="72"/>
        <v>0</v>
      </c>
      <c r="J1416" s="23" t="str">
        <f>IFERROR((HYPERLINK(VLOOKUP(B1416,'₺ &amp; € Fiyatlı Ürünler'!$A$1:$E$5691,5,0))),"")</f>
        <v/>
      </c>
    </row>
    <row r="1417" spans="1:10" ht="24" customHeight="1" x14ac:dyDescent="0.2">
      <c r="A1417" s="19">
        <v>1414</v>
      </c>
      <c r="B1417" s="20"/>
      <c r="C1417" s="21"/>
      <c r="D1417" s="19" t="str">
        <f>IFERROR((VLOOKUP(B1417,'₺ &amp; € Fiyatlı Ürünler'!$A$1:$E$5691,4,0)),"")</f>
        <v/>
      </c>
      <c r="E1417" s="35">
        <f>IF(B1417="",0,(VLOOKUP(B1417,'₺ &amp; € Fiyatlı Ürünler'!$A$1:$E$5691,3,0)))</f>
        <v>0</v>
      </c>
      <c r="F1417" s="35">
        <f t="shared" si="70"/>
        <v>0</v>
      </c>
      <c r="G1417" s="22" t="str">
        <f>IFERROR((VLOOKUP(B1417,'₺ &amp; € Fiyatlı Ürünler'!$A$1:$E$5691,2,0)),"")</f>
        <v/>
      </c>
      <c r="H1417" s="35">
        <f t="shared" si="71"/>
        <v>0</v>
      </c>
      <c r="I1417" s="35">
        <f t="shared" si="72"/>
        <v>0</v>
      </c>
      <c r="J1417" s="23" t="str">
        <f>IFERROR((HYPERLINK(VLOOKUP(B1417,'₺ &amp; € Fiyatlı Ürünler'!$A$1:$E$5691,5,0))),"")</f>
        <v/>
      </c>
    </row>
    <row r="1418" spans="1:10" ht="24" customHeight="1" x14ac:dyDescent="0.2">
      <c r="A1418" s="19">
        <v>1415</v>
      </c>
      <c r="B1418" s="20"/>
      <c r="C1418" s="21"/>
      <c r="D1418" s="19" t="str">
        <f>IFERROR((VLOOKUP(B1418,'₺ &amp; € Fiyatlı Ürünler'!$A$1:$E$5691,4,0)),"")</f>
        <v/>
      </c>
      <c r="E1418" s="35">
        <f>IF(B1418="",0,(VLOOKUP(B1418,'₺ &amp; € Fiyatlı Ürünler'!$A$1:$E$5691,3,0)))</f>
        <v>0</v>
      </c>
      <c r="F1418" s="35">
        <f t="shared" si="70"/>
        <v>0</v>
      </c>
      <c r="G1418" s="22" t="str">
        <f>IFERROR((VLOOKUP(B1418,'₺ &amp; € Fiyatlı Ürünler'!$A$1:$E$5691,2,0)),"")</f>
        <v/>
      </c>
      <c r="H1418" s="35">
        <f t="shared" si="71"/>
        <v>0</v>
      </c>
      <c r="I1418" s="35">
        <f t="shared" si="72"/>
        <v>0</v>
      </c>
      <c r="J1418" s="23" t="str">
        <f>IFERROR((HYPERLINK(VLOOKUP(B1418,'₺ &amp; € Fiyatlı Ürünler'!$A$1:$E$5691,5,0))),"")</f>
        <v/>
      </c>
    </row>
    <row r="1419" spans="1:10" ht="24" customHeight="1" x14ac:dyDescent="0.2">
      <c r="A1419" s="19">
        <v>1416</v>
      </c>
      <c r="B1419" s="20"/>
      <c r="C1419" s="21"/>
      <c r="D1419" s="19" t="str">
        <f>IFERROR((VLOOKUP(B1419,'₺ &amp; € Fiyatlı Ürünler'!$A$1:$E$5691,4,0)),"")</f>
        <v/>
      </c>
      <c r="E1419" s="35">
        <f>IF(B1419="",0,(VLOOKUP(B1419,'₺ &amp; € Fiyatlı Ürünler'!$A$1:$E$5691,3,0)))</f>
        <v>0</v>
      </c>
      <c r="F1419" s="35">
        <f t="shared" si="70"/>
        <v>0</v>
      </c>
      <c r="G1419" s="22" t="str">
        <f>IFERROR((VLOOKUP(B1419,'₺ &amp; € Fiyatlı Ürünler'!$A$1:$E$5691,2,0)),"")</f>
        <v/>
      </c>
      <c r="H1419" s="35">
        <f t="shared" si="71"/>
        <v>0</v>
      </c>
      <c r="I1419" s="35">
        <f t="shared" si="72"/>
        <v>0</v>
      </c>
      <c r="J1419" s="23" t="str">
        <f>IFERROR((HYPERLINK(VLOOKUP(B1419,'₺ &amp; € Fiyatlı Ürünler'!$A$1:$E$5691,5,0))),"")</f>
        <v/>
      </c>
    </row>
    <row r="1420" spans="1:10" ht="24" customHeight="1" x14ac:dyDescent="0.2">
      <c r="A1420" s="19">
        <v>1417</v>
      </c>
      <c r="B1420" s="20"/>
      <c r="C1420" s="21"/>
      <c r="D1420" s="19" t="str">
        <f>IFERROR((VLOOKUP(B1420,'₺ &amp; € Fiyatlı Ürünler'!$A$1:$E$5691,4,0)),"")</f>
        <v/>
      </c>
      <c r="E1420" s="35">
        <f>IF(B1420="",0,(VLOOKUP(B1420,'₺ &amp; € Fiyatlı Ürünler'!$A$1:$E$5691,3,0)))</f>
        <v>0</v>
      </c>
      <c r="F1420" s="35">
        <f t="shared" si="70"/>
        <v>0</v>
      </c>
      <c r="G1420" s="22" t="str">
        <f>IFERROR((VLOOKUP(B1420,'₺ &amp; € Fiyatlı Ürünler'!$A$1:$E$5691,2,0)),"")</f>
        <v/>
      </c>
      <c r="H1420" s="35">
        <f t="shared" si="71"/>
        <v>0</v>
      </c>
      <c r="I1420" s="35">
        <f t="shared" si="72"/>
        <v>0</v>
      </c>
      <c r="J1420" s="23" t="str">
        <f>IFERROR((HYPERLINK(VLOOKUP(B1420,'₺ &amp; € Fiyatlı Ürünler'!$A$1:$E$5691,5,0))),"")</f>
        <v/>
      </c>
    </row>
    <row r="1421" spans="1:10" ht="24" customHeight="1" x14ac:dyDescent="0.2">
      <c r="A1421" s="19">
        <v>1418</v>
      </c>
      <c r="B1421" s="20"/>
      <c r="C1421" s="21"/>
      <c r="D1421" s="19" t="str">
        <f>IFERROR((VLOOKUP(B1421,'₺ &amp; € Fiyatlı Ürünler'!$A$1:$E$5691,4,0)),"")</f>
        <v/>
      </c>
      <c r="E1421" s="35">
        <f>IF(B1421="",0,(VLOOKUP(B1421,'₺ &amp; € Fiyatlı Ürünler'!$A$1:$E$5691,3,0)))</f>
        <v>0</v>
      </c>
      <c r="F1421" s="35">
        <f t="shared" si="70"/>
        <v>0</v>
      </c>
      <c r="G1421" s="22" t="str">
        <f>IFERROR((VLOOKUP(B1421,'₺ &amp; € Fiyatlı Ürünler'!$A$1:$E$5691,2,0)),"")</f>
        <v/>
      </c>
      <c r="H1421" s="35">
        <f t="shared" si="71"/>
        <v>0</v>
      </c>
      <c r="I1421" s="35">
        <f t="shared" si="72"/>
        <v>0</v>
      </c>
      <c r="J1421" s="23" t="str">
        <f>IFERROR((HYPERLINK(VLOOKUP(B1421,'₺ &amp; € Fiyatlı Ürünler'!$A$1:$E$5691,5,0))),"")</f>
        <v/>
      </c>
    </row>
    <row r="1422" spans="1:10" ht="24" customHeight="1" x14ac:dyDescent="0.2">
      <c r="A1422" s="19">
        <v>1419</v>
      </c>
      <c r="B1422" s="20"/>
      <c r="C1422" s="21"/>
      <c r="D1422" s="19" t="str">
        <f>IFERROR((VLOOKUP(B1422,'₺ &amp; € Fiyatlı Ürünler'!$A$1:$E$5691,4,0)),"")</f>
        <v/>
      </c>
      <c r="E1422" s="35">
        <f>IF(B1422="",0,(VLOOKUP(B1422,'₺ &amp; € Fiyatlı Ürünler'!$A$1:$E$5691,3,0)))</f>
        <v>0</v>
      </c>
      <c r="F1422" s="35">
        <f t="shared" si="70"/>
        <v>0</v>
      </c>
      <c r="G1422" s="22" t="str">
        <f>IFERROR((VLOOKUP(B1422,'₺ &amp; € Fiyatlı Ürünler'!$A$1:$E$5691,2,0)),"")</f>
        <v/>
      </c>
      <c r="H1422" s="35">
        <f t="shared" si="71"/>
        <v>0</v>
      </c>
      <c r="I1422" s="35">
        <f t="shared" si="72"/>
        <v>0</v>
      </c>
      <c r="J1422" s="23" t="str">
        <f>IFERROR((HYPERLINK(VLOOKUP(B1422,'₺ &amp; € Fiyatlı Ürünler'!$A$1:$E$5691,5,0))),"")</f>
        <v/>
      </c>
    </row>
    <row r="1423" spans="1:10" ht="24" customHeight="1" x14ac:dyDescent="0.2">
      <c r="A1423" s="19">
        <v>1420</v>
      </c>
      <c r="B1423" s="20"/>
      <c r="C1423" s="21"/>
      <c r="D1423" s="19" t="str">
        <f>IFERROR((VLOOKUP(B1423,'₺ &amp; € Fiyatlı Ürünler'!$A$1:$E$5691,4,0)),"")</f>
        <v/>
      </c>
      <c r="E1423" s="35">
        <f>IF(B1423="",0,(VLOOKUP(B1423,'₺ &amp; € Fiyatlı Ürünler'!$A$1:$E$5691,3,0)))</f>
        <v>0</v>
      </c>
      <c r="F1423" s="35">
        <f t="shared" si="70"/>
        <v>0</v>
      </c>
      <c r="G1423" s="22" t="str">
        <f>IFERROR((VLOOKUP(B1423,'₺ &amp; € Fiyatlı Ürünler'!$A$1:$E$5691,2,0)),"")</f>
        <v/>
      </c>
      <c r="H1423" s="35">
        <f t="shared" si="71"/>
        <v>0</v>
      </c>
      <c r="I1423" s="35">
        <f t="shared" si="72"/>
        <v>0</v>
      </c>
      <c r="J1423" s="23" t="str">
        <f>IFERROR((HYPERLINK(VLOOKUP(B1423,'₺ &amp; € Fiyatlı Ürünler'!$A$1:$E$5691,5,0))),"")</f>
        <v/>
      </c>
    </row>
    <row r="1424" spans="1:10" ht="24" customHeight="1" x14ac:dyDescent="0.2">
      <c r="A1424" s="19">
        <v>1421</v>
      </c>
      <c r="B1424" s="20"/>
      <c r="C1424" s="21"/>
      <c r="D1424" s="19" t="str">
        <f>IFERROR((VLOOKUP(B1424,'₺ &amp; € Fiyatlı Ürünler'!$A$1:$E$5691,4,0)),"")</f>
        <v/>
      </c>
      <c r="E1424" s="35">
        <f>IF(B1424="",0,(VLOOKUP(B1424,'₺ &amp; € Fiyatlı Ürünler'!$A$1:$E$5691,3,0)))</f>
        <v>0</v>
      </c>
      <c r="F1424" s="35">
        <f t="shared" si="70"/>
        <v>0</v>
      </c>
      <c r="G1424" s="22" t="str">
        <f>IFERROR((VLOOKUP(B1424,'₺ &amp; € Fiyatlı Ürünler'!$A$1:$E$5691,2,0)),"")</f>
        <v/>
      </c>
      <c r="H1424" s="35">
        <f t="shared" si="71"/>
        <v>0</v>
      </c>
      <c r="I1424" s="35">
        <f t="shared" si="72"/>
        <v>0</v>
      </c>
      <c r="J1424" s="23" t="str">
        <f>IFERROR((HYPERLINK(VLOOKUP(B1424,'₺ &amp; € Fiyatlı Ürünler'!$A$1:$E$5691,5,0))),"")</f>
        <v/>
      </c>
    </row>
    <row r="1425" spans="1:10" ht="24" customHeight="1" x14ac:dyDescent="0.2">
      <c r="A1425" s="19">
        <v>1422</v>
      </c>
      <c r="B1425" s="20"/>
      <c r="C1425" s="21"/>
      <c r="D1425" s="19" t="str">
        <f>IFERROR((VLOOKUP(B1425,'₺ &amp; € Fiyatlı Ürünler'!$A$1:$E$5691,4,0)),"")</f>
        <v/>
      </c>
      <c r="E1425" s="35">
        <f>IF(B1425="",0,(VLOOKUP(B1425,'₺ &amp; € Fiyatlı Ürünler'!$A$1:$E$5691,3,0)))</f>
        <v>0</v>
      </c>
      <c r="F1425" s="35">
        <f t="shared" si="70"/>
        <v>0</v>
      </c>
      <c r="G1425" s="22" t="str">
        <f>IFERROR((VLOOKUP(B1425,'₺ &amp; € Fiyatlı Ürünler'!$A$1:$E$5691,2,0)),"")</f>
        <v/>
      </c>
      <c r="H1425" s="35">
        <f t="shared" si="71"/>
        <v>0</v>
      </c>
      <c r="I1425" s="35">
        <f t="shared" si="72"/>
        <v>0</v>
      </c>
      <c r="J1425" s="23" t="str">
        <f>IFERROR((HYPERLINK(VLOOKUP(B1425,'₺ &amp; € Fiyatlı Ürünler'!$A$1:$E$5691,5,0))),"")</f>
        <v/>
      </c>
    </row>
    <row r="1426" spans="1:10" ht="24" customHeight="1" x14ac:dyDescent="0.2">
      <c r="A1426" s="19">
        <v>1423</v>
      </c>
      <c r="B1426" s="20"/>
      <c r="C1426" s="21"/>
      <c r="D1426" s="19" t="str">
        <f>IFERROR((VLOOKUP(B1426,'₺ &amp; € Fiyatlı Ürünler'!$A$1:$E$5691,4,0)),"")</f>
        <v/>
      </c>
      <c r="E1426" s="35">
        <f>IF(B1426="",0,(VLOOKUP(B1426,'₺ &amp; € Fiyatlı Ürünler'!$A$1:$E$5691,3,0)))</f>
        <v>0</v>
      </c>
      <c r="F1426" s="35">
        <f t="shared" si="70"/>
        <v>0</v>
      </c>
      <c r="G1426" s="22" t="str">
        <f>IFERROR((VLOOKUP(B1426,'₺ &amp; € Fiyatlı Ürünler'!$A$1:$E$5691,2,0)),"")</f>
        <v/>
      </c>
      <c r="H1426" s="35">
        <f t="shared" si="71"/>
        <v>0</v>
      </c>
      <c r="I1426" s="35">
        <f t="shared" si="72"/>
        <v>0</v>
      </c>
      <c r="J1426" s="23" t="str">
        <f>IFERROR((HYPERLINK(VLOOKUP(B1426,'₺ &amp; € Fiyatlı Ürünler'!$A$1:$E$5691,5,0))),"")</f>
        <v/>
      </c>
    </row>
    <row r="1427" spans="1:10" ht="24" customHeight="1" x14ac:dyDescent="0.2">
      <c r="A1427" s="19">
        <v>1424</v>
      </c>
      <c r="B1427" s="20"/>
      <c r="C1427" s="21"/>
      <c r="D1427" s="19" t="str">
        <f>IFERROR((VLOOKUP(B1427,'₺ &amp; € Fiyatlı Ürünler'!$A$1:$E$5691,4,0)),"")</f>
        <v/>
      </c>
      <c r="E1427" s="35">
        <f>IF(B1427="",0,(VLOOKUP(B1427,'₺ &amp; € Fiyatlı Ürünler'!$A$1:$E$5691,3,0)))</f>
        <v>0</v>
      </c>
      <c r="F1427" s="35">
        <f t="shared" si="70"/>
        <v>0</v>
      </c>
      <c r="G1427" s="22" t="str">
        <f>IFERROR((VLOOKUP(B1427,'₺ &amp; € Fiyatlı Ürünler'!$A$1:$E$5691,2,0)),"")</f>
        <v/>
      </c>
      <c r="H1427" s="35">
        <f t="shared" si="71"/>
        <v>0</v>
      </c>
      <c r="I1427" s="35">
        <f t="shared" si="72"/>
        <v>0</v>
      </c>
      <c r="J1427" s="23" t="str">
        <f>IFERROR((HYPERLINK(VLOOKUP(B1427,'₺ &amp; € Fiyatlı Ürünler'!$A$1:$E$5691,5,0))),"")</f>
        <v/>
      </c>
    </row>
    <row r="1428" spans="1:10" ht="24" customHeight="1" x14ac:dyDescent="0.2">
      <c r="A1428" s="19">
        <v>1425</v>
      </c>
      <c r="B1428" s="20"/>
      <c r="C1428" s="21"/>
      <c r="D1428" s="19" t="str">
        <f>IFERROR((VLOOKUP(B1428,'₺ &amp; € Fiyatlı Ürünler'!$A$1:$E$5691,4,0)),"")</f>
        <v/>
      </c>
      <c r="E1428" s="35">
        <f>IF(B1428="",0,(VLOOKUP(B1428,'₺ &amp; € Fiyatlı Ürünler'!$A$1:$E$5691,3,0)))</f>
        <v>0</v>
      </c>
      <c r="F1428" s="35">
        <f t="shared" si="70"/>
        <v>0</v>
      </c>
      <c r="G1428" s="22" t="str">
        <f>IFERROR((VLOOKUP(B1428,'₺ &amp; € Fiyatlı Ürünler'!$A$1:$E$5691,2,0)),"")</f>
        <v/>
      </c>
      <c r="H1428" s="35">
        <f t="shared" si="71"/>
        <v>0</v>
      </c>
      <c r="I1428" s="35">
        <f t="shared" si="72"/>
        <v>0</v>
      </c>
      <c r="J1428" s="23" t="str">
        <f>IFERROR((HYPERLINK(VLOOKUP(B1428,'₺ &amp; € Fiyatlı Ürünler'!$A$1:$E$5691,5,0))),"")</f>
        <v/>
      </c>
    </row>
    <row r="1429" spans="1:10" ht="24" customHeight="1" x14ac:dyDescent="0.2">
      <c r="A1429" s="19">
        <v>1426</v>
      </c>
      <c r="B1429" s="20"/>
      <c r="C1429" s="21"/>
      <c r="D1429" s="19" t="str">
        <f>IFERROR((VLOOKUP(B1429,'₺ &amp; € Fiyatlı Ürünler'!$A$1:$E$5691,4,0)),"")</f>
        <v/>
      </c>
      <c r="E1429" s="35">
        <f>IF(B1429="",0,(VLOOKUP(B1429,'₺ &amp; € Fiyatlı Ürünler'!$A$1:$E$5691,3,0)))</f>
        <v>0</v>
      </c>
      <c r="F1429" s="35">
        <f t="shared" si="70"/>
        <v>0</v>
      </c>
      <c r="G1429" s="22" t="str">
        <f>IFERROR((VLOOKUP(B1429,'₺ &amp; € Fiyatlı Ürünler'!$A$1:$E$5691,2,0)),"")</f>
        <v/>
      </c>
      <c r="H1429" s="35">
        <f t="shared" si="71"/>
        <v>0</v>
      </c>
      <c r="I1429" s="35">
        <f t="shared" si="72"/>
        <v>0</v>
      </c>
      <c r="J1429" s="23" t="str">
        <f>IFERROR((HYPERLINK(VLOOKUP(B1429,'₺ &amp; € Fiyatlı Ürünler'!$A$1:$E$5691,5,0))),"")</f>
        <v/>
      </c>
    </row>
    <row r="1430" spans="1:10" ht="24" customHeight="1" x14ac:dyDescent="0.2">
      <c r="A1430" s="19">
        <v>1427</v>
      </c>
      <c r="B1430" s="20"/>
      <c r="C1430" s="21"/>
      <c r="D1430" s="19" t="str">
        <f>IFERROR((VLOOKUP(B1430,'₺ &amp; € Fiyatlı Ürünler'!$A$1:$E$5691,4,0)),"")</f>
        <v/>
      </c>
      <c r="E1430" s="35">
        <f>IF(B1430="",0,(VLOOKUP(B1430,'₺ &amp; € Fiyatlı Ürünler'!$A$1:$E$5691,3,0)))</f>
        <v>0</v>
      </c>
      <c r="F1430" s="35">
        <f t="shared" si="70"/>
        <v>0</v>
      </c>
      <c r="G1430" s="22" t="str">
        <f>IFERROR((VLOOKUP(B1430,'₺ &amp; € Fiyatlı Ürünler'!$A$1:$E$5691,2,0)),"")</f>
        <v/>
      </c>
      <c r="H1430" s="35">
        <f t="shared" si="71"/>
        <v>0</v>
      </c>
      <c r="I1430" s="35">
        <f t="shared" si="72"/>
        <v>0</v>
      </c>
      <c r="J1430" s="23" t="str">
        <f>IFERROR((HYPERLINK(VLOOKUP(B1430,'₺ &amp; € Fiyatlı Ürünler'!$A$1:$E$5691,5,0))),"")</f>
        <v/>
      </c>
    </row>
    <row r="1431" spans="1:10" ht="24" customHeight="1" x14ac:dyDescent="0.2">
      <c r="A1431" s="19">
        <v>1428</v>
      </c>
      <c r="B1431" s="20"/>
      <c r="C1431" s="21"/>
      <c r="D1431" s="19" t="str">
        <f>IFERROR((VLOOKUP(B1431,'₺ &amp; € Fiyatlı Ürünler'!$A$1:$E$5691,4,0)),"")</f>
        <v/>
      </c>
      <c r="E1431" s="35">
        <f>IF(B1431="",0,(VLOOKUP(B1431,'₺ &amp; € Fiyatlı Ürünler'!$A$1:$E$5691,3,0)))</f>
        <v>0</v>
      </c>
      <c r="F1431" s="35">
        <f t="shared" si="70"/>
        <v>0</v>
      </c>
      <c r="G1431" s="22" t="str">
        <f>IFERROR((VLOOKUP(B1431,'₺ &amp; € Fiyatlı Ürünler'!$A$1:$E$5691,2,0)),"")</f>
        <v/>
      </c>
      <c r="H1431" s="35">
        <f t="shared" si="71"/>
        <v>0</v>
      </c>
      <c r="I1431" s="35">
        <f t="shared" si="72"/>
        <v>0</v>
      </c>
      <c r="J1431" s="23" t="str">
        <f>IFERROR((HYPERLINK(VLOOKUP(B1431,'₺ &amp; € Fiyatlı Ürünler'!$A$1:$E$5691,5,0))),"")</f>
        <v/>
      </c>
    </row>
    <row r="1432" spans="1:10" ht="24" customHeight="1" x14ac:dyDescent="0.2">
      <c r="A1432" s="19">
        <v>1429</v>
      </c>
      <c r="B1432" s="20"/>
      <c r="C1432" s="21"/>
      <c r="D1432" s="19" t="str">
        <f>IFERROR((VLOOKUP(B1432,'₺ &amp; € Fiyatlı Ürünler'!$A$1:$E$5691,4,0)),"")</f>
        <v/>
      </c>
      <c r="E1432" s="35">
        <f>IF(B1432="",0,(VLOOKUP(B1432,'₺ &amp; € Fiyatlı Ürünler'!$A$1:$E$5691,3,0)))</f>
        <v>0</v>
      </c>
      <c r="F1432" s="35">
        <f t="shared" si="70"/>
        <v>0</v>
      </c>
      <c r="G1432" s="22" t="str">
        <f>IFERROR((VLOOKUP(B1432,'₺ &amp; € Fiyatlı Ürünler'!$A$1:$E$5691,2,0)),"")</f>
        <v/>
      </c>
      <c r="H1432" s="35">
        <f t="shared" si="71"/>
        <v>0</v>
      </c>
      <c r="I1432" s="35">
        <f t="shared" si="72"/>
        <v>0</v>
      </c>
      <c r="J1432" s="23" t="str">
        <f>IFERROR((HYPERLINK(VLOOKUP(B1432,'₺ &amp; € Fiyatlı Ürünler'!$A$1:$E$5691,5,0))),"")</f>
        <v/>
      </c>
    </row>
    <row r="1433" spans="1:10" ht="24" customHeight="1" x14ac:dyDescent="0.2">
      <c r="A1433" s="19">
        <v>1430</v>
      </c>
      <c r="B1433" s="20"/>
      <c r="C1433" s="21"/>
      <c r="D1433" s="19" t="str">
        <f>IFERROR((VLOOKUP(B1433,'₺ &amp; € Fiyatlı Ürünler'!$A$1:$E$5691,4,0)),"")</f>
        <v/>
      </c>
      <c r="E1433" s="35">
        <f>IF(B1433="",0,(VLOOKUP(B1433,'₺ &amp; € Fiyatlı Ürünler'!$A$1:$E$5691,3,0)))</f>
        <v>0</v>
      </c>
      <c r="F1433" s="35">
        <f t="shared" si="70"/>
        <v>0</v>
      </c>
      <c r="G1433" s="22" t="str">
        <f>IFERROR((VLOOKUP(B1433,'₺ &amp; € Fiyatlı Ürünler'!$A$1:$E$5691,2,0)),"")</f>
        <v/>
      </c>
      <c r="H1433" s="35">
        <f t="shared" si="71"/>
        <v>0</v>
      </c>
      <c r="I1433" s="35">
        <f t="shared" si="72"/>
        <v>0</v>
      </c>
      <c r="J1433" s="23" t="str">
        <f>IFERROR((HYPERLINK(VLOOKUP(B1433,'₺ &amp; € Fiyatlı Ürünler'!$A$1:$E$5691,5,0))),"")</f>
        <v/>
      </c>
    </row>
    <row r="1434" spans="1:10" ht="24" customHeight="1" x14ac:dyDescent="0.2">
      <c r="A1434" s="19">
        <v>1431</v>
      </c>
      <c r="B1434" s="20"/>
      <c r="C1434" s="21"/>
      <c r="D1434" s="19" t="str">
        <f>IFERROR((VLOOKUP(B1434,'₺ &amp; € Fiyatlı Ürünler'!$A$1:$E$5691,4,0)),"")</f>
        <v/>
      </c>
      <c r="E1434" s="35">
        <f>IF(B1434="",0,(VLOOKUP(B1434,'₺ &amp; € Fiyatlı Ürünler'!$A$1:$E$5691,3,0)))</f>
        <v>0</v>
      </c>
      <c r="F1434" s="35">
        <f t="shared" si="70"/>
        <v>0</v>
      </c>
      <c r="G1434" s="22" t="str">
        <f>IFERROR((VLOOKUP(B1434,'₺ &amp; € Fiyatlı Ürünler'!$A$1:$E$5691,2,0)),"")</f>
        <v/>
      </c>
      <c r="H1434" s="35">
        <f t="shared" si="71"/>
        <v>0</v>
      </c>
      <c r="I1434" s="35">
        <f t="shared" si="72"/>
        <v>0</v>
      </c>
      <c r="J1434" s="23" t="str">
        <f>IFERROR((HYPERLINK(VLOOKUP(B1434,'₺ &amp; € Fiyatlı Ürünler'!$A$1:$E$5691,5,0))),"")</f>
        <v/>
      </c>
    </row>
    <row r="1435" spans="1:10" ht="24" customHeight="1" x14ac:dyDescent="0.2">
      <c r="A1435" s="19">
        <v>1432</v>
      </c>
      <c r="B1435" s="20"/>
      <c r="C1435" s="21"/>
      <c r="D1435" s="19" t="str">
        <f>IFERROR((VLOOKUP(B1435,'₺ &amp; € Fiyatlı Ürünler'!$A$1:$E$5691,4,0)),"")</f>
        <v/>
      </c>
      <c r="E1435" s="35">
        <f>IF(B1435="",0,(VLOOKUP(B1435,'₺ &amp; € Fiyatlı Ürünler'!$A$1:$E$5691,3,0)))</f>
        <v>0</v>
      </c>
      <c r="F1435" s="35">
        <f t="shared" si="70"/>
        <v>0</v>
      </c>
      <c r="G1435" s="22" t="str">
        <f>IFERROR((VLOOKUP(B1435,'₺ &amp; € Fiyatlı Ürünler'!$A$1:$E$5691,2,0)),"")</f>
        <v/>
      </c>
      <c r="H1435" s="35">
        <f t="shared" si="71"/>
        <v>0</v>
      </c>
      <c r="I1435" s="35">
        <f t="shared" si="72"/>
        <v>0</v>
      </c>
      <c r="J1435" s="23" t="str">
        <f>IFERROR((HYPERLINK(VLOOKUP(B1435,'₺ &amp; € Fiyatlı Ürünler'!$A$1:$E$5691,5,0))),"")</f>
        <v/>
      </c>
    </row>
    <row r="1436" spans="1:10" ht="24" customHeight="1" x14ac:dyDescent="0.2">
      <c r="A1436" s="19">
        <v>1433</v>
      </c>
      <c r="B1436" s="20"/>
      <c r="C1436" s="21"/>
      <c r="D1436" s="19" t="str">
        <f>IFERROR((VLOOKUP(B1436,'₺ &amp; € Fiyatlı Ürünler'!$A$1:$E$5691,4,0)),"")</f>
        <v/>
      </c>
      <c r="E1436" s="35">
        <f>IF(B1436="",0,(VLOOKUP(B1436,'₺ &amp; € Fiyatlı Ürünler'!$A$1:$E$5691,3,0)))</f>
        <v>0</v>
      </c>
      <c r="F1436" s="35">
        <f t="shared" si="70"/>
        <v>0</v>
      </c>
      <c r="G1436" s="22" t="str">
        <f>IFERROR((VLOOKUP(B1436,'₺ &amp; € Fiyatlı Ürünler'!$A$1:$E$5691,2,0)),"")</f>
        <v/>
      </c>
      <c r="H1436" s="35">
        <f t="shared" si="71"/>
        <v>0</v>
      </c>
      <c r="I1436" s="35">
        <f t="shared" si="72"/>
        <v>0</v>
      </c>
      <c r="J1436" s="23" t="str">
        <f>IFERROR((HYPERLINK(VLOOKUP(B1436,'₺ &amp; € Fiyatlı Ürünler'!$A$1:$E$5691,5,0))),"")</f>
        <v/>
      </c>
    </row>
    <row r="1437" spans="1:10" ht="24" customHeight="1" x14ac:dyDescent="0.2">
      <c r="A1437" s="19">
        <v>1434</v>
      </c>
      <c r="B1437" s="20"/>
      <c r="C1437" s="21"/>
      <c r="D1437" s="19" t="str">
        <f>IFERROR((VLOOKUP(B1437,'₺ &amp; € Fiyatlı Ürünler'!$A$1:$E$5691,4,0)),"")</f>
        <v/>
      </c>
      <c r="E1437" s="35">
        <f>IF(B1437="",0,(VLOOKUP(B1437,'₺ &amp; € Fiyatlı Ürünler'!$A$1:$E$5691,3,0)))</f>
        <v>0</v>
      </c>
      <c r="F1437" s="35">
        <f t="shared" si="70"/>
        <v>0</v>
      </c>
      <c r="G1437" s="22" t="str">
        <f>IFERROR((VLOOKUP(B1437,'₺ &amp; € Fiyatlı Ürünler'!$A$1:$E$5691,2,0)),"")</f>
        <v/>
      </c>
      <c r="H1437" s="35">
        <f t="shared" si="71"/>
        <v>0</v>
      </c>
      <c r="I1437" s="35">
        <f t="shared" si="72"/>
        <v>0</v>
      </c>
      <c r="J1437" s="23" t="str">
        <f>IFERROR((HYPERLINK(VLOOKUP(B1437,'₺ &amp; € Fiyatlı Ürünler'!$A$1:$E$5691,5,0))),"")</f>
        <v/>
      </c>
    </row>
    <row r="1438" spans="1:10" ht="24" customHeight="1" x14ac:dyDescent="0.2">
      <c r="A1438" s="19">
        <v>1435</v>
      </c>
      <c r="B1438" s="20"/>
      <c r="C1438" s="21"/>
      <c r="D1438" s="19" t="str">
        <f>IFERROR((VLOOKUP(B1438,'₺ &amp; € Fiyatlı Ürünler'!$A$1:$E$5691,4,0)),"")</f>
        <v/>
      </c>
      <c r="E1438" s="35">
        <f>IF(B1438="",0,(VLOOKUP(B1438,'₺ &amp; € Fiyatlı Ürünler'!$A$1:$E$5691,3,0)))</f>
        <v>0</v>
      </c>
      <c r="F1438" s="35">
        <f t="shared" si="70"/>
        <v>0</v>
      </c>
      <c r="G1438" s="22" t="str">
        <f>IFERROR((VLOOKUP(B1438,'₺ &amp; € Fiyatlı Ürünler'!$A$1:$E$5691,2,0)),"")</f>
        <v/>
      </c>
      <c r="H1438" s="35">
        <f t="shared" si="71"/>
        <v>0</v>
      </c>
      <c r="I1438" s="35">
        <f t="shared" si="72"/>
        <v>0</v>
      </c>
      <c r="J1438" s="23" t="str">
        <f>IFERROR((HYPERLINK(VLOOKUP(B1438,'₺ &amp; € Fiyatlı Ürünler'!$A$1:$E$5691,5,0))),"")</f>
        <v/>
      </c>
    </row>
    <row r="1439" spans="1:10" ht="24" customHeight="1" x14ac:dyDescent="0.2">
      <c r="A1439" s="19">
        <v>1436</v>
      </c>
      <c r="B1439" s="20"/>
      <c r="C1439" s="21"/>
      <c r="D1439" s="19" t="str">
        <f>IFERROR((VLOOKUP(B1439,'₺ &amp; € Fiyatlı Ürünler'!$A$1:$E$5691,4,0)),"")</f>
        <v/>
      </c>
      <c r="E1439" s="35">
        <f>IF(B1439="",0,(VLOOKUP(B1439,'₺ &amp; € Fiyatlı Ürünler'!$A$1:$E$5691,3,0)))</f>
        <v>0</v>
      </c>
      <c r="F1439" s="35">
        <f t="shared" si="70"/>
        <v>0</v>
      </c>
      <c r="G1439" s="22" t="str">
        <f>IFERROR((VLOOKUP(B1439,'₺ &amp; € Fiyatlı Ürünler'!$A$1:$E$5691,2,0)),"")</f>
        <v/>
      </c>
      <c r="H1439" s="35">
        <f t="shared" si="71"/>
        <v>0</v>
      </c>
      <c r="I1439" s="35">
        <f t="shared" si="72"/>
        <v>0</v>
      </c>
      <c r="J1439" s="23" t="str">
        <f>IFERROR((HYPERLINK(VLOOKUP(B1439,'₺ &amp; € Fiyatlı Ürünler'!$A$1:$E$5691,5,0))),"")</f>
        <v/>
      </c>
    </row>
    <row r="1440" spans="1:10" ht="24" customHeight="1" x14ac:dyDescent="0.2">
      <c r="A1440" s="19">
        <v>1437</v>
      </c>
      <c r="B1440" s="20"/>
      <c r="C1440" s="21"/>
      <c r="D1440" s="19" t="str">
        <f>IFERROR((VLOOKUP(B1440,'₺ &amp; € Fiyatlı Ürünler'!$A$1:$E$5691,4,0)),"")</f>
        <v/>
      </c>
      <c r="E1440" s="35">
        <f>IF(B1440="",0,(VLOOKUP(B1440,'₺ &amp; € Fiyatlı Ürünler'!$A$1:$E$5691,3,0)))</f>
        <v>0</v>
      </c>
      <c r="F1440" s="35">
        <f t="shared" si="70"/>
        <v>0</v>
      </c>
      <c r="G1440" s="22" t="str">
        <f>IFERROR((VLOOKUP(B1440,'₺ &amp; € Fiyatlı Ürünler'!$A$1:$E$5691,2,0)),"")</f>
        <v/>
      </c>
      <c r="H1440" s="35">
        <f t="shared" si="71"/>
        <v>0</v>
      </c>
      <c r="I1440" s="35">
        <f t="shared" si="72"/>
        <v>0</v>
      </c>
      <c r="J1440" s="23" t="str">
        <f>IFERROR((HYPERLINK(VLOOKUP(B1440,'₺ &amp; € Fiyatlı Ürünler'!$A$1:$E$5691,5,0))),"")</f>
        <v/>
      </c>
    </row>
    <row r="1441" spans="1:10" ht="24" customHeight="1" x14ac:dyDescent="0.2">
      <c r="A1441" s="19">
        <v>1438</v>
      </c>
      <c r="B1441" s="20"/>
      <c r="C1441" s="21"/>
      <c r="D1441" s="19" t="str">
        <f>IFERROR((VLOOKUP(B1441,'₺ &amp; € Fiyatlı Ürünler'!$A$1:$E$5691,4,0)),"")</f>
        <v/>
      </c>
      <c r="E1441" s="35">
        <f>IF(B1441="",0,(VLOOKUP(B1441,'₺ &amp; € Fiyatlı Ürünler'!$A$1:$E$5691,3,0)))</f>
        <v>0</v>
      </c>
      <c r="F1441" s="35">
        <f t="shared" si="70"/>
        <v>0</v>
      </c>
      <c r="G1441" s="22" t="str">
        <f>IFERROR((VLOOKUP(B1441,'₺ &amp; € Fiyatlı Ürünler'!$A$1:$E$5691,2,0)),"")</f>
        <v/>
      </c>
      <c r="H1441" s="35">
        <f t="shared" si="71"/>
        <v>0</v>
      </c>
      <c r="I1441" s="35">
        <f t="shared" si="72"/>
        <v>0</v>
      </c>
      <c r="J1441" s="23" t="str">
        <f>IFERROR((HYPERLINK(VLOOKUP(B1441,'₺ &amp; € Fiyatlı Ürünler'!$A$1:$E$5691,5,0))),"")</f>
        <v/>
      </c>
    </row>
    <row r="1442" spans="1:10" ht="24" customHeight="1" x14ac:dyDescent="0.2">
      <c r="A1442" s="19">
        <v>1439</v>
      </c>
      <c r="B1442" s="20"/>
      <c r="C1442" s="21"/>
      <c r="D1442" s="19" t="str">
        <f>IFERROR((VLOOKUP(B1442,'₺ &amp; € Fiyatlı Ürünler'!$A$1:$E$5691,4,0)),"")</f>
        <v/>
      </c>
      <c r="E1442" s="35">
        <f>IF(B1442="",0,(VLOOKUP(B1442,'₺ &amp; € Fiyatlı Ürünler'!$A$1:$E$5691,3,0)))</f>
        <v>0</v>
      </c>
      <c r="F1442" s="35">
        <f t="shared" si="70"/>
        <v>0</v>
      </c>
      <c r="G1442" s="22" t="str">
        <f>IFERROR((VLOOKUP(B1442,'₺ &amp; € Fiyatlı Ürünler'!$A$1:$E$5691,2,0)),"")</f>
        <v/>
      </c>
      <c r="H1442" s="35">
        <f t="shared" si="71"/>
        <v>0</v>
      </c>
      <c r="I1442" s="35">
        <f t="shared" si="72"/>
        <v>0</v>
      </c>
      <c r="J1442" s="23" t="str">
        <f>IFERROR((HYPERLINK(VLOOKUP(B1442,'₺ &amp; € Fiyatlı Ürünler'!$A$1:$E$5691,5,0))),"")</f>
        <v/>
      </c>
    </row>
    <row r="1443" spans="1:10" ht="24" customHeight="1" x14ac:dyDescent="0.2">
      <c r="A1443" s="19">
        <v>1440</v>
      </c>
      <c r="B1443" s="20"/>
      <c r="C1443" s="21"/>
      <c r="D1443" s="19" t="str">
        <f>IFERROR((VLOOKUP(B1443,'₺ &amp; € Fiyatlı Ürünler'!$A$1:$E$5691,4,0)),"")</f>
        <v/>
      </c>
      <c r="E1443" s="35">
        <f>IF(B1443="",0,(VLOOKUP(B1443,'₺ &amp; € Fiyatlı Ürünler'!$A$1:$E$5691,3,0)))</f>
        <v>0</v>
      </c>
      <c r="F1443" s="35">
        <f t="shared" si="70"/>
        <v>0</v>
      </c>
      <c r="G1443" s="22" t="str">
        <f>IFERROR((VLOOKUP(B1443,'₺ &amp; € Fiyatlı Ürünler'!$A$1:$E$5691,2,0)),"")</f>
        <v/>
      </c>
      <c r="H1443" s="35">
        <f t="shared" si="71"/>
        <v>0</v>
      </c>
      <c r="I1443" s="35">
        <f t="shared" si="72"/>
        <v>0</v>
      </c>
      <c r="J1443" s="23" t="str">
        <f>IFERROR((HYPERLINK(VLOOKUP(B1443,'₺ &amp; € Fiyatlı Ürünler'!$A$1:$E$5691,5,0))),"")</f>
        <v/>
      </c>
    </row>
    <row r="1444" spans="1:10" ht="24" customHeight="1" x14ac:dyDescent="0.2">
      <c r="A1444" s="19">
        <v>1441</v>
      </c>
      <c r="B1444" s="20"/>
      <c r="C1444" s="21"/>
      <c r="D1444" s="19" t="str">
        <f>IFERROR((VLOOKUP(B1444,'₺ &amp; € Fiyatlı Ürünler'!$A$1:$E$5691,4,0)),"")</f>
        <v/>
      </c>
      <c r="E1444" s="35">
        <f>IF(B1444="",0,(VLOOKUP(B1444,'₺ &amp; € Fiyatlı Ürünler'!$A$1:$E$5691,3,0)))</f>
        <v>0</v>
      </c>
      <c r="F1444" s="35">
        <f t="shared" si="70"/>
        <v>0</v>
      </c>
      <c r="G1444" s="22" t="str">
        <f>IFERROR((VLOOKUP(B1444,'₺ &amp; € Fiyatlı Ürünler'!$A$1:$E$5691,2,0)),"")</f>
        <v/>
      </c>
      <c r="H1444" s="35">
        <f t="shared" si="71"/>
        <v>0</v>
      </c>
      <c r="I1444" s="35">
        <f t="shared" si="72"/>
        <v>0</v>
      </c>
      <c r="J1444" s="23" t="str">
        <f>IFERROR((HYPERLINK(VLOOKUP(B1444,'₺ &amp; € Fiyatlı Ürünler'!$A$1:$E$5691,5,0))),"")</f>
        <v/>
      </c>
    </row>
    <row r="1445" spans="1:10" ht="24" customHeight="1" x14ac:dyDescent="0.2">
      <c r="A1445" s="19">
        <v>1442</v>
      </c>
      <c r="B1445" s="20"/>
      <c r="C1445" s="21"/>
      <c r="D1445" s="19" t="str">
        <f>IFERROR((VLOOKUP(B1445,'₺ &amp; € Fiyatlı Ürünler'!$A$1:$E$5691,4,0)),"")</f>
        <v/>
      </c>
      <c r="E1445" s="35">
        <f>IF(B1445="",0,(VLOOKUP(B1445,'₺ &amp; € Fiyatlı Ürünler'!$A$1:$E$5691,3,0)))</f>
        <v>0</v>
      </c>
      <c r="F1445" s="35">
        <f t="shared" si="70"/>
        <v>0</v>
      </c>
      <c r="G1445" s="22" t="str">
        <f>IFERROR((VLOOKUP(B1445,'₺ &amp; € Fiyatlı Ürünler'!$A$1:$E$5691,2,0)),"")</f>
        <v/>
      </c>
      <c r="H1445" s="35">
        <f t="shared" si="71"/>
        <v>0</v>
      </c>
      <c r="I1445" s="35">
        <f t="shared" si="72"/>
        <v>0</v>
      </c>
      <c r="J1445" s="23" t="str">
        <f>IFERROR((HYPERLINK(VLOOKUP(B1445,'₺ &amp; € Fiyatlı Ürünler'!$A$1:$E$5691,5,0))),"")</f>
        <v/>
      </c>
    </row>
    <row r="1446" spans="1:10" ht="24" customHeight="1" x14ac:dyDescent="0.2">
      <c r="A1446" s="19">
        <v>1443</v>
      </c>
      <c r="B1446" s="20"/>
      <c r="C1446" s="21"/>
      <c r="D1446" s="19" t="str">
        <f>IFERROR((VLOOKUP(B1446,'₺ &amp; € Fiyatlı Ürünler'!$A$1:$E$5691,4,0)),"")</f>
        <v/>
      </c>
      <c r="E1446" s="35">
        <f>IF(B1446="",0,(VLOOKUP(B1446,'₺ &amp; € Fiyatlı Ürünler'!$A$1:$E$5691,3,0)))</f>
        <v>0</v>
      </c>
      <c r="F1446" s="35">
        <f t="shared" si="70"/>
        <v>0</v>
      </c>
      <c r="G1446" s="22" t="str">
        <f>IFERROR((VLOOKUP(B1446,'₺ &amp; € Fiyatlı Ürünler'!$A$1:$E$5691,2,0)),"")</f>
        <v/>
      </c>
      <c r="H1446" s="35">
        <f t="shared" si="71"/>
        <v>0</v>
      </c>
      <c r="I1446" s="35">
        <f t="shared" si="72"/>
        <v>0</v>
      </c>
      <c r="J1446" s="23" t="str">
        <f>IFERROR((HYPERLINK(VLOOKUP(B1446,'₺ &amp; € Fiyatlı Ürünler'!$A$1:$E$5691,5,0))),"")</f>
        <v/>
      </c>
    </row>
    <row r="1447" spans="1:10" ht="24" customHeight="1" x14ac:dyDescent="0.2">
      <c r="A1447" s="19">
        <v>1444</v>
      </c>
      <c r="B1447" s="20"/>
      <c r="C1447" s="21"/>
      <c r="D1447" s="19" t="str">
        <f>IFERROR((VLOOKUP(B1447,'₺ &amp; € Fiyatlı Ürünler'!$A$1:$E$5691,4,0)),"")</f>
        <v/>
      </c>
      <c r="E1447" s="35">
        <f>IF(B1447="",0,(VLOOKUP(B1447,'₺ &amp; € Fiyatlı Ürünler'!$A$1:$E$5691,3,0)))</f>
        <v>0</v>
      </c>
      <c r="F1447" s="35">
        <f t="shared" si="70"/>
        <v>0</v>
      </c>
      <c r="G1447" s="22" t="str">
        <f>IFERROR((VLOOKUP(B1447,'₺ &amp; € Fiyatlı Ürünler'!$A$1:$E$5691,2,0)),"")</f>
        <v/>
      </c>
      <c r="H1447" s="35">
        <f t="shared" si="71"/>
        <v>0</v>
      </c>
      <c r="I1447" s="35">
        <f t="shared" si="72"/>
        <v>0</v>
      </c>
      <c r="J1447" s="23" t="str">
        <f>IFERROR((HYPERLINK(VLOOKUP(B1447,'₺ &amp; € Fiyatlı Ürünler'!$A$1:$E$5691,5,0))),"")</f>
        <v/>
      </c>
    </row>
    <row r="1448" spans="1:10" ht="24" customHeight="1" x14ac:dyDescent="0.2">
      <c r="A1448" s="19">
        <v>1445</v>
      </c>
      <c r="B1448" s="20"/>
      <c r="C1448" s="21"/>
      <c r="D1448" s="19" t="str">
        <f>IFERROR((VLOOKUP(B1448,'₺ &amp; € Fiyatlı Ürünler'!$A$1:$E$5691,4,0)),"")</f>
        <v/>
      </c>
      <c r="E1448" s="35">
        <f>IF(B1448="",0,(VLOOKUP(B1448,'₺ &amp; € Fiyatlı Ürünler'!$A$1:$E$5691,3,0)))</f>
        <v>0</v>
      </c>
      <c r="F1448" s="35">
        <f t="shared" si="70"/>
        <v>0</v>
      </c>
      <c r="G1448" s="22" t="str">
        <f>IFERROR((VLOOKUP(B1448,'₺ &amp; € Fiyatlı Ürünler'!$A$1:$E$5691,2,0)),"")</f>
        <v/>
      </c>
      <c r="H1448" s="35">
        <f t="shared" si="71"/>
        <v>0</v>
      </c>
      <c r="I1448" s="35">
        <f t="shared" si="72"/>
        <v>0</v>
      </c>
      <c r="J1448" s="23" t="str">
        <f>IFERROR((HYPERLINK(VLOOKUP(B1448,'₺ &amp; € Fiyatlı Ürünler'!$A$1:$E$5691,5,0))),"")</f>
        <v/>
      </c>
    </row>
    <row r="1449" spans="1:10" ht="24" customHeight="1" x14ac:dyDescent="0.2">
      <c r="A1449" s="19">
        <v>1446</v>
      </c>
      <c r="B1449" s="20"/>
      <c r="C1449" s="21"/>
      <c r="D1449" s="19" t="str">
        <f>IFERROR((VLOOKUP(B1449,'₺ &amp; € Fiyatlı Ürünler'!$A$1:$E$5691,4,0)),"")</f>
        <v/>
      </c>
      <c r="E1449" s="35">
        <f>IF(B1449="",0,(VLOOKUP(B1449,'₺ &amp; € Fiyatlı Ürünler'!$A$1:$E$5691,3,0)))</f>
        <v>0</v>
      </c>
      <c r="F1449" s="35">
        <f t="shared" si="70"/>
        <v>0</v>
      </c>
      <c r="G1449" s="22" t="str">
        <f>IFERROR((VLOOKUP(B1449,'₺ &amp; € Fiyatlı Ürünler'!$A$1:$E$5691,2,0)),"")</f>
        <v/>
      </c>
      <c r="H1449" s="35">
        <f t="shared" si="71"/>
        <v>0</v>
      </c>
      <c r="I1449" s="35">
        <f t="shared" si="72"/>
        <v>0</v>
      </c>
      <c r="J1449" s="23" t="str">
        <f>IFERROR((HYPERLINK(VLOOKUP(B1449,'₺ &amp; € Fiyatlı Ürünler'!$A$1:$E$5691,5,0))),"")</f>
        <v/>
      </c>
    </row>
    <row r="1450" spans="1:10" ht="24" customHeight="1" x14ac:dyDescent="0.2">
      <c r="A1450" s="19">
        <v>1447</v>
      </c>
      <c r="B1450" s="20"/>
      <c r="C1450" s="21"/>
      <c r="D1450" s="19" t="str">
        <f>IFERROR((VLOOKUP(B1450,'₺ &amp; € Fiyatlı Ürünler'!$A$1:$E$5691,4,0)),"")</f>
        <v/>
      </c>
      <c r="E1450" s="35">
        <f>IF(B1450="",0,(VLOOKUP(B1450,'₺ &amp; € Fiyatlı Ürünler'!$A$1:$E$5691,3,0)))</f>
        <v>0</v>
      </c>
      <c r="F1450" s="35">
        <f t="shared" si="70"/>
        <v>0</v>
      </c>
      <c r="G1450" s="22" t="str">
        <f>IFERROR((VLOOKUP(B1450,'₺ &amp; € Fiyatlı Ürünler'!$A$1:$E$5691,2,0)),"")</f>
        <v/>
      </c>
      <c r="H1450" s="35">
        <f t="shared" si="71"/>
        <v>0</v>
      </c>
      <c r="I1450" s="35">
        <f t="shared" si="72"/>
        <v>0</v>
      </c>
      <c r="J1450" s="23" t="str">
        <f>IFERROR((HYPERLINK(VLOOKUP(B1450,'₺ &amp; € Fiyatlı Ürünler'!$A$1:$E$5691,5,0))),"")</f>
        <v/>
      </c>
    </row>
    <row r="1451" spans="1:10" ht="24" customHeight="1" x14ac:dyDescent="0.2">
      <c r="A1451" s="19">
        <v>1448</v>
      </c>
      <c r="B1451" s="20"/>
      <c r="C1451" s="21"/>
      <c r="D1451" s="19" t="str">
        <f>IFERROR((VLOOKUP(B1451,'₺ &amp; € Fiyatlı Ürünler'!$A$1:$E$5691,4,0)),"")</f>
        <v/>
      </c>
      <c r="E1451" s="35">
        <f>IF(B1451="",0,(VLOOKUP(B1451,'₺ &amp; € Fiyatlı Ürünler'!$A$1:$E$5691,3,0)))</f>
        <v>0</v>
      </c>
      <c r="F1451" s="35">
        <f t="shared" si="70"/>
        <v>0</v>
      </c>
      <c r="G1451" s="22" t="str">
        <f>IFERROR((VLOOKUP(B1451,'₺ &amp; € Fiyatlı Ürünler'!$A$1:$E$5691,2,0)),"")</f>
        <v/>
      </c>
      <c r="H1451" s="35">
        <f t="shared" si="71"/>
        <v>0</v>
      </c>
      <c r="I1451" s="35">
        <f t="shared" si="72"/>
        <v>0</v>
      </c>
      <c r="J1451" s="23" t="str">
        <f>IFERROR((HYPERLINK(VLOOKUP(B1451,'₺ &amp; € Fiyatlı Ürünler'!$A$1:$E$5691,5,0))),"")</f>
        <v/>
      </c>
    </row>
    <row r="1452" spans="1:10" ht="24" customHeight="1" x14ac:dyDescent="0.2">
      <c r="A1452" s="19">
        <v>1449</v>
      </c>
      <c r="B1452" s="20"/>
      <c r="C1452" s="21"/>
      <c r="D1452" s="19" t="str">
        <f>IFERROR((VLOOKUP(B1452,'₺ &amp; € Fiyatlı Ürünler'!$A$1:$E$5691,4,0)),"")</f>
        <v/>
      </c>
      <c r="E1452" s="35">
        <f>IF(B1452="",0,(VLOOKUP(B1452,'₺ &amp; € Fiyatlı Ürünler'!$A$1:$E$5691,3,0)))</f>
        <v>0</v>
      </c>
      <c r="F1452" s="35">
        <f t="shared" si="70"/>
        <v>0</v>
      </c>
      <c r="G1452" s="22" t="str">
        <f>IFERROR((VLOOKUP(B1452,'₺ &amp; € Fiyatlı Ürünler'!$A$1:$E$5691,2,0)),"")</f>
        <v/>
      </c>
      <c r="H1452" s="35">
        <f t="shared" si="71"/>
        <v>0</v>
      </c>
      <c r="I1452" s="35">
        <f t="shared" si="72"/>
        <v>0</v>
      </c>
      <c r="J1452" s="23" t="str">
        <f>IFERROR((HYPERLINK(VLOOKUP(B1452,'₺ &amp; € Fiyatlı Ürünler'!$A$1:$E$5691,5,0))),"")</f>
        <v/>
      </c>
    </row>
    <row r="1453" spans="1:10" ht="24" customHeight="1" x14ac:dyDescent="0.2">
      <c r="A1453" s="19">
        <v>1450</v>
      </c>
      <c r="B1453" s="20"/>
      <c r="C1453" s="21"/>
      <c r="D1453" s="19" t="str">
        <f>IFERROR((VLOOKUP(B1453,'₺ &amp; € Fiyatlı Ürünler'!$A$1:$E$5691,4,0)),"")</f>
        <v/>
      </c>
      <c r="E1453" s="35">
        <f>IF(B1453="",0,(VLOOKUP(B1453,'₺ &amp; € Fiyatlı Ürünler'!$A$1:$E$5691,3,0)))</f>
        <v>0</v>
      </c>
      <c r="F1453" s="35">
        <f t="shared" si="70"/>
        <v>0</v>
      </c>
      <c r="G1453" s="22" t="str">
        <f>IFERROR((VLOOKUP(B1453,'₺ &amp; € Fiyatlı Ürünler'!$A$1:$E$5691,2,0)),"")</f>
        <v/>
      </c>
      <c r="H1453" s="35">
        <f t="shared" si="71"/>
        <v>0</v>
      </c>
      <c r="I1453" s="35">
        <f t="shared" si="72"/>
        <v>0</v>
      </c>
      <c r="J1453" s="23" t="str">
        <f>IFERROR((HYPERLINK(VLOOKUP(B1453,'₺ &amp; € Fiyatlı Ürünler'!$A$1:$E$5691,5,0))),"")</f>
        <v/>
      </c>
    </row>
    <row r="1454" spans="1:10" ht="24" customHeight="1" x14ac:dyDescent="0.2">
      <c r="A1454" s="19">
        <v>1451</v>
      </c>
      <c r="B1454" s="20"/>
      <c r="C1454" s="21"/>
      <c r="D1454" s="19" t="str">
        <f>IFERROR((VLOOKUP(B1454,'₺ &amp; € Fiyatlı Ürünler'!$A$1:$E$5691,4,0)),"")</f>
        <v/>
      </c>
      <c r="E1454" s="35">
        <f>IF(B1454="",0,(VLOOKUP(B1454,'₺ &amp; € Fiyatlı Ürünler'!$A$1:$E$5691,3,0)))</f>
        <v>0</v>
      </c>
      <c r="F1454" s="35">
        <f t="shared" si="70"/>
        <v>0</v>
      </c>
      <c r="G1454" s="22" t="str">
        <f>IFERROR((VLOOKUP(B1454,'₺ &amp; € Fiyatlı Ürünler'!$A$1:$E$5691,2,0)),"")</f>
        <v/>
      </c>
      <c r="H1454" s="35">
        <f t="shared" si="71"/>
        <v>0</v>
      </c>
      <c r="I1454" s="35">
        <f t="shared" si="72"/>
        <v>0</v>
      </c>
      <c r="J1454" s="23" t="str">
        <f>IFERROR((HYPERLINK(VLOOKUP(B1454,'₺ &amp; € Fiyatlı Ürünler'!$A$1:$E$5691,5,0))),"")</f>
        <v/>
      </c>
    </row>
    <row r="1455" spans="1:10" ht="24" customHeight="1" x14ac:dyDescent="0.2">
      <c r="A1455" s="19">
        <v>1452</v>
      </c>
      <c r="B1455" s="20"/>
      <c r="C1455" s="21"/>
      <c r="D1455" s="19" t="str">
        <f>IFERROR((VLOOKUP(B1455,'₺ &amp; € Fiyatlı Ürünler'!$A$1:$E$5691,4,0)),"")</f>
        <v/>
      </c>
      <c r="E1455" s="35">
        <f>IF(B1455="",0,(VLOOKUP(B1455,'₺ &amp; € Fiyatlı Ürünler'!$A$1:$E$5691,3,0)))</f>
        <v>0</v>
      </c>
      <c r="F1455" s="35">
        <f t="shared" si="70"/>
        <v>0</v>
      </c>
      <c r="G1455" s="22" t="str">
        <f>IFERROR((VLOOKUP(B1455,'₺ &amp; € Fiyatlı Ürünler'!$A$1:$E$5691,2,0)),"")</f>
        <v/>
      </c>
      <c r="H1455" s="35">
        <f t="shared" si="71"/>
        <v>0</v>
      </c>
      <c r="I1455" s="35">
        <f t="shared" si="72"/>
        <v>0</v>
      </c>
      <c r="J1455" s="23" t="str">
        <f>IFERROR((HYPERLINK(VLOOKUP(B1455,'₺ &amp; € Fiyatlı Ürünler'!$A$1:$E$5691,5,0))),"")</f>
        <v/>
      </c>
    </row>
    <row r="1456" spans="1:10" ht="24" customHeight="1" x14ac:dyDescent="0.2">
      <c r="A1456" s="19">
        <v>1453</v>
      </c>
      <c r="B1456" s="20"/>
      <c r="C1456" s="21"/>
      <c r="D1456" s="19" t="str">
        <f>IFERROR((VLOOKUP(B1456,'₺ &amp; € Fiyatlı Ürünler'!$A$1:$E$5691,4,0)),"")</f>
        <v/>
      </c>
      <c r="E1456" s="35">
        <f>IF(B1456="",0,(VLOOKUP(B1456,'₺ &amp; € Fiyatlı Ürünler'!$A$1:$E$5691,3,0)))</f>
        <v>0</v>
      </c>
      <c r="F1456" s="35">
        <f t="shared" si="70"/>
        <v>0</v>
      </c>
      <c r="G1456" s="22" t="str">
        <f>IFERROR((VLOOKUP(B1456,'₺ &amp; € Fiyatlı Ürünler'!$A$1:$E$5691,2,0)),"")</f>
        <v/>
      </c>
      <c r="H1456" s="35">
        <f t="shared" si="71"/>
        <v>0</v>
      </c>
      <c r="I1456" s="35">
        <f t="shared" si="72"/>
        <v>0</v>
      </c>
      <c r="J1456" s="23" t="str">
        <f>IFERROR((HYPERLINK(VLOOKUP(B1456,'₺ &amp; € Fiyatlı Ürünler'!$A$1:$E$5691,5,0))),"")</f>
        <v/>
      </c>
    </row>
    <row r="1457" spans="1:10" ht="24" customHeight="1" x14ac:dyDescent="0.2">
      <c r="A1457" s="19">
        <v>1454</v>
      </c>
      <c r="B1457" s="20"/>
      <c r="C1457" s="21"/>
      <c r="D1457" s="19" t="str">
        <f>IFERROR((VLOOKUP(B1457,'₺ &amp; € Fiyatlı Ürünler'!$A$1:$E$5691,4,0)),"")</f>
        <v/>
      </c>
      <c r="E1457" s="35">
        <f>IF(B1457="",0,(VLOOKUP(B1457,'₺ &amp; € Fiyatlı Ürünler'!$A$1:$E$5691,3,0)))</f>
        <v>0</v>
      </c>
      <c r="F1457" s="35">
        <f t="shared" si="70"/>
        <v>0</v>
      </c>
      <c r="G1457" s="22" t="str">
        <f>IFERROR((VLOOKUP(B1457,'₺ &amp; € Fiyatlı Ürünler'!$A$1:$E$5691,2,0)),"")</f>
        <v/>
      </c>
      <c r="H1457" s="35">
        <f t="shared" si="71"/>
        <v>0</v>
      </c>
      <c r="I1457" s="35">
        <f t="shared" si="72"/>
        <v>0</v>
      </c>
      <c r="J1457" s="23" t="str">
        <f>IFERROR((HYPERLINK(VLOOKUP(B1457,'₺ &amp; € Fiyatlı Ürünler'!$A$1:$E$5691,5,0))),"")</f>
        <v/>
      </c>
    </row>
    <row r="1458" spans="1:10" ht="24" customHeight="1" x14ac:dyDescent="0.2">
      <c r="A1458" s="19">
        <v>1455</v>
      </c>
      <c r="B1458" s="20"/>
      <c r="C1458" s="21"/>
      <c r="D1458" s="19" t="str">
        <f>IFERROR((VLOOKUP(B1458,'₺ &amp; € Fiyatlı Ürünler'!$A$1:$E$5691,4,0)),"")</f>
        <v/>
      </c>
      <c r="E1458" s="35">
        <f>IF(B1458="",0,(VLOOKUP(B1458,'₺ &amp; € Fiyatlı Ürünler'!$A$1:$E$5691,3,0)))</f>
        <v>0</v>
      </c>
      <c r="F1458" s="35">
        <f t="shared" si="70"/>
        <v>0</v>
      </c>
      <c r="G1458" s="22" t="str">
        <f>IFERROR((VLOOKUP(B1458,'₺ &amp; € Fiyatlı Ürünler'!$A$1:$E$5691,2,0)),"")</f>
        <v/>
      </c>
      <c r="H1458" s="35">
        <f t="shared" si="71"/>
        <v>0</v>
      </c>
      <c r="I1458" s="35">
        <f t="shared" si="72"/>
        <v>0</v>
      </c>
      <c r="J1458" s="23" t="str">
        <f>IFERROR((HYPERLINK(VLOOKUP(B1458,'₺ &amp; € Fiyatlı Ürünler'!$A$1:$E$5691,5,0))),"")</f>
        <v/>
      </c>
    </row>
    <row r="1459" spans="1:10" ht="24" customHeight="1" x14ac:dyDescent="0.2">
      <c r="A1459" s="19">
        <v>1456</v>
      </c>
      <c r="B1459" s="20"/>
      <c r="C1459" s="21"/>
      <c r="D1459" s="19" t="str">
        <f>IFERROR((VLOOKUP(B1459,'₺ &amp; € Fiyatlı Ürünler'!$A$1:$E$5691,4,0)),"")</f>
        <v/>
      </c>
      <c r="E1459" s="35">
        <f>IF(B1459="",0,(VLOOKUP(B1459,'₺ &amp; € Fiyatlı Ürünler'!$A$1:$E$5691,3,0)))</f>
        <v>0</v>
      </c>
      <c r="F1459" s="35">
        <f t="shared" si="70"/>
        <v>0</v>
      </c>
      <c r="G1459" s="22" t="str">
        <f>IFERROR((VLOOKUP(B1459,'₺ &amp; € Fiyatlı Ürünler'!$A$1:$E$5691,2,0)),"")</f>
        <v/>
      </c>
      <c r="H1459" s="35">
        <f t="shared" si="71"/>
        <v>0</v>
      </c>
      <c r="I1459" s="35">
        <f t="shared" si="72"/>
        <v>0</v>
      </c>
      <c r="J1459" s="23" t="str">
        <f>IFERROR((HYPERLINK(VLOOKUP(B1459,'₺ &amp; € Fiyatlı Ürünler'!$A$1:$E$5691,5,0))),"")</f>
        <v/>
      </c>
    </row>
    <row r="1460" spans="1:10" ht="24" customHeight="1" x14ac:dyDescent="0.2">
      <c r="A1460" s="19">
        <v>1457</v>
      </c>
      <c r="B1460" s="20"/>
      <c r="C1460" s="21"/>
      <c r="D1460" s="19" t="str">
        <f>IFERROR((VLOOKUP(B1460,'₺ &amp; € Fiyatlı Ürünler'!$A$1:$E$5691,4,0)),"")</f>
        <v/>
      </c>
      <c r="E1460" s="35">
        <f>IF(B1460="",0,(VLOOKUP(B1460,'₺ &amp; € Fiyatlı Ürünler'!$A$1:$E$5691,3,0)))</f>
        <v>0</v>
      </c>
      <c r="F1460" s="35">
        <f t="shared" si="70"/>
        <v>0</v>
      </c>
      <c r="G1460" s="22" t="str">
        <f>IFERROR((VLOOKUP(B1460,'₺ &amp; € Fiyatlı Ürünler'!$A$1:$E$5691,2,0)),"")</f>
        <v/>
      </c>
      <c r="H1460" s="35">
        <f t="shared" si="71"/>
        <v>0</v>
      </c>
      <c r="I1460" s="35">
        <f t="shared" si="72"/>
        <v>0</v>
      </c>
      <c r="J1460" s="23" t="str">
        <f>IFERROR((HYPERLINK(VLOOKUP(B1460,'₺ &amp; € Fiyatlı Ürünler'!$A$1:$E$5691,5,0))),"")</f>
        <v/>
      </c>
    </row>
    <row r="1461" spans="1:10" ht="24" customHeight="1" x14ac:dyDescent="0.2">
      <c r="A1461" s="19">
        <v>1458</v>
      </c>
      <c r="B1461" s="20"/>
      <c r="C1461" s="21"/>
      <c r="D1461" s="19" t="str">
        <f>IFERROR((VLOOKUP(B1461,'₺ &amp; € Fiyatlı Ürünler'!$A$1:$E$5691,4,0)),"")</f>
        <v/>
      </c>
      <c r="E1461" s="35">
        <f>IF(B1461="",0,(VLOOKUP(B1461,'₺ &amp; € Fiyatlı Ürünler'!$A$1:$E$5691,3,0)))</f>
        <v>0</v>
      </c>
      <c r="F1461" s="35">
        <f t="shared" si="70"/>
        <v>0</v>
      </c>
      <c r="G1461" s="22" t="str">
        <f>IFERROR((VLOOKUP(B1461,'₺ &amp; € Fiyatlı Ürünler'!$A$1:$E$5691,2,0)),"")</f>
        <v/>
      </c>
      <c r="H1461" s="35">
        <f t="shared" si="71"/>
        <v>0</v>
      </c>
      <c r="I1461" s="35">
        <f t="shared" si="72"/>
        <v>0</v>
      </c>
      <c r="J1461" s="23" t="str">
        <f>IFERROR((HYPERLINK(VLOOKUP(B1461,'₺ &amp; € Fiyatlı Ürünler'!$A$1:$E$5691,5,0))),"")</f>
        <v/>
      </c>
    </row>
    <row r="1462" spans="1:10" ht="24" customHeight="1" x14ac:dyDescent="0.2">
      <c r="A1462" s="19">
        <v>1459</v>
      </c>
      <c r="B1462" s="20"/>
      <c r="C1462" s="21"/>
      <c r="D1462" s="19" t="str">
        <f>IFERROR((VLOOKUP(B1462,'₺ &amp; € Fiyatlı Ürünler'!$A$1:$E$5691,4,0)),"")</f>
        <v/>
      </c>
      <c r="E1462" s="35">
        <f>IF(B1462="",0,(VLOOKUP(B1462,'₺ &amp; € Fiyatlı Ürünler'!$A$1:$E$5691,3,0)))</f>
        <v>0</v>
      </c>
      <c r="F1462" s="35">
        <f t="shared" si="70"/>
        <v>0</v>
      </c>
      <c r="G1462" s="22" t="str">
        <f>IFERROR((VLOOKUP(B1462,'₺ &amp; € Fiyatlı Ürünler'!$A$1:$E$5691,2,0)),"")</f>
        <v/>
      </c>
      <c r="H1462" s="35">
        <f t="shared" si="71"/>
        <v>0</v>
      </c>
      <c r="I1462" s="35">
        <f t="shared" si="72"/>
        <v>0</v>
      </c>
      <c r="J1462" s="23" t="str">
        <f>IFERROR((HYPERLINK(VLOOKUP(B1462,'₺ &amp; € Fiyatlı Ürünler'!$A$1:$E$5691,5,0))),"")</f>
        <v/>
      </c>
    </row>
    <row r="1463" spans="1:10" ht="24" customHeight="1" x14ac:dyDescent="0.2">
      <c r="A1463" s="19">
        <v>1460</v>
      </c>
      <c r="B1463" s="20"/>
      <c r="C1463" s="21"/>
      <c r="D1463" s="19" t="str">
        <f>IFERROR((VLOOKUP(B1463,'₺ &amp; € Fiyatlı Ürünler'!$A$1:$E$5691,4,0)),"")</f>
        <v/>
      </c>
      <c r="E1463" s="35">
        <f>IF(B1463="",0,(VLOOKUP(B1463,'₺ &amp; € Fiyatlı Ürünler'!$A$1:$E$5691,3,0)))</f>
        <v>0</v>
      </c>
      <c r="F1463" s="35">
        <f t="shared" si="70"/>
        <v>0</v>
      </c>
      <c r="G1463" s="22" t="str">
        <f>IFERROR((VLOOKUP(B1463,'₺ &amp; € Fiyatlı Ürünler'!$A$1:$E$5691,2,0)),"")</f>
        <v/>
      </c>
      <c r="H1463" s="35">
        <f t="shared" si="71"/>
        <v>0</v>
      </c>
      <c r="I1463" s="35">
        <f t="shared" si="72"/>
        <v>0</v>
      </c>
      <c r="J1463" s="23" t="str">
        <f>IFERROR((HYPERLINK(VLOOKUP(B1463,'₺ &amp; € Fiyatlı Ürünler'!$A$1:$E$5691,5,0))),"")</f>
        <v/>
      </c>
    </row>
    <row r="1464" spans="1:10" ht="24" customHeight="1" x14ac:dyDescent="0.2">
      <c r="A1464" s="19">
        <v>1461</v>
      </c>
      <c r="B1464" s="20"/>
      <c r="C1464" s="21"/>
      <c r="D1464" s="19" t="str">
        <f>IFERROR((VLOOKUP(B1464,'₺ &amp; € Fiyatlı Ürünler'!$A$1:$E$5691,4,0)),"")</f>
        <v/>
      </c>
      <c r="E1464" s="35">
        <f>IF(B1464="",0,(VLOOKUP(B1464,'₺ &amp; € Fiyatlı Ürünler'!$A$1:$E$5691,3,0)))</f>
        <v>0</v>
      </c>
      <c r="F1464" s="35">
        <f t="shared" si="70"/>
        <v>0</v>
      </c>
      <c r="G1464" s="22" t="str">
        <f>IFERROR((VLOOKUP(B1464,'₺ &amp; € Fiyatlı Ürünler'!$A$1:$E$5691,2,0)),"")</f>
        <v/>
      </c>
      <c r="H1464" s="35">
        <f t="shared" si="71"/>
        <v>0</v>
      </c>
      <c r="I1464" s="35">
        <f t="shared" si="72"/>
        <v>0</v>
      </c>
      <c r="J1464" s="23" t="str">
        <f>IFERROR((HYPERLINK(VLOOKUP(B1464,'₺ &amp; € Fiyatlı Ürünler'!$A$1:$E$5691,5,0))),"")</f>
        <v/>
      </c>
    </row>
    <row r="1465" spans="1:10" ht="24" customHeight="1" x14ac:dyDescent="0.2">
      <c r="A1465" s="19">
        <v>1462</v>
      </c>
      <c r="B1465" s="20"/>
      <c r="C1465" s="21"/>
      <c r="D1465" s="19" t="str">
        <f>IFERROR((VLOOKUP(B1465,'₺ &amp; € Fiyatlı Ürünler'!$A$1:$E$5691,4,0)),"")</f>
        <v/>
      </c>
      <c r="E1465" s="35">
        <f>IF(B1465="",0,(VLOOKUP(B1465,'₺ &amp; € Fiyatlı Ürünler'!$A$1:$E$5691,3,0)))</f>
        <v>0</v>
      </c>
      <c r="F1465" s="35">
        <f t="shared" si="70"/>
        <v>0</v>
      </c>
      <c r="G1465" s="22" t="str">
        <f>IFERROR((VLOOKUP(B1465,'₺ &amp; € Fiyatlı Ürünler'!$A$1:$E$5691,2,0)),"")</f>
        <v/>
      </c>
      <c r="H1465" s="35">
        <f t="shared" si="71"/>
        <v>0</v>
      </c>
      <c r="I1465" s="35">
        <f t="shared" si="72"/>
        <v>0</v>
      </c>
      <c r="J1465" s="23" t="str">
        <f>IFERROR((HYPERLINK(VLOOKUP(B1465,'₺ &amp; € Fiyatlı Ürünler'!$A$1:$E$5691,5,0))),"")</f>
        <v/>
      </c>
    </row>
    <row r="1466" spans="1:10" ht="24" customHeight="1" x14ac:dyDescent="0.2">
      <c r="A1466" s="19">
        <v>1463</v>
      </c>
      <c r="B1466" s="20"/>
      <c r="C1466" s="21"/>
      <c r="D1466" s="19" t="str">
        <f>IFERROR((VLOOKUP(B1466,'₺ &amp; € Fiyatlı Ürünler'!$A$1:$E$5691,4,0)),"")</f>
        <v/>
      </c>
      <c r="E1466" s="35">
        <f>IF(B1466="",0,(VLOOKUP(B1466,'₺ &amp; € Fiyatlı Ürünler'!$A$1:$E$5691,3,0)))</f>
        <v>0</v>
      </c>
      <c r="F1466" s="35">
        <f t="shared" si="70"/>
        <v>0</v>
      </c>
      <c r="G1466" s="22" t="str">
        <f>IFERROR((VLOOKUP(B1466,'₺ &amp; € Fiyatlı Ürünler'!$A$1:$E$5691,2,0)),"")</f>
        <v/>
      </c>
      <c r="H1466" s="35">
        <f t="shared" si="71"/>
        <v>0</v>
      </c>
      <c r="I1466" s="35">
        <f t="shared" si="72"/>
        <v>0</v>
      </c>
      <c r="J1466" s="23" t="str">
        <f>IFERROR((HYPERLINK(VLOOKUP(B1466,'₺ &amp; € Fiyatlı Ürünler'!$A$1:$E$5691,5,0))),"")</f>
        <v/>
      </c>
    </row>
    <row r="1467" spans="1:10" ht="24" customHeight="1" x14ac:dyDescent="0.2">
      <c r="A1467" s="19">
        <v>1464</v>
      </c>
      <c r="B1467" s="20"/>
      <c r="C1467" s="21"/>
      <c r="D1467" s="19" t="str">
        <f>IFERROR((VLOOKUP(B1467,'₺ &amp; € Fiyatlı Ürünler'!$A$1:$E$5691,4,0)),"")</f>
        <v/>
      </c>
      <c r="E1467" s="35">
        <f>IF(B1467="",0,(VLOOKUP(B1467,'₺ &amp; € Fiyatlı Ürünler'!$A$1:$E$5691,3,0)))</f>
        <v>0</v>
      </c>
      <c r="F1467" s="35">
        <f t="shared" si="70"/>
        <v>0</v>
      </c>
      <c r="G1467" s="22" t="str">
        <f>IFERROR((VLOOKUP(B1467,'₺ &amp; € Fiyatlı Ürünler'!$A$1:$E$5691,2,0)),"")</f>
        <v/>
      </c>
      <c r="H1467" s="35">
        <f t="shared" si="71"/>
        <v>0</v>
      </c>
      <c r="I1467" s="35">
        <f t="shared" si="72"/>
        <v>0</v>
      </c>
      <c r="J1467" s="23" t="str">
        <f>IFERROR((HYPERLINK(VLOOKUP(B1467,'₺ &amp; € Fiyatlı Ürünler'!$A$1:$E$5691,5,0))),"")</f>
        <v/>
      </c>
    </row>
    <row r="1468" spans="1:10" ht="24" customHeight="1" x14ac:dyDescent="0.2">
      <c r="A1468" s="19">
        <v>1465</v>
      </c>
      <c r="B1468" s="20"/>
      <c r="C1468" s="21"/>
      <c r="D1468" s="19" t="str">
        <f>IFERROR((VLOOKUP(B1468,'₺ &amp; € Fiyatlı Ürünler'!$A$1:$E$5691,4,0)),"")</f>
        <v/>
      </c>
      <c r="E1468" s="35">
        <f>IF(B1468="",0,(VLOOKUP(B1468,'₺ &amp; € Fiyatlı Ürünler'!$A$1:$E$5691,3,0)))</f>
        <v>0</v>
      </c>
      <c r="F1468" s="35">
        <f t="shared" si="70"/>
        <v>0</v>
      </c>
      <c r="G1468" s="22" t="str">
        <f>IFERROR((VLOOKUP(B1468,'₺ &amp; € Fiyatlı Ürünler'!$A$1:$E$5691,2,0)),"")</f>
        <v/>
      </c>
      <c r="H1468" s="35">
        <f t="shared" si="71"/>
        <v>0</v>
      </c>
      <c r="I1468" s="35">
        <f t="shared" si="72"/>
        <v>0</v>
      </c>
      <c r="J1468" s="23" t="str">
        <f>IFERROR((HYPERLINK(VLOOKUP(B1468,'₺ &amp; € Fiyatlı Ürünler'!$A$1:$E$5691,5,0))),"")</f>
        <v/>
      </c>
    </row>
    <row r="1469" spans="1:10" ht="24" customHeight="1" x14ac:dyDescent="0.2">
      <c r="A1469" s="19">
        <v>1466</v>
      </c>
      <c r="B1469" s="20"/>
      <c r="C1469" s="21"/>
      <c r="D1469" s="19" t="str">
        <f>IFERROR((VLOOKUP(B1469,'₺ &amp; € Fiyatlı Ürünler'!$A$1:$E$5691,4,0)),"")</f>
        <v/>
      </c>
      <c r="E1469" s="35">
        <f>IF(B1469="",0,(VLOOKUP(B1469,'₺ &amp; € Fiyatlı Ürünler'!$A$1:$E$5691,3,0)))</f>
        <v>0</v>
      </c>
      <c r="F1469" s="35">
        <f t="shared" si="70"/>
        <v>0</v>
      </c>
      <c r="G1469" s="22" t="str">
        <f>IFERROR((VLOOKUP(B1469,'₺ &amp; € Fiyatlı Ürünler'!$A$1:$E$5691,2,0)),"")</f>
        <v/>
      </c>
      <c r="H1469" s="35">
        <f t="shared" si="71"/>
        <v>0</v>
      </c>
      <c r="I1469" s="35">
        <f t="shared" si="72"/>
        <v>0</v>
      </c>
      <c r="J1469" s="23" t="str">
        <f>IFERROR((HYPERLINK(VLOOKUP(B1469,'₺ &amp; € Fiyatlı Ürünler'!$A$1:$E$5691,5,0))),"")</f>
        <v/>
      </c>
    </row>
    <row r="1470" spans="1:10" ht="24" customHeight="1" x14ac:dyDescent="0.2">
      <c r="A1470" s="19">
        <v>1467</v>
      </c>
      <c r="B1470" s="20"/>
      <c r="C1470" s="21"/>
      <c r="D1470" s="19" t="str">
        <f>IFERROR((VLOOKUP(B1470,'₺ &amp; € Fiyatlı Ürünler'!$A$1:$E$5691,4,0)),"")</f>
        <v/>
      </c>
      <c r="E1470" s="35">
        <f>IF(B1470="",0,(VLOOKUP(B1470,'₺ &amp; € Fiyatlı Ürünler'!$A$1:$E$5691,3,0)))</f>
        <v>0</v>
      </c>
      <c r="F1470" s="35">
        <f t="shared" si="70"/>
        <v>0</v>
      </c>
      <c r="G1470" s="22" t="str">
        <f>IFERROR((VLOOKUP(B1470,'₺ &amp; € Fiyatlı Ürünler'!$A$1:$E$5691,2,0)),"")</f>
        <v/>
      </c>
      <c r="H1470" s="35">
        <f t="shared" si="71"/>
        <v>0</v>
      </c>
      <c r="I1470" s="35">
        <f t="shared" si="72"/>
        <v>0</v>
      </c>
      <c r="J1470" s="23" t="str">
        <f>IFERROR((HYPERLINK(VLOOKUP(B1470,'₺ &amp; € Fiyatlı Ürünler'!$A$1:$E$5691,5,0))),"")</f>
        <v/>
      </c>
    </row>
    <row r="1471" spans="1:10" ht="24" customHeight="1" x14ac:dyDescent="0.2">
      <c r="A1471" s="19">
        <v>1468</v>
      </c>
      <c r="B1471" s="20"/>
      <c r="C1471" s="21"/>
      <c r="D1471" s="19" t="str">
        <f>IFERROR((VLOOKUP(B1471,'₺ &amp; € Fiyatlı Ürünler'!$A$1:$E$5691,4,0)),"")</f>
        <v/>
      </c>
      <c r="E1471" s="35">
        <f>IF(B1471="",0,(VLOOKUP(B1471,'₺ &amp; € Fiyatlı Ürünler'!$A$1:$E$5691,3,0)))</f>
        <v>0</v>
      </c>
      <c r="F1471" s="35">
        <f t="shared" si="70"/>
        <v>0</v>
      </c>
      <c r="G1471" s="22" t="str">
        <f>IFERROR((VLOOKUP(B1471,'₺ &amp; € Fiyatlı Ürünler'!$A$1:$E$5691,2,0)),"")</f>
        <v/>
      </c>
      <c r="H1471" s="35">
        <f t="shared" si="71"/>
        <v>0</v>
      </c>
      <c r="I1471" s="35">
        <f t="shared" si="72"/>
        <v>0</v>
      </c>
      <c r="J1471" s="23" t="str">
        <f>IFERROR((HYPERLINK(VLOOKUP(B1471,'₺ &amp; € Fiyatlı Ürünler'!$A$1:$E$5691,5,0))),"")</f>
        <v/>
      </c>
    </row>
    <row r="1472" spans="1:10" ht="24" customHeight="1" x14ac:dyDescent="0.2">
      <c r="A1472" s="19">
        <v>1469</v>
      </c>
      <c r="B1472" s="20"/>
      <c r="C1472" s="21"/>
      <c r="D1472" s="19" t="str">
        <f>IFERROR((VLOOKUP(B1472,'₺ &amp; € Fiyatlı Ürünler'!$A$1:$E$5691,4,0)),"")</f>
        <v/>
      </c>
      <c r="E1472" s="35">
        <f>IF(B1472="",0,(VLOOKUP(B1472,'₺ &amp; € Fiyatlı Ürünler'!$A$1:$E$5691,3,0)))</f>
        <v>0</v>
      </c>
      <c r="F1472" s="35">
        <f t="shared" si="70"/>
        <v>0</v>
      </c>
      <c r="G1472" s="22" t="str">
        <f>IFERROR((VLOOKUP(B1472,'₺ &amp; € Fiyatlı Ürünler'!$A$1:$E$5691,2,0)),"")</f>
        <v/>
      </c>
      <c r="H1472" s="35">
        <f t="shared" si="71"/>
        <v>0</v>
      </c>
      <c r="I1472" s="35">
        <f t="shared" si="72"/>
        <v>0</v>
      </c>
      <c r="J1472" s="23" t="str">
        <f>IFERROR((HYPERLINK(VLOOKUP(B1472,'₺ &amp; € Fiyatlı Ürünler'!$A$1:$E$5691,5,0))),"")</f>
        <v/>
      </c>
    </row>
    <row r="1473" spans="1:10" ht="24" customHeight="1" x14ac:dyDescent="0.2">
      <c r="A1473" s="19">
        <v>1470</v>
      </c>
      <c r="B1473" s="20"/>
      <c r="C1473" s="21"/>
      <c r="D1473" s="19" t="str">
        <f>IFERROR((VLOOKUP(B1473,'₺ &amp; € Fiyatlı Ürünler'!$A$1:$E$5691,4,0)),"")</f>
        <v/>
      </c>
      <c r="E1473" s="35">
        <f>IF(B1473="",0,(VLOOKUP(B1473,'₺ &amp; € Fiyatlı Ürünler'!$A$1:$E$5691,3,0)))</f>
        <v>0</v>
      </c>
      <c r="F1473" s="35">
        <f t="shared" si="70"/>
        <v>0</v>
      </c>
      <c r="G1473" s="22" t="str">
        <f>IFERROR((VLOOKUP(B1473,'₺ &amp; € Fiyatlı Ürünler'!$A$1:$E$5691,2,0)),"")</f>
        <v/>
      </c>
      <c r="H1473" s="35">
        <f t="shared" si="71"/>
        <v>0</v>
      </c>
      <c r="I1473" s="35">
        <f t="shared" si="72"/>
        <v>0</v>
      </c>
      <c r="J1473" s="23" t="str">
        <f>IFERROR((HYPERLINK(VLOOKUP(B1473,'₺ &amp; € Fiyatlı Ürünler'!$A$1:$E$5691,5,0))),"")</f>
        <v/>
      </c>
    </row>
    <row r="1474" spans="1:10" ht="24" customHeight="1" x14ac:dyDescent="0.2">
      <c r="A1474" s="19">
        <v>1471</v>
      </c>
      <c r="B1474" s="20"/>
      <c r="C1474" s="21"/>
      <c r="D1474" s="19" t="str">
        <f>IFERROR((VLOOKUP(B1474,'₺ &amp; € Fiyatlı Ürünler'!$A$1:$E$5691,4,0)),"")</f>
        <v/>
      </c>
      <c r="E1474" s="35">
        <f>IF(B1474="",0,(VLOOKUP(B1474,'₺ &amp; € Fiyatlı Ürünler'!$A$1:$E$5691,3,0)))</f>
        <v>0</v>
      </c>
      <c r="F1474" s="35">
        <f t="shared" si="70"/>
        <v>0</v>
      </c>
      <c r="G1474" s="22" t="str">
        <f>IFERROR((VLOOKUP(B1474,'₺ &amp; € Fiyatlı Ürünler'!$A$1:$E$5691,2,0)),"")</f>
        <v/>
      </c>
      <c r="H1474" s="35">
        <f t="shared" si="71"/>
        <v>0</v>
      </c>
      <c r="I1474" s="35">
        <f t="shared" si="72"/>
        <v>0</v>
      </c>
      <c r="J1474" s="23" t="str">
        <f>IFERROR((HYPERLINK(VLOOKUP(B1474,'₺ &amp; € Fiyatlı Ürünler'!$A$1:$E$5691,5,0))),"")</f>
        <v/>
      </c>
    </row>
    <row r="1475" spans="1:10" ht="24" customHeight="1" x14ac:dyDescent="0.2">
      <c r="A1475" s="19">
        <v>1472</v>
      </c>
      <c r="B1475" s="20"/>
      <c r="C1475" s="21"/>
      <c r="D1475" s="19" t="str">
        <f>IFERROR((VLOOKUP(B1475,'₺ &amp; € Fiyatlı Ürünler'!$A$1:$E$5691,4,0)),"")</f>
        <v/>
      </c>
      <c r="E1475" s="35">
        <f>IF(B1475="",0,(VLOOKUP(B1475,'₺ &amp; € Fiyatlı Ürünler'!$A$1:$E$5691,3,0)))</f>
        <v>0</v>
      </c>
      <c r="F1475" s="35">
        <f t="shared" si="70"/>
        <v>0</v>
      </c>
      <c r="G1475" s="22" t="str">
        <f>IFERROR((VLOOKUP(B1475,'₺ &amp; € Fiyatlı Ürünler'!$A$1:$E$5691,2,0)),"")</f>
        <v/>
      </c>
      <c r="H1475" s="35">
        <f t="shared" si="71"/>
        <v>0</v>
      </c>
      <c r="I1475" s="35">
        <f t="shared" si="72"/>
        <v>0</v>
      </c>
      <c r="J1475" s="23" t="str">
        <f>IFERROR((HYPERLINK(VLOOKUP(B1475,'₺ &amp; € Fiyatlı Ürünler'!$A$1:$E$5691,5,0))),"")</f>
        <v/>
      </c>
    </row>
    <row r="1476" spans="1:10" ht="24" customHeight="1" x14ac:dyDescent="0.2">
      <c r="A1476" s="19">
        <v>1473</v>
      </c>
      <c r="B1476" s="20"/>
      <c r="C1476" s="21"/>
      <c r="D1476" s="19" t="str">
        <f>IFERROR((VLOOKUP(B1476,'₺ &amp; € Fiyatlı Ürünler'!$A$1:$E$5691,4,0)),"")</f>
        <v/>
      </c>
      <c r="E1476" s="35">
        <f>IF(B1476="",0,(VLOOKUP(B1476,'₺ &amp; € Fiyatlı Ürünler'!$A$1:$E$5691,3,0)))</f>
        <v>0</v>
      </c>
      <c r="F1476" s="35">
        <f t="shared" si="70"/>
        <v>0</v>
      </c>
      <c r="G1476" s="22" t="str">
        <f>IFERROR((VLOOKUP(B1476,'₺ &amp; € Fiyatlı Ürünler'!$A$1:$E$5691,2,0)),"")</f>
        <v/>
      </c>
      <c r="H1476" s="35">
        <f t="shared" si="71"/>
        <v>0</v>
      </c>
      <c r="I1476" s="35">
        <f t="shared" si="72"/>
        <v>0</v>
      </c>
      <c r="J1476" s="23" t="str">
        <f>IFERROR((HYPERLINK(VLOOKUP(B1476,'₺ &amp; € Fiyatlı Ürünler'!$A$1:$E$5691,5,0))),"")</f>
        <v/>
      </c>
    </row>
    <row r="1477" spans="1:10" ht="24" customHeight="1" x14ac:dyDescent="0.2">
      <c r="A1477" s="19">
        <v>1474</v>
      </c>
      <c r="B1477" s="20"/>
      <c r="C1477" s="21"/>
      <c r="D1477" s="19" t="str">
        <f>IFERROR((VLOOKUP(B1477,'₺ &amp; € Fiyatlı Ürünler'!$A$1:$E$5691,4,0)),"")</f>
        <v/>
      </c>
      <c r="E1477" s="35">
        <f>IF(B1477="",0,(VLOOKUP(B1477,'₺ &amp; € Fiyatlı Ürünler'!$A$1:$E$5691,3,0)))</f>
        <v>0</v>
      </c>
      <c r="F1477" s="35">
        <f t="shared" ref="F1477:F1540" si="73">C1477*E1477</f>
        <v>0</v>
      </c>
      <c r="G1477" s="22" t="str">
        <f>IFERROR((VLOOKUP(B1477,'₺ &amp; € Fiyatlı Ürünler'!$A$1:$E$5691,2,0)),"")</f>
        <v/>
      </c>
      <c r="H1477" s="35">
        <f t="shared" ref="H1477:H1540" si="74">E1477*(1-I$1)</f>
        <v>0</v>
      </c>
      <c r="I1477" s="35">
        <f t="shared" ref="I1477:I1540" si="75">C1477*H1477</f>
        <v>0</v>
      </c>
      <c r="J1477" s="23" t="str">
        <f>IFERROR((HYPERLINK(VLOOKUP(B1477,'₺ &amp; € Fiyatlı Ürünler'!$A$1:$E$5691,5,0))),"")</f>
        <v/>
      </c>
    </row>
    <row r="1478" spans="1:10" ht="24" customHeight="1" x14ac:dyDescent="0.2">
      <c r="A1478" s="19">
        <v>1475</v>
      </c>
      <c r="B1478" s="20"/>
      <c r="C1478" s="21"/>
      <c r="D1478" s="19" t="str">
        <f>IFERROR((VLOOKUP(B1478,'₺ &amp; € Fiyatlı Ürünler'!$A$1:$E$5691,4,0)),"")</f>
        <v/>
      </c>
      <c r="E1478" s="35">
        <f>IF(B1478="",0,(VLOOKUP(B1478,'₺ &amp; € Fiyatlı Ürünler'!$A$1:$E$5691,3,0)))</f>
        <v>0</v>
      </c>
      <c r="F1478" s="35">
        <f t="shared" si="73"/>
        <v>0</v>
      </c>
      <c r="G1478" s="22" t="str">
        <f>IFERROR((VLOOKUP(B1478,'₺ &amp; € Fiyatlı Ürünler'!$A$1:$E$5691,2,0)),"")</f>
        <v/>
      </c>
      <c r="H1478" s="35">
        <f t="shared" si="74"/>
        <v>0</v>
      </c>
      <c r="I1478" s="35">
        <f t="shared" si="75"/>
        <v>0</v>
      </c>
      <c r="J1478" s="23" t="str">
        <f>IFERROR((HYPERLINK(VLOOKUP(B1478,'₺ &amp; € Fiyatlı Ürünler'!$A$1:$E$5691,5,0))),"")</f>
        <v/>
      </c>
    </row>
    <row r="1479" spans="1:10" ht="24" customHeight="1" x14ac:dyDescent="0.2">
      <c r="A1479" s="19">
        <v>1476</v>
      </c>
      <c r="B1479" s="20"/>
      <c r="C1479" s="21"/>
      <c r="D1479" s="19" t="str">
        <f>IFERROR((VLOOKUP(B1479,'₺ &amp; € Fiyatlı Ürünler'!$A$1:$E$5691,4,0)),"")</f>
        <v/>
      </c>
      <c r="E1479" s="35">
        <f>IF(B1479="",0,(VLOOKUP(B1479,'₺ &amp; € Fiyatlı Ürünler'!$A$1:$E$5691,3,0)))</f>
        <v>0</v>
      </c>
      <c r="F1479" s="35">
        <f t="shared" si="73"/>
        <v>0</v>
      </c>
      <c r="G1479" s="22" t="str">
        <f>IFERROR((VLOOKUP(B1479,'₺ &amp; € Fiyatlı Ürünler'!$A$1:$E$5691,2,0)),"")</f>
        <v/>
      </c>
      <c r="H1479" s="35">
        <f t="shared" si="74"/>
        <v>0</v>
      </c>
      <c r="I1479" s="35">
        <f t="shared" si="75"/>
        <v>0</v>
      </c>
      <c r="J1479" s="23" t="str">
        <f>IFERROR((HYPERLINK(VLOOKUP(B1479,'₺ &amp; € Fiyatlı Ürünler'!$A$1:$E$5691,5,0))),"")</f>
        <v/>
      </c>
    </row>
    <row r="1480" spans="1:10" ht="24" customHeight="1" x14ac:dyDescent="0.2">
      <c r="A1480" s="19">
        <v>1477</v>
      </c>
      <c r="B1480" s="20"/>
      <c r="C1480" s="21"/>
      <c r="D1480" s="19" t="str">
        <f>IFERROR((VLOOKUP(B1480,'₺ &amp; € Fiyatlı Ürünler'!$A$1:$E$5691,4,0)),"")</f>
        <v/>
      </c>
      <c r="E1480" s="35">
        <f>IF(B1480="",0,(VLOOKUP(B1480,'₺ &amp; € Fiyatlı Ürünler'!$A$1:$E$5691,3,0)))</f>
        <v>0</v>
      </c>
      <c r="F1480" s="35">
        <f t="shared" si="73"/>
        <v>0</v>
      </c>
      <c r="G1480" s="22" t="str">
        <f>IFERROR((VLOOKUP(B1480,'₺ &amp; € Fiyatlı Ürünler'!$A$1:$E$5691,2,0)),"")</f>
        <v/>
      </c>
      <c r="H1480" s="35">
        <f t="shared" si="74"/>
        <v>0</v>
      </c>
      <c r="I1480" s="35">
        <f t="shared" si="75"/>
        <v>0</v>
      </c>
      <c r="J1480" s="23" t="str">
        <f>IFERROR((HYPERLINK(VLOOKUP(B1480,'₺ &amp; € Fiyatlı Ürünler'!$A$1:$E$5691,5,0))),"")</f>
        <v/>
      </c>
    </row>
    <row r="1481" spans="1:10" ht="24" customHeight="1" x14ac:dyDescent="0.2">
      <c r="A1481" s="19">
        <v>1478</v>
      </c>
      <c r="B1481" s="20"/>
      <c r="C1481" s="21"/>
      <c r="D1481" s="19" t="str">
        <f>IFERROR((VLOOKUP(B1481,'₺ &amp; € Fiyatlı Ürünler'!$A$1:$E$5691,4,0)),"")</f>
        <v/>
      </c>
      <c r="E1481" s="35">
        <f>IF(B1481="",0,(VLOOKUP(B1481,'₺ &amp; € Fiyatlı Ürünler'!$A$1:$E$5691,3,0)))</f>
        <v>0</v>
      </c>
      <c r="F1481" s="35">
        <f t="shared" si="73"/>
        <v>0</v>
      </c>
      <c r="G1481" s="22" t="str">
        <f>IFERROR((VLOOKUP(B1481,'₺ &amp; € Fiyatlı Ürünler'!$A$1:$E$5691,2,0)),"")</f>
        <v/>
      </c>
      <c r="H1481" s="35">
        <f t="shared" si="74"/>
        <v>0</v>
      </c>
      <c r="I1481" s="35">
        <f t="shared" si="75"/>
        <v>0</v>
      </c>
      <c r="J1481" s="23" t="str">
        <f>IFERROR((HYPERLINK(VLOOKUP(B1481,'₺ &amp; € Fiyatlı Ürünler'!$A$1:$E$5691,5,0))),"")</f>
        <v/>
      </c>
    </row>
    <row r="1482" spans="1:10" ht="24" customHeight="1" x14ac:dyDescent="0.2">
      <c r="A1482" s="19">
        <v>1479</v>
      </c>
      <c r="B1482" s="20"/>
      <c r="C1482" s="21"/>
      <c r="D1482" s="19" t="str">
        <f>IFERROR((VLOOKUP(B1482,'₺ &amp; € Fiyatlı Ürünler'!$A$1:$E$5691,4,0)),"")</f>
        <v/>
      </c>
      <c r="E1482" s="35">
        <f>IF(B1482="",0,(VLOOKUP(B1482,'₺ &amp; € Fiyatlı Ürünler'!$A$1:$E$5691,3,0)))</f>
        <v>0</v>
      </c>
      <c r="F1482" s="35">
        <f t="shared" si="73"/>
        <v>0</v>
      </c>
      <c r="G1482" s="22" t="str">
        <f>IFERROR((VLOOKUP(B1482,'₺ &amp; € Fiyatlı Ürünler'!$A$1:$E$5691,2,0)),"")</f>
        <v/>
      </c>
      <c r="H1482" s="35">
        <f t="shared" si="74"/>
        <v>0</v>
      </c>
      <c r="I1482" s="35">
        <f t="shared" si="75"/>
        <v>0</v>
      </c>
      <c r="J1482" s="23" t="str">
        <f>IFERROR((HYPERLINK(VLOOKUP(B1482,'₺ &amp; € Fiyatlı Ürünler'!$A$1:$E$5691,5,0))),"")</f>
        <v/>
      </c>
    </row>
    <row r="1483" spans="1:10" ht="24" customHeight="1" x14ac:dyDescent="0.2">
      <c r="A1483" s="19">
        <v>1480</v>
      </c>
      <c r="B1483" s="20"/>
      <c r="C1483" s="21"/>
      <c r="D1483" s="19" t="str">
        <f>IFERROR((VLOOKUP(B1483,'₺ &amp; € Fiyatlı Ürünler'!$A$1:$E$5691,4,0)),"")</f>
        <v/>
      </c>
      <c r="E1483" s="35">
        <f>IF(B1483="",0,(VLOOKUP(B1483,'₺ &amp; € Fiyatlı Ürünler'!$A$1:$E$5691,3,0)))</f>
        <v>0</v>
      </c>
      <c r="F1483" s="35">
        <f t="shared" si="73"/>
        <v>0</v>
      </c>
      <c r="G1483" s="22" t="str">
        <f>IFERROR((VLOOKUP(B1483,'₺ &amp; € Fiyatlı Ürünler'!$A$1:$E$5691,2,0)),"")</f>
        <v/>
      </c>
      <c r="H1483" s="35">
        <f t="shared" si="74"/>
        <v>0</v>
      </c>
      <c r="I1483" s="35">
        <f t="shared" si="75"/>
        <v>0</v>
      </c>
      <c r="J1483" s="23" t="str">
        <f>IFERROR((HYPERLINK(VLOOKUP(B1483,'₺ &amp; € Fiyatlı Ürünler'!$A$1:$E$5691,5,0))),"")</f>
        <v/>
      </c>
    </row>
    <row r="1484" spans="1:10" ht="24" customHeight="1" x14ac:dyDescent="0.2">
      <c r="A1484" s="19">
        <v>1481</v>
      </c>
      <c r="B1484" s="20"/>
      <c r="C1484" s="21"/>
      <c r="D1484" s="19" t="str">
        <f>IFERROR((VLOOKUP(B1484,'₺ &amp; € Fiyatlı Ürünler'!$A$1:$E$5691,4,0)),"")</f>
        <v/>
      </c>
      <c r="E1484" s="35">
        <f>IF(B1484="",0,(VLOOKUP(B1484,'₺ &amp; € Fiyatlı Ürünler'!$A$1:$E$5691,3,0)))</f>
        <v>0</v>
      </c>
      <c r="F1484" s="35">
        <f t="shared" si="73"/>
        <v>0</v>
      </c>
      <c r="G1484" s="22" t="str">
        <f>IFERROR((VLOOKUP(B1484,'₺ &amp; € Fiyatlı Ürünler'!$A$1:$E$5691,2,0)),"")</f>
        <v/>
      </c>
      <c r="H1484" s="35">
        <f t="shared" si="74"/>
        <v>0</v>
      </c>
      <c r="I1484" s="35">
        <f t="shared" si="75"/>
        <v>0</v>
      </c>
      <c r="J1484" s="23" t="str">
        <f>IFERROR((HYPERLINK(VLOOKUP(B1484,'₺ &amp; € Fiyatlı Ürünler'!$A$1:$E$5691,5,0))),"")</f>
        <v/>
      </c>
    </row>
    <row r="1485" spans="1:10" ht="24" customHeight="1" x14ac:dyDescent="0.2">
      <c r="A1485" s="19">
        <v>1482</v>
      </c>
      <c r="B1485" s="20"/>
      <c r="C1485" s="21"/>
      <c r="D1485" s="19" t="str">
        <f>IFERROR((VLOOKUP(B1485,'₺ &amp; € Fiyatlı Ürünler'!$A$1:$E$5691,4,0)),"")</f>
        <v/>
      </c>
      <c r="E1485" s="35">
        <f>IF(B1485="",0,(VLOOKUP(B1485,'₺ &amp; € Fiyatlı Ürünler'!$A$1:$E$5691,3,0)))</f>
        <v>0</v>
      </c>
      <c r="F1485" s="35">
        <f t="shared" si="73"/>
        <v>0</v>
      </c>
      <c r="G1485" s="22" t="str">
        <f>IFERROR((VLOOKUP(B1485,'₺ &amp; € Fiyatlı Ürünler'!$A$1:$E$5691,2,0)),"")</f>
        <v/>
      </c>
      <c r="H1485" s="35">
        <f t="shared" si="74"/>
        <v>0</v>
      </c>
      <c r="I1485" s="35">
        <f t="shared" si="75"/>
        <v>0</v>
      </c>
      <c r="J1485" s="23" t="str">
        <f>IFERROR((HYPERLINK(VLOOKUP(B1485,'₺ &amp; € Fiyatlı Ürünler'!$A$1:$E$5691,5,0))),"")</f>
        <v/>
      </c>
    </row>
    <row r="1486" spans="1:10" ht="24" customHeight="1" x14ac:dyDescent="0.2">
      <c r="A1486" s="19">
        <v>1483</v>
      </c>
      <c r="B1486" s="20"/>
      <c r="C1486" s="21"/>
      <c r="D1486" s="19" t="str">
        <f>IFERROR((VLOOKUP(B1486,'₺ &amp; € Fiyatlı Ürünler'!$A$1:$E$5691,4,0)),"")</f>
        <v/>
      </c>
      <c r="E1486" s="35">
        <f>IF(B1486="",0,(VLOOKUP(B1486,'₺ &amp; € Fiyatlı Ürünler'!$A$1:$E$5691,3,0)))</f>
        <v>0</v>
      </c>
      <c r="F1486" s="35">
        <f t="shared" si="73"/>
        <v>0</v>
      </c>
      <c r="G1486" s="22" t="str">
        <f>IFERROR((VLOOKUP(B1486,'₺ &amp; € Fiyatlı Ürünler'!$A$1:$E$5691,2,0)),"")</f>
        <v/>
      </c>
      <c r="H1486" s="35">
        <f t="shared" si="74"/>
        <v>0</v>
      </c>
      <c r="I1486" s="35">
        <f t="shared" si="75"/>
        <v>0</v>
      </c>
      <c r="J1486" s="23" t="str">
        <f>IFERROR((HYPERLINK(VLOOKUP(B1486,'₺ &amp; € Fiyatlı Ürünler'!$A$1:$E$5691,5,0))),"")</f>
        <v/>
      </c>
    </row>
    <row r="1487" spans="1:10" ht="24" customHeight="1" x14ac:dyDescent="0.2">
      <c r="A1487" s="19">
        <v>1484</v>
      </c>
      <c r="B1487" s="20"/>
      <c r="C1487" s="21"/>
      <c r="D1487" s="19" t="str">
        <f>IFERROR((VLOOKUP(B1487,'₺ &amp; € Fiyatlı Ürünler'!$A$1:$E$5691,4,0)),"")</f>
        <v/>
      </c>
      <c r="E1487" s="35">
        <f>IF(B1487="",0,(VLOOKUP(B1487,'₺ &amp; € Fiyatlı Ürünler'!$A$1:$E$5691,3,0)))</f>
        <v>0</v>
      </c>
      <c r="F1487" s="35">
        <f t="shared" si="73"/>
        <v>0</v>
      </c>
      <c r="G1487" s="22" t="str">
        <f>IFERROR((VLOOKUP(B1487,'₺ &amp; € Fiyatlı Ürünler'!$A$1:$E$5691,2,0)),"")</f>
        <v/>
      </c>
      <c r="H1487" s="35">
        <f t="shared" si="74"/>
        <v>0</v>
      </c>
      <c r="I1487" s="35">
        <f t="shared" si="75"/>
        <v>0</v>
      </c>
      <c r="J1487" s="23" t="str">
        <f>IFERROR((HYPERLINK(VLOOKUP(B1487,'₺ &amp; € Fiyatlı Ürünler'!$A$1:$E$5691,5,0))),"")</f>
        <v/>
      </c>
    </row>
    <row r="1488" spans="1:10" ht="24" customHeight="1" x14ac:dyDescent="0.2">
      <c r="A1488" s="19">
        <v>1485</v>
      </c>
      <c r="B1488" s="20"/>
      <c r="C1488" s="21"/>
      <c r="D1488" s="19" t="str">
        <f>IFERROR((VLOOKUP(B1488,'₺ &amp; € Fiyatlı Ürünler'!$A$1:$E$5691,4,0)),"")</f>
        <v/>
      </c>
      <c r="E1488" s="35">
        <f>IF(B1488="",0,(VLOOKUP(B1488,'₺ &amp; € Fiyatlı Ürünler'!$A$1:$E$5691,3,0)))</f>
        <v>0</v>
      </c>
      <c r="F1488" s="35">
        <f t="shared" si="73"/>
        <v>0</v>
      </c>
      <c r="G1488" s="22" t="str">
        <f>IFERROR((VLOOKUP(B1488,'₺ &amp; € Fiyatlı Ürünler'!$A$1:$E$5691,2,0)),"")</f>
        <v/>
      </c>
      <c r="H1488" s="35">
        <f t="shared" si="74"/>
        <v>0</v>
      </c>
      <c r="I1488" s="35">
        <f t="shared" si="75"/>
        <v>0</v>
      </c>
      <c r="J1488" s="23" t="str">
        <f>IFERROR((HYPERLINK(VLOOKUP(B1488,'₺ &amp; € Fiyatlı Ürünler'!$A$1:$E$5691,5,0))),"")</f>
        <v/>
      </c>
    </row>
    <row r="1489" spans="1:10" ht="24" customHeight="1" x14ac:dyDescent="0.2">
      <c r="A1489" s="19">
        <v>1486</v>
      </c>
      <c r="B1489" s="20"/>
      <c r="C1489" s="21"/>
      <c r="D1489" s="19" t="str">
        <f>IFERROR((VLOOKUP(B1489,'₺ &amp; € Fiyatlı Ürünler'!$A$1:$E$5691,4,0)),"")</f>
        <v/>
      </c>
      <c r="E1489" s="35">
        <f>IF(B1489="",0,(VLOOKUP(B1489,'₺ &amp; € Fiyatlı Ürünler'!$A$1:$E$5691,3,0)))</f>
        <v>0</v>
      </c>
      <c r="F1489" s="35">
        <f t="shared" si="73"/>
        <v>0</v>
      </c>
      <c r="G1489" s="22" t="str">
        <f>IFERROR((VLOOKUP(B1489,'₺ &amp; € Fiyatlı Ürünler'!$A$1:$E$5691,2,0)),"")</f>
        <v/>
      </c>
      <c r="H1489" s="35">
        <f t="shared" si="74"/>
        <v>0</v>
      </c>
      <c r="I1489" s="35">
        <f t="shared" si="75"/>
        <v>0</v>
      </c>
      <c r="J1489" s="23" t="str">
        <f>IFERROR((HYPERLINK(VLOOKUP(B1489,'₺ &amp; € Fiyatlı Ürünler'!$A$1:$E$5691,5,0))),"")</f>
        <v/>
      </c>
    </row>
    <row r="1490" spans="1:10" ht="24" customHeight="1" x14ac:dyDescent="0.2">
      <c r="A1490" s="19">
        <v>1487</v>
      </c>
      <c r="B1490" s="20"/>
      <c r="C1490" s="21"/>
      <c r="D1490" s="19" t="str">
        <f>IFERROR((VLOOKUP(B1490,'₺ &amp; € Fiyatlı Ürünler'!$A$1:$E$5691,4,0)),"")</f>
        <v/>
      </c>
      <c r="E1490" s="35">
        <f>IF(B1490="",0,(VLOOKUP(B1490,'₺ &amp; € Fiyatlı Ürünler'!$A$1:$E$5691,3,0)))</f>
        <v>0</v>
      </c>
      <c r="F1490" s="35">
        <f t="shared" si="73"/>
        <v>0</v>
      </c>
      <c r="G1490" s="22" t="str">
        <f>IFERROR((VLOOKUP(B1490,'₺ &amp; € Fiyatlı Ürünler'!$A$1:$E$5691,2,0)),"")</f>
        <v/>
      </c>
      <c r="H1490" s="35">
        <f t="shared" si="74"/>
        <v>0</v>
      </c>
      <c r="I1490" s="35">
        <f t="shared" si="75"/>
        <v>0</v>
      </c>
      <c r="J1490" s="23" t="str">
        <f>IFERROR((HYPERLINK(VLOOKUP(B1490,'₺ &amp; € Fiyatlı Ürünler'!$A$1:$E$5691,5,0))),"")</f>
        <v/>
      </c>
    </row>
    <row r="1491" spans="1:10" ht="24" customHeight="1" x14ac:dyDescent="0.2">
      <c r="A1491" s="19">
        <v>1488</v>
      </c>
      <c r="B1491" s="20"/>
      <c r="C1491" s="21"/>
      <c r="D1491" s="19" t="str">
        <f>IFERROR((VLOOKUP(B1491,'₺ &amp; € Fiyatlı Ürünler'!$A$1:$E$5691,4,0)),"")</f>
        <v/>
      </c>
      <c r="E1491" s="35">
        <f>IF(B1491="",0,(VLOOKUP(B1491,'₺ &amp; € Fiyatlı Ürünler'!$A$1:$E$5691,3,0)))</f>
        <v>0</v>
      </c>
      <c r="F1491" s="35">
        <f t="shared" si="73"/>
        <v>0</v>
      </c>
      <c r="G1491" s="22" t="str">
        <f>IFERROR((VLOOKUP(B1491,'₺ &amp; € Fiyatlı Ürünler'!$A$1:$E$5691,2,0)),"")</f>
        <v/>
      </c>
      <c r="H1491" s="35">
        <f t="shared" si="74"/>
        <v>0</v>
      </c>
      <c r="I1491" s="35">
        <f t="shared" si="75"/>
        <v>0</v>
      </c>
      <c r="J1491" s="23" t="str">
        <f>IFERROR((HYPERLINK(VLOOKUP(B1491,'₺ &amp; € Fiyatlı Ürünler'!$A$1:$E$5691,5,0))),"")</f>
        <v/>
      </c>
    </row>
    <row r="1492" spans="1:10" ht="24" customHeight="1" x14ac:dyDescent="0.2">
      <c r="A1492" s="19">
        <v>1489</v>
      </c>
      <c r="B1492" s="20"/>
      <c r="C1492" s="21"/>
      <c r="D1492" s="19" t="str">
        <f>IFERROR((VLOOKUP(B1492,'₺ &amp; € Fiyatlı Ürünler'!$A$1:$E$5691,4,0)),"")</f>
        <v/>
      </c>
      <c r="E1492" s="35">
        <f>IF(B1492="",0,(VLOOKUP(B1492,'₺ &amp; € Fiyatlı Ürünler'!$A$1:$E$5691,3,0)))</f>
        <v>0</v>
      </c>
      <c r="F1492" s="35">
        <f t="shared" si="73"/>
        <v>0</v>
      </c>
      <c r="G1492" s="22" t="str">
        <f>IFERROR((VLOOKUP(B1492,'₺ &amp; € Fiyatlı Ürünler'!$A$1:$E$5691,2,0)),"")</f>
        <v/>
      </c>
      <c r="H1492" s="35">
        <f t="shared" si="74"/>
        <v>0</v>
      </c>
      <c r="I1492" s="35">
        <f t="shared" si="75"/>
        <v>0</v>
      </c>
      <c r="J1492" s="23" t="str">
        <f>IFERROR((HYPERLINK(VLOOKUP(B1492,'₺ &amp; € Fiyatlı Ürünler'!$A$1:$E$5691,5,0))),"")</f>
        <v/>
      </c>
    </row>
    <row r="1493" spans="1:10" ht="24" customHeight="1" x14ac:dyDescent="0.2">
      <c r="A1493" s="19">
        <v>1490</v>
      </c>
      <c r="B1493" s="20"/>
      <c r="C1493" s="21"/>
      <c r="D1493" s="19" t="str">
        <f>IFERROR((VLOOKUP(B1493,'₺ &amp; € Fiyatlı Ürünler'!$A$1:$E$5691,4,0)),"")</f>
        <v/>
      </c>
      <c r="E1493" s="35">
        <f>IF(B1493="",0,(VLOOKUP(B1493,'₺ &amp; € Fiyatlı Ürünler'!$A$1:$E$5691,3,0)))</f>
        <v>0</v>
      </c>
      <c r="F1493" s="35">
        <f t="shared" si="73"/>
        <v>0</v>
      </c>
      <c r="G1493" s="22" t="str">
        <f>IFERROR((VLOOKUP(B1493,'₺ &amp; € Fiyatlı Ürünler'!$A$1:$E$5691,2,0)),"")</f>
        <v/>
      </c>
      <c r="H1493" s="35">
        <f t="shared" si="74"/>
        <v>0</v>
      </c>
      <c r="I1493" s="35">
        <f t="shared" si="75"/>
        <v>0</v>
      </c>
      <c r="J1493" s="23" t="str">
        <f>IFERROR((HYPERLINK(VLOOKUP(B1493,'₺ &amp; € Fiyatlı Ürünler'!$A$1:$E$5691,5,0))),"")</f>
        <v/>
      </c>
    </row>
    <row r="1494" spans="1:10" ht="24" customHeight="1" x14ac:dyDescent="0.2">
      <c r="A1494" s="19">
        <v>1491</v>
      </c>
      <c r="B1494" s="20"/>
      <c r="C1494" s="21"/>
      <c r="D1494" s="19" t="str">
        <f>IFERROR((VLOOKUP(B1494,'₺ &amp; € Fiyatlı Ürünler'!$A$1:$E$5691,4,0)),"")</f>
        <v/>
      </c>
      <c r="E1494" s="35">
        <f>IF(B1494="",0,(VLOOKUP(B1494,'₺ &amp; € Fiyatlı Ürünler'!$A$1:$E$5691,3,0)))</f>
        <v>0</v>
      </c>
      <c r="F1494" s="35">
        <f t="shared" si="73"/>
        <v>0</v>
      </c>
      <c r="G1494" s="22" t="str">
        <f>IFERROR((VLOOKUP(B1494,'₺ &amp; € Fiyatlı Ürünler'!$A$1:$E$5691,2,0)),"")</f>
        <v/>
      </c>
      <c r="H1494" s="35">
        <f t="shared" si="74"/>
        <v>0</v>
      </c>
      <c r="I1494" s="35">
        <f t="shared" si="75"/>
        <v>0</v>
      </c>
      <c r="J1494" s="23" t="str">
        <f>IFERROR((HYPERLINK(VLOOKUP(B1494,'₺ &amp; € Fiyatlı Ürünler'!$A$1:$E$5691,5,0))),"")</f>
        <v/>
      </c>
    </row>
    <row r="1495" spans="1:10" ht="24" customHeight="1" x14ac:dyDescent="0.2">
      <c r="A1495" s="19">
        <v>1492</v>
      </c>
      <c r="B1495" s="20"/>
      <c r="C1495" s="21"/>
      <c r="D1495" s="19" t="str">
        <f>IFERROR((VLOOKUP(B1495,'₺ &amp; € Fiyatlı Ürünler'!$A$1:$E$5691,4,0)),"")</f>
        <v/>
      </c>
      <c r="E1495" s="35">
        <f>IF(B1495="",0,(VLOOKUP(B1495,'₺ &amp; € Fiyatlı Ürünler'!$A$1:$E$5691,3,0)))</f>
        <v>0</v>
      </c>
      <c r="F1495" s="35">
        <f t="shared" si="73"/>
        <v>0</v>
      </c>
      <c r="G1495" s="22" t="str">
        <f>IFERROR((VLOOKUP(B1495,'₺ &amp; € Fiyatlı Ürünler'!$A$1:$E$5691,2,0)),"")</f>
        <v/>
      </c>
      <c r="H1495" s="35">
        <f t="shared" si="74"/>
        <v>0</v>
      </c>
      <c r="I1495" s="35">
        <f t="shared" si="75"/>
        <v>0</v>
      </c>
      <c r="J1495" s="23" t="str">
        <f>IFERROR((HYPERLINK(VLOOKUP(B1495,'₺ &amp; € Fiyatlı Ürünler'!$A$1:$E$5691,5,0))),"")</f>
        <v/>
      </c>
    </row>
    <row r="1496" spans="1:10" ht="24" customHeight="1" x14ac:dyDescent="0.2">
      <c r="A1496" s="19">
        <v>1493</v>
      </c>
      <c r="B1496" s="20"/>
      <c r="C1496" s="21"/>
      <c r="D1496" s="19" t="str">
        <f>IFERROR((VLOOKUP(B1496,'₺ &amp; € Fiyatlı Ürünler'!$A$1:$E$5691,4,0)),"")</f>
        <v/>
      </c>
      <c r="E1496" s="35">
        <f>IF(B1496="",0,(VLOOKUP(B1496,'₺ &amp; € Fiyatlı Ürünler'!$A$1:$E$5691,3,0)))</f>
        <v>0</v>
      </c>
      <c r="F1496" s="35">
        <f t="shared" si="73"/>
        <v>0</v>
      </c>
      <c r="G1496" s="22" t="str">
        <f>IFERROR((VLOOKUP(B1496,'₺ &amp; € Fiyatlı Ürünler'!$A$1:$E$5691,2,0)),"")</f>
        <v/>
      </c>
      <c r="H1496" s="35">
        <f t="shared" si="74"/>
        <v>0</v>
      </c>
      <c r="I1496" s="35">
        <f t="shared" si="75"/>
        <v>0</v>
      </c>
      <c r="J1496" s="23" t="str">
        <f>IFERROR((HYPERLINK(VLOOKUP(B1496,'₺ &amp; € Fiyatlı Ürünler'!$A$1:$E$5691,5,0))),"")</f>
        <v/>
      </c>
    </row>
    <row r="1497" spans="1:10" ht="24" customHeight="1" x14ac:dyDescent="0.2">
      <c r="A1497" s="19">
        <v>1494</v>
      </c>
      <c r="B1497" s="20"/>
      <c r="C1497" s="21"/>
      <c r="D1497" s="19" t="str">
        <f>IFERROR((VLOOKUP(B1497,'₺ &amp; € Fiyatlı Ürünler'!$A$1:$E$5691,4,0)),"")</f>
        <v/>
      </c>
      <c r="E1497" s="35">
        <f>IF(B1497="",0,(VLOOKUP(B1497,'₺ &amp; € Fiyatlı Ürünler'!$A$1:$E$5691,3,0)))</f>
        <v>0</v>
      </c>
      <c r="F1497" s="35">
        <f t="shared" si="73"/>
        <v>0</v>
      </c>
      <c r="G1497" s="22" t="str">
        <f>IFERROR((VLOOKUP(B1497,'₺ &amp; € Fiyatlı Ürünler'!$A$1:$E$5691,2,0)),"")</f>
        <v/>
      </c>
      <c r="H1497" s="35">
        <f t="shared" si="74"/>
        <v>0</v>
      </c>
      <c r="I1497" s="35">
        <f t="shared" si="75"/>
        <v>0</v>
      </c>
      <c r="J1497" s="23" t="str">
        <f>IFERROR((HYPERLINK(VLOOKUP(B1497,'₺ &amp; € Fiyatlı Ürünler'!$A$1:$E$5691,5,0))),"")</f>
        <v/>
      </c>
    </row>
    <row r="1498" spans="1:10" ht="24" customHeight="1" x14ac:dyDescent="0.2">
      <c r="A1498" s="19">
        <v>1495</v>
      </c>
      <c r="B1498" s="20"/>
      <c r="C1498" s="21"/>
      <c r="D1498" s="19" t="str">
        <f>IFERROR((VLOOKUP(B1498,'₺ &amp; € Fiyatlı Ürünler'!$A$1:$E$5691,4,0)),"")</f>
        <v/>
      </c>
      <c r="E1498" s="35">
        <f>IF(B1498="",0,(VLOOKUP(B1498,'₺ &amp; € Fiyatlı Ürünler'!$A$1:$E$5691,3,0)))</f>
        <v>0</v>
      </c>
      <c r="F1498" s="35">
        <f t="shared" si="73"/>
        <v>0</v>
      </c>
      <c r="G1498" s="22" t="str">
        <f>IFERROR((VLOOKUP(B1498,'₺ &amp; € Fiyatlı Ürünler'!$A$1:$E$5691,2,0)),"")</f>
        <v/>
      </c>
      <c r="H1498" s="35">
        <f t="shared" si="74"/>
        <v>0</v>
      </c>
      <c r="I1498" s="35">
        <f t="shared" si="75"/>
        <v>0</v>
      </c>
      <c r="J1498" s="23" t="str">
        <f>IFERROR((HYPERLINK(VLOOKUP(B1498,'₺ &amp; € Fiyatlı Ürünler'!$A$1:$E$5691,5,0))),"")</f>
        <v/>
      </c>
    </row>
    <row r="1499" spans="1:10" ht="24" customHeight="1" x14ac:dyDescent="0.2">
      <c r="A1499" s="19">
        <v>1496</v>
      </c>
      <c r="B1499" s="20"/>
      <c r="C1499" s="21"/>
      <c r="D1499" s="19" t="str">
        <f>IFERROR((VLOOKUP(B1499,'₺ &amp; € Fiyatlı Ürünler'!$A$1:$E$5691,4,0)),"")</f>
        <v/>
      </c>
      <c r="E1499" s="35">
        <f>IF(B1499="",0,(VLOOKUP(B1499,'₺ &amp; € Fiyatlı Ürünler'!$A$1:$E$5691,3,0)))</f>
        <v>0</v>
      </c>
      <c r="F1499" s="35">
        <f t="shared" si="73"/>
        <v>0</v>
      </c>
      <c r="G1499" s="22" t="str">
        <f>IFERROR((VLOOKUP(B1499,'₺ &amp; € Fiyatlı Ürünler'!$A$1:$E$5691,2,0)),"")</f>
        <v/>
      </c>
      <c r="H1499" s="35">
        <f t="shared" si="74"/>
        <v>0</v>
      </c>
      <c r="I1499" s="35">
        <f t="shared" si="75"/>
        <v>0</v>
      </c>
      <c r="J1499" s="23" t="str">
        <f>IFERROR((HYPERLINK(VLOOKUP(B1499,'₺ &amp; € Fiyatlı Ürünler'!$A$1:$E$5691,5,0))),"")</f>
        <v/>
      </c>
    </row>
    <row r="1500" spans="1:10" ht="24" customHeight="1" x14ac:dyDescent="0.2">
      <c r="A1500" s="19">
        <v>1497</v>
      </c>
      <c r="B1500" s="20"/>
      <c r="C1500" s="21"/>
      <c r="D1500" s="19" t="str">
        <f>IFERROR((VLOOKUP(B1500,'₺ &amp; € Fiyatlı Ürünler'!$A$1:$E$5691,4,0)),"")</f>
        <v/>
      </c>
      <c r="E1500" s="35">
        <f>IF(B1500="",0,(VLOOKUP(B1500,'₺ &amp; € Fiyatlı Ürünler'!$A$1:$E$5691,3,0)))</f>
        <v>0</v>
      </c>
      <c r="F1500" s="35">
        <f t="shared" si="73"/>
        <v>0</v>
      </c>
      <c r="G1500" s="22" t="str">
        <f>IFERROR((VLOOKUP(B1500,'₺ &amp; € Fiyatlı Ürünler'!$A$1:$E$5691,2,0)),"")</f>
        <v/>
      </c>
      <c r="H1500" s="35">
        <f t="shared" si="74"/>
        <v>0</v>
      </c>
      <c r="I1500" s="35">
        <f t="shared" si="75"/>
        <v>0</v>
      </c>
      <c r="J1500" s="23" t="str">
        <f>IFERROR((HYPERLINK(VLOOKUP(B1500,'₺ &amp; € Fiyatlı Ürünler'!$A$1:$E$5691,5,0))),"")</f>
        <v/>
      </c>
    </row>
    <row r="1501" spans="1:10" ht="24" customHeight="1" x14ac:dyDescent="0.2">
      <c r="A1501" s="19">
        <v>1498</v>
      </c>
      <c r="B1501" s="20"/>
      <c r="C1501" s="21"/>
      <c r="D1501" s="19" t="str">
        <f>IFERROR((VLOOKUP(B1501,'₺ &amp; € Fiyatlı Ürünler'!$A$1:$E$5691,4,0)),"")</f>
        <v/>
      </c>
      <c r="E1501" s="35">
        <f>IF(B1501="",0,(VLOOKUP(B1501,'₺ &amp; € Fiyatlı Ürünler'!$A$1:$E$5691,3,0)))</f>
        <v>0</v>
      </c>
      <c r="F1501" s="35">
        <f t="shared" si="73"/>
        <v>0</v>
      </c>
      <c r="G1501" s="22" t="str">
        <f>IFERROR((VLOOKUP(B1501,'₺ &amp; € Fiyatlı Ürünler'!$A$1:$E$5691,2,0)),"")</f>
        <v/>
      </c>
      <c r="H1501" s="35">
        <f t="shared" si="74"/>
        <v>0</v>
      </c>
      <c r="I1501" s="35">
        <f t="shared" si="75"/>
        <v>0</v>
      </c>
      <c r="J1501" s="23" t="str">
        <f>IFERROR((HYPERLINK(VLOOKUP(B1501,'₺ &amp; € Fiyatlı Ürünler'!$A$1:$E$5691,5,0))),"")</f>
        <v/>
      </c>
    </row>
    <row r="1502" spans="1:10" ht="24" customHeight="1" x14ac:dyDescent="0.2">
      <c r="A1502" s="19">
        <v>1499</v>
      </c>
      <c r="B1502" s="20"/>
      <c r="C1502" s="21"/>
      <c r="D1502" s="19" t="str">
        <f>IFERROR((VLOOKUP(B1502,'₺ &amp; € Fiyatlı Ürünler'!$A$1:$E$5691,4,0)),"")</f>
        <v/>
      </c>
      <c r="E1502" s="35">
        <f>IF(B1502="",0,(VLOOKUP(B1502,'₺ &amp; € Fiyatlı Ürünler'!$A$1:$E$5691,3,0)))</f>
        <v>0</v>
      </c>
      <c r="F1502" s="35">
        <f t="shared" si="73"/>
        <v>0</v>
      </c>
      <c r="G1502" s="22" t="str">
        <f>IFERROR((VLOOKUP(B1502,'₺ &amp; € Fiyatlı Ürünler'!$A$1:$E$5691,2,0)),"")</f>
        <v/>
      </c>
      <c r="H1502" s="35">
        <f t="shared" si="74"/>
        <v>0</v>
      </c>
      <c r="I1502" s="35">
        <f t="shared" si="75"/>
        <v>0</v>
      </c>
      <c r="J1502" s="23" t="str">
        <f>IFERROR((HYPERLINK(VLOOKUP(B1502,'₺ &amp; € Fiyatlı Ürünler'!$A$1:$E$5691,5,0))),"")</f>
        <v/>
      </c>
    </row>
    <row r="1503" spans="1:10" ht="24" customHeight="1" x14ac:dyDescent="0.2">
      <c r="A1503" s="19">
        <v>1500</v>
      </c>
      <c r="B1503" s="20"/>
      <c r="C1503" s="21"/>
      <c r="D1503" s="19" t="str">
        <f>IFERROR((VLOOKUP(B1503,'₺ &amp; € Fiyatlı Ürünler'!$A$1:$E$5691,4,0)),"")</f>
        <v/>
      </c>
      <c r="E1503" s="35">
        <f>IF(B1503="",0,(VLOOKUP(B1503,'₺ &amp; € Fiyatlı Ürünler'!$A$1:$E$5691,3,0)))</f>
        <v>0</v>
      </c>
      <c r="F1503" s="35">
        <f t="shared" si="73"/>
        <v>0</v>
      </c>
      <c r="G1503" s="22" t="str">
        <f>IFERROR((VLOOKUP(B1503,'₺ &amp; € Fiyatlı Ürünler'!$A$1:$E$5691,2,0)),"")</f>
        <v/>
      </c>
      <c r="H1503" s="35">
        <f t="shared" si="74"/>
        <v>0</v>
      </c>
      <c r="I1503" s="35">
        <f t="shared" si="75"/>
        <v>0</v>
      </c>
      <c r="J1503" s="23" t="str">
        <f>IFERROR((HYPERLINK(VLOOKUP(B1503,'₺ &amp; € Fiyatlı Ürünler'!$A$1:$E$5691,5,0))),"")</f>
        <v/>
      </c>
    </row>
    <row r="1504" spans="1:10" ht="24" customHeight="1" x14ac:dyDescent="0.2">
      <c r="A1504" s="19">
        <v>1501</v>
      </c>
      <c r="B1504" s="20"/>
      <c r="C1504" s="21"/>
      <c r="D1504" s="19" t="str">
        <f>IFERROR((VLOOKUP(B1504,'₺ &amp; € Fiyatlı Ürünler'!$A$1:$E$5691,4,0)),"")</f>
        <v/>
      </c>
      <c r="E1504" s="35">
        <f>IF(B1504="",0,(VLOOKUP(B1504,'₺ &amp; € Fiyatlı Ürünler'!$A$1:$E$5691,3,0)))</f>
        <v>0</v>
      </c>
      <c r="F1504" s="35">
        <f t="shared" si="73"/>
        <v>0</v>
      </c>
      <c r="G1504" s="22" t="str">
        <f>IFERROR((VLOOKUP(B1504,'₺ &amp; € Fiyatlı Ürünler'!$A$1:$E$5691,2,0)),"")</f>
        <v/>
      </c>
      <c r="H1504" s="35">
        <f t="shared" si="74"/>
        <v>0</v>
      </c>
      <c r="I1504" s="35">
        <f t="shared" si="75"/>
        <v>0</v>
      </c>
      <c r="J1504" s="23" t="str">
        <f>IFERROR((HYPERLINK(VLOOKUP(B1504,'₺ &amp; € Fiyatlı Ürünler'!$A$1:$E$5691,5,0))),"")</f>
        <v/>
      </c>
    </row>
    <row r="1505" spans="1:10" ht="24" customHeight="1" x14ac:dyDescent="0.2">
      <c r="A1505" s="19">
        <v>1502</v>
      </c>
      <c r="B1505" s="20"/>
      <c r="C1505" s="21"/>
      <c r="D1505" s="19" t="str">
        <f>IFERROR((VLOOKUP(B1505,'₺ &amp; € Fiyatlı Ürünler'!$A$1:$E$5691,4,0)),"")</f>
        <v/>
      </c>
      <c r="E1505" s="35">
        <f>IF(B1505="",0,(VLOOKUP(B1505,'₺ &amp; € Fiyatlı Ürünler'!$A$1:$E$5691,3,0)))</f>
        <v>0</v>
      </c>
      <c r="F1505" s="35">
        <f t="shared" si="73"/>
        <v>0</v>
      </c>
      <c r="G1505" s="22" t="str">
        <f>IFERROR((VLOOKUP(B1505,'₺ &amp; € Fiyatlı Ürünler'!$A$1:$E$5691,2,0)),"")</f>
        <v/>
      </c>
      <c r="H1505" s="35">
        <f t="shared" si="74"/>
        <v>0</v>
      </c>
      <c r="I1505" s="35">
        <f t="shared" si="75"/>
        <v>0</v>
      </c>
      <c r="J1505" s="23" t="str">
        <f>IFERROR((HYPERLINK(VLOOKUP(B1505,'₺ &amp; € Fiyatlı Ürünler'!$A$1:$E$5691,5,0))),"")</f>
        <v/>
      </c>
    </row>
    <row r="1506" spans="1:10" ht="24" customHeight="1" x14ac:dyDescent="0.2">
      <c r="A1506" s="19">
        <v>1503</v>
      </c>
      <c r="B1506" s="20"/>
      <c r="C1506" s="21"/>
      <c r="D1506" s="19" t="str">
        <f>IFERROR((VLOOKUP(B1506,'₺ &amp; € Fiyatlı Ürünler'!$A$1:$E$5691,4,0)),"")</f>
        <v/>
      </c>
      <c r="E1506" s="35">
        <f>IF(B1506="",0,(VLOOKUP(B1506,'₺ &amp; € Fiyatlı Ürünler'!$A$1:$E$5691,3,0)))</f>
        <v>0</v>
      </c>
      <c r="F1506" s="35">
        <f t="shared" si="73"/>
        <v>0</v>
      </c>
      <c r="G1506" s="22" t="str">
        <f>IFERROR((VLOOKUP(B1506,'₺ &amp; € Fiyatlı Ürünler'!$A$1:$E$5691,2,0)),"")</f>
        <v/>
      </c>
      <c r="H1506" s="35">
        <f t="shared" si="74"/>
        <v>0</v>
      </c>
      <c r="I1506" s="35">
        <f t="shared" si="75"/>
        <v>0</v>
      </c>
      <c r="J1506" s="23" t="str">
        <f>IFERROR((HYPERLINK(VLOOKUP(B1506,'₺ &amp; € Fiyatlı Ürünler'!$A$1:$E$5691,5,0))),"")</f>
        <v/>
      </c>
    </row>
    <row r="1507" spans="1:10" ht="24" customHeight="1" x14ac:dyDescent="0.2">
      <c r="A1507" s="19">
        <v>1504</v>
      </c>
      <c r="B1507" s="20"/>
      <c r="C1507" s="21"/>
      <c r="D1507" s="19" t="str">
        <f>IFERROR((VLOOKUP(B1507,'₺ &amp; € Fiyatlı Ürünler'!$A$1:$E$5691,4,0)),"")</f>
        <v/>
      </c>
      <c r="E1507" s="35">
        <f>IF(B1507="",0,(VLOOKUP(B1507,'₺ &amp; € Fiyatlı Ürünler'!$A$1:$E$5691,3,0)))</f>
        <v>0</v>
      </c>
      <c r="F1507" s="35">
        <f t="shared" si="73"/>
        <v>0</v>
      </c>
      <c r="G1507" s="22" t="str">
        <f>IFERROR((VLOOKUP(B1507,'₺ &amp; € Fiyatlı Ürünler'!$A$1:$E$5691,2,0)),"")</f>
        <v/>
      </c>
      <c r="H1507" s="35">
        <f t="shared" si="74"/>
        <v>0</v>
      </c>
      <c r="I1507" s="35">
        <f t="shared" si="75"/>
        <v>0</v>
      </c>
      <c r="J1507" s="23" t="str">
        <f>IFERROR((HYPERLINK(VLOOKUP(B1507,'₺ &amp; € Fiyatlı Ürünler'!$A$1:$E$5691,5,0))),"")</f>
        <v/>
      </c>
    </row>
    <row r="1508" spans="1:10" ht="24" customHeight="1" x14ac:dyDescent="0.2">
      <c r="A1508" s="19">
        <v>1505</v>
      </c>
      <c r="B1508" s="20"/>
      <c r="C1508" s="21"/>
      <c r="D1508" s="19" t="str">
        <f>IFERROR((VLOOKUP(B1508,'₺ &amp; € Fiyatlı Ürünler'!$A$1:$E$5691,4,0)),"")</f>
        <v/>
      </c>
      <c r="E1508" s="35">
        <f>IF(B1508="",0,(VLOOKUP(B1508,'₺ &amp; € Fiyatlı Ürünler'!$A$1:$E$5691,3,0)))</f>
        <v>0</v>
      </c>
      <c r="F1508" s="35">
        <f t="shared" si="73"/>
        <v>0</v>
      </c>
      <c r="G1508" s="22" t="str">
        <f>IFERROR((VLOOKUP(B1508,'₺ &amp; € Fiyatlı Ürünler'!$A$1:$E$5691,2,0)),"")</f>
        <v/>
      </c>
      <c r="H1508" s="35">
        <f t="shared" si="74"/>
        <v>0</v>
      </c>
      <c r="I1508" s="35">
        <f t="shared" si="75"/>
        <v>0</v>
      </c>
      <c r="J1508" s="23" t="str">
        <f>IFERROR((HYPERLINK(VLOOKUP(B1508,'₺ &amp; € Fiyatlı Ürünler'!$A$1:$E$5691,5,0))),"")</f>
        <v/>
      </c>
    </row>
    <row r="1509" spans="1:10" ht="24" customHeight="1" x14ac:dyDescent="0.2">
      <c r="A1509" s="19">
        <v>1506</v>
      </c>
      <c r="B1509" s="20"/>
      <c r="C1509" s="21"/>
      <c r="D1509" s="19" t="str">
        <f>IFERROR((VLOOKUP(B1509,'₺ &amp; € Fiyatlı Ürünler'!$A$1:$E$5691,4,0)),"")</f>
        <v/>
      </c>
      <c r="E1509" s="35">
        <f>IF(B1509="",0,(VLOOKUP(B1509,'₺ &amp; € Fiyatlı Ürünler'!$A$1:$E$5691,3,0)))</f>
        <v>0</v>
      </c>
      <c r="F1509" s="35">
        <f t="shared" si="73"/>
        <v>0</v>
      </c>
      <c r="G1509" s="22" t="str">
        <f>IFERROR((VLOOKUP(B1509,'₺ &amp; € Fiyatlı Ürünler'!$A$1:$E$5691,2,0)),"")</f>
        <v/>
      </c>
      <c r="H1509" s="35">
        <f t="shared" si="74"/>
        <v>0</v>
      </c>
      <c r="I1509" s="35">
        <f t="shared" si="75"/>
        <v>0</v>
      </c>
      <c r="J1509" s="23" t="str">
        <f>IFERROR((HYPERLINK(VLOOKUP(B1509,'₺ &amp; € Fiyatlı Ürünler'!$A$1:$E$5691,5,0))),"")</f>
        <v/>
      </c>
    </row>
    <row r="1510" spans="1:10" ht="24" customHeight="1" x14ac:dyDescent="0.2">
      <c r="A1510" s="19">
        <v>1507</v>
      </c>
      <c r="B1510" s="20"/>
      <c r="C1510" s="21"/>
      <c r="D1510" s="19" t="str">
        <f>IFERROR((VLOOKUP(B1510,'₺ &amp; € Fiyatlı Ürünler'!$A$1:$E$5691,4,0)),"")</f>
        <v/>
      </c>
      <c r="E1510" s="35">
        <f>IF(B1510="",0,(VLOOKUP(B1510,'₺ &amp; € Fiyatlı Ürünler'!$A$1:$E$5691,3,0)))</f>
        <v>0</v>
      </c>
      <c r="F1510" s="35">
        <f t="shared" si="73"/>
        <v>0</v>
      </c>
      <c r="G1510" s="22" t="str">
        <f>IFERROR((VLOOKUP(B1510,'₺ &amp; € Fiyatlı Ürünler'!$A$1:$E$5691,2,0)),"")</f>
        <v/>
      </c>
      <c r="H1510" s="35">
        <f t="shared" si="74"/>
        <v>0</v>
      </c>
      <c r="I1510" s="35">
        <f t="shared" si="75"/>
        <v>0</v>
      </c>
      <c r="J1510" s="23" t="str">
        <f>IFERROR((HYPERLINK(VLOOKUP(B1510,'₺ &amp; € Fiyatlı Ürünler'!$A$1:$E$5691,5,0))),"")</f>
        <v/>
      </c>
    </row>
    <row r="1511" spans="1:10" ht="24" customHeight="1" x14ac:dyDescent="0.2">
      <c r="A1511" s="19">
        <v>1508</v>
      </c>
      <c r="B1511" s="20"/>
      <c r="C1511" s="21"/>
      <c r="D1511" s="19" t="str">
        <f>IFERROR((VLOOKUP(B1511,'₺ &amp; € Fiyatlı Ürünler'!$A$1:$E$5691,4,0)),"")</f>
        <v/>
      </c>
      <c r="E1511" s="35">
        <f>IF(B1511="",0,(VLOOKUP(B1511,'₺ &amp; € Fiyatlı Ürünler'!$A$1:$E$5691,3,0)))</f>
        <v>0</v>
      </c>
      <c r="F1511" s="35">
        <f t="shared" si="73"/>
        <v>0</v>
      </c>
      <c r="G1511" s="22" t="str">
        <f>IFERROR((VLOOKUP(B1511,'₺ &amp; € Fiyatlı Ürünler'!$A$1:$E$5691,2,0)),"")</f>
        <v/>
      </c>
      <c r="H1511" s="35">
        <f t="shared" si="74"/>
        <v>0</v>
      </c>
      <c r="I1511" s="35">
        <f t="shared" si="75"/>
        <v>0</v>
      </c>
      <c r="J1511" s="23" t="str">
        <f>IFERROR((HYPERLINK(VLOOKUP(B1511,'₺ &amp; € Fiyatlı Ürünler'!$A$1:$E$5691,5,0))),"")</f>
        <v/>
      </c>
    </row>
    <row r="1512" spans="1:10" ht="24" customHeight="1" x14ac:dyDescent="0.2">
      <c r="A1512" s="19">
        <v>1509</v>
      </c>
      <c r="B1512" s="20"/>
      <c r="C1512" s="21"/>
      <c r="D1512" s="19" t="str">
        <f>IFERROR((VLOOKUP(B1512,'₺ &amp; € Fiyatlı Ürünler'!$A$1:$E$5691,4,0)),"")</f>
        <v/>
      </c>
      <c r="E1512" s="35">
        <f>IF(B1512="",0,(VLOOKUP(B1512,'₺ &amp; € Fiyatlı Ürünler'!$A$1:$E$5691,3,0)))</f>
        <v>0</v>
      </c>
      <c r="F1512" s="35">
        <f t="shared" si="73"/>
        <v>0</v>
      </c>
      <c r="G1512" s="22" t="str">
        <f>IFERROR((VLOOKUP(B1512,'₺ &amp; € Fiyatlı Ürünler'!$A$1:$E$5691,2,0)),"")</f>
        <v/>
      </c>
      <c r="H1512" s="35">
        <f t="shared" si="74"/>
        <v>0</v>
      </c>
      <c r="I1512" s="35">
        <f t="shared" si="75"/>
        <v>0</v>
      </c>
      <c r="J1512" s="23" t="str">
        <f>IFERROR((HYPERLINK(VLOOKUP(B1512,'₺ &amp; € Fiyatlı Ürünler'!$A$1:$E$5691,5,0))),"")</f>
        <v/>
      </c>
    </row>
    <row r="1513" spans="1:10" ht="24" customHeight="1" x14ac:dyDescent="0.2">
      <c r="A1513" s="19">
        <v>1510</v>
      </c>
      <c r="B1513" s="20"/>
      <c r="C1513" s="21"/>
      <c r="D1513" s="19" t="str">
        <f>IFERROR((VLOOKUP(B1513,'₺ &amp; € Fiyatlı Ürünler'!$A$1:$E$5691,4,0)),"")</f>
        <v/>
      </c>
      <c r="E1513" s="35">
        <f>IF(B1513="",0,(VLOOKUP(B1513,'₺ &amp; € Fiyatlı Ürünler'!$A$1:$E$5691,3,0)))</f>
        <v>0</v>
      </c>
      <c r="F1513" s="35">
        <f t="shared" si="73"/>
        <v>0</v>
      </c>
      <c r="G1513" s="22" t="str">
        <f>IFERROR((VLOOKUP(B1513,'₺ &amp; € Fiyatlı Ürünler'!$A$1:$E$5691,2,0)),"")</f>
        <v/>
      </c>
      <c r="H1513" s="35">
        <f t="shared" si="74"/>
        <v>0</v>
      </c>
      <c r="I1513" s="35">
        <f t="shared" si="75"/>
        <v>0</v>
      </c>
      <c r="J1513" s="23" t="str">
        <f>IFERROR((HYPERLINK(VLOOKUP(B1513,'₺ &amp; € Fiyatlı Ürünler'!$A$1:$E$5691,5,0))),"")</f>
        <v/>
      </c>
    </row>
    <row r="1514" spans="1:10" ht="24" customHeight="1" x14ac:dyDescent="0.2">
      <c r="A1514" s="19">
        <v>1511</v>
      </c>
      <c r="B1514" s="20"/>
      <c r="C1514" s="21"/>
      <c r="D1514" s="19" t="str">
        <f>IFERROR((VLOOKUP(B1514,'₺ &amp; € Fiyatlı Ürünler'!$A$1:$E$5691,4,0)),"")</f>
        <v/>
      </c>
      <c r="E1514" s="35">
        <f>IF(B1514="",0,(VLOOKUP(B1514,'₺ &amp; € Fiyatlı Ürünler'!$A$1:$E$5691,3,0)))</f>
        <v>0</v>
      </c>
      <c r="F1514" s="35">
        <f t="shared" si="73"/>
        <v>0</v>
      </c>
      <c r="G1514" s="22" t="str">
        <f>IFERROR((VLOOKUP(B1514,'₺ &amp; € Fiyatlı Ürünler'!$A$1:$E$5691,2,0)),"")</f>
        <v/>
      </c>
      <c r="H1514" s="35">
        <f t="shared" si="74"/>
        <v>0</v>
      </c>
      <c r="I1514" s="35">
        <f t="shared" si="75"/>
        <v>0</v>
      </c>
      <c r="J1514" s="23" t="str">
        <f>IFERROR((HYPERLINK(VLOOKUP(B1514,'₺ &amp; € Fiyatlı Ürünler'!$A$1:$E$5691,5,0))),"")</f>
        <v/>
      </c>
    </row>
    <row r="1515" spans="1:10" ht="24" customHeight="1" x14ac:dyDescent="0.2">
      <c r="A1515" s="19">
        <v>1512</v>
      </c>
      <c r="B1515" s="20"/>
      <c r="C1515" s="21"/>
      <c r="D1515" s="19" t="str">
        <f>IFERROR((VLOOKUP(B1515,'₺ &amp; € Fiyatlı Ürünler'!$A$1:$E$5691,4,0)),"")</f>
        <v/>
      </c>
      <c r="E1515" s="35">
        <f>IF(B1515="",0,(VLOOKUP(B1515,'₺ &amp; € Fiyatlı Ürünler'!$A$1:$E$5691,3,0)))</f>
        <v>0</v>
      </c>
      <c r="F1515" s="35">
        <f t="shared" si="73"/>
        <v>0</v>
      </c>
      <c r="G1515" s="22" t="str">
        <f>IFERROR((VLOOKUP(B1515,'₺ &amp; € Fiyatlı Ürünler'!$A$1:$E$5691,2,0)),"")</f>
        <v/>
      </c>
      <c r="H1515" s="35">
        <f t="shared" si="74"/>
        <v>0</v>
      </c>
      <c r="I1515" s="35">
        <f t="shared" si="75"/>
        <v>0</v>
      </c>
      <c r="J1515" s="23" t="str">
        <f>IFERROR((HYPERLINK(VLOOKUP(B1515,'₺ &amp; € Fiyatlı Ürünler'!$A$1:$E$5691,5,0))),"")</f>
        <v/>
      </c>
    </row>
    <row r="1516" spans="1:10" ht="24" customHeight="1" x14ac:dyDescent="0.2">
      <c r="A1516" s="19">
        <v>1513</v>
      </c>
      <c r="B1516" s="20"/>
      <c r="C1516" s="21"/>
      <c r="D1516" s="19" t="str">
        <f>IFERROR((VLOOKUP(B1516,'₺ &amp; € Fiyatlı Ürünler'!$A$1:$E$5691,4,0)),"")</f>
        <v/>
      </c>
      <c r="E1516" s="35">
        <f>IF(B1516="",0,(VLOOKUP(B1516,'₺ &amp; € Fiyatlı Ürünler'!$A$1:$E$5691,3,0)))</f>
        <v>0</v>
      </c>
      <c r="F1516" s="35">
        <f t="shared" si="73"/>
        <v>0</v>
      </c>
      <c r="G1516" s="22" t="str">
        <f>IFERROR((VLOOKUP(B1516,'₺ &amp; € Fiyatlı Ürünler'!$A$1:$E$5691,2,0)),"")</f>
        <v/>
      </c>
      <c r="H1516" s="35">
        <f t="shared" si="74"/>
        <v>0</v>
      </c>
      <c r="I1516" s="35">
        <f t="shared" si="75"/>
        <v>0</v>
      </c>
      <c r="J1516" s="23" t="str">
        <f>IFERROR((HYPERLINK(VLOOKUP(B1516,'₺ &amp; € Fiyatlı Ürünler'!$A$1:$E$5691,5,0))),"")</f>
        <v/>
      </c>
    </row>
    <row r="1517" spans="1:10" ht="24" customHeight="1" x14ac:dyDescent="0.2">
      <c r="A1517" s="19">
        <v>1514</v>
      </c>
      <c r="B1517" s="20"/>
      <c r="C1517" s="21"/>
      <c r="D1517" s="19" t="str">
        <f>IFERROR((VLOOKUP(B1517,'₺ &amp; € Fiyatlı Ürünler'!$A$1:$E$5691,4,0)),"")</f>
        <v/>
      </c>
      <c r="E1517" s="35">
        <f>IF(B1517="",0,(VLOOKUP(B1517,'₺ &amp; € Fiyatlı Ürünler'!$A$1:$E$5691,3,0)))</f>
        <v>0</v>
      </c>
      <c r="F1517" s="35">
        <f t="shared" si="73"/>
        <v>0</v>
      </c>
      <c r="G1517" s="22" t="str">
        <f>IFERROR((VLOOKUP(B1517,'₺ &amp; € Fiyatlı Ürünler'!$A$1:$E$5691,2,0)),"")</f>
        <v/>
      </c>
      <c r="H1517" s="35">
        <f t="shared" si="74"/>
        <v>0</v>
      </c>
      <c r="I1517" s="35">
        <f t="shared" si="75"/>
        <v>0</v>
      </c>
      <c r="J1517" s="23" t="str">
        <f>IFERROR((HYPERLINK(VLOOKUP(B1517,'₺ &amp; € Fiyatlı Ürünler'!$A$1:$E$5691,5,0))),"")</f>
        <v/>
      </c>
    </row>
    <row r="1518" spans="1:10" ht="24" customHeight="1" x14ac:dyDescent="0.2">
      <c r="A1518" s="19">
        <v>1515</v>
      </c>
      <c r="B1518" s="20"/>
      <c r="C1518" s="21"/>
      <c r="D1518" s="19" t="str">
        <f>IFERROR((VLOOKUP(B1518,'₺ &amp; € Fiyatlı Ürünler'!$A$1:$E$5691,4,0)),"")</f>
        <v/>
      </c>
      <c r="E1518" s="35">
        <f>IF(B1518="",0,(VLOOKUP(B1518,'₺ &amp; € Fiyatlı Ürünler'!$A$1:$E$5691,3,0)))</f>
        <v>0</v>
      </c>
      <c r="F1518" s="35">
        <f t="shared" si="73"/>
        <v>0</v>
      </c>
      <c r="G1518" s="22" t="str">
        <f>IFERROR((VLOOKUP(B1518,'₺ &amp; € Fiyatlı Ürünler'!$A$1:$E$5691,2,0)),"")</f>
        <v/>
      </c>
      <c r="H1518" s="35">
        <f t="shared" si="74"/>
        <v>0</v>
      </c>
      <c r="I1518" s="35">
        <f t="shared" si="75"/>
        <v>0</v>
      </c>
      <c r="J1518" s="23" t="str">
        <f>IFERROR((HYPERLINK(VLOOKUP(B1518,'₺ &amp; € Fiyatlı Ürünler'!$A$1:$E$5691,5,0))),"")</f>
        <v/>
      </c>
    </row>
    <row r="1519" spans="1:10" ht="24" customHeight="1" x14ac:dyDescent="0.2">
      <c r="A1519" s="19">
        <v>1516</v>
      </c>
      <c r="B1519" s="20"/>
      <c r="C1519" s="21"/>
      <c r="D1519" s="19" t="str">
        <f>IFERROR((VLOOKUP(B1519,'₺ &amp; € Fiyatlı Ürünler'!$A$1:$E$5691,4,0)),"")</f>
        <v/>
      </c>
      <c r="E1519" s="35">
        <f>IF(B1519="",0,(VLOOKUP(B1519,'₺ &amp; € Fiyatlı Ürünler'!$A$1:$E$5691,3,0)))</f>
        <v>0</v>
      </c>
      <c r="F1519" s="35">
        <f t="shared" si="73"/>
        <v>0</v>
      </c>
      <c r="G1519" s="22" t="str">
        <f>IFERROR((VLOOKUP(B1519,'₺ &amp; € Fiyatlı Ürünler'!$A$1:$E$5691,2,0)),"")</f>
        <v/>
      </c>
      <c r="H1519" s="35">
        <f t="shared" si="74"/>
        <v>0</v>
      </c>
      <c r="I1519" s="35">
        <f t="shared" si="75"/>
        <v>0</v>
      </c>
      <c r="J1519" s="23" t="str">
        <f>IFERROR((HYPERLINK(VLOOKUP(B1519,'₺ &amp; € Fiyatlı Ürünler'!$A$1:$E$5691,5,0))),"")</f>
        <v/>
      </c>
    </row>
    <row r="1520" spans="1:10" ht="24" customHeight="1" x14ac:dyDescent="0.2">
      <c r="A1520" s="19">
        <v>1517</v>
      </c>
      <c r="B1520" s="20"/>
      <c r="C1520" s="21"/>
      <c r="D1520" s="19" t="str">
        <f>IFERROR((VLOOKUP(B1520,'₺ &amp; € Fiyatlı Ürünler'!$A$1:$E$5691,4,0)),"")</f>
        <v/>
      </c>
      <c r="E1520" s="35">
        <f>IF(B1520="",0,(VLOOKUP(B1520,'₺ &amp; € Fiyatlı Ürünler'!$A$1:$E$5691,3,0)))</f>
        <v>0</v>
      </c>
      <c r="F1520" s="35">
        <f t="shared" si="73"/>
        <v>0</v>
      </c>
      <c r="G1520" s="22" t="str">
        <f>IFERROR((VLOOKUP(B1520,'₺ &amp; € Fiyatlı Ürünler'!$A$1:$E$5691,2,0)),"")</f>
        <v/>
      </c>
      <c r="H1520" s="35">
        <f t="shared" si="74"/>
        <v>0</v>
      </c>
      <c r="I1520" s="35">
        <f t="shared" si="75"/>
        <v>0</v>
      </c>
      <c r="J1520" s="23" t="str">
        <f>IFERROR((HYPERLINK(VLOOKUP(B1520,'₺ &amp; € Fiyatlı Ürünler'!$A$1:$E$5691,5,0))),"")</f>
        <v/>
      </c>
    </row>
    <row r="1521" spans="1:10" ht="24" customHeight="1" x14ac:dyDescent="0.2">
      <c r="A1521" s="19">
        <v>1518</v>
      </c>
      <c r="B1521" s="20"/>
      <c r="C1521" s="21"/>
      <c r="D1521" s="19" t="str">
        <f>IFERROR((VLOOKUP(B1521,'₺ &amp; € Fiyatlı Ürünler'!$A$1:$E$5691,4,0)),"")</f>
        <v/>
      </c>
      <c r="E1521" s="35">
        <f>IF(B1521="",0,(VLOOKUP(B1521,'₺ &amp; € Fiyatlı Ürünler'!$A$1:$E$5691,3,0)))</f>
        <v>0</v>
      </c>
      <c r="F1521" s="35">
        <f t="shared" si="73"/>
        <v>0</v>
      </c>
      <c r="G1521" s="22" t="str">
        <f>IFERROR((VLOOKUP(B1521,'₺ &amp; € Fiyatlı Ürünler'!$A$1:$E$5691,2,0)),"")</f>
        <v/>
      </c>
      <c r="H1521" s="35">
        <f t="shared" si="74"/>
        <v>0</v>
      </c>
      <c r="I1521" s="35">
        <f t="shared" si="75"/>
        <v>0</v>
      </c>
      <c r="J1521" s="23" t="str">
        <f>IFERROR((HYPERLINK(VLOOKUP(B1521,'₺ &amp; € Fiyatlı Ürünler'!$A$1:$E$5691,5,0))),"")</f>
        <v/>
      </c>
    </row>
    <row r="1522" spans="1:10" ht="24" customHeight="1" x14ac:dyDescent="0.2">
      <c r="A1522" s="19">
        <v>1519</v>
      </c>
      <c r="B1522" s="20"/>
      <c r="C1522" s="21"/>
      <c r="D1522" s="19" t="str">
        <f>IFERROR((VLOOKUP(B1522,'₺ &amp; € Fiyatlı Ürünler'!$A$1:$E$5691,4,0)),"")</f>
        <v/>
      </c>
      <c r="E1522" s="35">
        <f>IF(B1522="",0,(VLOOKUP(B1522,'₺ &amp; € Fiyatlı Ürünler'!$A$1:$E$5691,3,0)))</f>
        <v>0</v>
      </c>
      <c r="F1522" s="35">
        <f t="shared" si="73"/>
        <v>0</v>
      </c>
      <c r="G1522" s="22" t="str">
        <f>IFERROR((VLOOKUP(B1522,'₺ &amp; € Fiyatlı Ürünler'!$A$1:$E$5691,2,0)),"")</f>
        <v/>
      </c>
      <c r="H1522" s="35">
        <f t="shared" si="74"/>
        <v>0</v>
      </c>
      <c r="I1522" s="35">
        <f t="shared" si="75"/>
        <v>0</v>
      </c>
      <c r="J1522" s="23" t="str">
        <f>IFERROR((HYPERLINK(VLOOKUP(B1522,'₺ &amp; € Fiyatlı Ürünler'!$A$1:$E$5691,5,0))),"")</f>
        <v/>
      </c>
    </row>
    <row r="1523" spans="1:10" ht="24" customHeight="1" x14ac:dyDescent="0.2">
      <c r="A1523" s="19">
        <v>1520</v>
      </c>
      <c r="B1523" s="20"/>
      <c r="C1523" s="21"/>
      <c r="D1523" s="19" t="str">
        <f>IFERROR((VLOOKUP(B1523,'₺ &amp; € Fiyatlı Ürünler'!$A$1:$E$5691,4,0)),"")</f>
        <v/>
      </c>
      <c r="E1523" s="35">
        <f>IF(B1523="",0,(VLOOKUP(B1523,'₺ &amp; € Fiyatlı Ürünler'!$A$1:$E$5691,3,0)))</f>
        <v>0</v>
      </c>
      <c r="F1523" s="35">
        <f t="shared" si="73"/>
        <v>0</v>
      </c>
      <c r="G1523" s="22" t="str">
        <f>IFERROR((VLOOKUP(B1523,'₺ &amp; € Fiyatlı Ürünler'!$A$1:$E$5691,2,0)),"")</f>
        <v/>
      </c>
      <c r="H1523" s="35">
        <f t="shared" si="74"/>
        <v>0</v>
      </c>
      <c r="I1523" s="35">
        <f t="shared" si="75"/>
        <v>0</v>
      </c>
      <c r="J1523" s="23" t="str">
        <f>IFERROR((HYPERLINK(VLOOKUP(B1523,'₺ &amp; € Fiyatlı Ürünler'!$A$1:$E$5691,5,0))),"")</f>
        <v/>
      </c>
    </row>
    <row r="1524" spans="1:10" ht="24" customHeight="1" x14ac:dyDescent="0.2">
      <c r="A1524" s="19">
        <v>1521</v>
      </c>
      <c r="B1524" s="20"/>
      <c r="C1524" s="21"/>
      <c r="D1524" s="19" t="str">
        <f>IFERROR((VLOOKUP(B1524,'₺ &amp; € Fiyatlı Ürünler'!$A$1:$E$5691,4,0)),"")</f>
        <v/>
      </c>
      <c r="E1524" s="35">
        <f>IF(B1524="",0,(VLOOKUP(B1524,'₺ &amp; € Fiyatlı Ürünler'!$A$1:$E$5691,3,0)))</f>
        <v>0</v>
      </c>
      <c r="F1524" s="35">
        <f t="shared" si="73"/>
        <v>0</v>
      </c>
      <c r="G1524" s="22" t="str">
        <f>IFERROR((VLOOKUP(B1524,'₺ &amp; € Fiyatlı Ürünler'!$A$1:$E$5691,2,0)),"")</f>
        <v/>
      </c>
      <c r="H1524" s="35">
        <f t="shared" si="74"/>
        <v>0</v>
      </c>
      <c r="I1524" s="35">
        <f t="shared" si="75"/>
        <v>0</v>
      </c>
      <c r="J1524" s="23" t="str">
        <f>IFERROR((HYPERLINK(VLOOKUP(B1524,'₺ &amp; € Fiyatlı Ürünler'!$A$1:$E$5691,5,0))),"")</f>
        <v/>
      </c>
    </row>
    <row r="1525" spans="1:10" ht="24" customHeight="1" x14ac:dyDescent="0.2">
      <c r="A1525" s="19">
        <v>1522</v>
      </c>
      <c r="B1525" s="20"/>
      <c r="C1525" s="21"/>
      <c r="D1525" s="19" t="str">
        <f>IFERROR((VLOOKUP(B1525,'₺ &amp; € Fiyatlı Ürünler'!$A$1:$E$5691,4,0)),"")</f>
        <v/>
      </c>
      <c r="E1525" s="35">
        <f>IF(B1525="",0,(VLOOKUP(B1525,'₺ &amp; € Fiyatlı Ürünler'!$A$1:$E$5691,3,0)))</f>
        <v>0</v>
      </c>
      <c r="F1525" s="35">
        <f t="shared" si="73"/>
        <v>0</v>
      </c>
      <c r="G1525" s="22" t="str">
        <f>IFERROR((VLOOKUP(B1525,'₺ &amp; € Fiyatlı Ürünler'!$A$1:$E$5691,2,0)),"")</f>
        <v/>
      </c>
      <c r="H1525" s="35">
        <f t="shared" si="74"/>
        <v>0</v>
      </c>
      <c r="I1525" s="35">
        <f t="shared" si="75"/>
        <v>0</v>
      </c>
      <c r="J1525" s="23" t="str">
        <f>IFERROR((HYPERLINK(VLOOKUP(B1525,'₺ &amp; € Fiyatlı Ürünler'!$A$1:$E$5691,5,0))),"")</f>
        <v/>
      </c>
    </row>
    <row r="1526" spans="1:10" ht="24" customHeight="1" x14ac:dyDescent="0.2">
      <c r="A1526" s="19">
        <v>1523</v>
      </c>
      <c r="B1526" s="20"/>
      <c r="C1526" s="21"/>
      <c r="D1526" s="19" t="str">
        <f>IFERROR((VLOOKUP(B1526,'₺ &amp; € Fiyatlı Ürünler'!$A$1:$E$5691,4,0)),"")</f>
        <v/>
      </c>
      <c r="E1526" s="35">
        <f>IF(B1526="",0,(VLOOKUP(B1526,'₺ &amp; € Fiyatlı Ürünler'!$A$1:$E$5691,3,0)))</f>
        <v>0</v>
      </c>
      <c r="F1526" s="35">
        <f t="shared" si="73"/>
        <v>0</v>
      </c>
      <c r="G1526" s="22" t="str">
        <f>IFERROR((VLOOKUP(B1526,'₺ &amp; € Fiyatlı Ürünler'!$A$1:$E$5691,2,0)),"")</f>
        <v/>
      </c>
      <c r="H1526" s="35">
        <f t="shared" si="74"/>
        <v>0</v>
      </c>
      <c r="I1526" s="35">
        <f t="shared" si="75"/>
        <v>0</v>
      </c>
      <c r="J1526" s="23" t="str">
        <f>IFERROR((HYPERLINK(VLOOKUP(B1526,'₺ &amp; € Fiyatlı Ürünler'!$A$1:$E$5691,5,0))),"")</f>
        <v/>
      </c>
    </row>
    <row r="1527" spans="1:10" ht="24" customHeight="1" x14ac:dyDescent="0.2">
      <c r="A1527" s="19">
        <v>1524</v>
      </c>
      <c r="B1527" s="20"/>
      <c r="C1527" s="21"/>
      <c r="D1527" s="19" t="str">
        <f>IFERROR((VLOOKUP(B1527,'₺ &amp; € Fiyatlı Ürünler'!$A$1:$E$5691,4,0)),"")</f>
        <v/>
      </c>
      <c r="E1527" s="35">
        <f>IF(B1527="",0,(VLOOKUP(B1527,'₺ &amp; € Fiyatlı Ürünler'!$A$1:$E$5691,3,0)))</f>
        <v>0</v>
      </c>
      <c r="F1527" s="35">
        <f t="shared" si="73"/>
        <v>0</v>
      </c>
      <c r="G1527" s="22" t="str">
        <f>IFERROR((VLOOKUP(B1527,'₺ &amp; € Fiyatlı Ürünler'!$A$1:$E$5691,2,0)),"")</f>
        <v/>
      </c>
      <c r="H1527" s="35">
        <f t="shared" si="74"/>
        <v>0</v>
      </c>
      <c r="I1527" s="35">
        <f t="shared" si="75"/>
        <v>0</v>
      </c>
      <c r="J1527" s="23" t="str">
        <f>IFERROR((HYPERLINK(VLOOKUP(B1527,'₺ &amp; € Fiyatlı Ürünler'!$A$1:$E$5691,5,0))),"")</f>
        <v/>
      </c>
    </row>
    <row r="1528" spans="1:10" ht="24" customHeight="1" x14ac:dyDescent="0.2">
      <c r="A1528" s="19">
        <v>1525</v>
      </c>
      <c r="B1528" s="20"/>
      <c r="C1528" s="21"/>
      <c r="D1528" s="19" t="str">
        <f>IFERROR((VLOOKUP(B1528,'₺ &amp; € Fiyatlı Ürünler'!$A$1:$E$5691,4,0)),"")</f>
        <v/>
      </c>
      <c r="E1528" s="35">
        <f>IF(B1528="",0,(VLOOKUP(B1528,'₺ &amp; € Fiyatlı Ürünler'!$A$1:$E$5691,3,0)))</f>
        <v>0</v>
      </c>
      <c r="F1528" s="35">
        <f t="shared" si="73"/>
        <v>0</v>
      </c>
      <c r="G1528" s="22" t="str">
        <f>IFERROR((VLOOKUP(B1528,'₺ &amp; € Fiyatlı Ürünler'!$A$1:$E$5691,2,0)),"")</f>
        <v/>
      </c>
      <c r="H1528" s="35">
        <f t="shared" si="74"/>
        <v>0</v>
      </c>
      <c r="I1528" s="35">
        <f t="shared" si="75"/>
        <v>0</v>
      </c>
      <c r="J1528" s="23" t="str">
        <f>IFERROR((HYPERLINK(VLOOKUP(B1528,'₺ &amp; € Fiyatlı Ürünler'!$A$1:$E$5691,5,0))),"")</f>
        <v/>
      </c>
    </row>
    <row r="1529" spans="1:10" ht="24" customHeight="1" x14ac:dyDescent="0.2">
      <c r="A1529" s="19">
        <v>1526</v>
      </c>
      <c r="B1529" s="20"/>
      <c r="C1529" s="21"/>
      <c r="D1529" s="19" t="str">
        <f>IFERROR((VLOOKUP(B1529,'₺ &amp; € Fiyatlı Ürünler'!$A$1:$E$5691,4,0)),"")</f>
        <v/>
      </c>
      <c r="E1529" s="35">
        <f>IF(B1529="",0,(VLOOKUP(B1529,'₺ &amp; € Fiyatlı Ürünler'!$A$1:$E$5691,3,0)))</f>
        <v>0</v>
      </c>
      <c r="F1529" s="35">
        <f t="shared" si="73"/>
        <v>0</v>
      </c>
      <c r="G1529" s="22" t="str">
        <f>IFERROR((VLOOKUP(B1529,'₺ &amp; € Fiyatlı Ürünler'!$A$1:$E$5691,2,0)),"")</f>
        <v/>
      </c>
      <c r="H1529" s="35">
        <f t="shared" si="74"/>
        <v>0</v>
      </c>
      <c r="I1529" s="35">
        <f t="shared" si="75"/>
        <v>0</v>
      </c>
      <c r="J1529" s="23" t="str">
        <f>IFERROR((HYPERLINK(VLOOKUP(B1529,'₺ &amp; € Fiyatlı Ürünler'!$A$1:$E$5691,5,0))),"")</f>
        <v/>
      </c>
    </row>
    <row r="1530" spans="1:10" ht="24" customHeight="1" x14ac:dyDescent="0.2">
      <c r="A1530" s="19">
        <v>1527</v>
      </c>
      <c r="B1530" s="20"/>
      <c r="C1530" s="21"/>
      <c r="D1530" s="19" t="str">
        <f>IFERROR((VLOOKUP(B1530,'₺ &amp; € Fiyatlı Ürünler'!$A$1:$E$5691,4,0)),"")</f>
        <v/>
      </c>
      <c r="E1530" s="35">
        <f>IF(B1530="",0,(VLOOKUP(B1530,'₺ &amp; € Fiyatlı Ürünler'!$A$1:$E$5691,3,0)))</f>
        <v>0</v>
      </c>
      <c r="F1530" s="35">
        <f t="shared" si="73"/>
        <v>0</v>
      </c>
      <c r="G1530" s="22" t="str">
        <f>IFERROR((VLOOKUP(B1530,'₺ &amp; € Fiyatlı Ürünler'!$A$1:$E$5691,2,0)),"")</f>
        <v/>
      </c>
      <c r="H1530" s="35">
        <f t="shared" si="74"/>
        <v>0</v>
      </c>
      <c r="I1530" s="35">
        <f t="shared" si="75"/>
        <v>0</v>
      </c>
      <c r="J1530" s="23" t="str">
        <f>IFERROR((HYPERLINK(VLOOKUP(B1530,'₺ &amp; € Fiyatlı Ürünler'!$A$1:$E$5691,5,0))),"")</f>
        <v/>
      </c>
    </row>
    <row r="1531" spans="1:10" ht="24" customHeight="1" x14ac:dyDescent="0.2">
      <c r="A1531" s="19">
        <v>1528</v>
      </c>
      <c r="B1531" s="20"/>
      <c r="C1531" s="21"/>
      <c r="D1531" s="19" t="str">
        <f>IFERROR((VLOOKUP(B1531,'₺ &amp; € Fiyatlı Ürünler'!$A$1:$E$5691,4,0)),"")</f>
        <v/>
      </c>
      <c r="E1531" s="35">
        <f>IF(B1531="",0,(VLOOKUP(B1531,'₺ &amp; € Fiyatlı Ürünler'!$A$1:$E$5691,3,0)))</f>
        <v>0</v>
      </c>
      <c r="F1531" s="35">
        <f t="shared" si="73"/>
        <v>0</v>
      </c>
      <c r="G1531" s="22" t="str">
        <f>IFERROR((VLOOKUP(B1531,'₺ &amp; € Fiyatlı Ürünler'!$A$1:$E$5691,2,0)),"")</f>
        <v/>
      </c>
      <c r="H1531" s="35">
        <f t="shared" si="74"/>
        <v>0</v>
      </c>
      <c r="I1531" s="35">
        <f t="shared" si="75"/>
        <v>0</v>
      </c>
      <c r="J1531" s="23" t="str">
        <f>IFERROR((HYPERLINK(VLOOKUP(B1531,'₺ &amp; € Fiyatlı Ürünler'!$A$1:$E$5691,5,0))),"")</f>
        <v/>
      </c>
    </row>
    <row r="1532" spans="1:10" ht="24" customHeight="1" x14ac:dyDescent="0.2">
      <c r="A1532" s="19">
        <v>1529</v>
      </c>
      <c r="B1532" s="20"/>
      <c r="C1532" s="21"/>
      <c r="D1532" s="19" t="str">
        <f>IFERROR((VLOOKUP(B1532,'₺ &amp; € Fiyatlı Ürünler'!$A$1:$E$5691,4,0)),"")</f>
        <v/>
      </c>
      <c r="E1532" s="35">
        <f>IF(B1532="",0,(VLOOKUP(B1532,'₺ &amp; € Fiyatlı Ürünler'!$A$1:$E$5691,3,0)))</f>
        <v>0</v>
      </c>
      <c r="F1532" s="35">
        <f t="shared" si="73"/>
        <v>0</v>
      </c>
      <c r="G1532" s="22" t="str">
        <f>IFERROR((VLOOKUP(B1532,'₺ &amp; € Fiyatlı Ürünler'!$A$1:$E$5691,2,0)),"")</f>
        <v/>
      </c>
      <c r="H1532" s="35">
        <f t="shared" si="74"/>
        <v>0</v>
      </c>
      <c r="I1532" s="35">
        <f t="shared" si="75"/>
        <v>0</v>
      </c>
      <c r="J1532" s="23" t="str">
        <f>IFERROR((HYPERLINK(VLOOKUP(B1532,'₺ &amp; € Fiyatlı Ürünler'!$A$1:$E$5691,5,0))),"")</f>
        <v/>
      </c>
    </row>
    <row r="1533" spans="1:10" ht="24" customHeight="1" x14ac:dyDescent="0.2">
      <c r="A1533" s="19">
        <v>1530</v>
      </c>
      <c r="B1533" s="20"/>
      <c r="C1533" s="21"/>
      <c r="D1533" s="19" t="str">
        <f>IFERROR((VLOOKUP(B1533,'₺ &amp; € Fiyatlı Ürünler'!$A$1:$E$5691,4,0)),"")</f>
        <v/>
      </c>
      <c r="E1533" s="35">
        <f>IF(B1533="",0,(VLOOKUP(B1533,'₺ &amp; € Fiyatlı Ürünler'!$A$1:$E$5691,3,0)))</f>
        <v>0</v>
      </c>
      <c r="F1533" s="35">
        <f t="shared" si="73"/>
        <v>0</v>
      </c>
      <c r="G1533" s="22" t="str">
        <f>IFERROR((VLOOKUP(B1533,'₺ &amp; € Fiyatlı Ürünler'!$A$1:$E$5691,2,0)),"")</f>
        <v/>
      </c>
      <c r="H1533" s="35">
        <f t="shared" si="74"/>
        <v>0</v>
      </c>
      <c r="I1533" s="35">
        <f t="shared" si="75"/>
        <v>0</v>
      </c>
      <c r="J1533" s="23" t="str">
        <f>IFERROR((HYPERLINK(VLOOKUP(B1533,'₺ &amp; € Fiyatlı Ürünler'!$A$1:$E$5691,5,0))),"")</f>
        <v/>
      </c>
    </row>
    <row r="1534" spans="1:10" ht="24" customHeight="1" x14ac:dyDescent="0.2">
      <c r="A1534" s="19">
        <v>1531</v>
      </c>
      <c r="B1534" s="20"/>
      <c r="C1534" s="21"/>
      <c r="D1534" s="19" t="str">
        <f>IFERROR((VLOOKUP(B1534,'₺ &amp; € Fiyatlı Ürünler'!$A$1:$E$5691,4,0)),"")</f>
        <v/>
      </c>
      <c r="E1534" s="35">
        <f>IF(B1534="",0,(VLOOKUP(B1534,'₺ &amp; € Fiyatlı Ürünler'!$A$1:$E$5691,3,0)))</f>
        <v>0</v>
      </c>
      <c r="F1534" s="35">
        <f t="shared" si="73"/>
        <v>0</v>
      </c>
      <c r="G1534" s="22" t="str">
        <f>IFERROR((VLOOKUP(B1534,'₺ &amp; € Fiyatlı Ürünler'!$A$1:$E$5691,2,0)),"")</f>
        <v/>
      </c>
      <c r="H1534" s="35">
        <f t="shared" si="74"/>
        <v>0</v>
      </c>
      <c r="I1534" s="35">
        <f t="shared" si="75"/>
        <v>0</v>
      </c>
      <c r="J1534" s="23" t="str">
        <f>IFERROR((HYPERLINK(VLOOKUP(B1534,'₺ &amp; € Fiyatlı Ürünler'!$A$1:$E$5691,5,0))),"")</f>
        <v/>
      </c>
    </row>
    <row r="1535" spans="1:10" ht="24" customHeight="1" x14ac:dyDescent="0.2">
      <c r="A1535" s="19">
        <v>1532</v>
      </c>
      <c r="B1535" s="20"/>
      <c r="C1535" s="21"/>
      <c r="D1535" s="19" t="str">
        <f>IFERROR((VLOOKUP(B1535,'₺ &amp; € Fiyatlı Ürünler'!$A$1:$E$5691,4,0)),"")</f>
        <v/>
      </c>
      <c r="E1535" s="35">
        <f>IF(B1535="",0,(VLOOKUP(B1535,'₺ &amp; € Fiyatlı Ürünler'!$A$1:$E$5691,3,0)))</f>
        <v>0</v>
      </c>
      <c r="F1535" s="35">
        <f t="shared" si="73"/>
        <v>0</v>
      </c>
      <c r="G1535" s="22" t="str">
        <f>IFERROR((VLOOKUP(B1535,'₺ &amp; € Fiyatlı Ürünler'!$A$1:$E$5691,2,0)),"")</f>
        <v/>
      </c>
      <c r="H1535" s="35">
        <f t="shared" si="74"/>
        <v>0</v>
      </c>
      <c r="I1535" s="35">
        <f t="shared" si="75"/>
        <v>0</v>
      </c>
      <c r="J1535" s="23" t="str">
        <f>IFERROR((HYPERLINK(VLOOKUP(B1535,'₺ &amp; € Fiyatlı Ürünler'!$A$1:$E$5691,5,0))),"")</f>
        <v/>
      </c>
    </row>
    <row r="1536" spans="1:10" ht="24" customHeight="1" x14ac:dyDescent="0.2">
      <c r="A1536" s="19">
        <v>1533</v>
      </c>
      <c r="B1536" s="20"/>
      <c r="C1536" s="21"/>
      <c r="D1536" s="19" t="str">
        <f>IFERROR((VLOOKUP(B1536,'₺ &amp; € Fiyatlı Ürünler'!$A$1:$E$5691,4,0)),"")</f>
        <v/>
      </c>
      <c r="E1536" s="35">
        <f>IF(B1536="",0,(VLOOKUP(B1536,'₺ &amp; € Fiyatlı Ürünler'!$A$1:$E$5691,3,0)))</f>
        <v>0</v>
      </c>
      <c r="F1536" s="35">
        <f t="shared" si="73"/>
        <v>0</v>
      </c>
      <c r="G1536" s="22" t="str">
        <f>IFERROR((VLOOKUP(B1536,'₺ &amp; € Fiyatlı Ürünler'!$A$1:$E$5691,2,0)),"")</f>
        <v/>
      </c>
      <c r="H1536" s="35">
        <f t="shared" si="74"/>
        <v>0</v>
      </c>
      <c r="I1536" s="35">
        <f t="shared" si="75"/>
        <v>0</v>
      </c>
      <c r="J1536" s="23" t="str">
        <f>IFERROR((HYPERLINK(VLOOKUP(B1536,'₺ &amp; € Fiyatlı Ürünler'!$A$1:$E$5691,5,0))),"")</f>
        <v/>
      </c>
    </row>
    <row r="1537" spans="1:10" ht="24" customHeight="1" x14ac:dyDescent="0.2">
      <c r="A1537" s="19">
        <v>1534</v>
      </c>
      <c r="B1537" s="20"/>
      <c r="C1537" s="21"/>
      <c r="D1537" s="19" t="str">
        <f>IFERROR((VLOOKUP(B1537,'₺ &amp; € Fiyatlı Ürünler'!$A$1:$E$5691,4,0)),"")</f>
        <v/>
      </c>
      <c r="E1537" s="35">
        <f>IF(B1537="",0,(VLOOKUP(B1537,'₺ &amp; € Fiyatlı Ürünler'!$A$1:$E$5691,3,0)))</f>
        <v>0</v>
      </c>
      <c r="F1537" s="35">
        <f t="shared" si="73"/>
        <v>0</v>
      </c>
      <c r="G1537" s="22" t="str">
        <f>IFERROR((VLOOKUP(B1537,'₺ &amp; € Fiyatlı Ürünler'!$A$1:$E$5691,2,0)),"")</f>
        <v/>
      </c>
      <c r="H1537" s="35">
        <f t="shared" si="74"/>
        <v>0</v>
      </c>
      <c r="I1537" s="35">
        <f t="shared" si="75"/>
        <v>0</v>
      </c>
      <c r="J1537" s="23" t="str">
        <f>IFERROR((HYPERLINK(VLOOKUP(B1537,'₺ &amp; € Fiyatlı Ürünler'!$A$1:$E$5691,5,0))),"")</f>
        <v/>
      </c>
    </row>
    <row r="1538" spans="1:10" ht="24" customHeight="1" x14ac:dyDescent="0.2">
      <c r="A1538" s="19">
        <v>1535</v>
      </c>
      <c r="B1538" s="20"/>
      <c r="C1538" s="21"/>
      <c r="D1538" s="19" t="str">
        <f>IFERROR((VLOOKUP(B1538,'₺ &amp; € Fiyatlı Ürünler'!$A$1:$E$5691,4,0)),"")</f>
        <v/>
      </c>
      <c r="E1538" s="35">
        <f>IF(B1538="",0,(VLOOKUP(B1538,'₺ &amp; € Fiyatlı Ürünler'!$A$1:$E$5691,3,0)))</f>
        <v>0</v>
      </c>
      <c r="F1538" s="35">
        <f t="shared" si="73"/>
        <v>0</v>
      </c>
      <c r="G1538" s="22" t="str">
        <f>IFERROR((VLOOKUP(B1538,'₺ &amp; € Fiyatlı Ürünler'!$A$1:$E$5691,2,0)),"")</f>
        <v/>
      </c>
      <c r="H1538" s="35">
        <f t="shared" si="74"/>
        <v>0</v>
      </c>
      <c r="I1538" s="35">
        <f t="shared" si="75"/>
        <v>0</v>
      </c>
      <c r="J1538" s="23" t="str">
        <f>IFERROR((HYPERLINK(VLOOKUP(B1538,'₺ &amp; € Fiyatlı Ürünler'!$A$1:$E$5691,5,0))),"")</f>
        <v/>
      </c>
    </row>
    <row r="1539" spans="1:10" ht="24" customHeight="1" x14ac:dyDescent="0.2">
      <c r="A1539" s="19">
        <v>1536</v>
      </c>
      <c r="B1539" s="20"/>
      <c r="C1539" s="21"/>
      <c r="D1539" s="19" t="str">
        <f>IFERROR((VLOOKUP(B1539,'₺ &amp; € Fiyatlı Ürünler'!$A$1:$E$5691,4,0)),"")</f>
        <v/>
      </c>
      <c r="E1539" s="35">
        <f>IF(B1539="",0,(VLOOKUP(B1539,'₺ &amp; € Fiyatlı Ürünler'!$A$1:$E$5691,3,0)))</f>
        <v>0</v>
      </c>
      <c r="F1539" s="35">
        <f t="shared" si="73"/>
        <v>0</v>
      </c>
      <c r="G1539" s="22" t="str">
        <f>IFERROR((VLOOKUP(B1539,'₺ &amp; € Fiyatlı Ürünler'!$A$1:$E$5691,2,0)),"")</f>
        <v/>
      </c>
      <c r="H1539" s="35">
        <f t="shared" si="74"/>
        <v>0</v>
      </c>
      <c r="I1539" s="35">
        <f t="shared" si="75"/>
        <v>0</v>
      </c>
      <c r="J1539" s="23" t="str">
        <f>IFERROR((HYPERLINK(VLOOKUP(B1539,'₺ &amp; € Fiyatlı Ürünler'!$A$1:$E$5691,5,0))),"")</f>
        <v/>
      </c>
    </row>
    <row r="1540" spans="1:10" ht="24" customHeight="1" x14ac:dyDescent="0.2">
      <c r="A1540" s="19">
        <v>1537</v>
      </c>
      <c r="B1540" s="20"/>
      <c r="C1540" s="21"/>
      <c r="D1540" s="19" t="str">
        <f>IFERROR((VLOOKUP(B1540,'₺ &amp; € Fiyatlı Ürünler'!$A$1:$E$5691,4,0)),"")</f>
        <v/>
      </c>
      <c r="E1540" s="35">
        <f>IF(B1540="",0,(VLOOKUP(B1540,'₺ &amp; € Fiyatlı Ürünler'!$A$1:$E$5691,3,0)))</f>
        <v>0</v>
      </c>
      <c r="F1540" s="35">
        <f t="shared" si="73"/>
        <v>0</v>
      </c>
      <c r="G1540" s="22" t="str">
        <f>IFERROR((VLOOKUP(B1540,'₺ &amp; € Fiyatlı Ürünler'!$A$1:$E$5691,2,0)),"")</f>
        <v/>
      </c>
      <c r="H1540" s="35">
        <f t="shared" si="74"/>
        <v>0</v>
      </c>
      <c r="I1540" s="35">
        <f t="shared" si="75"/>
        <v>0</v>
      </c>
      <c r="J1540" s="23" t="str">
        <f>IFERROR((HYPERLINK(VLOOKUP(B1540,'₺ &amp; € Fiyatlı Ürünler'!$A$1:$E$5691,5,0))),"")</f>
        <v/>
      </c>
    </row>
    <row r="1541" spans="1:10" ht="24" customHeight="1" x14ac:dyDescent="0.2">
      <c r="A1541" s="19">
        <v>1538</v>
      </c>
      <c r="B1541" s="20"/>
      <c r="C1541" s="21"/>
      <c r="D1541" s="19" t="str">
        <f>IFERROR((VLOOKUP(B1541,'₺ &amp; € Fiyatlı Ürünler'!$A$1:$E$5691,4,0)),"")</f>
        <v/>
      </c>
      <c r="E1541" s="35">
        <f>IF(B1541="",0,(VLOOKUP(B1541,'₺ &amp; € Fiyatlı Ürünler'!$A$1:$E$5691,3,0)))</f>
        <v>0</v>
      </c>
      <c r="F1541" s="35">
        <f t="shared" ref="F1541:F1604" si="76">C1541*E1541</f>
        <v>0</v>
      </c>
      <c r="G1541" s="22" t="str">
        <f>IFERROR((VLOOKUP(B1541,'₺ &amp; € Fiyatlı Ürünler'!$A$1:$E$5691,2,0)),"")</f>
        <v/>
      </c>
      <c r="H1541" s="35">
        <f t="shared" ref="H1541:H1604" si="77">E1541*(1-I$1)</f>
        <v>0</v>
      </c>
      <c r="I1541" s="35">
        <f t="shared" ref="I1541:I1604" si="78">C1541*H1541</f>
        <v>0</v>
      </c>
      <c r="J1541" s="23" t="str">
        <f>IFERROR((HYPERLINK(VLOOKUP(B1541,'₺ &amp; € Fiyatlı Ürünler'!$A$1:$E$5691,5,0))),"")</f>
        <v/>
      </c>
    </row>
    <row r="1542" spans="1:10" ht="24" customHeight="1" x14ac:dyDescent="0.2">
      <c r="A1542" s="19">
        <v>1539</v>
      </c>
      <c r="B1542" s="20"/>
      <c r="C1542" s="21"/>
      <c r="D1542" s="19" t="str">
        <f>IFERROR((VLOOKUP(B1542,'₺ &amp; € Fiyatlı Ürünler'!$A$1:$E$5691,4,0)),"")</f>
        <v/>
      </c>
      <c r="E1542" s="35">
        <f>IF(B1542="",0,(VLOOKUP(B1542,'₺ &amp; € Fiyatlı Ürünler'!$A$1:$E$5691,3,0)))</f>
        <v>0</v>
      </c>
      <c r="F1542" s="35">
        <f t="shared" si="76"/>
        <v>0</v>
      </c>
      <c r="G1542" s="22" t="str">
        <f>IFERROR((VLOOKUP(B1542,'₺ &amp; € Fiyatlı Ürünler'!$A$1:$E$5691,2,0)),"")</f>
        <v/>
      </c>
      <c r="H1542" s="35">
        <f t="shared" si="77"/>
        <v>0</v>
      </c>
      <c r="I1542" s="35">
        <f t="shared" si="78"/>
        <v>0</v>
      </c>
      <c r="J1542" s="23" t="str">
        <f>IFERROR((HYPERLINK(VLOOKUP(B1542,'₺ &amp; € Fiyatlı Ürünler'!$A$1:$E$5691,5,0))),"")</f>
        <v/>
      </c>
    </row>
    <row r="1543" spans="1:10" ht="24" customHeight="1" x14ac:dyDescent="0.2">
      <c r="A1543" s="19">
        <v>1540</v>
      </c>
      <c r="B1543" s="20"/>
      <c r="C1543" s="21"/>
      <c r="D1543" s="19" t="str">
        <f>IFERROR((VLOOKUP(B1543,'₺ &amp; € Fiyatlı Ürünler'!$A$1:$E$5691,4,0)),"")</f>
        <v/>
      </c>
      <c r="E1543" s="35">
        <f>IF(B1543="",0,(VLOOKUP(B1543,'₺ &amp; € Fiyatlı Ürünler'!$A$1:$E$5691,3,0)))</f>
        <v>0</v>
      </c>
      <c r="F1543" s="35">
        <f t="shared" si="76"/>
        <v>0</v>
      </c>
      <c r="G1543" s="22" t="str">
        <f>IFERROR((VLOOKUP(B1543,'₺ &amp; € Fiyatlı Ürünler'!$A$1:$E$5691,2,0)),"")</f>
        <v/>
      </c>
      <c r="H1543" s="35">
        <f t="shared" si="77"/>
        <v>0</v>
      </c>
      <c r="I1543" s="35">
        <f t="shared" si="78"/>
        <v>0</v>
      </c>
      <c r="J1543" s="23" t="str">
        <f>IFERROR((HYPERLINK(VLOOKUP(B1543,'₺ &amp; € Fiyatlı Ürünler'!$A$1:$E$5691,5,0))),"")</f>
        <v/>
      </c>
    </row>
    <row r="1544" spans="1:10" ht="24" customHeight="1" x14ac:dyDescent="0.2">
      <c r="A1544" s="19">
        <v>1541</v>
      </c>
      <c r="B1544" s="20"/>
      <c r="C1544" s="21"/>
      <c r="D1544" s="19" t="str">
        <f>IFERROR((VLOOKUP(B1544,'₺ &amp; € Fiyatlı Ürünler'!$A$1:$E$5691,4,0)),"")</f>
        <v/>
      </c>
      <c r="E1544" s="35">
        <f>IF(B1544="",0,(VLOOKUP(B1544,'₺ &amp; € Fiyatlı Ürünler'!$A$1:$E$5691,3,0)))</f>
        <v>0</v>
      </c>
      <c r="F1544" s="35">
        <f t="shared" si="76"/>
        <v>0</v>
      </c>
      <c r="G1544" s="22" t="str">
        <f>IFERROR((VLOOKUP(B1544,'₺ &amp; € Fiyatlı Ürünler'!$A$1:$E$5691,2,0)),"")</f>
        <v/>
      </c>
      <c r="H1544" s="35">
        <f t="shared" si="77"/>
        <v>0</v>
      </c>
      <c r="I1544" s="35">
        <f t="shared" si="78"/>
        <v>0</v>
      </c>
      <c r="J1544" s="23" t="str">
        <f>IFERROR((HYPERLINK(VLOOKUP(B1544,'₺ &amp; € Fiyatlı Ürünler'!$A$1:$E$5691,5,0))),"")</f>
        <v/>
      </c>
    </row>
    <row r="1545" spans="1:10" ht="24" customHeight="1" x14ac:dyDescent="0.2">
      <c r="A1545" s="19">
        <v>1542</v>
      </c>
      <c r="B1545" s="20"/>
      <c r="C1545" s="21"/>
      <c r="D1545" s="19" t="str">
        <f>IFERROR((VLOOKUP(B1545,'₺ &amp; € Fiyatlı Ürünler'!$A$1:$E$5691,4,0)),"")</f>
        <v/>
      </c>
      <c r="E1545" s="35">
        <f>IF(B1545="",0,(VLOOKUP(B1545,'₺ &amp; € Fiyatlı Ürünler'!$A$1:$E$5691,3,0)))</f>
        <v>0</v>
      </c>
      <c r="F1545" s="35">
        <f t="shared" si="76"/>
        <v>0</v>
      </c>
      <c r="G1545" s="22" t="str">
        <f>IFERROR((VLOOKUP(B1545,'₺ &amp; € Fiyatlı Ürünler'!$A$1:$E$5691,2,0)),"")</f>
        <v/>
      </c>
      <c r="H1545" s="35">
        <f t="shared" si="77"/>
        <v>0</v>
      </c>
      <c r="I1545" s="35">
        <f t="shared" si="78"/>
        <v>0</v>
      </c>
      <c r="J1545" s="23" t="str">
        <f>IFERROR((HYPERLINK(VLOOKUP(B1545,'₺ &amp; € Fiyatlı Ürünler'!$A$1:$E$5691,5,0))),"")</f>
        <v/>
      </c>
    </row>
    <row r="1546" spans="1:10" ht="24" customHeight="1" x14ac:dyDescent="0.2">
      <c r="A1546" s="19">
        <v>1543</v>
      </c>
      <c r="B1546" s="20"/>
      <c r="C1546" s="21"/>
      <c r="D1546" s="19" t="str">
        <f>IFERROR((VLOOKUP(B1546,'₺ &amp; € Fiyatlı Ürünler'!$A$1:$E$5691,4,0)),"")</f>
        <v/>
      </c>
      <c r="E1546" s="35">
        <f>IF(B1546="",0,(VLOOKUP(B1546,'₺ &amp; € Fiyatlı Ürünler'!$A$1:$E$5691,3,0)))</f>
        <v>0</v>
      </c>
      <c r="F1546" s="35">
        <f t="shared" si="76"/>
        <v>0</v>
      </c>
      <c r="G1546" s="22" t="str">
        <f>IFERROR((VLOOKUP(B1546,'₺ &amp; € Fiyatlı Ürünler'!$A$1:$E$5691,2,0)),"")</f>
        <v/>
      </c>
      <c r="H1546" s="35">
        <f t="shared" si="77"/>
        <v>0</v>
      </c>
      <c r="I1546" s="35">
        <f t="shared" si="78"/>
        <v>0</v>
      </c>
      <c r="J1546" s="23" t="str">
        <f>IFERROR((HYPERLINK(VLOOKUP(B1546,'₺ &amp; € Fiyatlı Ürünler'!$A$1:$E$5691,5,0))),"")</f>
        <v/>
      </c>
    </row>
    <row r="1547" spans="1:10" ht="24" customHeight="1" x14ac:dyDescent="0.2">
      <c r="A1547" s="19">
        <v>1544</v>
      </c>
      <c r="B1547" s="20"/>
      <c r="C1547" s="21"/>
      <c r="D1547" s="19" t="str">
        <f>IFERROR((VLOOKUP(B1547,'₺ &amp; € Fiyatlı Ürünler'!$A$1:$E$5691,4,0)),"")</f>
        <v/>
      </c>
      <c r="E1547" s="35">
        <f>IF(B1547="",0,(VLOOKUP(B1547,'₺ &amp; € Fiyatlı Ürünler'!$A$1:$E$5691,3,0)))</f>
        <v>0</v>
      </c>
      <c r="F1547" s="35">
        <f t="shared" si="76"/>
        <v>0</v>
      </c>
      <c r="G1547" s="22" t="str">
        <f>IFERROR((VLOOKUP(B1547,'₺ &amp; € Fiyatlı Ürünler'!$A$1:$E$5691,2,0)),"")</f>
        <v/>
      </c>
      <c r="H1547" s="35">
        <f t="shared" si="77"/>
        <v>0</v>
      </c>
      <c r="I1547" s="35">
        <f t="shared" si="78"/>
        <v>0</v>
      </c>
      <c r="J1547" s="23" t="str">
        <f>IFERROR((HYPERLINK(VLOOKUP(B1547,'₺ &amp; € Fiyatlı Ürünler'!$A$1:$E$5691,5,0))),"")</f>
        <v/>
      </c>
    </row>
    <row r="1548" spans="1:10" ht="24" customHeight="1" x14ac:dyDescent="0.2">
      <c r="A1548" s="19">
        <v>1545</v>
      </c>
      <c r="B1548" s="20"/>
      <c r="C1548" s="21"/>
      <c r="D1548" s="19" t="str">
        <f>IFERROR((VLOOKUP(B1548,'₺ &amp; € Fiyatlı Ürünler'!$A$1:$E$5691,4,0)),"")</f>
        <v/>
      </c>
      <c r="E1548" s="35">
        <f>IF(B1548="",0,(VLOOKUP(B1548,'₺ &amp; € Fiyatlı Ürünler'!$A$1:$E$5691,3,0)))</f>
        <v>0</v>
      </c>
      <c r="F1548" s="35">
        <f t="shared" si="76"/>
        <v>0</v>
      </c>
      <c r="G1548" s="22" t="str">
        <f>IFERROR((VLOOKUP(B1548,'₺ &amp; € Fiyatlı Ürünler'!$A$1:$E$5691,2,0)),"")</f>
        <v/>
      </c>
      <c r="H1548" s="35">
        <f t="shared" si="77"/>
        <v>0</v>
      </c>
      <c r="I1548" s="35">
        <f t="shared" si="78"/>
        <v>0</v>
      </c>
      <c r="J1548" s="23" t="str">
        <f>IFERROR((HYPERLINK(VLOOKUP(B1548,'₺ &amp; € Fiyatlı Ürünler'!$A$1:$E$5691,5,0))),"")</f>
        <v/>
      </c>
    </row>
    <row r="1549" spans="1:10" ht="24" customHeight="1" x14ac:dyDescent="0.2">
      <c r="A1549" s="19">
        <v>1546</v>
      </c>
      <c r="B1549" s="20"/>
      <c r="C1549" s="21"/>
      <c r="D1549" s="19" t="str">
        <f>IFERROR((VLOOKUP(B1549,'₺ &amp; € Fiyatlı Ürünler'!$A$1:$E$5691,4,0)),"")</f>
        <v/>
      </c>
      <c r="E1549" s="35">
        <f>IF(B1549="",0,(VLOOKUP(B1549,'₺ &amp; € Fiyatlı Ürünler'!$A$1:$E$5691,3,0)))</f>
        <v>0</v>
      </c>
      <c r="F1549" s="35">
        <f t="shared" si="76"/>
        <v>0</v>
      </c>
      <c r="G1549" s="22" t="str">
        <f>IFERROR((VLOOKUP(B1549,'₺ &amp; € Fiyatlı Ürünler'!$A$1:$E$5691,2,0)),"")</f>
        <v/>
      </c>
      <c r="H1549" s="35">
        <f t="shared" si="77"/>
        <v>0</v>
      </c>
      <c r="I1549" s="35">
        <f t="shared" si="78"/>
        <v>0</v>
      </c>
      <c r="J1549" s="23" t="str">
        <f>IFERROR((HYPERLINK(VLOOKUP(B1549,'₺ &amp; € Fiyatlı Ürünler'!$A$1:$E$5691,5,0))),"")</f>
        <v/>
      </c>
    </row>
    <row r="1550" spans="1:10" ht="24" customHeight="1" x14ac:dyDescent="0.2">
      <c r="A1550" s="19">
        <v>1547</v>
      </c>
      <c r="B1550" s="20"/>
      <c r="C1550" s="21"/>
      <c r="D1550" s="19" t="str">
        <f>IFERROR((VLOOKUP(B1550,'₺ &amp; € Fiyatlı Ürünler'!$A$1:$E$5691,4,0)),"")</f>
        <v/>
      </c>
      <c r="E1550" s="35">
        <f>IF(B1550="",0,(VLOOKUP(B1550,'₺ &amp; € Fiyatlı Ürünler'!$A$1:$E$5691,3,0)))</f>
        <v>0</v>
      </c>
      <c r="F1550" s="35">
        <f t="shared" si="76"/>
        <v>0</v>
      </c>
      <c r="G1550" s="22" t="str">
        <f>IFERROR((VLOOKUP(B1550,'₺ &amp; € Fiyatlı Ürünler'!$A$1:$E$5691,2,0)),"")</f>
        <v/>
      </c>
      <c r="H1550" s="35">
        <f t="shared" si="77"/>
        <v>0</v>
      </c>
      <c r="I1550" s="35">
        <f t="shared" si="78"/>
        <v>0</v>
      </c>
      <c r="J1550" s="23" t="str">
        <f>IFERROR((HYPERLINK(VLOOKUP(B1550,'₺ &amp; € Fiyatlı Ürünler'!$A$1:$E$5691,5,0))),"")</f>
        <v/>
      </c>
    </row>
    <row r="1551" spans="1:10" ht="24" customHeight="1" x14ac:dyDescent="0.2">
      <c r="A1551" s="19">
        <v>1548</v>
      </c>
      <c r="B1551" s="20"/>
      <c r="C1551" s="21"/>
      <c r="D1551" s="19" t="str">
        <f>IFERROR((VLOOKUP(B1551,'₺ &amp; € Fiyatlı Ürünler'!$A$1:$E$5691,4,0)),"")</f>
        <v/>
      </c>
      <c r="E1551" s="35">
        <f>IF(B1551="",0,(VLOOKUP(B1551,'₺ &amp; € Fiyatlı Ürünler'!$A$1:$E$5691,3,0)))</f>
        <v>0</v>
      </c>
      <c r="F1551" s="35">
        <f t="shared" si="76"/>
        <v>0</v>
      </c>
      <c r="G1551" s="22" t="str">
        <f>IFERROR((VLOOKUP(B1551,'₺ &amp; € Fiyatlı Ürünler'!$A$1:$E$5691,2,0)),"")</f>
        <v/>
      </c>
      <c r="H1551" s="35">
        <f t="shared" si="77"/>
        <v>0</v>
      </c>
      <c r="I1551" s="35">
        <f t="shared" si="78"/>
        <v>0</v>
      </c>
      <c r="J1551" s="23" t="str">
        <f>IFERROR((HYPERLINK(VLOOKUP(B1551,'₺ &amp; € Fiyatlı Ürünler'!$A$1:$E$5691,5,0))),"")</f>
        <v/>
      </c>
    </row>
    <row r="1552" spans="1:10" ht="24" customHeight="1" x14ac:dyDescent="0.2">
      <c r="A1552" s="19">
        <v>1549</v>
      </c>
      <c r="B1552" s="20"/>
      <c r="C1552" s="21"/>
      <c r="D1552" s="19" t="str">
        <f>IFERROR((VLOOKUP(B1552,'₺ &amp; € Fiyatlı Ürünler'!$A$1:$E$5691,4,0)),"")</f>
        <v/>
      </c>
      <c r="E1552" s="35">
        <f>IF(B1552="",0,(VLOOKUP(B1552,'₺ &amp; € Fiyatlı Ürünler'!$A$1:$E$5691,3,0)))</f>
        <v>0</v>
      </c>
      <c r="F1552" s="35">
        <f t="shared" si="76"/>
        <v>0</v>
      </c>
      <c r="G1552" s="22" t="str">
        <f>IFERROR((VLOOKUP(B1552,'₺ &amp; € Fiyatlı Ürünler'!$A$1:$E$5691,2,0)),"")</f>
        <v/>
      </c>
      <c r="H1552" s="35">
        <f t="shared" si="77"/>
        <v>0</v>
      </c>
      <c r="I1552" s="35">
        <f t="shared" si="78"/>
        <v>0</v>
      </c>
      <c r="J1552" s="23" t="str">
        <f>IFERROR((HYPERLINK(VLOOKUP(B1552,'₺ &amp; € Fiyatlı Ürünler'!$A$1:$E$5691,5,0))),"")</f>
        <v/>
      </c>
    </row>
    <row r="1553" spans="1:10" ht="24" customHeight="1" x14ac:dyDescent="0.2">
      <c r="A1553" s="19">
        <v>1550</v>
      </c>
      <c r="B1553" s="20"/>
      <c r="C1553" s="21"/>
      <c r="D1553" s="19" t="str">
        <f>IFERROR((VLOOKUP(B1553,'₺ &amp; € Fiyatlı Ürünler'!$A$1:$E$5691,4,0)),"")</f>
        <v/>
      </c>
      <c r="E1553" s="35">
        <f>IF(B1553="",0,(VLOOKUP(B1553,'₺ &amp; € Fiyatlı Ürünler'!$A$1:$E$5691,3,0)))</f>
        <v>0</v>
      </c>
      <c r="F1553" s="35">
        <f t="shared" si="76"/>
        <v>0</v>
      </c>
      <c r="G1553" s="22" t="str">
        <f>IFERROR((VLOOKUP(B1553,'₺ &amp; € Fiyatlı Ürünler'!$A$1:$E$5691,2,0)),"")</f>
        <v/>
      </c>
      <c r="H1553" s="35">
        <f t="shared" si="77"/>
        <v>0</v>
      </c>
      <c r="I1553" s="35">
        <f t="shared" si="78"/>
        <v>0</v>
      </c>
      <c r="J1553" s="23" t="str">
        <f>IFERROR((HYPERLINK(VLOOKUP(B1553,'₺ &amp; € Fiyatlı Ürünler'!$A$1:$E$5691,5,0))),"")</f>
        <v/>
      </c>
    </row>
    <row r="1554" spans="1:10" ht="24" customHeight="1" x14ac:dyDescent="0.2">
      <c r="A1554" s="19">
        <v>1551</v>
      </c>
      <c r="B1554" s="20"/>
      <c r="C1554" s="21"/>
      <c r="D1554" s="19" t="str">
        <f>IFERROR((VLOOKUP(B1554,'₺ &amp; € Fiyatlı Ürünler'!$A$1:$E$5691,4,0)),"")</f>
        <v/>
      </c>
      <c r="E1554" s="35">
        <f>IF(B1554="",0,(VLOOKUP(B1554,'₺ &amp; € Fiyatlı Ürünler'!$A$1:$E$5691,3,0)))</f>
        <v>0</v>
      </c>
      <c r="F1554" s="35">
        <f t="shared" si="76"/>
        <v>0</v>
      </c>
      <c r="G1554" s="22" t="str">
        <f>IFERROR((VLOOKUP(B1554,'₺ &amp; € Fiyatlı Ürünler'!$A$1:$E$5691,2,0)),"")</f>
        <v/>
      </c>
      <c r="H1554" s="35">
        <f t="shared" si="77"/>
        <v>0</v>
      </c>
      <c r="I1554" s="35">
        <f t="shared" si="78"/>
        <v>0</v>
      </c>
      <c r="J1554" s="23" t="str">
        <f>IFERROR((HYPERLINK(VLOOKUP(B1554,'₺ &amp; € Fiyatlı Ürünler'!$A$1:$E$5691,5,0))),"")</f>
        <v/>
      </c>
    </row>
    <row r="1555" spans="1:10" ht="24" customHeight="1" x14ac:dyDescent="0.2">
      <c r="A1555" s="19">
        <v>1552</v>
      </c>
      <c r="B1555" s="20"/>
      <c r="C1555" s="21"/>
      <c r="D1555" s="19" t="str">
        <f>IFERROR((VLOOKUP(B1555,'₺ &amp; € Fiyatlı Ürünler'!$A$1:$E$5691,4,0)),"")</f>
        <v/>
      </c>
      <c r="E1555" s="35">
        <f>IF(B1555="",0,(VLOOKUP(B1555,'₺ &amp; € Fiyatlı Ürünler'!$A$1:$E$5691,3,0)))</f>
        <v>0</v>
      </c>
      <c r="F1555" s="35">
        <f t="shared" si="76"/>
        <v>0</v>
      </c>
      <c r="G1555" s="22" t="str">
        <f>IFERROR((VLOOKUP(B1555,'₺ &amp; € Fiyatlı Ürünler'!$A$1:$E$5691,2,0)),"")</f>
        <v/>
      </c>
      <c r="H1555" s="35">
        <f t="shared" si="77"/>
        <v>0</v>
      </c>
      <c r="I1555" s="35">
        <f t="shared" si="78"/>
        <v>0</v>
      </c>
      <c r="J1555" s="23" t="str">
        <f>IFERROR((HYPERLINK(VLOOKUP(B1555,'₺ &amp; € Fiyatlı Ürünler'!$A$1:$E$5691,5,0))),"")</f>
        <v/>
      </c>
    </row>
    <row r="1556" spans="1:10" ht="24" customHeight="1" x14ac:dyDescent="0.2">
      <c r="A1556" s="19">
        <v>1553</v>
      </c>
      <c r="B1556" s="20"/>
      <c r="C1556" s="21"/>
      <c r="D1556" s="19" t="str">
        <f>IFERROR((VLOOKUP(B1556,'₺ &amp; € Fiyatlı Ürünler'!$A$1:$E$5691,4,0)),"")</f>
        <v/>
      </c>
      <c r="E1556" s="35">
        <f>IF(B1556="",0,(VLOOKUP(B1556,'₺ &amp; € Fiyatlı Ürünler'!$A$1:$E$5691,3,0)))</f>
        <v>0</v>
      </c>
      <c r="F1556" s="35">
        <f t="shared" si="76"/>
        <v>0</v>
      </c>
      <c r="G1556" s="22" t="str">
        <f>IFERROR((VLOOKUP(B1556,'₺ &amp; € Fiyatlı Ürünler'!$A$1:$E$5691,2,0)),"")</f>
        <v/>
      </c>
      <c r="H1556" s="35">
        <f t="shared" si="77"/>
        <v>0</v>
      </c>
      <c r="I1556" s="35">
        <f t="shared" si="78"/>
        <v>0</v>
      </c>
      <c r="J1556" s="23" t="str">
        <f>IFERROR((HYPERLINK(VLOOKUP(B1556,'₺ &amp; € Fiyatlı Ürünler'!$A$1:$E$5691,5,0))),"")</f>
        <v/>
      </c>
    </row>
    <row r="1557" spans="1:10" ht="24" customHeight="1" x14ac:dyDescent="0.2">
      <c r="A1557" s="19">
        <v>1554</v>
      </c>
      <c r="B1557" s="20"/>
      <c r="C1557" s="21"/>
      <c r="D1557" s="19" t="str">
        <f>IFERROR((VLOOKUP(B1557,'₺ &amp; € Fiyatlı Ürünler'!$A$1:$E$5691,4,0)),"")</f>
        <v/>
      </c>
      <c r="E1557" s="35">
        <f>IF(B1557="",0,(VLOOKUP(B1557,'₺ &amp; € Fiyatlı Ürünler'!$A$1:$E$5691,3,0)))</f>
        <v>0</v>
      </c>
      <c r="F1557" s="35">
        <f t="shared" si="76"/>
        <v>0</v>
      </c>
      <c r="G1557" s="22" t="str">
        <f>IFERROR((VLOOKUP(B1557,'₺ &amp; € Fiyatlı Ürünler'!$A$1:$E$5691,2,0)),"")</f>
        <v/>
      </c>
      <c r="H1557" s="35">
        <f t="shared" si="77"/>
        <v>0</v>
      </c>
      <c r="I1557" s="35">
        <f t="shared" si="78"/>
        <v>0</v>
      </c>
      <c r="J1557" s="23" t="str">
        <f>IFERROR((HYPERLINK(VLOOKUP(B1557,'₺ &amp; € Fiyatlı Ürünler'!$A$1:$E$5691,5,0))),"")</f>
        <v/>
      </c>
    </row>
    <row r="1558" spans="1:10" ht="24" customHeight="1" x14ac:dyDescent="0.2">
      <c r="A1558" s="19">
        <v>1555</v>
      </c>
      <c r="B1558" s="20"/>
      <c r="C1558" s="21"/>
      <c r="D1558" s="19" t="str">
        <f>IFERROR((VLOOKUP(B1558,'₺ &amp; € Fiyatlı Ürünler'!$A$1:$E$5691,4,0)),"")</f>
        <v/>
      </c>
      <c r="E1558" s="35">
        <f>IF(B1558="",0,(VLOOKUP(B1558,'₺ &amp; € Fiyatlı Ürünler'!$A$1:$E$5691,3,0)))</f>
        <v>0</v>
      </c>
      <c r="F1558" s="35">
        <f t="shared" si="76"/>
        <v>0</v>
      </c>
      <c r="G1558" s="22" t="str">
        <f>IFERROR((VLOOKUP(B1558,'₺ &amp; € Fiyatlı Ürünler'!$A$1:$E$5691,2,0)),"")</f>
        <v/>
      </c>
      <c r="H1558" s="35">
        <f t="shared" si="77"/>
        <v>0</v>
      </c>
      <c r="I1558" s="35">
        <f t="shared" si="78"/>
        <v>0</v>
      </c>
      <c r="J1558" s="23" t="str">
        <f>IFERROR((HYPERLINK(VLOOKUP(B1558,'₺ &amp; € Fiyatlı Ürünler'!$A$1:$E$5691,5,0))),"")</f>
        <v/>
      </c>
    </row>
    <row r="1559" spans="1:10" ht="24" customHeight="1" x14ac:dyDescent="0.2">
      <c r="A1559" s="19">
        <v>1556</v>
      </c>
      <c r="B1559" s="20"/>
      <c r="C1559" s="21"/>
      <c r="D1559" s="19" t="str">
        <f>IFERROR((VLOOKUP(B1559,'₺ &amp; € Fiyatlı Ürünler'!$A$1:$E$5691,4,0)),"")</f>
        <v/>
      </c>
      <c r="E1559" s="35">
        <f>IF(B1559="",0,(VLOOKUP(B1559,'₺ &amp; € Fiyatlı Ürünler'!$A$1:$E$5691,3,0)))</f>
        <v>0</v>
      </c>
      <c r="F1559" s="35">
        <f t="shared" si="76"/>
        <v>0</v>
      </c>
      <c r="G1559" s="22" t="str">
        <f>IFERROR((VLOOKUP(B1559,'₺ &amp; € Fiyatlı Ürünler'!$A$1:$E$5691,2,0)),"")</f>
        <v/>
      </c>
      <c r="H1559" s="35">
        <f t="shared" si="77"/>
        <v>0</v>
      </c>
      <c r="I1559" s="35">
        <f t="shared" si="78"/>
        <v>0</v>
      </c>
      <c r="J1559" s="23" t="str">
        <f>IFERROR((HYPERLINK(VLOOKUP(B1559,'₺ &amp; € Fiyatlı Ürünler'!$A$1:$E$5691,5,0))),"")</f>
        <v/>
      </c>
    </row>
    <row r="1560" spans="1:10" ht="24" customHeight="1" x14ac:dyDescent="0.2">
      <c r="A1560" s="19">
        <v>1557</v>
      </c>
      <c r="B1560" s="20"/>
      <c r="C1560" s="21"/>
      <c r="D1560" s="19" t="str">
        <f>IFERROR((VLOOKUP(B1560,'₺ &amp; € Fiyatlı Ürünler'!$A$1:$E$5691,4,0)),"")</f>
        <v/>
      </c>
      <c r="E1560" s="35">
        <f>IF(B1560="",0,(VLOOKUP(B1560,'₺ &amp; € Fiyatlı Ürünler'!$A$1:$E$5691,3,0)))</f>
        <v>0</v>
      </c>
      <c r="F1560" s="35">
        <f t="shared" si="76"/>
        <v>0</v>
      </c>
      <c r="G1560" s="22" t="str">
        <f>IFERROR((VLOOKUP(B1560,'₺ &amp; € Fiyatlı Ürünler'!$A$1:$E$5691,2,0)),"")</f>
        <v/>
      </c>
      <c r="H1560" s="35">
        <f t="shared" si="77"/>
        <v>0</v>
      </c>
      <c r="I1560" s="35">
        <f t="shared" si="78"/>
        <v>0</v>
      </c>
      <c r="J1560" s="23" t="str">
        <f>IFERROR((HYPERLINK(VLOOKUP(B1560,'₺ &amp; € Fiyatlı Ürünler'!$A$1:$E$5691,5,0))),"")</f>
        <v/>
      </c>
    </row>
    <row r="1561" spans="1:10" ht="24" customHeight="1" x14ac:dyDescent="0.2">
      <c r="A1561" s="19">
        <v>1558</v>
      </c>
      <c r="B1561" s="20"/>
      <c r="C1561" s="21"/>
      <c r="D1561" s="19" t="str">
        <f>IFERROR((VLOOKUP(B1561,'₺ &amp; € Fiyatlı Ürünler'!$A$1:$E$5691,4,0)),"")</f>
        <v/>
      </c>
      <c r="E1561" s="35">
        <f>IF(B1561="",0,(VLOOKUP(B1561,'₺ &amp; € Fiyatlı Ürünler'!$A$1:$E$5691,3,0)))</f>
        <v>0</v>
      </c>
      <c r="F1561" s="35">
        <f t="shared" si="76"/>
        <v>0</v>
      </c>
      <c r="G1561" s="22" t="str">
        <f>IFERROR((VLOOKUP(B1561,'₺ &amp; € Fiyatlı Ürünler'!$A$1:$E$5691,2,0)),"")</f>
        <v/>
      </c>
      <c r="H1561" s="35">
        <f t="shared" si="77"/>
        <v>0</v>
      </c>
      <c r="I1561" s="35">
        <f t="shared" si="78"/>
        <v>0</v>
      </c>
      <c r="J1561" s="23" t="str">
        <f>IFERROR((HYPERLINK(VLOOKUP(B1561,'₺ &amp; € Fiyatlı Ürünler'!$A$1:$E$5691,5,0))),"")</f>
        <v/>
      </c>
    </row>
    <row r="1562" spans="1:10" ht="24" customHeight="1" x14ac:dyDescent="0.2">
      <c r="A1562" s="19">
        <v>1559</v>
      </c>
      <c r="B1562" s="20"/>
      <c r="C1562" s="21"/>
      <c r="D1562" s="19" t="str">
        <f>IFERROR((VLOOKUP(B1562,'₺ &amp; € Fiyatlı Ürünler'!$A$1:$E$5691,4,0)),"")</f>
        <v/>
      </c>
      <c r="E1562" s="35">
        <f>IF(B1562="",0,(VLOOKUP(B1562,'₺ &amp; € Fiyatlı Ürünler'!$A$1:$E$5691,3,0)))</f>
        <v>0</v>
      </c>
      <c r="F1562" s="35">
        <f t="shared" si="76"/>
        <v>0</v>
      </c>
      <c r="G1562" s="22" t="str">
        <f>IFERROR((VLOOKUP(B1562,'₺ &amp; € Fiyatlı Ürünler'!$A$1:$E$5691,2,0)),"")</f>
        <v/>
      </c>
      <c r="H1562" s="35">
        <f t="shared" si="77"/>
        <v>0</v>
      </c>
      <c r="I1562" s="35">
        <f t="shared" si="78"/>
        <v>0</v>
      </c>
      <c r="J1562" s="23" t="str">
        <f>IFERROR((HYPERLINK(VLOOKUP(B1562,'₺ &amp; € Fiyatlı Ürünler'!$A$1:$E$5691,5,0))),"")</f>
        <v/>
      </c>
    </row>
    <row r="1563" spans="1:10" ht="24" customHeight="1" x14ac:dyDescent="0.2">
      <c r="A1563" s="19">
        <v>1560</v>
      </c>
      <c r="B1563" s="20"/>
      <c r="C1563" s="21"/>
      <c r="D1563" s="19" t="str">
        <f>IFERROR((VLOOKUP(B1563,'₺ &amp; € Fiyatlı Ürünler'!$A$1:$E$5691,4,0)),"")</f>
        <v/>
      </c>
      <c r="E1563" s="35">
        <f>IF(B1563="",0,(VLOOKUP(B1563,'₺ &amp; € Fiyatlı Ürünler'!$A$1:$E$5691,3,0)))</f>
        <v>0</v>
      </c>
      <c r="F1563" s="35">
        <f t="shared" si="76"/>
        <v>0</v>
      </c>
      <c r="G1563" s="22" t="str">
        <f>IFERROR((VLOOKUP(B1563,'₺ &amp; € Fiyatlı Ürünler'!$A$1:$E$5691,2,0)),"")</f>
        <v/>
      </c>
      <c r="H1563" s="35">
        <f t="shared" si="77"/>
        <v>0</v>
      </c>
      <c r="I1563" s="35">
        <f t="shared" si="78"/>
        <v>0</v>
      </c>
      <c r="J1563" s="23" t="str">
        <f>IFERROR((HYPERLINK(VLOOKUP(B1563,'₺ &amp; € Fiyatlı Ürünler'!$A$1:$E$5691,5,0))),"")</f>
        <v/>
      </c>
    </row>
    <row r="1564" spans="1:10" ht="24" customHeight="1" x14ac:dyDescent="0.2">
      <c r="A1564" s="19">
        <v>1561</v>
      </c>
      <c r="B1564" s="20"/>
      <c r="C1564" s="21"/>
      <c r="D1564" s="19" t="str">
        <f>IFERROR((VLOOKUP(B1564,'₺ &amp; € Fiyatlı Ürünler'!$A$1:$E$5691,4,0)),"")</f>
        <v/>
      </c>
      <c r="E1564" s="35">
        <f>IF(B1564="",0,(VLOOKUP(B1564,'₺ &amp; € Fiyatlı Ürünler'!$A$1:$E$5691,3,0)))</f>
        <v>0</v>
      </c>
      <c r="F1564" s="35">
        <f t="shared" si="76"/>
        <v>0</v>
      </c>
      <c r="G1564" s="22" t="str">
        <f>IFERROR((VLOOKUP(B1564,'₺ &amp; € Fiyatlı Ürünler'!$A$1:$E$5691,2,0)),"")</f>
        <v/>
      </c>
      <c r="H1564" s="35">
        <f t="shared" si="77"/>
        <v>0</v>
      </c>
      <c r="I1564" s="35">
        <f t="shared" si="78"/>
        <v>0</v>
      </c>
      <c r="J1564" s="23" t="str">
        <f>IFERROR((HYPERLINK(VLOOKUP(B1564,'₺ &amp; € Fiyatlı Ürünler'!$A$1:$E$5691,5,0))),"")</f>
        <v/>
      </c>
    </row>
    <row r="1565" spans="1:10" ht="24" customHeight="1" x14ac:dyDescent="0.2">
      <c r="A1565" s="19">
        <v>1562</v>
      </c>
      <c r="B1565" s="20"/>
      <c r="C1565" s="21"/>
      <c r="D1565" s="19" t="str">
        <f>IFERROR((VLOOKUP(B1565,'₺ &amp; € Fiyatlı Ürünler'!$A$1:$E$5691,4,0)),"")</f>
        <v/>
      </c>
      <c r="E1565" s="35">
        <f>IF(B1565="",0,(VLOOKUP(B1565,'₺ &amp; € Fiyatlı Ürünler'!$A$1:$E$5691,3,0)))</f>
        <v>0</v>
      </c>
      <c r="F1565" s="35">
        <f t="shared" si="76"/>
        <v>0</v>
      </c>
      <c r="G1565" s="22" t="str">
        <f>IFERROR((VLOOKUP(B1565,'₺ &amp; € Fiyatlı Ürünler'!$A$1:$E$5691,2,0)),"")</f>
        <v/>
      </c>
      <c r="H1565" s="35">
        <f t="shared" si="77"/>
        <v>0</v>
      </c>
      <c r="I1565" s="35">
        <f t="shared" si="78"/>
        <v>0</v>
      </c>
      <c r="J1565" s="23" t="str">
        <f>IFERROR((HYPERLINK(VLOOKUP(B1565,'₺ &amp; € Fiyatlı Ürünler'!$A$1:$E$5691,5,0))),"")</f>
        <v/>
      </c>
    </row>
    <row r="1566" spans="1:10" ht="24" customHeight="1" x14ac:dyDescent="0.2">
      <c r="A1566" s="19">
        <v>1563</v>
      </c>
      <c r="B1566" s="20"/>
      <c r="C1566" s="21"/>
      <c r="D1566" s="19" t="str">
        <f>IFERROR((VLOOKUP(B1566,'₺ &amp; € Fiyatlı Ürünler'!$A$1:$E$5691,4,0)),"")</f>
        <v/>
      </c>
      <c r="E1566" s="35">
        <f>IF(B1566="",0,(VLOOKUP(B1566,'₺ &amp; € Fiyatlı Ürünler'!$A$1:$E$5691,3,0)))</f>
        <v>0</v>
      </c>
      <c r="F1566" s="35">
        <f t="shared" si="76"/>
        <v>0</v>
      </c>
      <c r="G1566" s="22" t="str">
        <f>IFERROR((VLOOKUP(B1566,'₺ &amp; € Fiyatlı Ürünler'!$A$1:$E$5691,2,0)),"")</f>
        <v/>
      </c>
      <c r="H1566" s="35">
        <f t="shared" si="77"/>
        <v>0</v>
      </c>
      <c r="I1566" s="35">
        <f t="shared" si="78"/>
        <v>0</v>
      </c>
      <c r="J1566" s="23" t="str">
        <f>IFERROR((HYPERLINK(VLOOKUP(B1566,'₺ &amp; € Fiyatlı Ürünler'!$A$1:$E$5691,5,0))),"")</f>
        <v/>
      </c>
    </row>
    <row r="1567" spans="1:10" ht="24" customHeight="1" x14ac:dyDescent="0.2">
      <c r="A1567" s="19">
        <v>1564</v>
      </c>
      <c r="B1567" s="20"/>
      <c r="C1567" s="21"/>
      <c r="D1567" s="19" t="str">
        <f>IFERROR((VLOOKUP(B1567,'₺ &amp; € Fiyatlı Ürünler'!$A$1:$E$5691,4,0)),"")</f>
        <v/>
      </c>
      <c r="E1567" s="35">
        <f>IF(B1567="",0,(VLOOKUP(B1567,'₺ &amp; € Fiyatlı Ürünler'!$A$1:$E$5691,3,0)))</f>
        <v>0</v>
      </c>
      <c r="F1567" s="35">
        <f t="shared" si="76"/>
        <v>0</v>
      </c>
      <c r="G1567" s="22" t="str">
        <f>IFERROR((VLOOKUP(B1567,'₺ &amp; € Fiyatlı Ürünler'!$A$1:$E$5691,2,0)),"")</f>
        <v/>
      </c>
      <c r="H1567" s="35">
        <f t="shared" si="77"/>
        <v>0</v>
      </c>
      <c r="I1567" s="35">
        <f t="shared" si="78"/>
        <v>0</v>
      </c>
      <c r="J1567" s="23" t="str">
        <f>IFERROR((HYPERLINK(VLOOKUP(B1567,'₺ &amp; € Fiyatlı Ürünler'!$A$1:$E$5691,5,0))),"")</f>
        <v/>
      </c>
    </row>
    <row r="1568" spans="1:10" ht="24" customHeight="1" x14ac:dyDescent="0.2">
      <c r="A1568" s="19">
        <v>1565</v>
      </c>
      <c r="B1568" s="20"/>
      <c r="C1568" s="21"/>
      <c r="D1568" s="19" t="str">
        <f>IFERROR((VLOOKUP(B1568,'₺ &amp; € Fiyatlı Ürünler'!$A$1:$E$5691,4,0)),"")</f>
        <v/>
      </c>
      <c r="E1568" s="35">
        <f>IF(B1568="",0,(VLOOKUP(B1568,'₺ &amp; € Fiyatlı Ürünler'!$A$1:$E$5691,3,0)))</f>
        <v>0</v>
      </c>
      <c r="F1568" s="35">
        <f t="shared" si="76"/>
        <v>0</v>
      </c>
      <c r="G1568" s="22" t="str">
        <f>IFERROR((VLOOKUP(B1568,'₺ &amp; € Fiyatlı Ürünler'!$A$1:$E$5691,2,0)),"")</f>
        <v/>
      </c>
      <c r="H1568" s="35">
        <f t="shared" si="77"/>
        <v>0</v>
      </c>
      <c r="I1568" s="35">
        <f t="shared" si="78"/>
        <v>0</v>
      </c>
      <c r="J1568" s="23" t="str">
        <f>IFERROR((HYPERLINK(VLOOKUP(B1568,'₺ &amp; € Fiyatlı Ürünler'!$A$1:$E$5691,5,0))),"")</f>
        <v/>
      </c>
    </row>
    <row r="1569" spans="1:10" ht="24" customHeight="1" x14ac:dyDescent="0.2">
      <c r="A1569" s="19">
        <v>1566</v>
      </c>
      <c r="B1569" s="20"/>
      <c r="C1569" s="21"/>
      <c r="D1569" s="19" t="str">
        <f>IFERROR((VLOOKUP(B1569,'₺ &amp; € Fiyatlı Ürünler'!$A$1:$E$5691,4,0)),"")</f>
        <v/>
      </c>
      <c r="E1569" s="35">
        <f>IF(B1569="",0,(VLOOKUP(B1569,'₺ &amp; € Fiyatlı Ürünler'!$A$1:$E$5691,3,0)))</f>
        <v>0</v>
      </c>
      <c r="F1569" s="35">
        <f t="shared" si="76"/>
        <v>0</v>
      </c>
      <c r="G1569" s="22" t="str">
        <f>IFERROR((VLOOKUP(B1569,'₺ &amp; € Fiyatlı Ürünler'!$A$1:$E$5691,2,0)),"")</f>
        <v/>
      </c>
      <c r="H1569" s="35">
        <f t="shared" si="77"/>
        <v>0</v>
      </c>
      <c r="I1569" s="35">
        <f t="shared" si="78"/>
        <v>0</v>
      </c>
      <c r="J1569" s="23" t="str">
        <f>IFERROR((HYPERLINK(VLOOKUP(B1569,'₺ &amp; € Fiyatlı Ürünler'!$A$1:$E$5691,5,0))),"")</f>
        <v/>
      </c>
    </row>
    <row r="1570" spans="1:10" ht="24" customHeight="1" x14ac:dyDescent="0.2">
      <c r="A1570" s="19">
        <v>1567</v>
      </c>
      <c r="B1570" s="20"/>
      <c r="C1570" s="21"/>
      <c r="D1570" s="19" t="str">
        <f>IFERROR((VLOOKUP(B1570,'₺ &amp; € Fiyatlı Ürünler'!$A$1:$E$5691,4,0)),"")</f>
        <v/>
      </c>
      <c r="E1570" s="35">
        <f>IF(B1570="",0,(VLOOKUP(B1570,'₺ &amp; € Fiyatlı Ürünler'!$A$1:$E$5691,3,0)))</f>
        <v>0</v>
      </c>
      <c r="F1570" s="35">
        <f t="shared" si="76"/>
        <v>0</v>
      </c>
      <c r="G1570" s="22" t="str">
        <f>IFERROR((VLOOKUP(B1570,'₺ &amp; € Fiyatlı Ürünler'!$A$1:$E$5691,2,0)),"")</f>
        <v/>
      </c>
      <c r="H1570" s="35">
        <f t="shared" si="77"/>
        <v>0</v>
      </c>
      <c r="I1570" s="35">
        <f t="shared" si="78"/>
        <v>0</v>
      </c>
      <c r="J1570" s="23" t="str">
        <f>IFERROR((HYPERLINK(VLOOKUP(B1570,'₺ &amp; € Fiyatlı Ürünler'!$A$1:$E$5691,5,0))),"")</f>
        <v/>
      </c>
    </row>
    <row r="1571" spans="1:10" ht="24" customHeight="1" x14ac:dyDescent="0.2">
      <c r="A1571" s="19">
        <v>1568</v>
      </c>
      <c r="B1571" s="20"/>
      <c r="C1571" s="21"/>
      <c r="D1571" s="19" t="str">
        <f>IFERROR((VLOOKUP(B1571,'₺ &amp; € Fiyatlı Ürünler'!$A$1:$E$5691,4,0)),"")</f>
        <v/>
      </c>
      <c r="E1571" s="35">
        <f>IF(B1571="",0,(VLOOKUP(B1571,'₺ &amp; € Fiyatlı Ürünler'!$A$1:$E$5691,3,0)))</f>
        <v>0</v>
      </c>
      <c r="F1571" s="35">
        <f t="shared" si="76"/>
        <v>0</v>
      </c>
      <c r="G1571" s="22" t="str">
        <f>IFERROR((VLOOKUP(B1571,'₺ &amp; € Fiyatlı Ürünler'!$A$1:$E$5691,2,0)),"")</f>
        <v/>
      </c>
      <c r="H1571" s="35">
        <f t="shared" si="77"/>
        <v>0</v>
      </c>
      <c r="I1571" s="35">
        <f t="shared" si="78"/>
        <v>0</v>
      </c>
      <c r="J1571" s="23" t="str">
        <f>IFERROR((HYPERLINK(VLOOKUP(B1571,'₺ &amp; € Fiyatlı Ürünler'!$A$1:$E$5691,5,0))),"")</f>
        <v/>
      </c>
    </row>
    <row r="1572" spans="1:10" ht="24" customHeight="1" x14ac:dyDescent="0.2">
      <c r="A1572" s="19">
        <v>1569</v>
      </c>
      <c r="B1572" s="20"/>
      <c r="C1572" s="21"/>
      <c r="D1572" s="19" t="str">
        <f>IFERROR((VLOOKUP(B1572,'₺ &amp; € Fiyatlı Ürünler'!$A$1:$E$5691,4,0)),"")</f>
        <v/>
      </c>
      <c r="E1572" s="35">
        <f>IF(B1572="",0,(VLOOKUP(B1572,'₺ &amp; € Fiyatlı Ürünler'!$A$1:$E$5691,3,0)))</f>
        <v>0</v>
      </c>
      <c r="F1572" s="35">
        <f t="shared" si="76"/>
        <v>0</v>
      </c>
      <c r="G1572" s="22" t="str">
        <f>IFERROR((VLOOKUP(B1572,'₺ &amp; € Fiyatlı Ürünler'!$A$1:$E$5691,2,0)),"")</f>
        <v/>
      </c>
      <c r="H1572" s="35">
        <f t="shared" si="77"/>
        <v>0</v>
      </c>
      <c r="I1572" s="35">
        <f t="shared" si="78"/>
        <v>0</v>
      </c>
      <c r="J1572" s="23" t="str">
        <f>IFERROR((HYPERLINK(VLOOKUP(B1572,'₺ &amp; € Fiyatlı Ürünler'!$A$1:$E$5691,5,0))),"")</f>
        <v/>
      </c>
    </row>
    <row r="1573" spans="1:10" ht="24" customHeight="1" x14ac:dyDescent="0.2">
      <c r="A1573" s="19">
        <v>1570</v>
      </c>
      <c r="B1573" s="20"/>
      <c r="C1573" s="21"/>
      <c r="D1573" s="19" t="str">
        <f>IFERROR((VLOOKUP(B1573,'₺ &amp; € Fiyatlı Ürünler'!$A$1:$E$5691,4,0)),"")</f>
        <v/>
      </c>
      <c r="E1573" s="35">
        <f>IF(B1573="",0,(VLOOKUP(B1573,'₺ &amp; € Fiyatlı Ürünler'!$A$1:$E$5691,3,0)))</f>
        <v>0</v>
      </c>
      <c r="F1573" s="35">
        <f t="shared" si="76"/>
        <v>0</v>
      </c>
      <c r="G1573" s="22" t="str">
        <f>IFERROR((VLOOKUP(B1573,'₺ &amp; € Fiyatlı Ürünler'!$A$1:$E$5691,2,0)),"")</f>
        <v/>
      </c>
      <c r="H1573" s="35">
        <f t="shared" si="77"/>
        <v>0</v>
      </c>
      <c r="I1573" s="35">
        <f t="shared" si="78"/>
        <v>0</v>
      </c>
      <c r="J1573" s="23" t="str">
        <f>IFERROR((HYPERLINK(VLOOKUP(B1573,'₺ &amp; € Fiyatlı Ürünler'!$A$1:$E$5691,5,0))),"")</f>
        <v/>
      </c>
    </row>
    <row r="1574" spans="1:10" ht="24" customHeight="1" x14ac:dyDescent="0.2">
      <c r="A1574" s="19">
        <v>1571</v>
      </c>
      <c r="B1574" s="20"/>
      <c r="C1574" s="21"/>
      <c r="D1574" s="19" t="str">
        <f>IFERROR((VLOOKUP(B1574,'₺ &amp; € Fiyatlı Ürünler'!$A$1:$E$5691,4,0)),"")</f>
        <v/>
      </c>
      <c r="E1574" s="35">
        <f>IF(B1574="",0,(VLOOKUP(B1574,'₺ &amp; € Fiyatlı Ürünler'!$A$1:$E$5691,3,0)))</f>
        <v>0</v>
      </c>
      <c r="F1574" s="35">
        <f t="shared" si="76"/>
        <v>0</v>
      </c>
      <c r="G1574" s="22" t="str">
        <f>IFERROR((VLOOKUP(B1574,'₺ &amp; € Fiyatlı Ürünler'!$A$1:$E$5691,2,0)),"")</f>
        <v/>
      </c>
      <c r="H1574" s="35">
        <f t="shared" si="77"/>
        <v>0</v>
      </c>
      <c r="I1574" s="35">
        <f t="shared" si="78"/>
        <v>0</v>
      </c>
      <c r="J1574" s="23" t="str">
        <f>IFERROR((HYPERLINK(VLOOKUP(B1574,'₺ &amp; € Fiyatlı Ürünler'!$A$1:$E$5691,5,0))),"")</f>
        <v/>
      </c>
    </row>
    <row r="1575" spans="1:10" ht="24" customHeight="1" x14ac:dyDescent="0.2">
      <c r="A1575" s="19">
        <v>1572</v>
      </c>
      <c r="B1575" s="20"/>
      <c r="C1575" s="21"/>
      <c r="D1575" s="19" t="str">
        <f>IFERROR((VLOOKUP(B1575,'₺ &amp; € Fiyatlı Ürünler'!$A$1:$E$5691,4,0)),"")</f>
        <v/>
      </c>
      <c r="E1575" s="35">
        <f>IF(B1575="",0,(VLOOKUP(B1575,'₺ &amp; € Fiyatlı Ürünler'!$A$1:$E$5691,3,0)))</f>
        <v>0</v>
      </c>
      <c r="F1575" s="35">
        <f t="shared" si="76"/>
        <v>0</v>
      </c>
      <c r="G1575" s="22" t="str">
        <f>IFERROR((VLOOKUP(B1575,'₺ &amp; € Fiyatlı Ürünler'!$A$1:$E$5691,2,0)),"")</f>
        <v/>
      </c>
      <c r="H1575" s="35">
        <f t="shared" si="77"/>
        <v>0</v>
      </c>
      <c r="I1575" s="35">
        <f t="shared" si="78"/>
        <v>0</v>
      </c>
      <c r="J1575" s="23" t="str">
        <f>IFERROR((HYPERLINK(VLOOKUP(B1575,'₺ &amp; € Fiyatlı Ürünler'!$A$1:$E$5691,5,0))),"")</f>
        <v/>
      </c>
    </row>
    <row r="1576" spans="1:10" ht="24" customHeight="1" x14ac:dyDescent="0.2">
      <c r="A1576" s="19">
        <v>1573</v>
      </c>
      <c r="B1576" s="20"/>
      <c r="C1576" s="21"/>
      <c r="D1576" s="19" t="str">
        <f>IFERROR((VLOOKUP(B1576,'₺ &amp; € Fiyatlı Ürünler'!$A$1:$E$5691,4,0)),"")</f>
        <v/>
      </c>
      <c r="E1576" s="35">
        <f>IF(B1576="",0,(VLOOKUP(B1576,'₺ &amp; € Fiyatlı Ürünler'!$A$1:$E$5691,3,0)))</f>
        <v>0</v>
      </c>
      <c r="F1576" s="35">
        <f t="shared" si="76"/>
        <v>0</v>
      </c>
      <c r="G1576" s="22" t="str">
        <f>IFERROR((VLOOKUP(B1576,'₺ &amp; € Fiyatlı Ürünler'!$A$1:$E$5691,2,0)),"")</f>
        <v/>
      </c>
      <c r="H1576" s="35">
        <f t="shared" si="77"/>
        <v>0</v>
      </c>
      <c r="I1576" s="35">
        <f t="shared" si="78"/>
        <v>0</v>
      </c>
      <c r="J1576" s="23" t="str">
        <f>IFERROR((HYPERLINK(VLOOKUP(B1576,'₺ &amp; € Fiyatlı Ürünler'!$A$1:$E$5691,5,0))),"")</f>
        <v/>
      </c>
    </row>
    <row r="1577" spans="1:10" ht="24" customHeight="1" x14ac:dyDescent="0.2">
      <c r="A1577" s="19">
        <v>1574</v>
      </c>
      <c r="B1577" s="20"/>
      <c r="C1577" s="21"/>
      <c r="D1577" s="19" t="str">
        <f>IFERROR((VLOOKUP(B1577,'₺ &amp; € Fiyatlı Ürünler'!$A$1:$E$5691,4,0)),"")</f>
        <v/>
      </c>
      <c r="E1577" s="35">
        <f>IF(B1577="",0,(VLOOKUP(B1577,'₺ &amp; € Fiyatlı Ürünler'!$A$1:$E$5691,3,0)))</f>
        <v>0</v>
      </c>
      <c r="F1577" s="35">
        <f t="shared" si="76"/>
        <v>0</v>
      </c>
      <c r="G1577" s="22" t="str">
        <f>IFERROR((VLOOKUP(B1577,'₺ &amp; € Fiyatlı Ürünler'!$A$1:$E$5691,2,0)),"")</f>
        <v/>
      </c>
      <c r="H1577" s="35">
        <f t="shared" si="77"/>
        <v>0</v>
      </c>
      <c r="I1577" s="35">
        <f t="shared" si="78"/>
        <v>0</v>
      </c>
      <c r="J1577" s="23" t="str">
        <f>IFERROR((HYPERLINK(VLOOKUP(B1577,'₺ &amp; € Fiyatlı Ürünler'!$A$1:$E$5691,5,0))),"")</f>
        <v/>
      </c>
    </row>
    <row r="1578" spans="1:10" ht="24" customHeight="1" x14ac:dyDescent="0.2">
      <c r="A1578" s="19">
        <v>1575</v>
      </c>
      <c r="B1578" s="20"/>
      <c r="C1578" s="21"/>
      <c r="D1578" s="19" t="str">
        <f>IFERROR((VLOOKUP(B1578,'₺ &amp; € Fiyatlı Ürünler'!$A$1:$E$5691,4,0)),"")</f>
        <v/>
      </c>
      <c r="E1578" s="35">
        <f>IF(B1578="",0,(VLOOKUP(B1578,'₺ &amp; € Fiyatlı Ürünler'!$A$1:$E$5691,3,0)))</f>
        <v>0</v>
      </c>
      <c r="F1578" s="35">
        <f t="shared" si="76"/>
        <v>0</v>
      </c>
      <c r="G1578" s="22" t="str">
        <f>IFERROR((VLOOKUP(B1578,'₺ &amp; € Fiyatlı Ürünler'!$A$1:$E$5691,2,0)),"")</f>
        <v/>
      </c>
      <c r="H1578" s="35">
        <f t="shared" si="77"/>
        <v>0</v>
      </c>
      <c r="I1578" s="35">
        <f t="shared" si="78"/>
        <v>0</v>
      </c>
      <c r="J1578" s="23" t="str">
        <f>IFERROR((HYPERLINK(VLOOKUP(B1578,'₺ &amp; € Fiyatlı Ürünler'!$A$1:$E$5691,5,0))),"")</f>
        <v/>
      </c>
    </row>
    <row r="1579" spans="1:10" ht="24" customHeight="1" x14ac:dyDescent="0.2">
      <c r="A1579" s="19">
        <v>1576</v>
      </c>
      <c r="B1579" s="20"/>
      <c r="C1579" s="21"/>
      <c r="D1579" s="19" t="str">
        <f>IFERROR((VLOOKUP(B1579,'₺ &amp; € Fiyatlı Ürünler'!$A$1:$E$5691,4,0)),"")</f>
        <v/>
      </c>
      <c r="E1579" s="35">
        <f>IF(B1579="",0,(VLOOKUP(B1579,'₺ &amp; € Fiyatlı Ürünler'!$A$1:$E$5691,3,0)))</f>
        <v>0</v>
      </c>
      <c r="F1579" s="35">
        <f t="shared" si="76"/>
        <v>0</v>
      </c>
      <c r="G1579" s="22" t="str">
        <f>IFERROR((VLOOKUP(B1579,'₺ &amp; € Fiyatlı Ürünler'!$A$1:$E$5691,2,0)),"")</f>
        <v/>
      </c>
      <c r="H1579" s="35">
        <f t="shared" si="77"/>
        <v>0</v>
      </c>
      <c r="I1579" s="35">
        <f t="shared" si="78"/>
        <v>0</v>
      </c>
      <c r="J1579" s="23" t="str">
        <f>IFERROR((HYPERLINK(VLOOKUP(B1579,'₺ &amp; € Fiyatlı Ürünler'!$A$1:$E$5691,5,0))),"")</f>
        <v/>
      </c>
    </row>
    <row r="1580" spans="1:10" ht="24" customHeight="1" x14ac:dyDescent="0.2">
      <c r="A1580" s="19">
        <v>1577</v>
      </c>
      <c r="B1580" s="20"/>
      <c r="C1580" s="21"/>
      <c r="D1580" s="19" t="str">
        <f>IFERROR((VLOOKUP(B1580,'₺ &amp; € Fiyatlı Ürünler'!$A$1:$E$5691,4,0)),"")</f>
        <v/>
      </c>
      <c r="E1580" s="35">
        <f>IF(B1580="",0,(VLOOKUP(B1580,'₺ &amp; € Fiyatlı Ürünler'!$A$1:$E$5691,3,0)))</f>
        <v>0</v>
      </c>
      <c r="F1580" s="35">
        <f t="shared" si="76"/>
        <v>0</v>
      </c>
      <c r="G1580" s="22" t="str">
        <f>IFERROR((VLOOKUP(B1580,'₺ &amp; € Fiyatlı Ürünler'!$A$1:$E$5691,2,0)),"")</f>
        <v/>
      </c>
      <c r="H1580" s="35">
        <f t="shared" si="77"/>
        <v>0</v>
      </c>
      <c r="I1580" s="35">
        <f t="shared" si="78"/>
        <v>0</v>
      </c>
      <c r="J1580" s="23" t="str">
        <f>IFERROR((HYPERLINK(VLOOKUP(B1580,'₺ &amp; € Fiyatlı Ürünler'!$A$1:$E$5691,5,0))),"")</f>
        <v/>
      </c>
    </row>
    <row r="1581" spans="1:10" ht="24" customHeight="1" x14ac:dyDescent="0.2">
      <c r="A1581" s="19">
        <v>1578</v>
      </c>
      <c r="B1581" s="20"/>
      <c r="C1581" s="21"/>
      <c r="D1581" s="19" t="str">
        <f>IFERROR((VLOOKUP(B1581,'₺ &amp; € Fiyatlı Ürünler'!$A$1:$E$5691,4,0)),"")</f>
        <v/>
      </c>
      <c r="E1581" s="35">
        <f>IF(B1581="",0,(VLOOKUP(B1581,'₺ &amp; € Fiyatlı Ürünler'!$A$1:$E$5691,3,0)))</f>
        <v>0</v>
      </c>
      <c r="F1581" s="35">
        <f t="shared" si="76"/>
        <v>0</v>
      </c>
      <c r="G1581" s="22" t="str">
        <f>IFERROR((VLOOKUP(B1581,'₺ &amp; € Fiyatlı Ürünler'!$A$1:$E$5691,2,0)),"")</f>
        <v/>
      </c>
      <c r="H1581" s="35">
        <f t="shared" si="77"/>
        <v>0</v>
      </c>
      <c r="I1581" s="35">
        <f t="shared" si="78"/>
        <v>0</v>
      </c>
      <c r="J1581" s="23" t="str">
        <f>IFERROR((HYPERLINK(VLOOKUP(B1581,'₺ &amp; € Fiyatlı Ürünler'!$A$1:$E$5691,5,0))),"")</f>
        <v/>
      </c>
    </row>
    <row r="1582" spans="1:10" ht="24" customHeight="1" x14ac:dyDescent="0.2">
      <c r="A1582" s="19">
        <v>1579</v>
      </c>
      <c r="B1582" s="20"/>
      <c r="C1582" s="21"/>
      <c r="D1582" s="19" t="str">
        <f>IFERROR((VLOOKUP(B1582,'₺ &amp; € Fiyatlı Ürünler'!$A$1:$E$5691,4,0)),"")</f>
        <v/>
      </c>
      <c r="E1582" s="35">
        <f>IF(B1582="",0,(VLOOKUP(B1582,'₺ &amp; € Fiyatlı Ürünler'!$A$1:$E$5691,3,0)))</f>
        <v>0</v>
      </c>
      <c r="F1582" s="35">
        <f t="shared" si="76"/>
        <v>0</v>
      </c>
      <c r="G1582" s="22" t="str">
        <f>IFERROR((VLOOKUP(B1582,'₺ &amp; € Fiyatlı Ürünler'!$A$1:$E$5691,2,0)),"")</f>
        <v/>
      </c>
      <c r="H1582" s="35">
        <f t="shared" si="77"/>
        <v>0</v>
      </c>
      <c r="I1582" s="35">
        <f t="shared" si="78"/>
        <v>0</v>
      </c>
      <c r="J1582" s="23" t="str">
        <f>IFERROR((HYPERLINK(VLOOKUP(B1582,'₺ &amp; € Fiyatlı Ürünler'!$A$1:$E$5691,5,0))),"")</f>
        <v/>
      </c>
    </row>
    <row r="1583" spans="1:10" ht="24" customHeight="1" x14ac:dyDescent="0.2">
      <c r="A1583" s="19">
        <v>1580</v>
      </c>
      <c r="B1583" s="20"/>
      <c r="C1583" s="21"/>
      <c r="D1583" s="19" t="str">
        <f>IFERROR((VLOOKUP(B1583,'₺ &amp; € Fiyatlı Ürünler'!$A$1:$E$5691,4,0)),"")</f>
        <v/>
      </c>
      <c r="E1583" s="35">
        <f>IF(B1583="",0,(VLOOKUP(B1583,'₺ &amp; € Fiyatlı Ürünler'!$A$1:$E$5691,3,0)))</f>
        <v>0</v>
      </c>
      <c r="F1583" s="35">
        <f t="shared" si="76"/>
        <v>0</v>
      </c>
      <c r="G1583" s="22" t="str">
        <f>IFERROR((VLOOKUP(B1583,'₺ &amp; € Fiyatlı Ürünler'!$A$1:$E$5691,2,0)),"")</f>
        <v/>
      </c>
      <c r="H1583" s="35">
        <f t="shared" si="77"/>
        <v>0</v>
      </c>
      <c r="I1583" s="35">
        <f t="shared" si="78"/>
        <v>0</v>
      </c>
      <c r="J1583" s="23" t="str">
        <f>IFERROR((HYPERLINK(VLOOKUP(B1583,'₺ &amp; € Fiyatlı Ürünler'!$A$1:$E$5691,5,0))),"")</f>
        <v/>
      </c>
    </row>
    <row r="1584" spans="1:10" ht="24" customHeight="1" x14ac:dyDescent="0.2">
      <c r="A1584" s="19">
        <v>1581</v>
      </c>
      <c r="B1584" s="20"/>
      <c r="C1584" s="21"/>
      <c r="D1584" s="19" t="str">
        <f>IFERROR((VLOOKUP(B1584,'₺ &amp; € Fiyatlı Ürünler'!$A$1:$E$5691,4,0)),"")</f>
        <v/>
      </c>
      <c r="E1584" s="35">
        <f>IF(B1584="",0,(VLOOKUP(B1584,'₺ &amp; € Fiyatlı Ürünler'!$A$1:$E$5691,3,0)))</f>
        <v>0</v>
      </c>
      <c r="F1584" s="35">
        <f t="shared" si="76"/>
        <v>0</v>
      </c>
      <c r="G1584" s="22" t="str">
        <f>IFERROR((VLOOKUP(B1584,'₺ &amp; € Fiyatlı Ürünler'!$A$1:$E$5691,2,0)),"")</f>
        <v/>
      </c>
      <c r="H1584" s="35">
        <f t="shared" si="77"/>
        <v>0</v>
      </c>
      <c r="I1584" s="35">
        <f t="shared" si="78"/>
        <v>0</v>
      </c>
      <c r="J1584" s="23" t="str">
        <f>IFERROR((HYPERLINK(VLOOKUP(B1584,'₺ &amp; € Fiyatlı Ürünler'!$A$1:$E$5691,5,0))),"")</f>
        <v/>
      </c>
    </row>
    <row r="1585" spans="1:10" ht="24" customHeight="1" x14ac:dyDescent="0.2">
      <c r="A1585" s="19">
        <v>1582</v>
      </c>
      <c r="B1585" s="20"/>
      <c r="C1585" s="21"/>
      <c r="D1585" s="19" t="str">
        <f>IFERROR((VLOOKUP(B1585,'₺ &amp; € Fiyatlı Ürünler'!$A$1:$E$5691,4,0)),"")</f>
        <v/>
      </c>
      <c r="E1585" s="35">
        <f>IF(B1585="",0,(VLOOKUP(B1585,'₺ &amp; € Fiyatlı Ürünler'!$A$1:$E$5691,3,0)))</f>
        <v>0</v>
      </c>
      <c r="F1585" s="35">
        <f t="shared" si="76"/>
        <v>0</v>
      </c>
      <c r="G1585" s="22" t="str">
        <f>IFERROR((VLOOKUP(B1585,'₺ &amp; € Fiyatlı Ürünler'!$A$1:$E$5691,2,0)),"")</f>
        <v/>
      </c>
      <c r="H1585" s="35">
        <f t="shared" si="77"/>
        <v>0</v>
      </c>
      <c r="I1585" s="35">
        <f t="shared" si="78"/>
        <v>0</v>
      </c>
      <c r="J1585" s="23" t="str">
        <f>IFERROR((HYPERLINK(VLOOKUP(B1585,'₺ &amp; € Fiyatlı Ürünler'!$A$1:$E$5691,5,0))),"")</f>
        <v/>
      </c>
    </row>
    <row r="1586" spans="1:10" ht="24" customHeight="1" x14ac:dyDescent="0.2">
      <c r="A1586" s="19">
        <v>1583</v>
      </c>
      <c r="B1586" s="20"/>
      <c r="C1586" s="21"/>
      <c r="D1586" s="19" t="str">
        <f>IFERROR((VLOOKUP(B1586,'₺ &amp; € Fiyatlı Ürünler'!$A$1:$E$5691,4,0)),"")</f>
        <v/>
      </c>
      <c r="E1586" s="35">
        <f>IF(B1586="",0,(VLOOKUP(B1586,'₺ &amp; € Fiyatlı Ürünler'!$A$1:$E$5691,3,0)))</f>
        <v>0</v>
      </c>
      <c r="F1586" s="35">
        <f t="shared" si="76"/>
        <v>0</v>
      </c>
      <c r="G1586" s="22" t="str">
        <f>IFERROR((VLOOKUP(B1586,'₺ &amp; € Fiyatlı Ürünler'!$A$1:$E$5691,2,0)),"")</f>
        <v/>
      </c>
      <c r="H1586" s="35">
        <f t="shared" si="77"/>
        <v>0</v>
      </c>
      <c r="I1586" s="35">
        <f t="shared" si="78"/>
        <v>0</v>
      </c>
      <c r="J1586" s="23" t="str">
        <f>IFERROR((HYPERLINK(VLOOKUP(B1586,'₺ &amp; € Fiyatlı Ürünler'!$A$1:$E$5691,5,0))),"")</f>
        <v/>
      </c>
    </row>
    <row r="1587" spans="1:10" ht="24" customHeight="1" x14ac:dyDescent="0.2">
      <c r="A1587" s="19">
        <v>1584</v>
      </c>
      <c r="B1587" s="20"/>
      <c r="C1587" s="21"/>
      <c r="D1587" s="19" t="str">
        <f>IFERROR((VLOOKUP(B1587,'₺ &amp; € Fiyatlı Ürünler'!$A$1:$E$5691,4,0)),"")</f>
        <v/>
      </c>
      <c r="E1587" s="35">
        <f>IF(B1587="",0,(VLOOKUP(B1587,'₺ &amp; € Fiyatlı Ürünler'!$A$1:$E$5691,3,0)))</f>
        <v>0</v>
      </c>
      <c r="F1587" s="35">
        <f t="shared" si="76"/>
        <v>0</v>
      </c>
      <c r="G1587" s="22" t="str">
        <f>IFERROR((VLOOKUP(B1587,'₺ &amp; € Fiyatlı Ürünler'!$A$1:$E$5691,2,0)),"")</f>
        <v/>
      </c>
      <c r="H1587" s="35">
        <f t="shared" si="77"/>
        <v>0</v>
      </c>
      <c r="I1587" s="35">
        <f t="shared" si="78"/>
        <v>0</v>
      </c>
      <c r="J1587" s="23" t="str">
        <f>IFERROR((HYPERLINK(VLOOKUP(B1587,'₺ &amp; € Fiyatlı Ürünler'!$A$1:$E$5691,5,0))),"")</f>
        <v/>
      </c>
    </row>
    <row r="1588" spans="1:10" ht="24" customHeight="1" x14ac:dyDescent="0.2">
      <c r="A1588" s="19">
        <v>1585</v>
      </c>
      <c r="B1588" s="20"/>
      <c r="C1588" s="21"/>
      <c r="D1588" s="19" t="str">
        <f>IFERROR((VLOOKUP(B1588,'₺ &amp; € Fiyatlı Ürünler'!$A$1:$E$5691,4,0)),"")</f>
        <v/>
      </c>
      <c r="E1588" s="35">
        <f>IF(B1588="",0,(VLOOKUP(B1588,'₺ &amp; € Fiyatlı Ürünler'!$A$1:$E$5691,3,0)))</f>
        <v>0</v>
      </c>
      <c r="F1588" s="35">
        <f t="shared" si="76"/>
        <v>0</v>
      </c>
      <c r="G1588" s="22" t="str">
        <f>IFERROR((VLOOKUP(B1588,'₺ &amp; € Fiyatlı Ürünler'!$A$1:$E$5691,2,0)),"")</f>
        <v/>
      </c>
      <c r="H1588" s="35">
        <f t="shared" si="77"/>
        <v>0</v>
      </c>
      <c r="I1588" s="35">
        <f t="shared" si="78"/>
        <v>0</v>
      </c>
      <c r="J1588" s="23" t="str">
        <f>IFERROR((HYPERLINK(VLOOKUP(B1588,'₺ &amp; € Fiyatlı Ürünler'!$A$1:$E$5691,5,0))),"")</f>
        <v/>
      </c>
    </row>
    <row r="1589" spans="1:10" ht="24" customHeight="1" x14ac:dyDescent="0.2">
      <c r="A1589" s="19">
        <v>1586</v>
      </c>
      <c r="B1589" s="20"/>
      <c r="C1589" s="21"/>
      <c r="D1589" s="19" t="str">
        <f>IFERROR((VLOOKUP(B1589,'₺ &amp; € Fiyatlı Ürünler'!$A$1:$E$5691,4,0)),"")</f>
        <v/>
      </c>
      <c r="E1589" s="35">
        <f>IF(B1589="",0,(VLOOKUP(B1589,'₺ &amp; € Fiyatlı Ürünler'!$A$1:$E$5691,3,0)))</f>
        <v>0</v>
      </c>
      <c r="F1589" s="35">
        <f t="shared" si="76"/>
        <v>0</v>
      </c>
      <c r="G1589" s="22" t="str">
        <f>IFERROR((VLOOKUP(B1589,'₺ &amp; € Fiyatlı Ürünler'!$A$1:$E$5691,2,0)),"")</f>
        <v/>
      </c>
      <c r="H1589" s="35">
        <f t="shared" si="77"/>
        <v>0</v>
      </c>
      <c r="I1589" s="35">
        <f t="shared" si="78"/>
        <v>0</v>
      </c>
      <c r="J1589" s="23" t="str">
        <f>IFERROR((HYPERLINK(VLOOKUP(B1589,'₺ &amp; € Fiyatlı Ürünler'!$A$1:$E$5691,5,0))),"")</f>
        <v/>
      </c>
    </row>
    <row r="1590" spans="1:10" ht="24" customHeight="1" x14ac:dyDescent="0.2">
      <c r="A1590" s="19">
        <v>1587</v>
      </c>
      <c r="B1590" s="20"/>
      <c r="C1590" s="21"/>
      <c r="D1590" s="19" t="str">
        <f>IFERROR((VLOOKUP(B1590,'₺ &amp; € Fiyatlı Ürünler'!$A$1:$E$5691,4,0)),"")</f>
        <v/>
      </c>
      <c r="E1590" s="35">
        <f>IF(B1590="",0,(VLOOKUP(B1590,'₺ &amp; € Fiyatlı Ürünler'!$A$1:$E$5691,3,0)))</f>
        <v>0</v>
      </c>
      <c r="F1590" s="35">
        <f t="shared" si="76"/>
        <v>0</v>
      </c>
      <c r="G1590" s="22" t="str">
        <f>IFERROR((VLOOKUP(B1590,'₺ &amp; € Fiyatlı Ürünler'!$A$1:$E$5691,2,0)),"")</f>
        <v/>
      </c>
      <c r="H1590" s="35">
        <f t="shared" si="77"/>
        <v>0</v>
      </c>
      <c r="I1590" s="35">
        <f t="shared" si="78"/>
        <v>0</v>
      </c>
      <c r="J1590" s="23" t="str">
        <f>IFERROR((HYPERLINK(VLOOKUP(B1590,'₺ &amp; € Fiyatlı Ürünler'!$A$1:$E$5691,5,0))),"")</f>
        <v/>
      </c>
    </row>
    <row r="1591" spans="1:10" ht="24" customHeight="1" x14ac:dyDescent="0.2">
      <c r="A1591" s="19">
        <v>1588</v>
      </c>
      <c r="B1591" s="20"/>
      <c r="C1591" s="21"/>
      <c r="D1591" s="19" t="str">
        <f>IFERROR((VLOOKUP(B1591,'₺ &amp; € Fiyatlı Ürünler'!$A$1:$E$5691,4,0)),"")</f>
        <v/>
      </c>
      <c r="E1591" s="35">
        <f>IF(B1591="",0,(VLOOKUP(B1591,'₺ &amp; € Fiyatlı Ürünler'!$A$1:$E$5691,3,0)))</f>
        <v>0</v>
      </c>
      <c r="F1591" s="35">
        <f t="shared" si="76"/>
        <v>0</v>
      </c>
      <c r="G1591" s="22" t="str">
        <f>IFERROR((VLOOKUP(B1591,'₺ &amp; € Fiyatlı Ürünler'!$A$1:$E$5691,2,0)),"")</f>
        <v/>
      </c>
      <c r="H1591" s="35">
        <f t="shared" si="77"/>
        <v>0</v>
      </c>
      <c r="I1591" s="35">
        <f t="shared" si="78"/>
        <v>0</v>
      </c>
      <c r="J1591" s="23" t="str">
        <f>IFERROR((HYPERLINK(VLOOKUP(B1591,'₺ &amp; € Fiyatlı Ürünler'!$A$1:$E$5691,5,0))),"")</f>
        <v/>
      </c>
    </row>
    <row r="1592" spans="1:10" ht="24" customHeight="1" x14ac:dyDescent="0.2">
      <c r="A1592" s="19">
        <v>1589</v>
      </c>
      <c r="B1592" s="20"/>
      <c r="C1592" s="21"/>
      <c r="D1592" s="19" t="str">
        <f>IFERROR((VLOOKUP(B1592,'₺ &amp; € Fiyatlı Ürünler'!$A$1:$E$5691,4,0)),"")</f>
        <v/>
      </c>
      <c r="E1592" s="35">
        <f>IF(B1592="",0,(VLOOKUP(B1592,'₺ &amp; € Fiyatlı Ürünler'!$A$1:$E$5691,3,0)))</f>
        <v>0</v>
      </c>
      <c r="F1592" s="35">
        <f t="shared" si="76"/>
        <v>0</v>
      </c>
      <c r="G1592" s="22" t="str">
        <f>IFERROR((VLOOKUP(B1592,'₺ &amp; € Fiyatlı Ürünler'!$A$1:$E$5691,2,0)),"")</f>
        <v/>
      </c>
      <c r="H1592" s="35">
        <f t="shared" si="77"/>
        <v>0</v>
      </c>
      <c r="I1592" s="35">
        <f t="shared" si="78"/>
        <v>0</v>
      </c>
      <c r="J1592" s="23" t="str">
        <f>IFERROR((HYPERLINK(VLOOKUP(B1592,'₺ &amp; € Fiyatlı Ürünler'!$A$1:$E$5691,5,0))),"")</f>
        <v/>
      </c>
    </row>
    <row r="1593" spans="1:10" ht="24" customHeight="1" x14ac:dyDescent="0.2">
      <c r="A1593" s="19">
        <v>1590</v>
      </c>
      <c r="B1593" s="20"/>
      <c r="C1593" s="21"/>
      <c r="D1593" s="19" t="str">
        <f>IFERROR((VLOOKUP(B1593,'₺ &amp; € Fiyatlı Ürünler'!$A$1:$E$5691,4,0)),"")</f>
        <v/>
      </c>
      <c r="E1593" s="35">
        <f>IF(B1593="",0,(VLOOKUP(B1593,'₺ &amp; € Fiyatlı Ürünler'!$A$1:$E$5691,3,0)))</f>
        <v>0</v>
      </c>
      <c r="F1593" s="35">
        <f t="shared" si="76"/>
        <v>0</v>
      </c>
      <c r="G1593" s="22" t="str">
        <f>IFERROR((VLOOKUP(B1593,'₺ &amp; € Fiyatlı Ürünler'!$A$1:$E$5691,2,0)),"")</f>
        <v/>
      </c>
      <c r="H1593" s="35">
        <f t="shared" si="77"/>
        <v>0</v>
      </c>
      <c r="I1593" s="35">
        <f t="shared" si="78"/>
        <v>0</v>
      </c>
      <c r="J1593" s="23" t="str">
        <f>IFERROR((HYPERLINK(VLOOKUP(B1593,'₺ &amp; € Fiyatlı Ürünler'!$A$1:$E$5691,5,0))),"")</f>
        <v/>
      </c>
    </row>
    <row r="1594" spans="1:10" ht="24" customHeight="1" x14ac:dyDescent="0.2">
      <c r="A1594" s="19">
        <v>1591</v>
      </c>
      <c r="B1594" s="20"/>
      <c r="C1594" s="21"/>
      <c r="D1594" s="19" t="str">
        <f>IFERROR((VLOOKUP(B1594,'₺ &amp; € Fiyatlı Ürünler'!$A$1:$E$5691,4,0)),"")</f>
        <v/>
      </c>
      <c r="E1594" s="35">
        <f>IF(B1594="",0,(VLOOKUP(B1594,'₺ &amp; € Fiyatlı Ürünler'!$A$1:$E$5691,3,0)))</f>
        <v>0</v>
      </c>
      <c r="F1594" s="35">
        <f t="shared" si="76"/>
        <v>0</v>
      </c>
      <c r="G1594" s="22" t="str">
        <f>IFERROR((VLOOKUP(B1594,'₺ &amp; € Fiyatlı Ürünler'!$A$1:$E$5691,2,0)),"")</f>
        <v/>
      </c>
      <c r="H1594" s="35">
        <f t="shared" si="77"/>
        <v>0</v>
      </c>
      <c r="I1594" s="35">
        <f t="shared" si="78"/>
        <v>0</v>
      </c>
      <c r="J1594" s="23" t="str">
        <f>IFERROR((HYPERLINK(VLOOKUP(B1594,'₺ &amp; € Fiyatlı Ürünler'!$A$1:$E$5691,5,0))),"")</f>
        <v/>
      </c>
    </row>
    <row r="1595" spans="1:10" ht="24" customHeight="1" x14ac:dyDescent="0.2">
      <c r="A1595" s="19">
        <v>1592</v>
      </c>
      <c r="B1595" s="20"/>
      <c r="C1595" s="21"/>
      <c r="D1595" s="19" t="str">
        <f>IFERROR((VLOOKUP(B1595,'₺ &amp; € Fiyatlı Ürünler'!$A$1:$E$5691,4,0)),"")</f>
        <v/>
      </c>
      <c r="E1595" s="35">
        <f>IF(B1595="",0,(VLOOKUP(B1595,'₺ &amp; € Fiyatlı Ürünler'!$A$1:$E$5691,3,0)))</f>
        <v>0</v>
      </c>
      <c r="F1595" s="35">
        <f t="shared" si="76"/>
        <v>0</v>
      </c>
      <c r="G1595" s="22" t="str">
        <f>IFERROR((VLOOKUP(B1595,'₺ &amp; € Fiyatlı Ürünler'!$A$1:$E$5691,2,0)),"")</f>
        <v/>
      </c>
      <c r="H1595" s="35">
        <f t="shared" si="77"/>
        <v>0</v>
      </c>
      <c r="I1595" s="35">
        <f t="shared" si="78"/>
        <v>0</v>
      </c>
      <c r="J1595" s="23" t="str">
        <f>IFERROR((HYPERLINK(VLOOKUP(B1595,'₺ &amp; € Fiyatlı Ürünler'!$A$1:$E$5691,5,0))),"")</f>
        <v/>
      </c>
    </row>
    <row r="1596" spans="1:10" ht="24" customHeight="1" x14ac:dyDescent="0.2">
      <c r="A1596" s="19">
        <v>1593</v>
      </c>
      <c r="B1596" s="20"/>
      <c r="C1596" s="21"/>
      <c r="D1596" s="19" t="str">
        <f>IFERROR((VLOOKUP(B1596,'₺ &amp; € Fiyatlı Ürünler'!$A$1:$E$5691,4,0)),"")</f>
        <v/>
      </c>
      <c r="E1596" s="35">
        <f>IF(B1596="",0,(VLOOKUP(B1596,'₺ &amp; € Fiyatlı Ürünler'!$A$1:$E$5691,3,0)))</f>
        <v>0</v>
      </c>
      <c r="F1596" s="35">
        <f t="shared" si="76"/>
        <v>0</v>
      </c>
      <c r="G1596" s="22" t="str">
        <f>IFERROR((VLOOKUP(B1596,'₺ &amp; € Fiyatlı Ürünler'!$A$1:$E$5691,2,0)),"")</f>
        <v/>
      </c>
      <c r="H1596" s="35">
        <f t="shared" si="77"/>
        <v>0</v>
      </c>
      <c r="I1596" s="35">
        <f t="shared" si="78"/>
        <v>0</v>
      </c>
      <c r="J1596" s="23" t="str">
        <f>IFERROR((HYPERLINK(VLOOKUP(B1596,'₺ &amp; € Fiyatlı Ürünler'!$A$1:$E$5691,5,0))),"")</f>
        <v/>
      </c>
    </row>
    <row r="1597" spans="1:10" ht="24" customHeight="1" x14ac:dyDescent="0.2">
      <c r="A1597" s="19">
        <v>1594</v>
      </c>
      <c r="B1597" s="20"/>
      <c r="C1597" s="21"/>
      <c r="D1597" s="19" t="str">
        <f>IFERROR((VLOOKUP(B1597,'₺ &amp; € Fiyatlı Ürünler'!$A$1:$E$5691,4,0)),"")</f>
        <v/>
      </c>
      <c r="E1597" s="35">
        <f>IF(B1597="",0,(VLOOKUP(B1597,'₺ &amp; € Fiyatlı Ürünler'!$A$1:$E$5691,3,0)))</f>
        <v>0</v>
      </c>
      <c r="F1597" s="35">
        <f t="shared" si="76"/>
        <v>0</v>
      </c>
      <c r="G1597" s="22" t="str">
        <f>IFERROR((VLOOKUP(B1597,'₺ &amp; € Fiyatlı Ürünler'!$A$1:$E$5691,2,0)),"")</f>
        <v/>
      </c>
      <c r="H1597" s="35">
        <f t="shared" si="77"/>
        <v>0</v>
      </c>
      <c r="I1597" s="35">
        <f t="shared" si="78"/>
        <v>0</v>
      </c>
      <c r="J1597" s="23" t="str">
        <f>IFERROR((HYPERLINK(VLOOKUP(B1597,'₺ &amp; € Fiyatlı Ürünler'!$A$1:$E$5691,5,0))),"")</f>
        <v/>
      </c>
    </row>
    <row r="1598" spans="1:10" ht="24" customHeight="1" x14ac:dyDescent="0.2">
      <c r="A1598" s="19">
        <v>1595</v>
      </c>
      <c r="B1598" s="20"/>
      <c r="C1598" s="21"/>
      <c r="D1598" s="19" t="str">
        <f>IFERROR((VLOOKUP(B1598,'₺ &amp; € Fiyatlı Ürünler'!$A$1:$E$5691,4,0)),"")</f>
        <v/>
      </c>
      <c r="E1598" s="35">
        <f>IF(B1598="",0,(VLOOKUP(B1598,'₺ &amp; € Fiyatlı Ürünler'!$A$1:$E$5691,3,0)))</f>
        <v>0</v>
      </c>
      <c r="F1598" s="35">
        <f t="shared" si="76"/>
        <v>0</v>
      </c>
      <c r="G1598" s="22" t="str">
        <f>IFERROR((VLOOKUP(B1598,'₺ &amp; € Fiyatlı Ürünler'!$A$1:$E$5691,2,0)),"")</f>
        <v/>
      </c>
      <c r="H1598" s="35">
        <f t="shared" si="77"/>
        <v>0</v>
      </c>
      <c r="I1598" s="35">
        <f t="shared" si="78"/>
        <v>0</v>
      </c>
      <c r="J1598" s="23" t="str">
        <f>IFERROR((HYPERLINK(VLOOKUP(B1598,'₺ &amp; € Fiyatlı Ürünler'!$A$1:$E$5691,5,0))),"")</f>
        <v/>
      </c>
    </row>
    <row r="1599" spans="1:10" ht="24" customHeight="1" x14ac:dyDescent="0.2">
      <c r="A1599" s="19">
        <v>1596</v>
      </c>
      <c r="B1599" s="20"/>
      <c r="C1599" s="21"/>
      <c r="D1599" s="19" t="str">
        <f>IFERROR((VLOOKUP(B1599,'₺ &amp; € Fiyatlı Ürünler'!$A$1:$E$5691,4,0)),"")</f>
        <v/>
      </c>
      <c r="E1599" s="35">
        <f>IF(B1599="",0,(VLOOKUP(B1599,'₺ &amp; € Fiyatlı Ürünler'!$A$1:$E$5691,3,0)))</f>
        <v>0</v>
      </c>
      <c r="F1599" s="35">
        <f t="shared" si="76"/>
        <v>0</v>
      </c>
      <c r="G1599" s="22" t="str">
        <f>IFERROR((VLOOKUP(B1599,'₺ &amp; € Fiyatlı Ürünler'!$A$1:$E$5691,2,0)),"")</f>
        <v/>
      </c>
      <c r="H1599" s="35">
        <f t="shared" si="77"/>
        <v>0</v>
      </c>
      <c r="I1599" s="35">
        <f t="shared" si="78"/>
        <v>0</v>
      </c>
      <c r="J1599" s="23" t="str">
        <f>IFERROR((HYPERLINK(VLOOKUP(B1599,'₺ &amp; € Fiyatlı Ürünler'!$A$1:$E$5691,5,0))),"")</f>
        <v/>
      </c>
    </row>
    <row r="1600" spans="1:10" ht="24" customHeight="1" x14ac:dyDescent="0.2">
      <c r="A1600" s="19">
        <v>1597</v>
      </c>
      <c r="B1600" s="20"/>
      <c r="C1600" s="21"/>
      <c r="D1600" s="19" t="str">
        <f>IFERROR((VLOOKUP(B1600,'₺ &amp; € Fiyatlı Ürünler'!$A$1:$E$5691,4,0)),"")</f>
        <v/>
      </c>
      <c r="E1600" s="35">
        <f>IF(B1600="",0,(VLOOKUP(B1600,'₺ &amp; € Fiyatlı Ürünler'!$A$1:$E$5691,3,0)))</f>
        <v>0</v>
      </c>
      <c r="F1600" s="35">
        <f t="shared" si="76"/>
        <v>0</v>
      </c>
      <c r="G1600" s="22" t="str">
        <f>IFERROR((VLOOKUP(B1600,'₺ &amp; € Fiyatlı Ürünler'!$A$1:$E$5691,2,0)),"")</f>
        <v/>
      </c>
      <c r="H1600" s="35">
        <f t="shared" si="77"/>
        <v>0</v>
      </c>
      <c r="I1600" s="35">
        <f t="shared" si="78"/>
        <v>0</v>
      </c>
      <c r="J1600" s="23" t="str">
        <f>IFERROR((HYPERLINK(VLOOKUP(B1600,'₺ &amp; € Fiyatlı Ürünler'!$A$1:$E$5691,5,0))),"")</f>
        <v/>
      </c>
    </row>
    <row r="1601" spans="1:10" ht="24" customHeight="1" x14ac:dyDescent="0.2">
      <c r="A1601" s="19">
        <v>1598</v>
      </c>
      <c r="B1601" s="20"/>
      <c r="C1601" s="21"/>
      <c r="D1601" s="19" t="str">
        <f>IFERROR((VLOOKUP(B1601,'₺ &amp; € Fiyatlı Ürünler'!$A$1:$E$5691,4,0)),"")</f>
        <v/>
      </c>
      <c r="E1601" s="35">
        <f>IF(B1601="",0,(VLOOKUP(B1601,'₺ &amp; € Fiyatlı Ürünler'!$A$1:$E$5691,3,0)))</f>
        <v>0</v>
      </c>
      <c r="F1601" s="35">
        <f t="shared" si="76"/>
        <v>0</v>
      </c>
      <c r="G1601" s="22" t="str">
        <f>IFERROR((VLOOKUP(B1601,'₺ &amp; € Fiyatlı Ürünler'!$A$1:$E$5691,2,0)),"")</f>
        <v/>
      </c>
      <c r="H1601" s="35">
        <f t="shared" si="77"/>
        <v>0</v>
      </c>
      <c r="I1601" s="35">
        <f t="shared" si="78"/>
        <v>0</v>
      </c>
      <c r="J1601" s="23" t="str">
        <f>IFERROR((HYPERLINK(VLOOKUP(B1601,'₺ &amp; € Fiyatlı Ürünler'!$A$1:$E$5691,5,0))),"")</f>
        <v/>
      </c>
    </row>
    <row r="1602" spans="1:10" ht="24" customHeight="1" x14ac:dyDescent="0.2">
      <c r="A1602" s="19">
        <v>1599</v>
      </c>
      <c r="B1602" s="20"/>
      <c r="C1602" s="21"/>
      <c r="D1602" s="19" t="str">
        <f>IFERROR((VLOOKUP(B1602,'₺ &amp; € Fiyatlı Ürünler'!$A$1:$E$5691,4,0)),"")</f>
        <v/>
      </c>
      <c r="E1602" s="35">
        <f>IF(B1602="",0,(VLOOKUP(B1602,'₺ &amp; € Fiyatlı Ürünler'!$A$1:$E$5691,3,0)))</f>
        <v>0</v>
      </c>
      <c r="F1602" s="35">
        <f t="shared" si="76"/>
        <v>0</v>
      </c>
      <c r="G1602" s="22" t="str">
        <f>IFERROR((VLOOKUP(B1602,'₺ &amp; € Fiyatlı Ürünler'!$A$1:$E$5691,2,0)),"")</f>
        <v/>
      </c>
      <c r="H1602" s="35">
        <f t="shared" si="77"/>
        <v>0</v>
      </c>
      <c r="I1602" s="35">
        <f t="shared" si="78"/>
        <v>0</v>
      </c>
      <c r="J1602" s="23" t="str">
        <f>IFERROR((HYPERLINK(VLOOKUP(B1602,'₺ &amp; € Fiyatlı Ürünler'!$A$1:$E$5691,5,0))),"")</f>
        <v/>
      </c>
    </row>
    <row r="1603" spans="1:10" ht="24" customHeight="1" x14ac:dyDescent="0.2">
      <c r="A1603" s="19">
        <v>1600</v>
      </c>
      <c r="B1603" s="20"/>
      <c r="C1603" s="21"/>
      <c r="D1603" s="19" t="str">
        <f>IFERROR((VLOOKUP(B1603,'₺ &amp; € Fiyatlı Ürünler'!$A$1:$E$5691,4,0)),"")</f>
        <v/>
      </c>
      <c r="E1603" s="35">
        <f>IF(B1603="",0,(VLOOKUP(B1603,'₺ &amp; € Fiyatlı Ürünler'!$A$1:$E$5691,3,0)))</f>
        <v>0</v>
      </c>
      <c r="F1603" s="35">
        <f t="shared" si="76"/>
        <v>0</v>
      </c>
      <c r="G1603" s="22" t="str">
        <f>IFERROR((VLOOKUP(B1603,'₺ &amp; € Fiyatlı Ürünler'!$A$1:$E$5691,2,0)),"")</f>
        <v/>
      </c>
      <c r="H1603" s="35">
        <f t="shared" si="77"/>
        <v>0</v>
      </c>
      <c r="I1603" s="35">
        <f t="shared" si="78"/>
        <v>0</v>
      </c>
      <c r="J1603" s="23" t="str">
        <f>IFERROR((HYPERLINK(VLOOKUP(B1603,'₺ &amp; € Fiyatlı Ürünler'!$A$1:$E$5691,5,0))),"")</f>
        <v/>
      </c>
    </row>
    <row r="1604" spans="1:10" ht="24" customHeight="1" x14ac:dyDescent="0.2">
      <c r="A1604" s="19">
        <v>1601</v>
      </c>
      <c r="B1604" s="20"/>
      <c r="C1604" s="21"/>
      <c r="D1604" s="19" t="str">
        <f>IFERROR((VLOOKUP(B1604,'₺ &amp; € Fiyatlı Ürünler'!$A$1:$E$5691,4,0)),"")</f>
        <v/>
      </c>
      <c r="E1604" s="35">
        <f>IF(B1604="",0,(VLOOKUP(B1604,'₺ &amp; € Fiyatlı Ürünler'!$A$1:$E$5691,3,0)))</f>
        <v>0</v>
      </c>
      <c r="F1604" s="35">
        <f t="shared" si="76"/>
        <v>0</v>
      </c>
      <c r="G1604" s="22" t="str">
        <f>IFERROR((VLOOKUP(B1604,'₺ &amp; € Fiyatlı Ürünler'!$A$1:$E$5691,2,0)),"")</f>
        <v/>
      </c>
      <c r="H1604" s="35">
        <f t="shared" si="77"/>
        <v>0</v>
      </c>
      <c r="I1604" s="35">
        <f t="shared" si="78"/>
        <v>0</v>
      </c>
      <c r="J1604" s="23" t="str">
        <f>IFERROR((HYPERLINK(VLOOKUP(B1604,'₺ &amp; € Fiyatlı Ürünler'!$A$1:$E$5691,5,0))),"")</f>
        <v/>
      </c>
    </row>
    <row r="1605" spans="1:10" ht="24" customHeight="1" x14ac:dyDescent="0.2">
      <c r="A1605" s="19">
        <v>1602</v>
      </c>
      <c r="B1605" s="20"/>
      <c r="C1605" s="21"/>
      <c r="D1605" s="19" t="str">
        <f>IFERROR((VLOOKUP(B1605,'₺ &amp; € Fiyatlı Ürünler'!$A$1:$E$5691,4,0)),"")</f>
        <v/>
      </c>
      <c r="E1605" s="35">
        <f>IF(B1605="",0,(VLOOKUP(B1605,'₺ &amp; € Fiyatlı Ürünler'!$A$1:$E$5691,3,0)))</f>
        <v>0</v>
      </c>
      <c r="F1605" s="35">
        <f t="shared" ref="F1605:F1668" si="79">C1605*E1605</f>
        <v>0</v>
      </c>
      <c r="G1605" s="22" t="str">
        <f>IFERROR((VLOOKUP(B1605,'₺ &amp; € Fiyatlı Ürünler'!$A$1:$E$5691,2,0)),"")</f>
        <v/>
      </c>
      <c r="H1605" s="35">
        <f t="shared" ref="H1605:H1668" si="80">E1605*(1-I$1)</f>
        <v>0</v>
      </c>
      <c r="I1605" s="35">
        <f t="shared" ref="I1605:I1668" si="81">C1605*H1605</f>
        <v>0</v>
      </c>
      <c r="J1605" s="23" t="str">
        <f>IFERROR((HYPERLINK(VLOOKUP(B1605,'₺ &amp; € Fiyatlı Ürünler'!$A$1:$E$5691,5,0))),"")</f>
        <v/>
      </c>
    </row>
    <row r="1606" spans="1:10" ht="24" customHeight="1" x14ac:dyDescent="0.2">
      <c r="A1606" s="19">
        <v>1603</v>
      </c>
      <c r="B1606" s="20"/>
      <c r="C1606" s="21"/>
      <c r="D1606" s="19" t="str">
        <f>IFERROR((VLOOKUP(B1606,'₺ &amp; € Fiyatlı Ürünler'!$A$1:$E$5691,4,0)),"")</f>
        <v/>
      </c>
      <c r="E1606" s="35">
        <f>IF(B1606="",0,(VLOOKUP(B1606,'₺ &amp; € Fiyatlı Ürünler'!$A$1:$E$5691,3,0)))</f>
        <v>0</v>
      </c>
      <c r="F1606" s="35">
        <f t="shared" si="79"/>
        <v>0</v>
      </c>
      <c r="G1606" s="22" t="str">
        <f>IFERROR((VLOOKUP(B1606,'₺ &amp; € Fiyatlı Ürünler'!$A$1:$E$5691,2,0)),"")</f>
        <v/>
      </c>
      <c r="H1606" s="35">
        <f t="shared" si="80"/>
        <v>0</v>
      </c>
      <c r="I1606" s="35">
        <f t="shared" si="81"/>
        <v>0</v>
      </c>
      <c r="J1606" s="23" t="str">
        <f>IFERROR((HYPERLINK(VLOOKUP(B1606,'₺ &amp; € Fiyatlı Ürünler'!$A$1:$E$5691,5,0))),"")</f>
        <v/>
      </c>
    </row>
    <row r="1607" spans="1:10" ht="24" customHeight="1" x14ac:dyDescent="0.2">
      <c r="A1607" s="19">
        <v>1604</v>
      </c>
      <c r="B1607" s="20"/>
      <c r="C1607" s="21"/>
      <c r="D1607" s="19" t="str">
        <f>IFERROR((VLOOKUP(B1607,'₺ &amp; € Fiyatlı Ürünler'!$A$1:$E$5691,4,0)),"")</f>
        <v/>
      </c>
      <c r="E1607" s="35">
        <f>IF(B1607="",0,(VLOOKUP(B1607,'₺ &amp; € Fiyatlı Ürünler'!$A$1:$E$5691,3,0)))</f>
        <v>0</v>
      </c>
      <c r="F1607" s="35">
        <f t="shared" si="79"/>
        <v>0</v>
      </c>
      <c r="G1607" s="22" t="str">
        <f>IFERROR((VLOOKUP(B1607,'₺ &amp; € Fiyatlı Ürünler'!$A$1:$E$5691,2,0)),"")</f>
        <v/>
      </c>
      <c r="H1607" s="35">
        <f t="shared" si="80"/>
        <v>0</v>
      </c>
      <c r="I1607" s="35">
        <f t="shared" si="81"/>
        <v>0</v>
      </c>
      <c r="J1607" s="23" t="str">
        <f>IFERROR((HYPERLINK(VLOOKUP(B1607,'₺ &amp; € Fiyatlı Ürünler'!$A$1:$E$5691,5,0))),"")</f>
        <v/>
      </c>
    </row>
    <row r="1608" spans="1:10" ht="24" customHeight="1" x14ac:dyDescent="0.2">
      <c r="A1608" s="19">
        <v>1605</v>
      </c>
      <c r="B1608" s="20"/>
      <c r="C1608" s="21"/>
      <c r="D1608" s="19" t="str">
        <f>IFERROR((VLOOKUP(B1608,'₺ &amp; € Fiyatlı Ürünler'!$A$1:$E$5691,4,0)),"")</f>
        <v/>
      </c>
      <c r="E1608" s="35">
        <f>IF(B1608="",0,(VLOOKUP(B1608,'₺ &amp; € Fiyatlı Ürünler'!$A$1:$E$5691,3,0)))</f>
        <v>0</v>
      </c>
      <c r="F1608" s="35">
        <f t="shared" si="79"/>
        <v>0</v>
      </c>
      <c r="G1608" s="22" t="str">
        <f>IFERROR((VLOOKUP(B1608,'₺ &amp; € Fiyatlı Ürünler'!$A$1:$E$5691,2,0)),"")</f>
        <v/>
      </c>
      <c r="H1608" s="35">
        <f t="shared" si="80"/>
        <v>0</v>
      </c>
      <c r="I1608" s="35">
        <f t="shared" si="81"/>
        <v>0</v>
      </c>
      <c r="J1608" s="23" t="str">
        <f>IFERROR((HYPERLINK(VLOOKUP(B1608,'₺ &amp; € Fiyatlı Ürünler'!$A$1:$E$5691,5,0))),"")</f>
        <v/>
      </c>
    </row>
    <row r="1609" spans="1:10" ht="24" customHeight="1" x14ac:dyDescent="0.2">
      <c r="A1609" s="19">
        <v>1606</v>
      </c>
      <c r="B1609" s="20"/>
      <c r="C1609" s="21"/>
      <c r="D1609" s="19" t="str">
        <f>IFERROR((VLOOKUP(B1609,'₺ &amp; € Fiyatlı Ürünler'!$A$1:$E$5691,4,0)),"")</f>
        <v/>
      </c>
      <c r="E1609" s="35">
        <f>IF(B1609="",0,(VLOOKUP(B1609,'₺ &amp; € Fiyatlı Ürünler'!$A$1:$E$5691,3,0)))</f>
        <v>0</v>
      </c>
      <c r="F1609" s="35">
        <f t="shared" si="79"/>
        <v>0</v>
      </c>
      <c r="G1609" s="22" t="str">
        <f>IFERROR((VLOOKUP(B1609,'₺ &amp; € Fiyatlı Ürünler'!$A$1:$E$5691,2,0)),"")</f>
        <v/>
      </c>
      <c r="H1609" s="35">
        <f t="shared" si="80"/>
        <v>0</v>
      </c>
      <c r="I1609" s="35">
        <f t="shared" si="81"/>
        <v>0</v>
      </c>
      <c r="J1609" s="23" t="str">
        <f>IFERROR((HYPERLINK(VLOOKUP(B1609,'₺ &amp; € Fiyatlı Ürünler'!$A$1:$E$5691,5,0))),"")</f>
        <v/>
      </c>
    </row>
    <row r="1610" spans="1:10" ht="24" customHeight="1" x14ac:dyDescent="0.2">
      <c r="A1610" s="19">
        <v>1607</v>
      </c>
      <c r="B1610" s="20"/>
      <c r="C1610" s="21"/>
      <c r="D1610" s="19" t="str">
        <f>IFERROR((VLOOKUP(B1610,'₺ &amp; € Fiyatlı Ürünler'!$A$1:$E$5691,4,0)),"")</f>
        <v/>
      </c>
      <c r="E1610" s="35">
        <f>IF(B1610="",0,(VLOOKUP(B1610,'₺ &amp; € Fiyatlı Ürünler'!$A$1:$E$5691,3,0)))</f>
        <v>0</v>
      </c>
      <c r="F1610" s="35">
        <f t="shared" si="79"/>
        <v>0</v>
      </c>
      <c r="G1610" s="22" t="str">
        <f>IFERROR((VLOOKUP(B1610,'₺ &amp; € Fiyatlı Ürünler'!$A$1:$E$5691,2,0)),"")</f>
        <v/>
      </c>
      <c r="H1610" s="35">
        <f t="shared" si="80"/>
        <v>0</v>
      </c>
      <c r="I1610" s="35">
        <f t="shared" si="81"/>
        <v>0</v>
      </c>
      <c r="J1610" s="23" t="str">
        <f>IFERROR((HYPERLINK(VLOOKUP(B1610,'₺ &amp; € Fiyatlı Ürünler'!$A$1:$E$5691,5,0))),"")</f>
        <v/>
      </c>
    </row>
    <row r="1611" spans="1:10" ht="24" customHeight="1" x14ac:dyDescent="0.2">
      <c r="A1611" s="19">
        <v>1608</v>
      </c>
      <c r="B1611" s="20"/>
      <c r="C1611" s="21"/>
      <c r="D1611" s="19" t="str">
        <f>IFERROR((VLOOKUP(B1611,'₺ &amp; € Fiyatlı Ürünler'!$A$1:$E$5691,4,0)),"")</f>
        <v/>
      </c>
      <c r="E1611" s="35">
        <f>IF(B1611="",0,(VLOOKUP(B1611,'₺ &amp; € Fiyatlı Ürünler'!$A$1:$E$5691,3,0)))</f>
        <v>0</v>
      </c>
      <c r="F1611" s="35">
        <f t="shared" si="79"/>
        <v>0</v>
      </c>
      <c r="G1611" s="22" t="str">
        <f>IFERROR((VLOOKUP(B1611,'₺ &amp; € Fiyatlı Ürünler'!$A$1:$E$5691,2,0)),"")</f>
        <v/>
      </c>
      <c r="H1611" s="35">
        <f t="shared" si="80"/>
        <v>0</v>
      </c>
      <c r="I1611" s="35">
        <f t="shared" si="81"/>
        <v>0</v>
      </c>
      <c r="J1611" s="23" t="str">
        <f>IFERROR((HYPERLINK(VLOOKUP(B1611,'₺ &amp; € Fiyatlı Ürünler'!$A$1:$E$5691,5,0))),"")</f>
        <v/>
      </c>
    </row>
    <row r="1612" spans="1:10" ht="24" customHeight="1" x14ac:dyDescent="0.2">
      <c r="A1612" s="19">
        <v>1609</v>
      </c>
      <c r="B1612" s="20"/>
      <c r="C1612" s="21"/>
      <c r="D1612" s="19" t="str">
        <f>IFERROR((VLOOKUP(B1612,'₺ &amp; € Fiyatlı Ürünler'!$A$1:$E$5691,4,0)),"")</f>
        <v/>
      </c>
      <c r="E1612" s="35">
        <f>IF(B1612="",0,(VLOOKUP(B1612,'₺ &amp; € Fiyatlı Ürünler'!$A$1:$E$5691,3,0)))</f>
        <v>0</v>
      </c>
      <c r="F1612" s="35">
        <f t="shared" si="79"/>
        <v>0</v>
      </c>
      <c r="G1612" s="22" t="str">
        <f>IFERROR((VLOOKUP(B1612,'₺ &amp; € Fiyatlı Ürünler'!$A$1:$E$5691,2,0)),"")</f>
        <v/>
      </c>
      <c r="H1612" s="35">
        <f t="shared" si="80"/>
        <v>0</v>
      </c>
      <c r="I1612" s="35">
        <f t="shared" si="81"/>
        <v>0</v>
      </c>
      <c r="J1612" s="23" t="str">
        <f>IFERROR((HYPERLINK(VLOOKUP(B1612,'₺ &amp; € Fiyatlı Ürünler'!$A$1:$E$5691,5,0))),"")</f>
        <v/>
      </c>
    </row>
    <row r="1613" spans="1:10" ht="24" customHeight="1" x14ac:dyDescent="0.2">
      <c r="A1613" s="19">
        <v>1610</v>
      </c>
      <c r="B1613" s="20"/>
      <c r="C1613" s="21"/>
      <c r="D1613" s="19" t="str">
        <f>IFERROR((VLOOKUP(B1613,'₺ &amp; € Fiyatlı Ürünler'!$A$1:$E$5691,4,0)),"")</f>
        <v/>
      </c>
      <c r="E1613" s="35">
        <f>IF(B1613="",0,(VLOOKUP(B1613,'₺ &amp; € Fiyatlı Ürünler'!$A$1:$E$5691,3,0)))</f>
        <v>0</v>
      </c>
      <c r="F1613" s="35">
        <f t="shared" si="79"/>
        <v>0</v>
      </c>
      <c r="G1613" s="22" t="str">
        <f>IFERROR((VLOOKUP(B1613,'₺ &amp; € Fiyatlı Ürünler'!$A$1:$E$5691,2,0)),"")</f>
        <v/>
      </c>
      <c r="H1613" s="35">
        <f t="shared" si="80"/>
        <v>0</v>
      </c>
      <c r="I1613" s="35">
        <f t="shared" si="81"/>
        <v>0</v>
      </c>
      <c r="J1613" s="23" t="str">
        <f>IFERROR((HYPERLINK(VLOOKUP(B1613,'₺ &amp; € Fiyatlı Ürünler'!$A$1:$E$5691,5,0))),"")</f>
        <v/>
      </c>
    </row>
    <row r="1614" spans="1:10" ht="24" customHeight="1" x14ac:dyDescent="0.2">
      <c r="A1614" s="19">
        <v>1611</v>
      </c>
      <c r="B1614" s="20"/>
      <c r="C1614" s="21"/>
      <c r="D1614" s="19" t="str">
        <f>IFERROR((VLOOKUP(B1614,'₺ &amp; € Fiyatlı Ürünler'!$A$1:$E$5691,4,0)),"")</f>
        <v/>
      </c>
      <c r="E1614" s="35">
        <f>IF(B1614="",0,(VLOOKUP(B1614,'₺ &amp; € Fiyatlı Ürünler'!$A$1:$E$5691,3,0)))</f>
        <v>0</v>
      </c>
      <c r="F1614" s="35">
        <f t="shared" si="79"/>
        <v>0</v>
      </c>
      <c r="G1614" s="22" t="str">
        <f>IFERROR((VLOOKUP(B1614,'₺ &amp; € Fiyatlı Ürünler'!$A$1:$E$5691,2,0)),"")</f>
        <v/>
      </c>
      <c r="H1614" s="35">
        <f t="shared" si="80"/>
        <v>0</v>
      </c>
      <c r="I1614" s="35">
        <f t="shared" si="81"/>
        <v>0</v>
      </c>
      <c r="J1614" s="23" t="str">
        <f>IFERROR((HYPERLINK(VLOOKUP(B1614,'₺ &amp; € Fiyatlı Ürünler'!$A$1:$E$5691,5,0))),"")</f>
        <v/>
      </c>
    </row>
    <row r="1615" spans="1:10" ht="24" customHeight="1" x14ac:dyDescent="0.2">
      <c r="A1615" s="19">
        <v>1612</v>
      </c>
      <c r="B1615" s="20"/>
      <c r="C1615" s="21"/>
      <c r="D1615" s="19" t="str">
        <f>IFERROR((VLOOKUP(B1615,'₺ &amp; € Fiyatlı Ürünler'!$A$1:$E$5691,4,0)),"")</f>
        <v/>
      </c>
      <c r="E1615" s="35">
        <f>IF(B1615="",0,(VLOOKUP(B1615,'₺ &amp; € Fiyatlı Ürünler'!$A$1:$E$5691,3,0)))</f>
        <v>0</v>
      </c>
      <c r="F1615" s="35">
        <f t="shared" si="79"/>
        <v>0</v>
      </c>
      <c r="G1615" s="22" t="str">
        <f>IFERROR((VLOOKUP(B1615,'₺ &amp; € Fiyatlı Ürünler'!$A$1:$E$5691,2,0)),"")</f>
        <v/>
      </c>
      <c r="H1615" s="35">
        <f t="shared" si="80"/>
        <v>0</v>
      </c>
      <c r="I1615" s="35">
        <f t="shared" si="81"/>
        <v>0</v>
      </c>
      <c r="J1615" s="23" t="str">
        <f>IFERROR((HYPERLINK(VLOOKUP(B1615,'₺ &amp; € Fiyatlı Ürünler'!$A$1:$E$5691,5,0))),"")</f>
        <v/>
      </c>
    </row>
    <row r="1616" spans="1:10" ht="24" customHeight="1" x14ac:dyDescent="0.2">
      <c r="A1616" s="19">
        <v>1613</v>
      </c>
      <c r="B1616" s="20"/>
      <c r="C1616" s="21"/>
      <c r="D1616" s="19" t="str">
        <f>IFERROR((VLOOKUP(B1616,'₺ &amp; € Fiyatlı Ürünler'!$A$1:$E$5691,4,0)),"")</f>
        <v/>
      </c>
      <c r="E1616" s="35">
        <f>IF(B1616="",0,(VLOOKUP(B1616,'₺ &amp; € Fiyatlı Ürünler'!$A$1:$E$5691,3,0)))</f>
        <v>0</v>
      </c>
      <c r="F1616" s="35">
        <f t="shared" si="79"/>
        <v>0</v>
      </c>
      <c r="G1616" s="22" t="str">
        <f>IFERROR((VLOOKUP(B1616,'₺ &amp; € Fiyatlı Ürünler'!$A$1:$E$5691,2,0)),"")</f>
        <v/>
      </c>
      <c r="H1616" s="35">
        <f t="shared" si="80"/>
        <v>0</v>
      </c>
      <c r="I1616" s="35">
        <f t="shared" si="81"/>
        <v>0</v>
      </c>
      <c r="J1616" s="23" t="str">
        <f>IFERROR((HYPERLINK(VLOOKUP(B1616,'₺ &amp; € Fiyatlı Ürünler'!$A$1:$E$5691,5,0))),"")</f>
        <v/>
      </c>
    </row>
    <row r="1617" spans="1:10" ht="24" customHeight="1" x14ac:dyDescent="0.2">
      <c r="A1617" s="19">
        <v>1614</v>
      </c>
      <c r="B1617" s="20"/>
      <c r="C1617" s="21"/>
      <c r="D1617" s="19" t="str">
        <f>IFERROR((VLOOKUP(B1617,'₺ &amp; € Fiyatlı Ürünler'!$A$1:$E$5691,4,0)),"")</f>
        <v/>
      </c>
      <c r="E1617" s="35">
        <f>IF(B1617="",0,(VLOOKUP(B1617,'₺ &amp; € Fiyatlı Ürünler'!$A$1:$E$5691,3,0)))</f>
        <v>0</v>
      </c>
      <c r="F1617" s="35">
        <f t="shared" si="79"/>
        <v>0</v>
      </c>
      <c r="G1617" s="22" t="str">
        <f>IFERROR((VLOOKUP(B1617,'₺ &amp; € Fiyatlı Ürünler'!$A$1:$E$5691,2,0)),"")</f>
        <v/>
      </c>
      <c r="H1617" s="35">
        <f t="shared" si="80"/>
        <v>0</v>
      </c>
      <c r="I1617" s="35">
        <f t="shared" si="81"/>
        <v>0</v>
      </c>
      <c r="J1617" s="23" t="str">
        <f>IFERROR((HYPERLINK(VLOOKUP(B1617,'₺ &amp; € Fiyatlı Ürünler'!$A$1:$E$5691,5,0))),"")</f>
        <v/>
      </c>
    </row>
    <row r="1618" spans="1:10" ht="24" customHeight="1" x14ac:dyDescent="0.2">
      <c r="A1618" s="19">
        <v>1615</v>
      </c>
      <c r="B1618" s="20"/>
      <c r="C1618" s="21"/>
      <c r="D1618" s="19" t="str">
        <f>IFERROR((VLOOKUP(B1618,'₺ &amp; € Fiyatlı Ürünler'!$A$1:$E$5691,4,0)),"")</f>
        <v/>
      </c>
      <c r="E1618" s="35">
        <f>IF(B1618="",0,(VLOOKUP(B1618,'₺ &amp; € Fiyatlı Ürünler'!$A$1:$E$5691,3,0)))</f>
        <v>0</v>
      </c>
      <c r="F1618" s="35">
        <f t="shared" si="79"/>
        <v>0</v>
      </c>
      <c r="G1618" s="22" t="str">
        <f>IFERROR((VLOOKUP(B1618,'₺ &amp; € Fiyatlı Ürünler'!$A$1:$E$5691,2,0)),"")</f>
        <v/>
      </c>
      <c r="H1618" s="35">
        <f t="shared" si="80"/>
        <v>0</v>
      </c>
      <c r="I1618" s="35">
        <f t="shared" si="81"/>
        <v>0</v>
      </c>
      <c r="J1618" s="23" t="str">
        <f>IFERROR((HYPERLINK(VLOOKUP(B1618,'₺ &amp; € Fiyatlı Ürünler'!$A$1:$E$5691,5,0))),"")</f>
        <v/>
      </c>
    </row>
    <row r="1619" spans="1:10" ht="24" customHeight="1" x14ac:dyDescent="0.2">
      <c r="A1619" s="19">
        <v>1616</v>
      </c>
      <c r="B1619" s="20"/>
      <c r="C1619" s="21"/>
      <c r="D1619" s="19" t="str">
        <f>IFERROR((VLOOKUP(B1619,'₺ &amp; € Fiyatlı Ürünler'!$A$1:$E$5691,4,0)),"")</f>
        <v/>
      </c>
      <c r="E1619" s="35">
        <f>IF(B1619="",0,(VLOOKUP(B1619,'₺ &amp; € Fiyatlı Ürünler'!$A$1:$E$5691,3,0)))</f>
        <v>0</v>
      </c>
      <c r="F1619" s="35">
        <f t="shared" si="79"/>
        <v>0</v>
      </c>
      <c r="G1619" s="22" t="str">
        <f>IFERROR((VLOOKUP(B1619,'₺ &amp; € Fiyatlı Ürünler'!$A$1:$E$5691,2,0)),"")</f>
        <v/>
      </c>
      <c r="H1619" s="35">
        <f t="shared" si="80"/>
        <v>0</v>
      </c>
      <c r="I1619" s="35">
        <f t="shared" si="81"/>
        <v>0</v>
      </c>
      <c r="J1619" s="23" t="str">
        <f>IFERROR((HYPERLINK(VLOOKUP(B1619,'₺ &amp; € Fiyatlı Ürünler'!$A$1:$E$5691,5,0))),"")</f>
        <v/>
      </c>
    </row>
    <row r="1620" spans="1:10" ht="24" customHeight="1" x14ac:dyDescent="0.2">
      <c r="A1620" s="19">
        <v>1617</v>
      </c>
      <c r="B1620" s="20"/>
      <c r="C1620" s="21"/>
      <c r="D1620" s="19" t="str">
        <f>IFERROR((VLOOKUP(B1620,'₺ &amp; € Fiyatlı Ürünler'!$A$1:$E$5691,4,0)),"")</f>
        <v/>
      </c>
      <c r="E1620" s="35">
        <f>IF(B1620="",0,(VLOOKUP(B1620,'₺ &amp; € Fiyatlı Ürünler'!$A$1:$E$5691,3,0)))</f>
        <v>0</v>
      </c>
      <c r="F1620" s="35">
        <f t="shared" si="79"/>
        <v>0</v>
      </c>
      <c r="G1620" s="22" t="str">
        <f>IFERROR((VLOOKUP(B1620,'₺ &amp; € Fiyatlı Ürünler'!$A$1:$E$5691,2,0)),"")</f>
        <v/>
      </c>
      <c r="H1620" s="35">
        <f t="shared" si="80"/>
        <v>0</v>
      </c>
      <c r="I1620" s="35">
        <f t="shared" si="81"/>
        <v>0</v>
      </c>
      <c r="J1620" s="23" t="str">
        <f>IFERROR((HYPERLINK(VLOOKUP(B1620,'₺ &amp; € Fiyatlı Ürünler'!$A$1:$E$5691,5,0))),"")</f>
        <v/>
      </c>
    </row>
    <row r="1621" spans="1:10" ht="24" customHeight="1" x14ac:dyDescent="0.2">
      <c r="A1621" s="19">
        <v>1618</v>
      </c>
      <c r="B1621" s="20"/>
      <c r="C1621" s="21"/>
      <c r="D1621" s="19" t="str">
        <f>IFERROR((VLOOKUP(B1621,'₺ &amp; € Fiyatlı Ürünler'!$A$1:$E$5691,4,0)),"")</f>
        <v/>
      </c>
      <c r="E1621" s="35">
        <f>IF(B1621="",0,(VLOOKUP(B1621,'₺ &amp; € Fiyatlı Ürünler'!$A$1:$E$5691,3,0)))</f>
        <v>0</v>
      </c>
      <c r="F1621" s="35">
        <f t="shared" si="79"/>
        <v>0</v>
      </c>
      <c r="G1621" s="22" t="str">
        <f>IFERROR((VLOOKUP(B1621,'₺ &amp; € Fiyatlı Ürünler'!$A$1:$E$5691,2,0)),"")</f>
        <v/>
      </c>
      <c r="H1621" s="35">
        <f t="shared" si="80"/>
        <v>0</v>
      </c>
      <c r="I1621" s="35">
        <f t="shared" si="81"/>
        <v>0</v>
      </c>
      <c r="J1621" s="23" t="str">
        <f>IFERROR((HYPERLINK(VLOOKUP(B1621,'₺ &amp; € Fiyatlı Ürünler'!$A$1:$E$5691,5,0))),"")</f>
        <v/>
      </c>
    </row>
    <row r="1622" spans="1:10" ht="24" customHeight="1" x14ac:dyDescent="0.2">
      <c r="A1622" s="19">
        <v>1619</v>
      </c>
      <c r="B1622" s="20"/>
      <c r="C1622" s="21"/>
      <c r="D1622" s="19" t="str">
        <f>IFERROR((VLOOKUP(B1622,'₺ &amp; € Fiyatlı Ürünler'!$A$1:$E$5691,4,0)),"")</f>
        <v/>
      </c>
      <c r="E1622" s="35">
        <f>IF(B1622="",0,(VLOOKUP(B1622,'₺ &amp; € Fiyatlı Ürünler'!$A$1:$E$5691,3,0)))</f>
        <v>0</v>
      </c>
      <c r="F1622" s="35">
        <f t="shared" si="79"/>
        <v>0</v>
      </c>
      <c r="G1622" s="22" t="str">
        <f>IFERROR((VLOOKUP(B1622,'₺ &amp; € Fiyatlı Ürünler'!$A$1:$E$5691,2,0)),"")</f>
        <v/>
      </c>
      <c r="H1622" s="35">
        <f t="shared" si="80"/>
        <v>0</v>
      </c>
      <c r="I1622" s="35">
        <f t="shared" si="81"/>
        <v>0</v>
      </c>
      <c r="J1622" s="23" t="str">
        <f>IFERROR((HYPERLINK(VLOOKUP(B1622,'₺ &amp; € Fiyatlı Ürünler'!$A$1:$E$5691,5,0))),"")</f>
        <v/>
      </c>
    </row>
    <row r="1623" spans="1:10" ht="24" customHeight="1" x14ac:dyDescent="0.2">
      <c r="A1623" s="19">
        <v>1620</v>
      </c>
      <c r="B1623" s="20"/>
      <c r="C1623" s="21"/>
      <c r="D1623" s="19" t="str">
        <f>IFERROR((VLOOKUP(B1623,'₺ &amp; € Fiyatlı Ürünler'!$A$1:$E$5691,4,0)),"")</f>
        <v/>
      </c>
      <c r="E1623" s="35">
        <f>IF(B1623="",0,(VLOOKUP(B1623,'₺ &amp; € Fiyatlı Ürünler'!$A$1:$E$5691,3,0)))</f>
        <v>0</v>
      </c>
      <c r="F1623" s="35">
        <f t="shared" si="79"/>
        <v>0</v>
      </c>
      <c r="G1623" s="22" t="str">
        <f>IFERROR((VLOOKUP(B1623,'₺ &amp; € Fiyatlı Ürünler'!$A$1:$E$5691,2,0)),"")</f>
        <v/>
      </c>
      <c r="H1623" s="35">
        <f t="shared" si="80"/>
        <v>0</v>
      </c>
      <c r="I1623" s="35">
        <f t="shared" si="81"/>
        <v>0</v>
      </c>
      <c r="J1623" s="23" t="str">
        <f>IFERROR((HYPERLINK(VLOOKUP(B1623,'₺ &amp; € Fiyatlı Ürünler'!$A$1:$E$5691,5,0))),"")</f>
        <v/>
      </c>
    </row>
    <row r="1624" spans="1:10" ht="24" customHeight="1" x14ac:dyDescent="0.2">
      <c r="A1624" s="19">
        <v>1621</v>
      </c>
      <c r="B1624" s="20"/>
      <c r="C1624" s="21"/>
      <c r="D1624" s="19" t="str">
        <f>IFERROR((VLOOKUP(B1624,'₺ &amp; € Fiyatlı Ürünler'!$A$1:$E$5691,4,0)),"")</f>
        <v/>
      </c>
      <c r="E1624" s="35">
        <f>IF(B1624="",0,(VLOOKUP(B1624,'₺ &amp; € Fiyatlı Ürünler'!$A$1:$E$5691,3,0)))</f>
        <v>0</v>
      </c>
      <c r="F1624" s="35">
        <f t="shared" si="79"/>
        <v>0</v>
      </c>
      <c r="G1624" s="22" t="str">
        <f>IFERROR((VLOOKUP(B1624,'₺ &amp; € Fiyatlı Ürünler'!$A$1:$E$5691,2,0)),"")</f>
        <v/>
      </c>
      <c r="H1624" s="35">
        <f t="shared" si="80"/>
        <v>0</v>
      </c>
      <c r="I1624" s="35">
        <f t="shared" si="81"/>
        <v>0</v>
      </c>
      <c r="J1624" s="23" t="str">
        <f>IFERROR((HYPERLINK(VLOOKUP(B1624,'₺ &amp; € Fiyatlı Ürünler'!$A$1:$E$5691,5,0))),"")</f>
        <v/>
      </c>
    </row>
    <row r="1625" spans="1:10" ht="24" customHeight="1" x14ac:dyDescent="0.2">
      <c r="A1625" s="19">
        <v>1622</v>
      </c>
      <c r="B1625" s="20"/>
      <c r="C1625" s="21"/>
      <c r="D1625" s="19" t="str">
        <f>IFERROR((VLOOKUP(B1625,'₺ &amp; € Fiyatlı Ürünler'!$A$1:$E$5691,4,0)),"")</f>
        <v/>
      </c>
      <c r="E1625" s="35">
        <f>IF(B1625="",0,(VLOOKUP(B1625,'₺ &amp; € Fiyatlı Ürünler'!$A$1:$E$5691,3,0)))</f>
        <v>0</v>
      </c>
      <c r="F1625" s="35">
        <f t="shared" si="79"/>
        <v>0</v>
      </c>
      <c r="G1625" s="22" t="str">
        <f>IFERROR((VLOOKUP(B1625,'₺ &amp; € Fiyatlı Ürünler'!$A$1:$E$5691,2,0)),"")</f>
        <v/>
      </c>
      <c r="H1625" s="35">
        <f t="shared" si="80"/>
        <v>0</v>
      </c>
      <c r="I1625" s="35">
        <f t="shared" si="81"/>
        <v>0</v>
      </c>
      <c r="J1625" s="23" t="str">
        <f>IFERROR((HYPERLINK(VLOOKUP(B1625,'₺ &amp; € Fiyatlı Ürünler'!$A$1:$E$5691,5,0))),"")</f>
        <v/>
      </c>
    </row>
    <row r="1626" spans="1:10" ht="24" customHeight="1" x14ac:dyDescent="0.2">
      <c r="A1626" s="19">
        <v>1623</v>
      </c>
      <c r="B1626" s="20"/>
      <c r="C1626" s="21"/>
      <c r="D1626" s="19" t="str">
        <f>IFERROR((VLOOKUP(B1626,'₺ &amp; € Fiyatlı Ürünler'!$A$1:$E$5691,4,0)),"")</f>
        <v/>
      </c>
      <c r="E1626" s="35">
        <f>IF(B1626="",0,(VLOOKUP(B1626,'₺ &amp; € Fiyatlı Ürünler'!$A$1:$E$5691,3,0)))</f>
        <v>0</v>
      </c>
      <c r="F1626" s="35">
        <f t="shared" si="79"/>
        <v>0</v>
      </c>
      <c r="G1626" s="22" t="str">
        <f>IFERROR((VLOOKUP(B1626,'₺ &amp; € Fiyatlı Ürünler'!$A$1:$E$5691,2,0)),"")</f>
        <v/>
      </c>
      <c r="H1626" s="35">
        <f t="shared" si="80"/>
        <v>0</v>
      </c>
      <c r="I1626" s="35">
        <f t="shared" si="81"/>
        <v>0</v>
      </c>
      <c r="J1626" s="23" t="str">
        <f>IFERROR((HYPERLINK(VLOOKUP(B1626,'₺ &amp; € Fiyatlı Ürünler'!$A$1:$E$5691,5,0))),"")</f>
        <v/>
      </c>
    </row>
    <row r="1627" spans="1:10" ht="24" customHeight="1" x14ac:dyDescent="0.2">
      <c r="A1627" s="19">
        <v>1624</v>
      </c>
      <c r="B1627" s="20"/>
      <c r="C1627" s="21"/>
      <c r="D1627" s="19" t="str">
        <f>IFERROR((VLOOKUP(B1627,'₺ &amp; € Fiyatlı Ürünler'!$A$1:$E$5691,4,0)),"")</f>
        <v/>
      </c>
      <c r="E1627" s="35">
        <f>IF(B1627="",0,(VLOOKUP(B1627,'₺ &amp; € Fiyatlı Ürünler'!$A$1:$E$5691,3,0)))</f>
        <v>0</v>
      </c>
      <c r="F1627" s="35">
        <f t="shared" si="79"/>
        <v>0</v>
      </c>
      <c r="G1627" s="22" t="str">
        <f>IFERROR((VLOOKUP(B1627,'₺ &amp; € Fiyatlı Ürünler'!$A$1:$E$5691,2,0)),"")</f>
        <v/>
      </c>
      <c r="H1627" s="35">
        <f t="shared" si="80"/>
        <v>0</v>
      </c>
      <c r="I1627" s="35">
        <f t="shared" si="81"/>
        <v>0</v>
      </c>
      <c r="J1627" s="23" t="str">
        <f>IFERROR((HYPERLINK(VLOOKUP(B1627,'₺ &amp; € Fiyatlı Ürünler'!$A$1:$E$5691,5,0))),"")</f>
        <v/>
      </c>
    </row>
    <row r="1628" spans="1:10" ht="24" customHeight="1" x14ac:dyDescent="0.2">
      <c r="A1628" s="19">
        <v>1625</v>
      </c>
      <c r="B1628" s="20"/>
      <c r="C1628" s="21"/>
      <c r="D1628" s="19" t="str">
        <f>IFERROR((VLOOKUP(B1628,'₺ &amp; € Fiyatlı Ürünler'!$A$1:$E$5691,4,0)),"")</f>
        <v/>
      </c>
      <c r="E1628" s="35">
        <f>IF(B1628="",0,(VLOOKUP(B1628,'₺ &amp; € Fiyatlı Ürünler'!$A$1:$E$5691,3,0)))</f>
        <v>0</v>
      </c>
      <c r="F1628" s="35">
        <f t="shared" si="79"/>
        <v>0</v>
      </c>
      <c r="G1628" s="22" t="str">
        <f>IFERROR((VLOOKUP(B1628,'₺ &amp; € Fiyatlı Ürünler'!$A$1:$E$5691,2,0)),"")</f>
        <v/>
      </c>
      <c r="H1628" s="35">
        <f t="shared" si="80"/>
        <v>0</v>
      </c>
      <c r="I1628" s="35">
        <f t="shared" si="81"/>
        <v>0</v>
      </c>
      <c r="J1628" s="23" t="str">
        <f>IFERROR((HYPERLINK(VLOOKUP(B1628,'₺ &amp; € Fiyatlı Ürünler'!$A$1:$E$5691,5,0))),"")</f>
        <v/>
      </c>
    </row>
    <row r="1629" spans="1:10" ht="24" customHeight="1" x14ac:dyDescent="0.2">
      <c r="A1629" s="19">
        <v>1626</v>
      </c>
      <c r="B1629" s="20"/>
      <c r="C1629" s="21"/>
      <c r="D1629" s="19" t="str">
        <f>IFERROR((VLOOKUP(B1629,'₺ &amp; € Fiyatlı Ürünler'!$A$1:$E$5691,4,0)),"")</f>
        <v/>
      </c>
      <c r="E1629" s="35">
        <f>IF(B1629="",0,(VLOOKUP(B1629,'₺ &amp; € Fiyatlı Ürünler'!$A$1:$E$5691,3,0)))</f>
        <v>0</v>
      </c>
      <c r="F1629" s="35">
        <f t="shared" si="79"/>
        <v>0</v>
      </c>
      <c r="G1629" s="22" t="str">
        <f>IFERROR((VLOOKUP(B1629,'₺ &amp; € Fiyatlı Ürünler'!$A$1:$E$5691,2,0)),"")</f>
        <v/>
      </c>
      <c r="H1629" s="35">
        <f t="shared" si="80"/>
        <v>0</v>
      </c>
      <c r="I1629" s="35">
        <f t="shared" si="81"/>
        <v>0</v>
      </c>
      <c r="J1629" s="23" t="str">
        <f>IFERROR((HYPERLINK(VLOOKUP(B1629,'₺ &amp; € Fiyatlı Ürünler'!$A$1:$E$5691,5,0))),"")</f>
        <v/>
      </c>
    </row>
    <row r="1630" spans="1:10" ht="24" customHeight="1" x14ac:dyDescent="0.2">
      <c r="A1630" s="19">
        <v>1627</v>
      </c>
      <c r="B1630" s="20"/>
      <c r="C1630" s="21"/>
      <c r="D1630" s="19" t="str">
        <f>IFERROR((VLOOKUP(B1630,'₺ &amp; € Fiyatlı Ürünler'!$A$1:$E$5691,4,0)),"")</f>
        <v/>
      </c>
      <c r="E1630" s="35">
        <f>IF(B1630="",0,(VLOOKUP(B1630,'₺ &amp; € Fiyatlı Ürünler'!$A$1:$E$5691,3,0)))</f>
        <v>0</v>
      </c>
      <c r="F1630" s="35">
        <f t="shared" si="79"/>
        <v>0</v>
      </c>
      <c r="G1630" s="22" t="str">
        <f>IFERROR((VLOOKUP(B1630,'₺ &amp; € Fiyatlı Ürünler'!$A$1:$E$5691,2,0)),"")</f>
        <v/>
      </c>
      <c r="H1630" s="35">
        <f t="shared" si="80"/>
        <v>0</v>
      </c>
      <c r="I1630" s="35">
        <f t="shared" si="81"/>
        <v>0</v>
      </c>
      <c r="J1630" s="23" t="str">
        <f>IFERROR((HYPERLINK(VLOOKUP(B1630,'₺ &amp; € Fiyatlı Ürünler'!$A$1:$E$5691,5,0))),"")</f>
        <v/>
      </c>
    </row>
    <row r="1631" spans="1:10" ht="24" customHeight="1" x14ac:dyDescent="0.2">
      <c r="A1631" s="19">
        <v>1628</v>
      </c>
      <c r="B1631" s="20"/>
      <c r="C1631" s="21"/>
      <c r="D1631" s="19" t="str">
        <f>IFERROR((VLOOKUP(B1631,'₺ &amp; € Fiyatlı Ürünler'!$A$1:$E$5691,4,0)),"")</f>
        <v/>
      </c>
      <c r="E1631" s="35">
        <f>IF(B1631="",0,(VLOOKUP(B1631,'₺ &amp; € Fiyatlı Ürünler'!$A$1:$E$5691,3,0)))</f>
        <v>0</v>
      </c>
      <c r="F1631" s="35">
        <f t="shared" si="79"/>
        <v>0</v>
      </c>
      <c r="G1631" s="22" t="str">
        <f>IFERROR((VLOOKUP(B1631,'₺ &amp; € Fiyatlı Ürünler'!$A$1:$E$5691,2,0)),"")</f>
        <v/>
      </c>
      <c r="H1631" s="35">
        <f t="shared" si="80"/>
        <v>0</v>
      </c>
      <c r="I1631" s="35">
        <f t="shared" si="81"/>
        <v>0</v>
      </c>
      <c r="J1631" s="23" t="str">
        <f>IFERROR((HYPERLINK(VLOOKUP(B1631,'₺ &amp; € Fiyatlı Ürünler'!$A$1:$E$5691,5,0))),"")</f>
        <v/>
      </c>
    </row>
    <row r="1632" spans="1:10" ht="24" customHeight="1" x14ac:dyDescent="0.2">
      <c r="A1632" s="19">
        <v>1629</v>
      </c>
      <c r="B1632" s="20"/>
      <c r="C1632" s="21"/>
      <c r="D1632" s="19" t="str">
        <f>IFERROR((VLOOKUP(B1632,'₺ &amp; € Fiyatlı Ürünler'!$A$1:$E$5691,4,0)),"")</f>
        <v/>
      </c>
      <c r="E1632" s="35">
        <f>IF(B1632="",0,(VLOOKUP(B1632,'₺ &amp; € Fiyatlı Ürünler'!$A$1:$E$5691,3,0)))</f>
        <v>0</v>
      </c>
      <c r="F1632" s="35">
        <f t="shared" si="79"/>
        <v>0</v>
      </c>
      <c r="G1632" s="22" t="str">
        <f>IFERROR((VLOOKUP(B1632,'₺ &amp; € Fiyatlı Ürünler'!$A$1:$E$5691,2,0)),"")</f>
        <v/>
      </c>
      <c r="H1632" s="35">
        <f t="shared" si="80"/>
        <v>0</v>
      </c>
      <c r="I1632" s="35">
        <f t="shared" si="81"/>
        <v>0</v>
      </c>
      <c r="J1632" s="23" t="str">
        <f>IFERROR((HYPERLINK(VLOOKUP(B1632,'₺ &amp; € Fiyatlı Ürünler'!$A$1:$E$5691,5,0))),"")</f>
        <v/>
      </c>
    </row>
    <row r="1633" spans="1:10" ht="24" customHeight="1" x14ac:dyDescent="0.2">
      <c r="A1633" s="19">
        <v>1630</v>
      </c>
      <c r="B1633" s="20"/>
      <c r="C1633" s="21"/>
      <c r="D1633" s="19" t="str">
        <f>IFERROR((VLOOKUP(B1633,'₺ &amp; € Fiyatlı Ürünler'!$A$1:$E$5691,4,0)),"")</f>
        <v/>
      </c>
      <c r="E1633" s="35">
        <f>IF(B1633="",0,(VLOOKUP(B1633,'₺ &amp; € Fiyatlı Ürünler'!$A$1:$E$5691,3,0)))</f>
        <v>0</v>
      </c>
      <c r="F1633" s="35">
        <f t="shared" si="79"/>
        <v>0</v>
      </c>
      <c r="G1633" s="22" t="str">
        <f>IFERROR((VLOOKUP(B1633,'₺ &amp; € Fiyatlı Ürünler'!$A$1:$E$5691,2,0)),"")</f>
        <v/>
      </c>
      <c r="H1633" s="35">
        <f t="shared" si="80"/>
        <v>0</v>
      </c>
      <c r="I1633" s="35">
        <f t="shared" si="81"/>
        <v>0</v>
      </c>
      <c r="J1633" s="23" t="str">
        <f>IFERROR((HYPERLINK(VLOOKUP(B1633,'₺ &amp; € Fiyatlı Ürünler'!$A$1:$E$5691,5,0))),"")</f>
        <v/>
      </c>
    </row>
    <row r="1634" spans="1:10" ht="24" customHeight="1" x14ac:dyDescent="0.2">
      <c r="A1634" s="19">
        <v>1631</v>
      </c>
      <c r="B1634" s="20"/>
      <c r="C1634" s="21"/>
      <c r="D1634" s="19" t="str">
        <f>IFERROR((VLOOKUP(B1634,'₺ &amp; € Fiyatlı Ürünler'!$A$1:$E$5691,4,0)),"")</f>
        <v/>
      </c>
      <c r="E1634" s="35">
        <f>IF(B1634="",0,(VLOOKUP(B1634,'₺ &amp; € Fiyatlı Ürünler'!$A$1:$E$5691,3,0)))</f>
        <v>0</v>
      </c>
      <c r="F1634" s="35">
        <f t="shared" si="79"/>
        <v>0</v>
      </c>
      <c r="G1634" s="22" t="str">
        <f>IFERROR((VLOOKUP(B1634,'₺ &amp; € Fiyatlı Ürünler'!$A$1:$E$5691,2,0)),"")</f>
        <v/>
      </c>
      <c r="H1634" s="35">
        <f t="shared" si="80"/>
        <v>0</v>
      </c>
      <c r="I1634" s="35">
        <f t="shared" si="81"/>
        <v>0</v>
      </c>
      <c r="J1634" s="23" t="str">
        <f>IFERROR((HYPERLINK(VLOOKUP(B1634,'₺ &amp; € Fiyatlı Ürünler'!$A$1:$E$5691,5,0))),"")</f>
        <v/>
      </c>
    </row>
    <row r="1635" spans="1:10" ht="24" customHeight="1" x14ac:dyDescent="0.2">
      <c r="A1635" s="19">
        <v>1632</v>
      </c>
      <c r="B1635" s="20"/>
      <c r="C1635" s="21"/>
      <c r="D1635" s="19" t="str">
        <f>IFERROR((VLOOKUP(B1635,'₺ &amp; € Fiyatlı Ürünler'!$A$1:$E$5691,4,0)),"")</f>
        <v/>
      </c>
      <c r="E1635" s="35">
        <f>IF(B1635="",0,(VLOOKUP(B1635,'₺ &amp; € Fiyatlı Ürünler'!$A$1:$E$5691,3,0)))</f>
        <v>0</v>
      </c>
      <c r="F1635" s="35">
        <f t="shared" si="79"/>
        <v>0</v>
      </c>
      <c r="G1635" s="22" t="str">
        <f>IFERROR((VLOOKUP(B1635,'₺ &amp; € Fiyatlı Ürünler'!$A$1:$E$5691,2,0)),"")</f>
        <v/>
      </c>
      <c r="H1635" s="35">
        <f t="shared" si="80"/>
        <v>0</v>
      </c>
      <c r="I1635" s="35">
        <f t="shared" si="81"/>
        <v>0</v>
      </c>
      <c r="J1635" s="23" t="str">
        <f>IFERROR((HYPERLINK(VLOOKUP(B1635,'₺ &amp; € Fiyatlı Ürünler'!$A$1:$E$5691,5,0))),"")</f>
        <v/>
      </c>
    </row>
    <row r="1636" spans="1:10" ht="24" customHeight="1" x14ac:dyDescent="0.2">
      <c r="A1636" s="19">
        <v>1633</v>
      </c>
      <c r="B1636" s="20"/>
      <c r="C1636" s="21"/>
      <c r="D1636" s="19" t="str">
        <f>IFERROR((VLOOKUP(B1636,'₺ &amp; € Fiyatlı Ürünler'!$A$1:$E$5691,4,0)),"")</f>
        <v/>
      </c>
      <c r="E1636" s="35">
        <f>IF(B1636="",0,(VLOOKUP(B1636,'₺ &amp; € Fiyatlı Ürünler'!$A$1:$E$5691,3,0)))</f>
        <v>0</v>
      </c>
      <c r="F1636" s="35">
        <f t="shared" si="79"/>
        <v>0</v>
      </c>
      <c r="G1636" s="22" t="str">
        <f>IFERROR((VLOOKUP(B1636,'₺ &amp; € Fiyatlı Ürünler'!$A$1:$E$5691,2,0)),"")</f>
        <v/>
      </c>
      <c r="H1636" s="35">
        <f t="shared" si="80"/>
        <v>0</v>
      </c>
      <c r="I1636" s="35">
        <f t="shared" si="81"/>
        <v>0</v>
      </c>
      <c r="J1636" s="23" t="str">
        <f>IFERROR((HYPERLINK(VLOOKUP(B1636,'₺ &amp; € Fiyatlı Ürünler'!$A$1:$E$5691,5,0))),"")</f>
        <v/>
      </c>
    </row>
    <row r="1637" spans="1:10" ht="24" customHeight="1" x14ac:dyDescent="0.2">
      <c r="A1637" s="19">
        <v>1634</v>
      </c>
      <c r="B1637" s="20"/>
      <c r="C1637" s="21"/>
      <c r="D1637" s="19" t="str">
        <f>IFERROR((VLOOKUP(B1637,'₺ &amp; € Fiyatlı Ürünler'!$A$1:$E$5691,4,0)),"")</f>
        <v/>
      </c>
      <c r="E1637" s="35">
        <f>IF(B1637="",0,(VLOOKUP(B1637,'₺ &amp; € Fiyatlı Ürünler'!$A$1:$E$5691,3,0)))</f>
        <v>0</v>
      </c>
      <c r="F1637" s="35">
        <f t="shared" si="79"/>
        <v>0</v>
      </c>
      <c r="G1637" s="22" t="str">
        <f>IFERROR((VLOOKUP(B1637,'₺ &amp; € Fiyatlı Ürünler'!$A$1:$E$5691,2,0)),"")</f>
        <v/>
      </c>
      <c r="H1637" s="35">
        <f t="shared" si="80"/>
        <v>0</v>
      </c>
      <c r="I1637" s="35">
        <f t="shared" si="81"/>
        <v>0</v>
      </c>
      <c r="J1637" s="23" t="str">
        <f>IFERROR((HYPERLINK(VLOOKUP(B1637,'₺ &amp; € Fiyatlı Ürünler'!$A$1:$E$5691,5,0))),"")</f>
        <v/>
      </c>
    </row>
    <row r="1638" spans="1:10" ht="24" customHeight="1" x14ac:dyDescent="0.2">
      <c r="A1638" s="19">
        <v>1635</v>
      </c>
      <c r="B1638" s="20"/>
      <c r="C1638" s="21"/>
      <c r="D1638" s="19" t="str">
        <f>IFERROR((VLOOKUP(B1638,'₺ &amp; € Fiyatlı Ürünler'!$A$1:$E$5691,4,0)),"")</f>
        <v/>
      </c>
      <c r="E1638" s="35">
        <f>IF(B1638="",0,(VLOOKUP(B1638,'₺ &amp; € Fiyatlı Ürünler'!$A$1:$E$5691,3,0)))</f>
        <v>0</v>
      </c>
      <c r="F1638" s="35">
        <f t="shared" si="79"/>
        <v>0</v>
      </c>
      <c r="G1638" s="22" t="str">
        <f>IFERROR((VLOOKUP(B1638,'₺ &amp; € Fiyatlı Ürünler'!$A$1:$E$5691,2,0)),"")</f>
        <v/>
      </c>
      <c r="H1638" s="35">
        <f t="shared" si="80"/>
        <v>0</v>
      </c>
      <c r="I1638" s="35">
        <f t="shared" si="81"/>
        <v>0</v>
      </c>
      <c r="J1638" s="23" t="str">
        <f>IFERROR((HYPERLINK(VLOOKUP(B1638,'₺ &amp; € Fiyatlı Ürünler'!$A$1:$E$5691,5,0))),"")</f>
        <v/>
      </c>
    </row>
    <row r="1639" spans="1:10" ht="24" customHeight="1" x14ac:dyDescent="0.2">
      <c r="A1639" s="19">
        <v>1636</v>
      </c>
      <c r="B1639" s="20"/>
      <c r="C1639" s="21"/>
      <c r="D1639" s="19" t="str">
        <f>IFERROR((VLOOKUP(B1639,'₺ &amp; € Fiyatlı Ürünler'!$A$1:$E$5691,4,0)),"")</f>
        <v/>
      </c>
      <c r="E1639" s="35">
        <f>IF(B1639="",0,(VLOOKUP(B1639,'₺ &amp; € Fiyatlı Ürünler'!$A$1:$E$5691,3,0)))</f>
        <v>0</v>
      </c>
      <c r="F1639" s="35">
        <f t="shared" si="79"/>
        <v>0</v>
      </c>
      <c r="G1639" s="22" t="str">
        <f>IFERROR((VLOOKUP(B1639,'₺ &amp; € Fiyatlı Ürünler'!$A$1:$E$5691,2,0)),"")</f>
        <v/>
      </c>
      <c r="H1639" s="35">
        <f t="shared" si="80"/>
        <v>0</v>
      </c>
      <c r="I1639" s="35">
        <f t="shared" si="81"/>
        <v>0</v>
      </c>
      <c r="J1639" s="23" t="str">
        <f>IFERROR((HYPERLINK(VLOOKUP(B1639,'₺ &amp; € Fiyatlı Ürünler'!$A$1:$E$5691,5,0))),"")</f>
        <v/>
      </c>
    </row>
    <row r="1640" spans="1:10" ht="24" customHeight="1" x14ac:dyDescent="0.2">
      <c r="A1640" s="19">
        <v>1637</v>
      </c>
      <c r="B1640" s="20"/>
      <c r="C1640" s="21"/>
      <c r="D1640" s="19" t="str">
        <f>IFERROR((VLOOKUP(B1640,'₺ &amp; € Fiyatlı Ürünler'!$A$1:$E$5691,4,0)),"")</f>
        <v/>
      </c>
      <c r="E1640" s="35">
        <f>IF(B1640="",0,(VLOOKUP(B1640,'₺ &amp; € Fiyatlı Ürünler'!$A$1:$E$5691,3,0)))</f>
        <v>0</v>
      </c>
      <c r="F1640" s="35">
        <f t="shared" si="79"/>
        <v>0</v>
      </c>
      <c r="G1640" s="22" t="str">
        <f>IFERROR((VLOOKUP(B1640,'₺ &amp; € Fiyatlı Ürünler'!$A$1:$E$5691,2,0)),"")</f>
        <v/>
      </c>
      <c r="H1640" s="35">
        <f t="shared" si="80"/>
        <v>0</v>
      </c>
      <c r="I1640" s="35">
        <f t="shared" si="81"/>
        <v>0</v>
      </c>
      <c r="J1640" s="23" t="str">
        <f>IFERROR((HYPERLINK(VLOOKUP(B1640,'₺ &amp; € Fiyatlı Ürünler'!$A$1:$E$5691,5,0))),"")</f>
        <v/>
      </c>
    </row>
    <row r="1641" spans="1:10" ht="24" customHeight="1" x14ac:dyDescent="0.2">
      <c r="A1641" s="19">
        <v>1638</v>
      </c>
      <c r="B1641" s="20"/>
      <c r="C1641" s="21"/>
      <c r="D1641" s="19" t="str">
        <f>IFERROR((VLOOKUP(B1641,'₺ &amp; € Fiyatlı Ürünler'!$A$1:$E$5691,4,0)),"")</f>
        <v/>
      </c>
      <c r="E1641" s="35">
        <f>IF(B1641="",0,(VLOOKUP(B1641,'₺ &amp; € Fiyatlı Ürünler'!$A$1:$E$5691,3,0)))</f>
        <v>0</v>
      </c>
      <c r="F1641" s="35">
        <f t="shared" si="79"/>
        <v>0</v>
      </c>
      <c r="G1641" s="22" t="str">
        <f>IFERROR((VLOOKUP(B1641,'₺ &amp; € Fiyatlı Ürünler'!$A$1:$E$5691,2,0)),"")</f>
        <v/>
      </c>
      <c r="H1641" s="35">
        <f t="shared" si="80"/>
        <v>0</v>
      </c>
      <c r="I1641" s="35">
        <f t="shared" si="81"/>
        <v>0</v>
      </c>
      <c r="J1641" s="23" t="str">
        <f>IFERROR((HYPERLINK(VLOOKUP(B1641,'₺ &amp; € Fiyatlı Ürünler'!$A$1:$E$5691,5,0))),"")</f>
        <v/>
      </c>
    </row>
    <row r="1642" spans="1:10" ht="24" customHeight="1" x14ac:dyDescent="0.2">
      <c r="A1642" s="19">
        <v>1639</v>
      </c>
      <c r="B1642" s="20"/>
      <c r="C1642" s="21"/>
      <c r="D1642" s="19" t="str">
        <f>IFERROR((VLOOKUP(B1642,'₺ &amp; € Fiyatlı Ürünler'!$A$1:$E$5691,4,0)),"")</f>
        <v/>
      </c>
      <c r="E1642" s="35">
        <f>IF(B1642="",0,(VLOOKUP(B1642,'₺ &amp; € Fiyatlı Ürünler'!$A$1:$E$5691,3,0)))</f>
        <v>0</v>
      </c>
      <c r="F1642" s="35">
        <f t="shared" si="79"/>
        <v>0</v>
      </c>
      <c r="G1642" s="22" t="str">
        <f>IFERROR((VLOOKUP(B1642,'₺ &amp; € Fiyatlı Ürünler'!$A$1:$E$5691,2,0)),"")</f>
        <v/>
      </c>
      <c r="H1642" s="35">
        <f t="shared" si="80"/>
        <v>0</v>
      </c>
      <c r="I1642" s="35">
        <f t="shared" si="81"/>
        <v>0</v>
      </c>
      <c r="J1642" s="23" t="str">
        <f>IFERROR((HYPERLINK(VLOOKUP(B1642,'₺ &amp; € Fiyatlı Ürünler'!$A$1:$E$5691,5,0))),"")</f>
        <v/>
      </c>
    </row>
    <row r="1643" spans="1:10" ht="24" customHeight="1" x14ac:dyDescent="0.2">
      <c r="A1643" s="19">
        <v>1640</v>
      </c>
      <c r="B1643" s="20"/>
      <c r="C1643" s="21"/>
      <c r="D1643" s="19" t="str">
        <f>IFERROR((VLOOKUP(B1643,'₺ &amp; € Fiyatlı Ürünler'!$A$1:$E$5691,4,0)),"")</f>
        <v/>
      </c>
      <c r="E1643" s="35">
        <f>IF(B1643="",0,(VLOOKUP(B1643,'₺ &amp; € Fiyatlı Ürünler'!$A$1:$E$5691,3,0)))</f>
        <v>0</v>
      </c>
      <c r="F1643" s="35">
        <f t="shared" si="79"/>
        <v>0</v>
      </c>
      <c r="G1643" s="22" t="str">
        <f>IFERROR((VLOOKUP(B1643,'₺ &amp; € Fiyatlı Ürünler'!$A$1:$E$5691,2,0)),"")</f>
        <v/>
      </c>
      <c r="H1643" s="35">
        <f t="shared" si="80"/>
        <v>0</v>
      </c>
      <c r="I1643" s="35">
        <f t="shared" si="81"/>
        <v>0</v>
      </c>
      <c r="J1643" s="23" t="str">
        <f>IFERROR((HYPERLINK(VLOOKUP(B1643,'₺ &amp; € Fiyatlı Ürünler'!$A$1:$E$5691,5,0))),"")</f>
        <v/>
      </c>
    </row>
    <row r="1644" spans="1:10" ht="24" customHeight="1" x14ac:dyDescent="0.2">
      <c r="A1644" s="19">
        <v>1641</v>
      </c>
      <c r="B1644" s="20"/>
      <c r="C1644" s="21"/>
      <c r="D1644" s="19" t="str">
        <f>IFERROR((VLOOKUP(B1644,'₺ &amp; € Fiyatlı Ürünler'!$A$1:$E$5691,4,0)),"")</f>
        <v/>
      </c>
      <c r="E1644" s="35">
        <f>IF(B1644="",0,(VLOOKUP(B1644,'₺ &amp; € Fiyatlı Ürünler'!$A$1:$E$5691,3,0)))</f>
        <v>0</v>
      </c>
      <c r="F1644" s="35">
        <f t="shared" si="79"/>
        <v>0</v>
      </c>
      <c r="G1644" s="22" t="str">
        <f>IFERROR((VLOOKUP(B1644,'₺ &amp; € Fiyatlı Ürünler'!$A$1:$E$5691,2,0)),"")</f>
        <v/>
      </c>
      <c r="H1644" s="35">
        <f t="shared" si="80"/>
        <v>0</v>
      </c>
      <c r="I1644" s="35">
        <f t="shared" si="81"/>
        <v>0</v>
      </c>
      <c r="J1644" s="23" t="str">
        <f>IFERROR((HYPERLINK(VLOOKUP(B1644,'₺ &amp; € Fiyatlı Ürünler'!$A$1:$E$5691,5,0))),"")</f>
        <v/>
      </c>
    </row>
    <row r="1645" spans="1:10" ht="24" customHeight="1" x14ac:dyDescent="0.2">
      <c r="A1645" s="19">
        <v>1642</v>
      </c>
      <c r="B1645" s="20"/>
      <c r="C1645" s="21"/>
      <c r="D1645" s="19" t="str">
        <f>IFERROR((VLOOKUP(B1645,'₺ &amp; € Fiyatlı Ürünler'!$A$1:$E$5691,4,0)),"")</f>
        <v/>
      </c>
      <c r="E1645" s="35">
        <f>IF(B1645="",0,(VLOOKUP(B1645,'₺ &amp; € Fiyatlı Ürünler'!$A$1:$E$5691,3,0)))</f>
        <v>0</v>
      </c>
      <c r="F1645" s="35">
        <f t="shared" si="79"/>
        <v>0</v>
      </c>
      <c r="G1645" s="22" t="str">
        <f>IFERROR((VLOOKUP(B1645,'₺ &amp; € Fiyatlı Ürünler'!$A$1:$E$5691,2,0)),"")</f>
        <v/>
      </c>
      <c r="H1645" s="35">
        <f t="shared" si="80"/>
        <v>0</v>
      </c>
      <c r="I1645" s="35">
        <f t="shared" si="81"/>
        <v>0</v>
      </c>
      <c r="J1645" s="23" t="str">
        <f>IFERROR((HYPERLINK(VLOOKUP(B1645,'₺ &amp; € Fiyatlı Ürünler'!$A$1:$E$5691,5,0))),"")</f>
        <v/>
      </c>
    </row>
    <row r="1646" spans="1:10" ht="24" customHeight="1" x14ac:dyDescent="0.2">
      <c r="A1646" s="19">
        <v>1643</v>
      </c>
      <c r="B1646" s="20"/>
      <c r="C1646" s="21"/>
      <c r="D1646" s="19" t="str">
        <f>IFERROR((VLOOKUP(B1646,'₺ &amp; € Fiyatlı Ürünler'!$A$1:$E$5691,4,0)),"")</f>
        <v/>
      </c>
      <c r="E1646" s="35">
        <f>IF(B1646="",0,(VLOOKUP(B1646,'₺ &amp; € Fiyatlı Ürünler'!$A$1:$E$5691,3,0)))</f>
        <v>0</v>
      </c>
      <c r="F1646" s="35">
        <f t="shared" si="79"/>
        <v>0</v>
      </c>
      <c r="G1646" s="22" t="str">
        <f>IFERROR((VLOOKUP(B1646,'₺ &amp; € Fiyatlı Ürünler'!$A$1:$E$5691,2,0)),"")</f>
        <v/>
      </c>
      <c r="H1646" s="35">
        <f t="shared" si="80"/>
        <v>0</v>
      </c>
      <c r="I1646" s="35">
        <f t="shared" si="81"/>
        <v>0</v>
      </c>
      <c r="J1646" s="23" t="str">
        <f>IFERROR((HYPERLINK(VLOOKUP(B1646,'₺ &amp; € Fiyatlı Ürünler'!$A$1:$E$5691,5,0))),"")</f>
        <v/>
      </c>
    </row>
    <row r="1647" spans="1:10" ht="24" customHeight="1" x14ac:dyDescent="0.2">
      <c r="A1647" s="19">
        <v>1644</v>
      </c>
      <c r="B1647" s="20"/>
      <c r="C1647" s="21"/>
      <c r="D1647" s="19" t="str">
        <f>IFERROR((VLOOKUP(B1647,'₺ &amp; € Fiyatlı Ürünler'!$A$1:$E$5691,4,0)),"")</f>
        <v/>
      </c>
      <c r="E1647" s="35">
        <f>IF(B1647="",0,(VLOOKUP(B1647,'₺ &amp; € Fiyatlı Ürünler'!$A$1:$E$5691,3,0)))</f>
        <v>0</v>
      </c>
      <c r="F1647" s="35">
        <f t="shared" si="79"/>
        <v>0</v>
      </c>
      <c r="G1647" s="22" t="str">
        <f>IFERROR((VLOOKUP(B1647,'₺ &amp; € Fiyatlı Ürünler'!$A$1:$E$5691,2,0)),"")</f>
        <v/>
      </c>
      <c r="H1647" s="35">
        <f t="shared" si="80"/>
        <v>0</v>
      </c>
      <c r="I1647" s="35">
        <f t="shared" si="81"/>
        <v>0</v>
      </c>
      <c r="J1647" s="23" t="str">
        <f>IFERROR((HYPERLINK(VLOOKUP(B1647,'₺ &amp; € Fiyatlı Ürünler'!$A$1:$E$5691,5,0))),"")</f>
        <v/>
      </c>
    </row>
    <row r="1648" spans="1:10" ht="24" customHeight="1" x14ac:dyDescent="0.2">
      <c r="A1648" s="19">
        <v>1645</v>
      </c>
      <c r="B1648" s="20"/>
      <c r="C1648" s="21"/>
      <c r="D1648" s="19" t="str">
        <f>IFERROR((VLOOKUP(B1648,'₺ &amp; € Fiyatlı Ürünler'!$A$1:$E$5691,4,0)),"")</f>
        <v/>
      </c>
      <c r="E1648" s="35">
        <f>IF(B1648="",0,(VLOOKUP(B1648,'₺ &amp; € Fiyatlı Ürünler'!$A$1:$E$5691,3,0)))</f>
        <v>0</v>
      </c>
      <c r="F1648" s="35">
        <f t="shared" si="79"/>
        <v>0</v>
      </c>
      <c r="G1648" s="22" t="str">
        <f>IFERROR((VLOOKUP(B1648,'₺ &amp; € Fiyatlı Ürünler'!$A$1:$E$5691,2,0)),"")</f>
        <v/>
      </c>
      <c r="H1648" s="35">
        <f t="shared" si="80"/>
        <v>0</v>
      </c>
      <c r="I1648" s="35">
        <f t="shared" si="81"/>
        <v>0</v>
      </c>
      <c r="J1648" s="23" t="str">
        <f>IFERROR((HYPERLINK(VLOOKUP(B1648,'₺ &amp; € Fiyatlı Ürünler'!$A$1:$E$5691,5,0))),"")</f>
        <v/>
      </c>
    </row>
    <row r="1649" spans="1:10" ht="24" customHeight="1" x14ac:dyDescent="0.2">
      <c r="A1649" s="19">
        <v>1646</v>
      </c>
      <c r="B1649" s="20"/>
      <c r="C1649" s="21"/>
      <c r="D1649" s="19" t="str">
        <f>IFERROR((VLOOKUP(B1649,'₺ &amp; € Fiyatlı Ürünler'!$A$1:$E$5691,4,0)),"")</f>
        <v/>
      </c>
      <c r="E1649" s="35">
        <f>IF(B1649="",0,(VLOOKUP(B1649,'₺ &amp; € Fiyatlı Ürünler'!$A$1:$E$5691,3,0)))</f>
        <v>0</v>
      </c>
      <c r="F1649" s="35">
        <f t="shared" si="79"/>
        <v>0</v>
      </c>
      <c r="G1649" s="22" t="str">
        <f>IFERROR((VLOOKUP(B1649,'₺ &amp; € Fiyatlı Ürünler'!$A$1:$E$5691,2,0)),"")</f>
        <v/>
      </c>
      <c r="H1649" s="35">
        <f t="shared" si="80"/>
        <v>0</v>
      </c>
      <c r="I1649" s="35">
        <f t="shared" si="81"/>
        <v>0</v>
      </c>
      <c r="J1649" s="23" t="str">
        <f>IFERROR((HYPERLINK(VLOOKUP(B1649,'₺ &amp; € Fiyatlı Ürünler'!$A$1:$E$5691,5,0))),"")</f>
        <v/>
      </c>
    </row>
    <row r="1650" spans="1:10" ht="24" customHeight="1" x14ac:dyDescent="0.2">
      <c r="A1650" s="19">
        <v>1647</v>
      </c>
      <c r="B1650" s="20"/>
      <c r="C1650" s="21"/>
      <c r="D1650" s="19" t="str">
        <f>IFERROR((VLOOKUP(B1650,'₺ &amp; € Fiyatlı Ürünler'!$A$1:$E$5691,4,0)),"")</f>
        <v/>
      </c>
      <c r="E1650" s="35">
        <f>IF(B1650="",0,(VLOOKUP(B1650,'₺ &amp; € Fiyatlı Ürünler'!$A$1:$E$5691,3,0)))</f>
        <v>0</v>
      </c>
      <c r="F1650" s="35">
        <f t="shared" si="79"/>
        <v>0</v>
      </c>
      <c r="G1650" s="22" t="str">
        <f>IFERROR((VLOOKUP(B1650,'₺ &amp; € Fiyatlı Ürünler'!$A$1:$E$5691,2,0)),"")</f>
        <v/>
      </c>
      <c r="H1650" s="35">
        <f t="shared" si="80"/>
        <v>0</v>
      </c>
      <c r="I1650" s="35">
        <f t="shared" si="81"/>
        <v>0</v>
      </c>
      <c r="J1650" s="23" t="str">
        <f>IFERROR((HYPERLINK(VLOOKUP(B1650,'₺ &amp; € Fiyatlı Ürünler'!$A$1:$E$5691,5,0))),"")</f>
        <v/>
      </c>
    </row>
    <row r="1651" spans="1:10" ht="24" customHeight="1" x14ac:dyDescent="0.2">
      <c r="A1651" s="19">
        <v>1648</v>
      </c>
      <c r="B1651" s="20"/>
      <c r="C1651" s="21"/>
      <c r="D1651" s="19" t="str">
        <f>IFERROR((VLOOKUP(B1651,'₺ &amp; € Fiyatlı Ürünler'!$A$1:$E$5691,4,0)),"")</f>
        <v/>
      </c>
      <c r="E1651" s="35">
        <f>IF(B1651="",0,(VLOOKUP(B1651,'₺ &amp; € Fiyatlı Ürünler'!$A$1:$E$5691,3,0)))</f>
        <v>0</v>
      </c>
      <c r="F1651" s="35">
        <f t="shared" si="79"/>
        <v>0</v>
      </c>
      <c r="G1651" s="22" t="str">
        <f>IFERROR((VLOOKUP(B1651,'₺ &amp; € Fiyatlı Ürünler'!$A$1:$E$5691,2,0)),"")</f>
        <v/>
      </c>
      <c r="H1651" s="35">
        <f t="shared" si="80"/>
        <v>0</v>
      </c>
      <c r="I1651" s="35">
        <f t="shared" si="81"/>
        <v>0</v>
      </c>
      <c r="J1651" s="23" t="str">
        <f>IFERROR((HYPERLINK(VLOOKUP(B1651,'₺ &amp; € Fiyatlı Ürünler'!$A$1:$E$5691,5,0))),"")</f>
        <v/>
      </c>
    </row>
    <row r="1652" spans="1:10" ht="24" customHeight="1" x14ac:dyDescent="0.2">
      <c r="A1652" s="19">
        <v>1649</v>
      </c>
      <c r="B1652" s="20"/>
      <c r="C1652" s="21"/>
      <c r="D1652" s="19" t="str">
        <f>IFERROR((VLOOKUP(B1652,'₺ &amp; € Fiyatlı Ürünler'!$A$1:$E$5691,4,0)),"")</f>
        <v/>
      </c>
      <c r="E1652" s="35">
        <f>IF(B1652="",0,(VLOOKUP(B1652,'₺ &amp; € Fiyatlı Ürünler'!$A$1:$E$5691,3,0)))</f>
        <v>0</v>
      </c>
      <c r="F1652" s="35">
        <f t="shared" si="79"/>
        <v>0</v>
      </c>
      <c r="G1652" s="22" t="str">
        <f>IFERROR((VLOOKUP(B1652,'₺ &amp; € Fiyatlı Ürünler'!$A$1:$E$5691,2,0)),"")</f>
        <v/>
      </c>
      <c r="H1652" s="35">
        <f t="shared" si="80"/>
        <v>0</v>
      </c>
      <c r="I1652" s="35">
        <f t="shared" si="81"/>
        <v>0</v>
      </c>
      <c r="J1652" s="23" t="str">
        <f>IFERROR((HYPERLINK(VLOOKUP(B1652,'₺ &amp; € Fiyatlı Ürünler'!$A$1:$E$5691,5,0))),"")</f>
        <v/>
      </c>
    </row>
    <row r="1653" spans="1:10" ht="24" customHeight="1" x14ac:dyDescent="0.2">
      <c r="A1653" s="19">
        <v>1650</v>
      </c>
      <c r="B1653" s="20"/>
      <c r="C1653" s="21"/>
      <c r="D1653" s="19" t="str">
        <f>IFERROR((VLOOKUP(B1653,'₺ &amp; € Fiyatlı Ürünler'!$A$1:$E$5691,4,0)),"")</f>
        <v/>
      </c>
      <c r="E1653" s="35">
        <f>IF(B1653="",0,(VLOOKUP(B1653,'₺ &amp; € Fiyatlı Ürünler'!$A$1:$E$5691,3,0)))</f>
        <v>0</v>
      </c>
      <c r="F1653" s="35">
        <f t="shared" si="79"/>
        <v>0</v>
      </c>
      <c r="G1653" s="22" t="str">
        <f>IFERROR((VLOOKUP(B1653,'₺ &amp; € Fiyatlı Ürünler'!$A$1:$E$5691,2,0)),"")</f>
        <v/>
      </c>
      <c r="H1653" s="35">
        <f t="shared" si="80"/>
        <v>0</v>
      </c>
      <c r="I1653" s="35">
        <f t="shared" si="81"/>
        <v>0</v>
      </c>
      <c r="J1653" s="23" t="str">
        <f>IFERROR((HYPERLINK(VLOOKUP(B1653,'₺ &amp; € Fiyatlı Ürünler'!$A$1:$E$5691,5,0))),"")</f>
        <v/>
      </c>
    </row>
    <row r="1654" spans="1:10" ht="24" customHeight="1" x14ac:dyDescent="0.2">
      <c r="A1654" s="19">
        <v>1651</v>
      </c>
      <c r="B1654" s="20"/>
      <c r="C1654" s="21"/>
      <c r="D1654" s="19" t="str">
        <f>IFERROR((VLOOKUP(B1654,'₺ &amp; € Fiyatlı Ürünler'!$A$1:$E$5691,4,0)),"")</f>
        <v/>
      </c>
      <c r="E1654" s="35">
        <f>IF(B1654="",0,(VLOOKUP(B1654,'₺ &amp; € Fiyatlı Ürünler'!$A$1:$E$5691,3,0)))</f>
        <v>0</v>
      </c>
      <c r="F1654" s="35">
        <f t="shared" si="79"/>
        <v>0</v>
      </c>
      <c r="G1654" s="22" t="str">
        <f>IFERROR((VLOOKUP(B1654,'₺ &amp; € Fiyatlı Ürünler'!$A$1:$E$5691,2,0)),"")</f>
        <v/>
      </c>
      <c r="H1654" s="35">
        <f t="shared" si="80"/>
        <v>0</v>
      </c>
      <c r="I1654" s="35">
        <f t="shared" si="81"/>
        <v>0</v>
      </c>
      <c r="J1654" s="23" t="str">
        <f>IFERROR((HYPERLINK(VLOOKUP(B1654,'₺ &amp; € Fiyatlı Ürünler'!$A$1:$E$5691,5,0))),"")</f>
        <v/>
      </c>
    </row>
    <row r="1655" spans="1:10" ht="24" customHeight="1" x14ac:dyDescent="0.2">
      <c r="A1655" s="19">
        <v>1652</v>
      </c>
      <c r="B1655" s="20"/>
      <c r="C1655" s="21"/>
      <c r="D1655" s="19" t="str">
        <f>IFERROR((VLOOKUP(B1655,'₺ &amp; € Fiyatlı Ürünler'!$A$1:$E$5691,4,0)),"")</f>
        <v/>
      </c>
      <c r="E1655" s="35">
        <f>IF(B1655="",0,(VLOOKUP(B1655,'₺ &amp; € Fiyatlı Ürünler'!$A$1:$E$5691,3,0)))</f>
        <v>0</v>
      </c>
      <c r="F1655" s="35">
        <f t="shared" si="79"/>
        <v>0</v>
      </c>
      <c r="G1655" s="22" t="str">
        <f>IFERROR((VLOOKUP(B1655,'₺ &amp; € Fiyatlı Ürünler'!$A$1:$E$5691,2,0)),"")</f>
        <v/>
      </c>
      <c r="H1655" s="35">
        <f t="shared" si="80"/>
        <v>0</v>
      </c>
      <c r="I1655" s="35">
        <f t="shared" si="81"/>
        <v>0</v>
      </c>
      <c r="J1655" s="23" t="str">
        <f>IFERROR((HYPERLINK(VLOOKUP(B1655,'₺ &amp; € Fiyatlı Ürünler'!$A$1:$E$5691,5,0))),"")</f>
        <v/>
      </c>
    </row>
    <row r="1656" spans="1:10" ht="24" customHeight="1" x14ac:dyDescent="0.2">
      <c r="A1656" s="19">
        <v>1653</v>
      </c>
      <c r="B1656" s="20"/>
      <c r="C1656" s="21"/>
      <c r="D1656" s="19" t="str">
        <f>IFERROR((VLOOKUP(B1656,'₺ &amp; € Fiyatlı Ürünler'!$A$1:$E$5691,4,0)),"")</f>
        <v/>
      </c>
      <c r="E1656" s="35">
        <f>IF(B1656="",0,(VLOOKUP(B1656,'₺ &amp; € Fiyatlı Ürünler'!$A$1:$E$5691,3,0)))</f>
        <v>0</v>
      </c>
      <c r="F1656" s="35">
        <f t="shared" si="79"/>
        <v>0</v>
      </c>
      <c r="G1656" s="22" t="str">
        <f>IFERROR((VLOOKUP(B1656,'₺ &amp; € Fiyatlı Ürünler'!$A$1:$E$5691,2,0)),"")</f>
        <v/>
      </c>
      <c r="H1656" s="35">
        <f t="shared" si="80"/>
        <v>0</v>
      </c>
      <c r="I1656" s="35">
        <f t="shared" si="81"/>
        <v>0</v>
      </c>
      <c r="J1656" s="23" t="str">
        <f>IFERROR((HYPERLINK(VLOOKUP(B1656,'₺ &amp; € Fiyatlı Ürünler'!$A$1:$E$5691,5,0))),"")</f>
        <v/>
      </c>
    </row>
    <row r="1657" spans="1:10" ht="24" customHeight="1" x14ac:dyDescent="0.2">
      <c r="A1657" s="19">
        <v>1654</v>
      </c>
      <c r="B1657" s="20"/>
      <c r="C1657" s="21"/>
      <c r="D1657" s="19" t="str">
        <f>IFERROR((VLOOKUP(B1657,'₺ &amp; € Fiyatlı Ürünler'!$A$1:$E$5691,4,0)),"")</f>
        <v/>
      </c>
      <c r="E1657" s="35">
        <f>IF(B1657="",0,(VLOOKUP(B1657,'₺ &amp; € Fiyatlı Ürünler'!$A$1:$E$5691,3,0)))</f>
        <v>0</v>
      </c>
      <c r="F1657" s="35">
        <f t="shared" si="79"/>
        <v>0</v>
      </c>
      <c r="G1657" s="22" t="str">
        <f>IFERROR((VLOOKUP(B1657,'₺ &amp; € Fiyatlı Ürünler'!$A$1:$E$5691,2,0)),"")</f>
        <v/>
      </c>
      <c r="H1657" s="35">
        <f t="shared" si="80"/>
        <v>0</v>
      </c>
      <c r="I1657" s="35">
        <f t="shared" si="81"/>
        <v>0</v>
      </c>
      <c r="J1657" s="23" t="str">
        <f>IFERROR((HYPERLINK(VLOOKUP(B1657,'₺ &amp; € Fiyatlı Ürünler'!$A$1:$E$5691,5,0))),"")</f>
        <v/>
      </c>
    </row>
    <row r="1658" spans="1:10" ht="24" customHeight="1" x14ac:dyDescent="0.2">
      <c r="A1658" s="19">
        <v>1655</v>
      </c>
      <c r="B1658" s="20"/>
      <c r="C1658" s="21"/>
      <c r="D1658" s="19" t="str">
        <f>IFERROR((VLOOKUP(B1658,'₺ &amp; € Fiyatlı Ürünler'!$A$1:$E$5691,4,0)),"")</f>
        <v/>
      </c>
      <c r="E1658" s="35">
        <f>IF(B1658="",0,(VLOOKUP(B1658,'₺ &amp; € Fiyatlı Ürünler'!$A$1:$E$5691,3,0)))</f>
        <v>0</v>
      </c>
      <c r="F1658" s="35">
        <f t="shared" si="79"/>
        <v>0</v>
      </c>
      <c r="G1658" s="22" t="str">
        <f>IFERROR((VLOOKUP(B1658,'₺ &amp; € Fiyatlı Ürünler'!$A$1:$E$5691,2,0)),"")</f>
        <v/>
      </c>
      <c r="H1658" s="35">
        <f t="shared" si="80"/>
        <v>0</v>
      </c>
      <c r="I1658" s="35">
        <f t="shared" si="81"/>
        <v>0</v>
      </c>
      <c r="J1658" s="23" t="str">
        <f>IFERROR((HYPERLINK(VLOOKUP(B1658,'₺ &amp; € Fiyatlı Ürünler'!$A$1:$E$5691,5,0))),"")</f>
        <v/>
      </c>
    </row>
    <row r="1659" spans="1:10" ht="24" customHeight="1" x14ac:dyDescent="0.2">
      <c r="A1659" s="19">
        <v>1656</v>
      </c>
      <c r="B1659" s="20"/>
      <c r="C1659" s="21"/>
      <c r="D1659" s="19" t="str">
        <f>IFERROR((VLOOKUP(B1659,'₺ &amp; € Fiyatlı Ürünler'!$A$1:$E$5691,4,0)),"")</f>
        <v/>
      </c>
      <c r="E1659" s="35">
        <f>IF(B1659="",0,(VLOOKUP(B1659,'₺ &amp; € Fiyatlı Ürünler'!$A$1:$E$5691,3,0)))</f>
        <v>0</v>
      </c>
      <c r="F1659" s="35">
        <f t="shared" si="79"/>
        <v>0</v>
      </c>
      <c r="G1659" s="22" t="str">
        <f>IFERROR((VLOOKUP(B1659,'₺ &amp; € Fiyatlı Ürünler'!$A$1:$E$5691,2,0)),"")</f>
        <v/>
      </c>
      <c r="H1659" s="35">
        <f t="shared" si="80"/>
        <v>0</v>
      </c>
      <c r="I1659" s="35">
        <f t="shared" si="81"/>
        <v>0</v>
      </c>
      <c r="J1659" s="23" t="str">
        <f>IFERROR((HYPERLINK(VLOOKUP(B1659,'₺ &amp; € Fiyatlı Ürünler'!$A$1:$E$5691,5,0))),"")</f>
        <v/>
      </c>
    </row>
    <row r="1660" spans="1:10" ht="24" customHeight="1" x14ac:dyDescent="0.2">
      <c r="A1660" s="19">
        <v>1657</v>
      </c>
      <c r="B1660" s="20"/>
      <c r="C1660" s="21"/>
      <c r="D1660" s="19" t="str">
        <f>IFERROR((VLOOKUP(B1660,'₺ &amp; € Fiyatlı Ürünler'!$A$1:$E$5691,4,0)),"")</f>
        <v/>
      </c>
      <c r="E1660" s="35">
        <f>IF(B1660="",0,(VLOOKUP(B1660,'₺ &amp; € Fiyatlı Ürünler'!$A$1:$E$5691,3,0)))</f>
        <v>0</v>
      </c>
      <c r="F1660" s="35">
        <f t="shared" si="79"/>
        <v>0</v>
      </c>
      <c r="G1660" s="22" t="str">
        <f>IFERROR((VLOOKUP(B1660,'₺ &amp; € Fiyatlı Ürünler'!$A$1:$E$5691,2,0)),"")</f>
        <v/>
      </c>
      <c r="H1660" s="35">
        <f t="shared" si="80"/>
        <v>0</v>
      </c>
      <c r="I1660" s="35">
        <f t="shared" si="81"/>
        <v>0</v>
      </c>
      <c r="J1660" s="23" t="str">
        <f>IFERROR((HYPERLINK(VLOOKUP(B1660,'₺ &amp; € Fiyatlı Ürünler'!$A$1:$E$5691,5,0))),"")</f>
        <v/>
      </c>
    </row>
    <row r="1661" spans="1:10" ht="24" customHeight="1" x14ac:dyDescent="0.2">
      <c r="A1661" s="19">
        <v>1658</v>
      </c>
      <c r="B1661" s="20"/>
      <c r="C1661" s="21"/>
      <c r="D1661" s="19" t="str">
        <f>IFERROR((VLOOKUP(B1661,'₺ &amp; € Fiyatlı Ürünler'!$A$1:$E$5691,4,0)),"")</f>
        <v/>
      </c>
      <c r="E1661" s="35">
        <f>IF(B1661="",0,(VLOOKUP(B1661,'₺ &amp; € Fiyatlı Ürünler'!$A$1:$E$5691,3,0)))</f>
        <v>0</v>
      </c>
      <c r="F1661" s="35">
        <f t="shared" si="79"/>
        <v>0</v>
      </c>
      <c r="G1661" s="22" t="str">
        <f>IFERROR((VLOOKUP(B1661,'₺ &amp; € Fiyatlı Ürünler'!$A$1:$E$5691,2,0)),"")</f>
        <v/>
      </c>
      <c r="H1661" s="35">
        <f t="shared" si="80"/>
        <v>0</v>
      </c>
      <c r="I1661" s="35">
        <f t="shared" si="81"/>
        <v>0</v>
      </c>
      <c r="J1661" s="23" t="str">
        <f>IFERROR((HYPERLINK(VLOOKUP(B1661,'₺ &amp; € Fiyatlı Ürünler'!$A$1:$E$5691,5,0))),"")</f>
        <v/>
      </c>
    </row>
    <row r="1662" spans="1:10" ht="24" customHeight="1" x14ac:dyDescent="0.2">
      <c r="A1662" s="19">
        <v>1659</v>
      </c>
      <c r="B1662" s="20"/>
      <c r="C1662" s="21"/>
      <c r="D1662" s="19" t="str">
        <f>IFERROR((VLOOKUP(B1662,'₺ &amp; € Fiyatlı Ürünler'!$A$1:$E$5691,4,0)),"")</f>
        <v/>
      </c>
      <c r="E1662" s="35">
        <f>IF(B1662="",0,(VLOOKUP(B1662,'₺ &amp; € Fiyatlı Ürünler'!$A$1:$E$5691,3,0)))</f>
        <v>0</v>
      </c>
      <c r="F1662" s="35">
        <f t="shared" si="79"/>
        <v>0</v>
      </c>
      <c r="G1662" s="22" t="str">
        <f>IFERROR((VLOOKUP(B1662,'₺ &amp; € Fiyatlı Ürünler'!$A$1:$E$5691,2,0)),"")</f>
        <v/>
      </c>
      <c r="H1662" s="35">
        <f t="shared" si="80"/>
        <v>0</v>
      </c>
      <c r="I1662" s="35">
        <f t="shared" si="81"/>
        <v>0</v>
      </c>
      <c r="J1662" s="23" t="str">
        <f>IFERROR((HYPERLINK(VLOOKUP(B1662,'₺ &amp; € Fiyatlı Ürünler'!$A$1:$E$5691,5,0))),"")</f>
        <v/>
      </c>
    </row>
    <row r="1663" spans="1:10" ht="24" customHeight="1" x14ac:dyDescent="0.2">
      <c r="A1663" s="19">
        <v>1660</v>
      </c>
      <c r="B1663" s="20"/>
      <c r="C1663" s="21"/>
      <c r="D1663" s="19" t="str">
        <f>IFERROR((VLOOKUP(B1663,'₺ &amp; € Fiyatlı Ürünler'!$A$1:$E$5691,4,0)),"")</f>
        <v/>
      </c>
      <c r="E1663" s="35">
        <f>IF(B1663="",0,(VLOOKUP(B1663,'₺ &amp; € Fiyatlı Ürünler'!$A$1:$E$5691,3,0)))</f>
        <v>0</v>
      </c>
      <c r="F1663" s="35">
        <f t="shared" si="79"/>
        <v>0</v>
      </c>
      <c r="G1663" s="22" t="str">
        <f>IFERROR((VLOOKUP(B1663,'₺ &amp; € Fiyatlı Ürünler'!$A$1:$E$5691,2,0)),"")</f>
        <v/>
      </c>
      <c r="H1663" s="35">
        <f t="shared" si="80"/>
        <v>0</v>
      </c>
      <c r="I1663" s="35">
        <f t="shared" si="81"/>
        <v>0</v>
      </c>
      <c r="J1663" s="23" t="str">
        <f>IFERROR((HYPERLINK(VLOOKUP(B1663,'₺ &amp; € Fiyatlı Ürünler'!$A$1:$E$5691,5,0))),"")</f>
        <v/>
      </c>
    </row>
    <row r="1664" spans="1:10" ht="24" customHeight="1" x14ac:dyDescent="0.2">
      <c r="A1664" s="19">
        <v>1661</v>
      </c>
      <c r="B1664" s="20"/>
      <c r="C1664" s="21"/>
      <c r="D1664" s="19" t="str">
        <f>IFERROR((VLOOKUP(B1664,'₺ &amp; € Fiyatlı Ürünler'!$A$1:$E$5691,4,0)),"")</f>
        <v/>
      </c>
      <c r="E1664" s="35">
        <f>IF(B1664="",0,(VLOOKUP(B1664,'₺ &amp; € Fiyatlı Ürünler'!$A$1:$E$5691,3,0)))</f>
        <v>0</v>
      </c>
      <c r="F1664" s="35">
        <f t="shared" si="79"/>
        <v>0</v>
      </c>
      <c r="G1664" s="22" t="str">
        <f>IFERROR((VLOOKUP(B1664,'₺ &amp; € Fiyatlı Ürünler'!$A$1:$E$5691,2,0)),"")</f>
        <v/>
      </c>
      <c r="H1664" s="35">
        <f t="shared" si="80"/>
        <v>0</v>
      </c>
      <c r="I1664" s="35">
        <f t="shared" si="81"/>
        <v>0</v>
      </c>
      <c r="J1664" s="23" t="str">
        <f>IFERROR((HYPERLINK(VLOOKUP(B1664,'₺ &amp; € Fiyatlı Ürünler'!$A$1:$E$5691,5,0))),"")</f>
        <v/>
      </c>
    </row>
    <row r="1665" spans="1:10" ht="24" customHeight="1" x14ac:dyDescent="0.2">
      <c r="A1665" s="19">
        <v>1662</v>
      </c>
      <c r="B1665" s="20"/>
      <c r="C1665" s="21"/>
      <c r="D1665" s="19" t="str">
        <f>IFERROR((VLOOKUP(B1665,'₺ &amp; € Fiyatlı Ürünler'!$A$1:$E$5691,4,0)),"")</f>
        <v/>
      </c>
      <c r="E1665" s="35">
        <f>IF(B1665="",0,(VLOOKUP(B1665,'₺ &amp; € Fiyatlı Ürünler'!$A$1:$E$5691,3,0)))</f>
        <v>0</v>
      </c>
      <c r="F1665" s="35">
        <f t="shared" si="79"/>
        <v>0</v>
      </c>
      <c r="G1665" s="22" t="str">
        <f>IFERROR((VLOOKUP(B1665,'₺ &amp; € Fiyatlı Ürünler'!$A$1:$E$5691,2,0)),"")</f>
        <v/>
      </c>
      <c r="H1665" s="35">
        <f t="shared" si="80"/>
        <v>0</v>
      </c>
      <c r="I1665" s="35">
        <f t="shared" si="81"/>
        <v>0</v>
      </c>
      <c r="J1665" s="23" t="str">
        <f>IFERROR((HYPERLINK(VLOOKUP(B1665,'₺ &amp; € Fiyatlı Ürünler'!$A$1:$E$5691,5,0))),"")</f>
        <v/>
      </c>
    </row>
    <row r="1666" spans="1:10" ht="24" customHeight="1" x14ac:dyDescent="0.2">
      <c r="A1666" s="19">
        <v>1663</v>
      </c>
      <c r="B1666" s="20"/>
      <c r="C1666" s="21"/>
      <c r="D1666" s="19" t="str">
        <f>IFERROR((VLOOKUP(B1666,'₺ &amp; € Fiyatlı Ürünler'!$A$1:$E$5691,4,0)),"")</f>
        <v/>
      </c>
      <c r="E1666" s="35">
        <f>IF(B1666="",0,(VLOOKUP(B1666,'₺ &amp; € Fiyatlı Ürünler'!$A$1:$E$5691,3,0)))</f>
        <v>0</v>
      </c>
      <c r="F1666" s="35">
        <f t="shared" si="79"/>
        <v>0</v>
      </c>
      <c r="G1666" s="22" t="str">
        <f>IFERROR((VLOOKUP(B1666,'₺ &amp; € Fiyatlı Ürünler'!$A$1:$E$5691,2,0)),"")</f>
        <v/>
      </c>
      <c r="H1666" s="35">
        <f t="shared" si="80"/>
        <v>0</v>
      </c>
      <c r="I1666" s="35">
        <f t="shared" si="81"/>
        <v>0</v>
      </c>
      <c r="J1666" s="23" t="str">
        <f>IFERROR((HYPERLINK(VLOOKUP(B1666,'₺ &amp; € Fiyatlı Ürünler'!$A$1:$E$5691,5,0))),"")</f>
        <v/>
      </c>
    </row>
    <row r="1667" spans="1:10" ht="24" customHeight="1" x14ac:dyDescent="0.2">
      <c r="A1667" s="19">
        <v>1664</v>
      </c>
      <c r="B1667" s="20"/>
      <c r="C1667" s="21"/>
      <c r="D1667" s="19" t="str">
        <f>IFERROR((VLOOKUP(B1667,'₺ &amp; € Fiyatlı Ürünler'!$A$1:$E$5691,4,0)),"")</f>
        <v/>
      </c>
      <c r="E1667" s="35">
        <f>IF(B1667="",0,(VLOOKUP(B1667,'₺ &amp; € Fiyatlı Ürünler'!$A$1:$E$5691,3,0)))</f>
        <v>0</v>
      </c>
      <c r="F1667" s="35">
        <f t="shared" si="79"/>
        <v>0</v>
      </c>
      <c r="G1667" s="22" t="str">
        <f>IFERROR((VLOOKUP(B1667,'₺ &amp; € Fiyatlı Ürünler'!$A$1:$E$5691,2,0)),"")</f>
        <v/>
      </c>
      <c r="H1667" s="35">
        <f t="shared" si="80"/>
        <v>0</v>
      </c>
      <c r="I1667" s="35">
        <f t="shared" si="81"/>
        <v>0</v>
      </c>
      <c r="J1667" s="23" t="str">
        <f>IFERROR((HYPERLINK(VLOOKUP(B1667,'₺ &amp; € Fiyatlı Ürünler'!$A$1:$E$5691,5,0))),"")</f>
        <v/>
      </c>
    </row>
    <row r="1668" spans="1:10" ht="24" customHeight="1" x14ac:dyDescent="0.2">
      <c r="A1668" s="19">
        <v>1665</v>
      </c>
      <c r="B1668" s="20"/>
      <c r="C1668" s="21"/>
      <c r="D1668" s="19" t="str">
        <f>IFERROR((VLOOKUP(B1668,'₺ &amp; € Fiyatlı Ürünler'!$A$1:$E$5691,4,0)),"")</f>
        <v/>
      </c>
      <c r="E1668" s="35">
        <f>IF(B1668="",0,(VLOOKUP(B1668,'₺ &amp; € Fiyatlı Ürünler'!$A$1:$E$5691,3,0)))</f>
        <v>0</v>
      </c>
      <c r="F1668" s="35">
        <f t="shared" si="79"/>
        <v>0</v>
      </c>
      <c r="G1668" s="22" t="str">
        <f>IFERROR((VLOOKUP(B1668,'₺ &amp; € Fiyatlı Ürünler'!$A$1:$E$5691,2,0)),"")</f>
        <v/>
      </c>
      <c r="H1668" s="35">
        <f t="shared" si="80"/>
        <v>0</v>
      </c>
      <c r="I1668" s="35">
        <f t="shared" si="81"/>
        <v>0</v>
      </c>
      <c r="J1668" s="23" t="str">
        <f>IFERROR((HYPERLINK(VLOOKUP(B1668,'₺ &amp; € Fiyatlı Ürünler'!$A$1:$E$5691,5,0))),"")</f>
        <v/>
      </c>
    </row>
    <row r="1669" spans="1:10" ht="24" customHeight="1" x14ac:dyDescent="0.2">
      <c r="A1669" s="19">
        <v>1666</v>
      </c>
      <c r="B1669" s="20"/>
      <c r="C1669" s="21"/>
      <c r="D1669" s="19" t="str">
        <f>IFERROR((VLOOKUP(B1669,'₺ &amp; € Fiyatlı Ürünler'!$A$1:$E$5691,4,0)),"")</f>
        <v/>
      </c>
      <c r="E1669" s="35">
        <f>IF(B1669="",0,(VLOOKUP(B1669,'₺ &amp; € Fiyatlı Ürünler'!$A$1:$E$5691,3,0)))</f>
        <v>0</v>
      </c>
      <c r="F1669" s="35">
        <f t="shared" ref="F1669:F1732" si="82">C1669*E1669</f>
        <v>0</v>
      </c>
      <c r="G1669" s="22" t="str">
        <f>IFERROR((VLOOKUP(B1669,'₺ &amp; € Fiyatlı Ürünler'!$A$1:$E$5691,2,0)),"")</f>
        <v/>
      </c>
      <c r="H1669" s="35">
        <f t="shared" ref="H1669:H1732" si="83">E1669*(1-I$1)</f>
        <v>0</v>
      </c>
      <c r="I1669" s="35">
        <f t="shared" ref="I1669:I1732" si="84">C1669*H1669</f>
        <v>0</v>
      </c>
      <c r="J1669" s="23" t="str">
        <f>IFERROR((HYPERLINK(VLOOKUP(B1669,'₺ &amp; € Fiyatlı Ürünler'!$A$1:$E$5691,5,0))),"")</f>
        <v/>
      </c>
    </row>
    <row r="1670" spans="1:10" ht="24" customHeight="1" x14ac:dyDescent="0.2">
      <c r="A1670" s="19">
        <v>1667</v>
      </c>
      <c r="B1670" s="20"/>
      <c r="C1670" s="21"/>
      <c r="D1670" s="19" t="str">
        <f>IFERROR((VLOOKUP(B1670,'₺ &amp; € Fiyatlı Ürünler'!$A$1:$E$5691,4,0)),"")</f>
        <v/>
      </c>
      <c r="E1670" s="35">
        <f>IF(B1670="",0,(VLOOKUP(B1670,'₺ &amp; € Fiyatlı Ürünler'!$A$1:$E$5691,3,0)))</f>
        <v>0</v>
      </c>
      <c r="F1670" s="35">
        <f t="shared" si="82"/>
        <v>0</v>
      </c>
      <c r="G1670" s="22" t="str">
        <f>IFERROR((VLOOKUP(B1670,'₺ &amp; € Fiyatlı Ürünler'!$A$1:$E$5691,2,0)),"")</f>
        <v/>
      </c>
      <c r="H1670" s="35">
        <f t="shared" si="83"/>
        <v>0</v>
      </c>
      <c r="I1670" s="35">
        <f t="shared" si="84"/>
        <v>0</v>
      </c>
      <c r="J1670" s="23" t="str">
        <f>IFERROR((HYPERLINK(VLOOKUP(B1670,'₺ &amp; € Fiyatlı Ürünler'!$A$1:$E$5691,5,0))),"")</f>
        <v/>
      </c>
    </row>
    <row r="1671" spans="1:10" ht="24" customHeight="1" x14ac:dyDescent="0.2">
      <c r="A1671" s="19">
        <v>1668</v>
      </c>
      <c r="B1671" s="20"/>
      <c r="C1671" s="21"/>
      <c r="D1671" s="19" t="str">
        <f>IFERROR((VLOOKUP(B1671,'₺ &amp; € Fiyatlı Ürünler'!$A$1:$E$5691,4,0)),"")</f>
        <v/>
      </c>
      <c r="E1671" s="35">
        <f>IF(B1671="",0,(VLOOKUP(B1671,'₺ &amp; € Fiyatlı Ürünler'!$A$1:$E$5691,3,0)))</f>
        <v>0</v>
      </c>
      <c r="F1671" s="35">
        <f t="shared" si="82"/>
        <v>0</v>
      </c>
      <c r="G1671" s="22" t="str">
        <f>IFERROR((VLOOKUP(B1671,'₺ &amp; € Fiyatlı Ürünler'!$A$1:$E$5691,2,0)),"")</f>
        <v/>
      </c>
      <c r="H1671" s="35">
        <f t="shared" si="83"/>
        <v>0</v>
      </c>
      <c r="I1671" s="35">
        <f t="shared" si="84"/>
        <v>0</v>
      </c>
      <c r="J1671" s="23" t="str">
        <f>IFERROR((HYPERLINK(VLOOKUP(B1671,'₺ &amp; € Fiyatlı Ürünler'!$A$1:$E$5691,5,0))),"")</f>
        <v/>
      </c>
    </row>
    <row r="1672" spans="1:10" ht="24" customHeight="1" x14ac:dyDescent="0.2">
      <c r="A1672" s="19">
        <v>1669</v>
      </c>
      <c r="B1672" s="20"/>
      <c r="C1672" s="21"/>
      <c r="D1672" s="19" t="str">
        <f>IFERROR((VLOOKUP(B1672,'₺ &amp; € Fiyatlı Ürünler'!$A$1:$E$5691,4,0)),"")</f>
        <v/>
      </c>
      <c r="E1672" s="35">
        <f>IF(B1672="",0,(VLOOKUP(B1672,'₺ &amp; € Fiyatlı Ürünler'!$A$1:$E$5691,3,0)))</f>
        <v>0</v>
      </c>
      <c r="F1672" s="35">
        <f t="shared" si="82"/>
        <v>0</v>
      </c>
      <c r="G1672" s="22" t="str">
        <f>IFERROR((VLOOKUP(B1672,'₺ &amp; € Fiyatlı Ürünler'!$A$1:$E$5691,2,0)),"")</f>
        <v/>
      </c>
      <c r="H1672" s="35">
        <f t="shared" si="83"/>
        <v>0</v>
      </c>
      <c r="I1672" s="35">
        <f t="shared" si="84"/>
        <v>0</v>
      </c>
      <c r="J1672" s="23" t="str">
        <f>IFERROR((HYPERLINK(VLOOKUP(B1672,'₺ &amp; € Fiyatlı Ürünler'!$A$1:$E$5691,5,0))),"")</f>
        <v/>
      </c>
    </row>
    <row r="1673" spans="1:10" ht="24" customHeight="1" x14ac:dyDescent="0.2">
      <c r="A1673" s="19">
        <v>1670</v>
      </c>
      <c r="B1673" s="20"/>
      <c r="C1673" s="21"/>
      <c r="D1673" s="19" t="str">
        <f>IFERROR((VLOOKUP(B1673,'₺ &amp; € Fiyatlı Ürünler'!$A$1:$E$5691,4,0)),"")</f>
        <v/>
      </c>
      <c r="E1673" s="35">
        <f>IF(B1673="",0,(VLOOKUP(B1673,'₺ &amp; € Fiyatlı Ürünler'!$A$1:$E$5691,3,0)))</f>
        <v>0</v>
      </c>
      <c r="F1673" s="35">
        <f t="shared" si="82"/>
        <v>0</v>
      </c>
      <c r="G1673" s="22" t="str">
        <f>IFERROR((VLOOKUP(B1673,'₺ &amp; € Fiyatlı Ürünler'!$A$1:$E$5691,2,0)),"")</f>
        <v/>
      </c>
      <c r="H1673" s="35">
        <f t="shared" si="83"/>
        <v>0</v>
      </c>
      <c r="I1673" s="35">
        <f t="shared" si="84"/>
        <v>0</v>
      </c>
      <c r="J1673" s="23" t="str">
        <f>IFERROR((HYPERLINK(VLOOKUP(B1673,'₺ &amp; € Fiyatlı Ürünler'!$A$1:$E$5691,5,0))),"")</f>
        <v/>
      </c>
    </row>
    <row r="1674" spans="1:10" ht="24" customHeight="1" x14ac:dyDescent="0.2">
      <c r="A1674" s="19">
        <v>1671</v>
      </c>
      <c r="B1674" s="20"/>
      <c r="C1674" s="21"/>
      <c r="D1674" s="19" t="str">
        <f>IFERROR((VLOOKUP(B1674,'₺ &amp; € Fiyatlı Ürünler'!$A$1:$E$5691,4,0)),"")</f>
        <v/>
      </c>
      <c r="E1674" s="35">
        <f>IF(B1674="",0,(VLOOKUP(B1674,'₺ &amp; € Fiyatlı Ürünler'!$A$1:$E$5691,3,0)))</f>
        <v>0</v>
      </c>
      <c r="F1674" s="35">
        <f t="shared" si="82"/>
        <v>0</v>
      </c>
      <c r="G1674" s="22" t="str">
        <f>IFERROR((VLOOKUP(B1674,'₺ &amp; € Fiyatlı Ürünler'!$A$1:$E$5691,2,0)),"")</f>
        <v/>
      </c>
      <c r="H1674" s="35">
        <f t="shared" si="83"/>
        <v>0</v>
      </c>
      <c r="I1674" s="35">
        <f t="shared" si="84"/>
        <v>0</v>
      </c>
      <c r="J1674" s="23" t="str">
        <f>IFERROR((HYPERLINK(VLOOKUP(B1674,'₺ &amp; € Fiyatlı Ürünler'!$A$1:$E$5691,5,0))),"")</f>
        <v/>
      </c>
    </row>
    <row r="1675" spans="1:10" ht="24" customHeight="1" x14ac:dyDescent="0.2">
      <c r="A1675" s="19">
        <v>1672</v>
      </c>
      <c r="B1675" s="20"/>
      <c r="C1675" s="21"/>
      <c r="D1675" s="19" t="str">
        <f>IFERROR((VLOOKUP(B1675,'₺ &amp; € Fiyatlı Ürünler'!$A$1:$E$5691,4,0)),"")</f>
        <v/>
      </c>
      <c r="E1675" s="35">
        <f>IF(B1675="",0,(VLOOKUP(B1675,'₺ &amp; € Fiyatlı Ürünler'!$A$1:$E$5691,3,0)))</f>
        <v>0</v>
      </c>
      <c r="F1675" s="35">
        <f t="shared" si="82"/>
        <v>0</v>
      </c>
      <c r="G1675" s="22" t="str">
        <f>IFERROR((VLOOKUP(B1675,'₺ &amp; € Fiyatlı Ürünler'!$A$1:$E$5691,2,0)),"")</f>
        <v/>
      </c>
      <c r="H1675" s="35">
        <f t="shared" si="83"/>
        <v>0</v>
      </c>
      <c r="I1675" s="35">
        <f t="shared" si="84"/>
        <v>0</v>
      </c>
      <c r="J1675" s="23" t="str">
        <f>IFERROR((HYPERLINK(VLOOKUP(B1675,'₺ &amp; € Fiyatlı Ürünler'!$A$1:$E$5691,5,0))),"")</f>
        <v/>
      </c>
    </row>
    <row r="1676" spans="1:10" ht="24" customHeight="1" x14ac:dyDescent="0.2">
      <c r="A1676" s="19">
        <v>1673</v>
      </c>
      <c r="B1676" s="20"/>
      <c r="C1676" s="21"/>
      <c r="D1676" s="19" t="str">
        <f>IFERROR((VLOOKUP(B1676,'₺ &amp; € Fiyatlı Ürünler'!$A$1:$E$5691,4,0)),"")</f>
        <v/>
      </c>
      <c r="E1676" s="35">
        <f>IF(B1676="",0,(VLOOKUP(B1676,'₺ &amp; € Fiyatlı Ürünler'!$A$1:$E$5691,3,0)))</f>
        <v>0</v>
      </c>
      <c r="F1676" s="35">
        <f t="shared" si="82"/>
        <v>0</v>
      </c>
      <c r="G1676" s="22" t="str">
        <f>IFERROR((VLOOKUP(B1676,'₺ &amp; € Fiyatlı Ürünler'!$A$1:$E$5691,2,0)),"")</f>
        <v/>
      </c>
      <c r="H1676" s="35">
        <f t="shared" si="83"/>
        <v>0</v>
      </c>
      <c r="I1676" s="35">
        <f t="shared" si="84"/>
        <v>0</v>
      </c>
      <c r="J1676" s="23" t="str">
        <f>IFERROR((HYPERLINK(VLOOKUP(B1676,'₺ &amp; € Fiyatlı Ürünler'!$A$1:$E$5691,5,0))),"")</f>
        <v/>
      </c>
    </row>
    <row r="1677" spans="1:10" ht="24" customHeight="1" x14ac:dyDescent="0.2">
      <c r="A1677" s="19">
        <v>1674</v>
      </c>
      <c r="B1677" s="20"/>
      <c r="C1677" s="21"/>
      <c r="D1677" s="19" t="str">
        <f>IFERROR((VLOOKUP(B1677,'₺ &amp; € Fiyatlı Ürünler'!$A$1:$E$5691,4,0)),"")</f>
        <v/>
      </c>
      <c r="E1677" s="35">
        <f>IF(B1677="",0,(VLOOKUP(B1677,'₺ &amp; € Fiyatlı Ürünler'!$A$1:$E$5691,3,0)))</f>
        <v>0</v>
      </c>
      <c r="F1677" s="35">
        <f t="shared" si="82"/>
        <v>0</v>
      </c>
      <c r="G1677" s="22" t="str">
        <f>IFERROR((VLOOKUP(B1677,'₺ &amp; € Fiyatlı Ürünler'!$A$1:$E$5691,2,0)),"")</f>
        <v/>
      </c>
      <c r="H1677" s="35">
        <f t="shared" si="83"/>
        <v>0</v>
      </c>
      <c r="I1677" s="35">
        <f t="shared" si="84"/>
        <v>0</v>
      </c>
      <c r="J1677" s="23" t="str">
        <f>IFERROR((HYPERLINK(VLOOKUP(B1677,'₺ &amp; € Fiyatlı Ürünler'!$A$1:$E$5691,5,0))),"")</f>
        <v/>
      </c>
    </row>
    <row r="1678" spans="1:10" ht="24" customHeight="1" x14ac:dyDescent="0.2">
      <c r="A1678" s="19">
        <v>1675</v>
      </c>
      <c r="B1678" s="20"/>
      <c r="C1678" s="21"/>
      <c r="D1678" s="19" t="str">
        <f>IFERROR((VLOOKUP(B1678,'₺ &amp; € Fiyatlı Ürünler'!$A$1:$E$5691,4,0)),"")</f>
        <v/>
      </c>
      <c r="E1678" s="35">
        <f>IF(B1678="",0,(VLOOKUP(B1678,'₺ &amp; € Fiyatlı Ürünler'!$A$1:$E$5691,3,0)))</f>
        <v>0</v>
      </c>
      <c r="F1678" s="35">
        <f t="shared" si="82"/>
        <v>0</v>
      </c>
      <c r="G1678" s="22" t="str">
        <f>IFERROR((VLOOKUP(B1678,'₺ &amp; € Fiyatlı Ürünler'!$A$1:$E$5691,2,0)),"")</f>
        <v/>
      </c>
      <c r="H1678" s="35">
        <f t="shared" si="83"/>
        <v>0</v>
      </c>
      <c r="I1678" s="35">
        <f t="shared" si="84"/>
        <v>0</v>
      </c>
      <c r="J1678" s="23" t="str">
        <f>IFERROR((HYPERLINK(VLOOKUP(B1678,'₺ &amp; € Fiyatlı Ürünler'!$A$1:$E$5691,5,0))),"")</f>
        <v/>
      </c>
    </row>
    <row r="1679" spans="1:10" ht="24" customHeight="1" x14ac:dyDescent="0.2">
      <c r="A1679" s="19">
        <v>1676</v>
      </c>
      <c r="B1679" s="20"/>
      <c r="C1679" s="21"/>
      <c r="D1679" s="19" t="str">
        <f>IFERROR((VLOOKUP(B1679,'₺ &amp; € Fiyatlı Ürünler'!$A$1:$E$5691,4,0)),"")</f>
        <v/>
      </c>
      <c r="E1679" s="35">
        <f>IF(B1679="",0,(VLOOKUP(B1679,'₺ &amp; € Fiyatlı Ürünler'!$A$1:$E$5691,3,0)))</f>
        <v>0</v>
      </c>
      <c r="F1679" s="35">
        <f t="shared" si="82"/>
        <v>0</v>
      </c>
      <c r="G1679" s="22" t="str">
        <f>IFERROR((VLOOKUP(B1679,'₺ &amp; € Fiyatlı Ürünler'!$A$1:$E$5691,2,0)),"")</f>
        <v/>
      </c>
      <c r="H1679" s="35">
        <f t="shared" si="83"/>
        <v>0</v>
      </c>
      <c r="I1679" s="35">
        <f t="shared" si="84"/>
        <v>0</v>
      </c>
      <c r="J1679" s="23" t="str">
        <f>IFERROR((HYPERLINK(VLOOKUP(B1679,'₺ &amp; € Fiyatlı Ürünler'!$A$1:$E$5691,5,0))),"")</f>
        <v/>
      </c>
    </row>
    <row r="1680" spans="1:10" ht="24" customHeight="1" x14ac:dyDescent="0.2">
      <c r="A1680" s="19">
        <v>1677</v>
      </c>
      <c r="B1680" s="20"/>
      <c r="C1680" s="21"/>
      <c r="D1680" s="19" t="str">
        <f>IFERROR((VLOOKUP(B1680,'₺ &amp; € Fiyatlı Ürünler'!$A$1:$E$5691,4,0)),"")</f>
        <v/>
      </c>
      <c r="E1680" s="35">
        <f>IF(B1680="",0,(VLOOKUP(B1680,'₺ &amp; € Fiyatlı Ürünler'!$A$1:$E$5691,3,0)))</f>
        <v>0</v>
      </c>
      <c r="F1680" s="35">
        <f t="shared" si="82"/>
        <v>0</v>
      </c>
      <c r="G1680" s="22" t="str">
        <f>IFERROR((VLOOKUP(B1680,'₺ &amp; € Fiyatlı Ürünler'!$A$1:$E$5691,2,0)),"")</f>
        <v/>
      </c>
      <c r="H1680" s="35">
        <f t="shared" si="83"/>
        <v>0</v>
      </c>
      <c r="I1680" s="35">
        <f t="shared" si="84"/>
        <v>0</v>
      </c>
      <c r="J1680" s="23" t="str">
        <f>IFERROR((HYPERLINK(VLOOKUP(B1680,'₺ &amp; € Fiyatlı Ürünler'!$A$1:$E$5691,5,0))),"")</f>
        <v/>
      </c>
    </row>
    <row r="1681" spans="1:10" ht="24" customHeight="1" x14ac:dyDescent="0.2">
      <c r="A1681" s="19">
        <v>1678</v>
      </c>
      <c r="B1681" s="20"/>
      <c r="C1681" s="21"/>
      <c r="D1681" s="19" t="str">
        <f>IFERROR((VLOOKUP(B1681,'₺ &amp; € Fiyatlı Ürünler'!$A$1:$E$5691,4,0)),"")</f>
        <v/>
      </c>
      <c r="E1681" s="35">
        <f>IF(B1681="",0,(VLOOKUP(B1681,'₺ &amp; € Fiyatlı Ürünler'!$A$1:$E$5691,3,0)))</f>
        <v>0</v>
      </c>
      <c r="F1681" s="35">
        <f t="shared" si="82"/>
        <v>0</v>
      </c>
      <c r="G1681" s="22" t="str">
        <f>IFERROR((VLOOKUP(B1681,'₺ &amp; € Fiyatlı Ürünler'!$A$1:$E$5691,2,0)),"")</f>
        <v/>
      </c>
      <c r="H1681" s="35">
        <f t="shared" si="83"/>
        <v>0</v>
      </c>
      <c r="I1681" s="35">
        <f t="shared" si="84"/>
        <v>0</v>
      </c>
      <c r="J1681" s="23" t="str">
        <f>IFERROR((HYPERLINK(VLOOKUP(B1681,'₺ &amp; € Fiyatlı Ürünler'!$A$1:$E$5691,5,0))),"")</f>
        <v/>
      </c>
    </row>
    <row r="1682" spans="1:10" ht="24" customHeight="1" x14ac:dyDescent="0.2">
      <c r="A1682" s="19">
        <v>1679</v>
      </c>
      <c r="B1682" s="20"/>
      <c r="C1682" s="21"/>
      <c r="D1682" s="19" t="str">
        <f>IFERROR((VLOOKUP(B1682,'₺ &amp; € Fiyatlı Ürünler'!$A$1:$E$5691,4,0)),"")</f>
        <v/>
      </c>
      <c r="E1682" s="35">
        <f>IF(B1682="",0,(VLOOKUP(B1682,'₺ &amp; € Fiyatlı Ürünler'!$A$1:$E$5691,3,0)))</f>
        <v>0</v>
      </c>
      <c r="F1682" s="35">
        <f t="shared" si="82"/>
        <v>0</v>
      </c>
      <c r="G1682" s="22" t="str">
        <f>IFERROR((VLOOKUP(B1682,'₺ &amp; € Fiyatlı Ürünler'!$A$1:$E$5691,2,0)),"")</f>
        <v/>
      </c>
      <c r="H1682" s="35">
        <f t="shared" si="83"/>
        <v>0</v>
      </c>
      <c r="I1682" s="35">
        <f t="shared" si="84"/>
        <v>0</v>
      </c>
      <c r="J1682" s="23" t="str">
        <f>IFERROR((HYPERLINK(VLOOKUP(B1682,'₺ &amp; € Fiyatlı Ürünler'!$A$1:$E$5691,5,0))),"")</f>
        <v/>
      </c>
    </row>
    <row r="1683" spans="1:10" ht="24" customHeight="1" x14ac:dyDescent="0.2">
      <c r="A1683" s="19">
        <v>1680</v>
      </c>
      <c r="B1683" s="20"/>
      <c r="C1683" s="21"/>
      <c r="D1683" s="19" t="str">
        <f>IFERROR((VLOOKUP(B1683,'₺ &amp; € Fiyatlı Ürünler'!$A$1:$E$5691,4,0)),"")</f>
        <v/>
      </c>
      <c r="E1683" s="35">
        <f>IF(B1683="",0,(VLOOKUP(B1683,'₺ &amp; € Fiyatlı Ürünler'!$A$1:$E$5691,3,0)))</f>
        <v>0</v>
      </c>
      <c r="F1683" s="35">
        <f t="shared" si="82"/>
        <v>0</v>
      </c>
      <c r="G1683" s="22" t="str">
        <f>IFERROR((VLOOKUP(B1683,'₺ &amp; € Fiyatlı Ürünler'!$A$1:$E$5691,2,0)),"")</f>
        <v/>
      </c>
      <c r="H1683" s="35">
        <f t="shared" si="83"/>
        <v>0</v>
      </c>
      <c r="I1683" s="35">
        <f t="shared" si="84"/>
        <v>0</v>
      </c>
      <c r="J1683" s="23" t="str">
        <f>IFERROR((HYPERLINK(VLOOKUP(B1683,'₺ &amp; € Fiyatlı Ürünler'!$A$1:$E$5691,5,0))),"")</f>
        <v/>
      </c>
    </row>
    <row r="1684" spans="1:10" ht="24" customHeight="1" x14ac:dyDescent="0.2">
      <c r="A1684" s="19">
        <v>1681</v>
      </c>
      <c r="B1684" s="20"/>
      <c r="C1684" s="21"/>
      <c r="D1684" s="19" t="str">
        <f>IFERROR((VLOOKUP(B1684,'₺ &amp; € Fiyatlı Ürünler'!$A$1:$E$5691,4,0)),"")</f>
        <v/>
      </c>
      <c r="E1684" s="35">
        <f>IF(B1684="",0,(VLOOKUP(B1684,'₺ &amp; € Fiyatlı Ürünler'!$A$1:$E$5691,3,0)))</f>
        <v>0</v>
      </c>
      <c r="F1684" s="35">
        <f t="shared" si="82"/>
        <v>0</v>
      </c>
      <c r="G1684" s="22" t="str">
        <f>IFERROR((VLOOKUP(B1684,'₺ &amp; € Fiyatlı Ürünler'!$A$1:$E$5691,2,0)),"")</f>
        <v/>
      </c>
      <c r="H1684" s="35">
        <f t="shared" si="83"/>
        <v>0</v>
      </c>
      <c r="I1684" s="35">
        <f t="shared" si="84"/>
        <v>0</v>
      </c>
      <c r="J1684" s="23" t="str">
        <f>IFERROR((HYPERLINK(VLOOKUP(B1684,'₺ &amp; € Fiyatlı Ürünler'!$A$1:$E$5691,5,0))),"")</f>
        <v/>
      </c>
    </row>
    <row r="1685" spans="1:10" ht="24" customHeight="1" x14ac:dyDescent="0.2">
      <c r="A1685" s="19">
        <v>1682</v>
      </c>
      <c r="B1685" s="20"/>
      <c r="C1685" s="21"/>
      <c r="D1685" s="19" t="str">
        <f>IFERROR((VLOOKUP(B1685,'₺ &amp; € Fiyatlı Ürünler'!$A$1:$E$5691,4,0)),"")</f>
        <v/>
      </c>
      <c r="E1685" s="35">
        <f>IF(B1685="",0,(VLOOKUP(B1685,'₺ &amp; € Fiyatlı Ürünler'!$A$1:$E$5691,3,0)))</f>
        <v>0</v>
      </c>
      <c r="F1685" s="35">
        <f t="shared" si="82"/>
        <v>0</v>
      </c>
      <c r="G1685" s="22" t="str">
        <f>IFERROR((VLOOKUP(B1685,'₺ &amp; € Fiyatlı Ürünler'!$A$1:$E$5691,2,0)),"")</f>
        <v/>
      </c>
      <c r="H1685" s="35">
        <f t="shared" si="83"/>
        <v>0</v>
      </c>
      <c r="I1685" s="35">
        <f t="shared" si="84"/>
        <v>0</v>
      </c>
      <c r="J1685" s="23" t="str">
        <f>IFERROR((HYPERLINK(VLOOKUP(B1685,'₺ &amp; € Fiyatlı Ürünler'!$A$1:$E$5691,5,0))),"")</f>
        <v/>
      </c>
    </row>
    <row r="1686" spans="1:10" ht="24" customHeight="1" x14ac:dyDescent="0.2">
      <c r="A1686" s="19">
        <v>1683</v>
      </c>
      <c r="B1686" s="20"/>
      <c r="C1686" s="21"/>
      <c r="D1686" s="19" t="str">
        <f>IFERROR((VLOOKUP(B1686,'₺ &amp; € Fiyatlı Ürünler'!$A$1:$E$5691,4,0)),"")</f>
        <v/>
      </c>
      <c r="E1686" s="35">
        <f>IF(B1686="",0,(VLOOKUP(B1686,'₺ &amp; € Fiyatlı Ürünler'!$A$1:$E$5691,3,0)))</f>
        <v>0</v>
      </c>
      <c r="F1686" s="35">
        <f t="shared" si="82"/>
        <v>0</v>
      </c>
      <c r="G1686" s="22" t="str">
        <f>IFERROR((VLOOKUP(B1686,'₺ &amp; € Fiyatlı Ürünler'!$A$1:$E$5691,2,0)),"")</f>
        <v/>
      </c>
      <c r="H1686" s="35">
        <f t="shared" si="83"/>
        <v>0</v>
      </c>
      <c r="I1686" s="35">
        <f t="shared" si="84"/>
        <v>0</v>
      </c>
      <c r="J1686" s="23" t="str">
        <f>IFERROR((HYPERLINK(VLOOKUP(B1686,'₺ &amp; € Fiyatlı Ürünler'!$A$1:$E$5691,5,0))),"")</f>
        <v/>
      </c>
    </row>
    <row r="1687" spans="1:10" ht="24" customHeight="1" x14ac:dyDescent="0.2">
      <c r="A1687" s="19">
        <v>1684</v>
      </c>
      <c r="B1687" s="20"/>
      <c r="C1687" s="21"/>
      <c r="D1687" s="19" t="str">
        <f>IFERROR((VLOOKUP(B1687,'₺ &amp; € Fiyatlı Ürünler'!$A$1:$E$5691,4,0)),"")</f>
        <v/>
      </c>
      <c r="E1687" s="35">
        <f>IF(B1687="",0,(VLOOKUP(B1687,'₺ &amp; € Fiyatlı Ürünler'!$A$1:$E$5691,3,0)))</f>
        <v>0</v>
      </c>
      <c r="F1687" s="35">
        <f t="shared" si="82"/>
        <v>0</v>
      </c>
      <c r="G1687" s="22" t="str">
        <f>IFERROR((VLOOKUP(B1687,'₺ &amp; € Fiyatlı Ürünler'!$A$1:$E$5691,2,0)),"")</f>
        <v/>
      </c>
      <c r="H1687" s="35">
        <f t="shared" si="83"/>
        <v>0</v>
      </c>
      <c r="I1687" s="35">
        <f t="shared" si="84"/>
        <v>0</v>
      </c>
      <c r="J1687" s="23" t="str">
        <f>IFERROR((HYPERLINK(VLOOKUP(B1687,'₺ &amp; € Fiyatlı Ürünler'!$A$1:$E$5691,5,0))),"")</f>
        <v/>
      </c>
    </row>
    <row r="1688" spans="1:10" ht="24" customHeight="1" x14ac:dyDescent="0.2">
      <c r="A1688" s="19">
        <v>1685</v>
      </c>
      <c r="B1688" s="20"/>
      <c r="C1688" s="21"/>
      <c r="D1688" s="19" t="str">
        <f>IFERROR((VLOOKUP(B1688,'₺ &amp; € Fiyatlı Ürünler'!$A$1:$E$5691,4,0)),"")</f>
        <v/>
      </c>
      <c r="E1688" s="35">
        <f>IF(B1688="",0,(VLOOKUP(B1688,'₺ &amp; € Fiyatlı Ürünler'!$A$1:$E$5691,3,0)))</f>
        <v>0</v>
      </c>
      <c r="F1688" s="35">
        <f t="shared" si="82"/>
        <v>0</v>
      </c>
      <c r="G1688" s="22" t="str">
        <f>IFERROR((VLOOKUP(B1688,'₺ &amp; € Fiyatlı Ürünler'!$A$1:$E$5691,2,0)),"")</f>
        <v/>
      </c>
      <c r="H1688" s="35">
        <f t="shared" si="83"/>
        <v>0</v>
      </c>
      <c r="I1688" s="35">
        <f t="shared" si="84"/>
        <v>0</v>
      </c>
      <c r="J1688" s="23" t="str">
        <f>IFERROR((HYPERLINK(VLOOKUP(B1688,'₺ &amp; € Fiyatlı Ürünler'!$A$1:$E$5691,5,0))),"")</f>
        <v/>
      </c>
    </row>
    <row r="1689" spans="1:10" ht="24" customHeight="1" x14ac:dyDescent="0.2">
      <c r="A1689" s="19">
        <v>1686</v>
      </c>
      <c r="B1689" s="20"/>
      <c r="C1689" s="21"/>
      <c r="D1689" s="19" t="str">
        <f>IFERROR((VLOOKUP(B1689,'₺ &amp; € Fiyatlı Ürünler'!$A$1:$E$5691,4,0)),"")</f>
        <v/>
      </c>
      <c r="E1689" s="35">
        <f>IF(B1689="",0,(VLOOKUP(B1689,'₺ &amp; € Fiyatlı Ürünler'!$A$1:$E$5691,3,0)))</f>
        <v>0</v>
      </c>
      <c r="F1689" s="35">
        <f t="shared" si="82"/>
        <v>0</v>
      </c>
      <c r="G1689" s="22" t="str">
        <f>IFERROR((VLOOKUP(B1689,'₺ &amp; € Fiyatlı Ürünler'!$A$1:$E$5691,2,0)),"")</f>
        <v/>
      </c>
      <c r="H1689" s="35">
        <f t="shared" si="83"/>
        <v>0</v>
      </c>
      <c r="I1689" s="35">
        <f t="shared" si="84"/>
        <v>0</v>
      </c>
      <c r="J1689" s="23" t="str">
        <f>IFERROR((HYPERLINK(VLOOKUP(B1689,'₺ &amp; € Fiyatlı Ürünler'!$A$1:$E$5691,5,0))),"")</f>
        <v/>
      </c>
    </row>
    <row r="1690" spans="1:10" ht="24" customHeight="1" x14ac:dyDescent="0.2">
      <c r="A1690" s="19">
        <v>1687</v>
      </c>
      <c r="B1690" s="20"/>
      <c r="C1690" s="21"/>
      <c r="D1690" s="19" t="str">
        <f>IFERROR((VLOOKUP(B1690,'₺ &amp; € Fiyatlı Ürünler'!$A$1:$E$5691,4,0)),"")</f>
        <v/>
      </c>
      <c r="E1690" s="35">
        <f>IF(B1690="",0,(VLOOKUP(B1690,'₺ &amp; € Fiyatlı Ürünler'!$A$1:$E$5691,3,0)))</f>
        <v>0</v>
      </c>
      <c r="F1690" s="35">
        <f t="shared" si="82"/>
        <v>0</v>
      </c>
      <c r="G1690" s="22" t="str">
        <f>IFERROR((VLOOKUP(B1690,'₺ &amp; € Fiyatlı Ürünler'!$A$1:$E$5691,2,0)),"")</f>
        <v/>
      </c>
      <c r="H1690" s="35">
        <f t="shared" si="83"/>
        <v>0</v>
      </c>
      <c r="I1690" s="35">
        <f t="shared" si="84"/>
        <v>0</v>
      </c>
      <c r="J1690" s="23" t="str">
        <f>IFERROR((HYPERLINK(VLOOKUP(B1690,'₺ &amp; € Fiyatlı Ürünler'!$A$1:$E$5691,5,0))),"")</f>
        <v/>
      </c>
    </row>
    <row r="1691" spans="1:10" ht="24" customHeight="1" x14ac:dyDescent="0.2">
      <c r="A1691" s="19">
        <v>1688</v>
      </c>
      <c r="B1691" s="20"/>
      <c r="C1691" s="21"/>
      <c r="D1691" s="19" t="str">
        <f>IFERROR((VLOOKUP(B1691,'₺ &amp; € Fiyatlı Ürünler'!$A$1:$E$5691,4,0)),"")</f>
        <v/>
      </c>
      <c r="E1691" s="35">
        <f>IF(B1691="",0,(VLOOKUP(B1691,'₺ &amp; € Fiyatlı Ürünler'!$A$1:$E$5691,3,0)))</f>
        <v>0</v>
      </c>
      <c r="F1691" s="35">
        <f t="shared" si="82"/>
        <v>0</v>
      </c>
      <c r="G1691" s="22" t="str">
        <f>IFERROR((VLOOKUP(B1691,'₺ &amp; € Fiyatlı Ürünler'!$A$1:$E$5691,2,0)),"")</f>
        <v/>
      </c>
      <c r="H1691" s="35">
        <f t="shared" si="83"/>
        <v>0</v>
      </c>
      <c r="I1691" s="35">
        <f t="shared" si="84"/>
        <v>0</v>
      </c>
      <c r="J1691" s="23" t="str">
        <f>IFERROR((HYPERLINK(VLOOKUP(B1691,'₺ &amp; € Fiyatlı Ürünler'!$A$1:$E$5691,5,0))),"")</f>
        <v/>
      </c>
    </row>
    <row r="1692" spans="1:10" ht="24" customHeight="1" x14ac:dyDescent="0.2">
      <c r="A1692" s="19">
        <v>1689</v>
      </c>
      <c r="B1692" s="20"/>
      <c r="C1692" s="21"/>
      <c r="D1692" s="19" t="str">
        <f>IFERROR((VLOOKUP(B1692,'₺ &amp; € Fiyatlı Ürünler'!$A$1:$E$5691,4,0)),"")</f>
        <v/>
      </c>
      <c r="E1692" s="35">
        <f>IF(B1692="",0,(VLOOKUP(B1692,'₺ &amp; € Fiyatlı Ürünler'!$A$1:$E$5691,3,0)))</f>
        <v>0</v>
      </c>
      <c r="F1692" s="35">
        <f t="shared" si="82"/>
        <v>0</v>
      </c>
      <c r="G1692" s="22" t="str">
        <f>IFERROR((VLOOKUP(B1692,'₺ &amp; € Fiyatlı Ürünler'!$A$1:$E$5691,2,0)),"")</f>
        <v/>
      </c>
      <c r="H1692" s="35">
        <f t="shared" si="83"/>
        <v>0</v>
      </c>
      <c r="I1692" s="35">
        <f t="shared" si="84"/>
        <v>0</v>
      </c>
      <c r="J1692" s="23" t="str">
        <f>IFERROR((HYPERLINK(VLOOKUP(B1692,'₺ &amp; € Fiyatlı Ürünler'!$A$1:$E$5691,5,0))),"")</f>
        <v/>
      </c>
    </row>
    <row r="1693" spans="1:10" ht="24" customHeight="1" x14ac:dyDescent="0.2">
      <c r="A1693" s="19">
        <v>1690</v>
      </c>
      <c r="B1693" s="20"/>
      <c r="C1693" s="21"/>
      <c r="D1693" s="19" t="str">
        <f>IFERROR((VLOOKUP(B1693,'₺ &amp; € Fiyatlı Ürünler'!$A$1:$E$5691,4,0)),"")</f>
        <v/>
      </c>
      <c r="E1693" s="35">
        <f>IF(B1693="",0,(VLOOKUP(B1693,'₺ &amp; € Fiyatlı Ürünler'!$A$1:$E$5691,3,0)))</f>
        <v>0</v>
      </c>
      <c r="F1693" s="35">
        <f t="shared" si="82"/>
        <v>0</v>
      </c>
      <c r="G1693" s="22" t="str">
        <f>IFERROR((VLOOKUP(B1693,'₺ &amp; € Fiyatlı Ürünler'!$A$1:$E$5691,2,0)),"")</f>
        <v/>
      </c>
      <c r="H1693" s="35">
        <f t="shared" si="83"/>
        <v>0</v>
      </c>
      <c r="I1693" s="35">
        <f t="shared" si="84"/>
        <v>0</v>
      </c>
      <c r="J1693" s="23" t="str">
        <f>IFERROR((HYPERLINK(VLOOKUP(B1693,'₺ &amp; € Fiyatlı Ürünler'!$A$1:$E$5691,5,0))),"")</f>
        <v/>
      </c>
    </row>
    <row r="1694" spans="1:10" ht="24" customHeight="1" x14ac:dyDescent="0.2">
      <c r="A1694" s="19">
        <v>1691</v>
      </c>
      <c r="B1694" s="20"/>
      <c r="C1694" s="21"/>
      <c r="D1694" s="19" t="str">
        <f>IFERROR((VLOOKUP(B1694,'₺ &amp; € Fiyatlı Ürünler'!$A$1:$E$5691,4,0)),"")</f>
        <v/>
      </c>
      <c r="E1694" s="35">
        <f>IF(B1694="",0,(VLOOKUP(B1694,'₺ &amp; € Fiyatlı Ürünler'!$A$1:$E$5691,3,0)))</f>
        <v>0</v>
      </c>
      <c r="F1694" s="35">
        <f t="shared" si="82"/>
        <v>0</v>
      </c>
      <c r="G1694" s="22" t="str">
        <f>IFERROR((VLOOKUP(B1694,'₺ &amp; € Fiyatlı Ürünler'!$A$1:$E$5691,2,0)),"")</f>
        <v/>
      </c>
      <c r="H1694" s="35">
        <f t="shared" si="83"/>
        <v>0</v>
      </c>
      <c r="I1694" s="35">
        <f t="shared" si="84"/>
        <v>0</v>
      </c>
      <c r="J1694" s="23" t="str">
        <f>IFERROR((HYPERLINK(VLOOKUP(B1694,'₺ &amp; € Fiyatlı Ürünler'!$A$1:$E$5691,5,0))),"")</f>
        <v/>
      </c>
    </row>
    <row r="1695" spans="1:10" ht="24" customHeight="1" x14ac:dyDescent="0.2">
      <c r="A1695" s="19">
        <v>1692</v>
      </c>
      <c r="B1695" s="20"/>
      <c r="C1695" s="21"/>
      <c r="D1695" s="19" t="str">
        <f>IFERROR((VLOOKUP(B1695,'₺ &amp; € Fiyatlı Ürünler'!$A$1:$E$5691,4,0)),"")</f>
        <v/>
      </c>
      <c r="E1695" s="35">
        <f>IF(B1695="",0,(VLOOKUP(B1695,'₺ &amp; € Fiyatlı Ürünler'!$A$1:$E$5691,3,0)))</f>
        <v>0</v>
      </c>
      <c r="F1695" s="35">
        <f t="shared" si="82"/>
        <v>0</v>
      </c>
      <c r="G1695" s="22" t="str">
        <f>IFERROR((VLOOKUP(B1695,'₺ &amp; € Fiyatlı Ürünler'!$A$1:$E$5691,2,0)),"")</f>
        <v/>
      </c>
      <c r="H1695" s="35">
        <f t="shared" si="83"/>
        <v>0</v>
      </c>
      <c r="I1695" s="35">
        <f t="shared" si="84"/>
        <v>0</v>
      </c>
      <c r="J1695" s="23" t="str">
        <f>IFERROR((HYPERLINK(VLOOKUP(B1695,'₺ &amp; € Fiyatlı Ürünler'!$A$1:$E$5691,5,0))),"")</f>
        <v/>
      </c>
    </row>
    <row r="1696" spans="1:10" ht="24" customHeight="1" x14ac:dyDescent="0.2">
      <c r="A1696" s="19">
        <v>1693</v>
      </c>
      <c r="B1696" s="20"/>
      <c r="C1696" s="21"/>
      <c r="D1696" s="19" t="str">
        <f>IFERROR((VLOOKUP(B1696,'₺ &amp; € Fiyatlı Ürünler'!$A$1:$E$5691,4,0)),"")</f>
        <v/>
      </c>
      <c r="E1696" s="35">
        <f>IF(B1696="",0,(VLOOKUP(B1696,'₺ &amp; € Fiyatlı Ürünler'!$A$1:$E$5691,3,0)))</f>
        <v>0</v>
      </c>
      <c r="F1696" s="35">
        <f t="shared" si="82"/>
        <v>0</v>
      </c>
      <c r="G1696" s="22" t="str">
        <f>IFERROR((VLOOKUP(B1696,'₺ &amp; € Fiyatlı Ürünler'!$A$1:$E$5691,2,0)),"")</f>
        <v/>
      </c>
      <c r="H1696" s="35">
        <f t="shared" si="83"/>
        <v>0</v>
      </c>
      <c r="I1696" s="35">
        <f t="shared" si="84"/>
        <v>0</v>
      </c>
      <c r="J1696" s="23" t="str">
        <f>IFERROR((HYPERLINK(VLOOKUP(B1696,'₺ &amp; € Fiyatlı Ürünler'!$A$1:$E$5691,5,0))),"")</f>
        <v/>
      </c>
    </row>
    <row r="1697" spans="1:10" ht="24" customHeight="1" x14ac:dyDescent="0.2">
      <c r="A1697" s="19">
        <v>1694</v>
      </c>
      <c r="B1697" s="20"/>
      <c r="C1697" s="21"/>
      <c r="D1697" s="19" t="str">
        <f>IFERROR((VLOOKUP(B1697,'₺ &amp; € Fiyatlı Ürünler'!$A$1:$E$5691,4,0)),"")</f>
        <v/>
      </c>
      <c r="E1697" s="35">
        <f>IF(B1697="",0,(VLOOKUP(B1697,'₺ &amp; € Fiyatlı Ürünler'!$A$1:$E$5691,3,0)))</f>
        <v>0</v>
      </c>
      <c r="F1697" s="35">
        <f t="shared" si="82"/>
        <v>0</v>
      </c>
      <c r="G1697" s="22" t="str">
        <f>IFERROR((VLOOKUP(B1697,'₺ &amp; € Fiyatlı Ürünler'!$A$1:$E$5691,2,0)),"")</f>
        <v/>
      </c>
      <c r="H1697" s="35">
        <f t="shared" si="83"/>
        <v>0</v>
      </c>
      <c r="I1697" s="35">
        <f t="shared" si="84"/>
        <v>0</v>
      </c>
      <c r="J1697" s="23" t="str">
        <f>IFERROR((HYPERLINK(VLOOKUP(B1697,'₺ &amp; € Fiyatlı Ürünler'!$A$1:$E$5691,5,0))),"")</f>
        <v/>
      </c>
    </row>
    <row r="1698" spans="1:10" ht="24" customHeight="1" x14ac:dyDescent="0.2">
      <c r="A1698" s="19">
        <v>1695</v>
      </c>
      <c r="B1698" s="20"/>
      <c r="C1698" s="21"/>
      <c r="D1698" s="19" t="str">
        <f>IFERROR((VLOOKUP(B1698,'₺ &amp; € Fiyatlı Ürünler'!$A$1:$E$5691,4,0)),"")</f>
        <v/>
      </c>
      <c r="E1698" s="35">
        <f>IF(B1698="",0,(VLOOKUP(B1698,'₺ &amp; € Fiyatlı Ürünler'!$A$1:$E$5691,3,0)))</f>
        <v>0</v>
      </c>
      <c r="F1698" s="35">
        <f t="shared" si="82"/>
        <v>0</v>
      </c>
      <c r="G1698" s="22" t="str">
        <f>IFERROR((VLOOKUP(B1698,'₺ &amp; € Fiyatlı Ürünler'!$A$1:$E$5691,2,0)),"")</f>
        <v/>
      </c>
      <c r="H1698" s="35">
        <f t="shared" si="83"/>
        <v>0</v>
      </c>
      <c r="I1698" s="35">
        <f t="shared" si="84"/>
        <v>0</v>
      </c>
      <c r="J1698" s="23" t="str">
        <f>IFERROR((HYPERLINK(VLOOKUP(B1698,'₺ &amp; € Fiyatlı Ürünler'!$A$1:$E$5691,5,0))),"")</f>
        <v/>
      </c>
    </row>
    <row r="1699" spans="1:10" ht="24" customHeight="1" x14ac:dyDescent="0.2">
      <c r="A1699" s="19">
        <v>1696</v>
      </c>
      <c r="B1699" s="20"/>
      <c r="C1699" s="21"/>
      <c r="D1699" s="19" t="str">
        <f>IFERROR((VLOOKUP(B1699,'₺ &amp; € Fiyatlı Ürünler'!$A$1:$E$5691,4,0)),"")</f>
        <v/>
      </c>
      <c r="E1699" s="35">
        <f>IF(B1699="",0,(VLOOKUP(B1699,'₺ &amp; € Fiyatlı Ürünler'!$A$1:$E$5691,3,0)))</f>
        <v>0</v>
      </c>
      <c r="F1699" s="35">
        <f t="shared" si="82"/>
        <v>0</v>
      </c>
      <c r="G1699" s="22" t="str">
        <f>IFERROR((VLOOKUP(B1699,'₺ &amp; € Fiyatlı Ürünler'!$A$1:$E$5691,2,0)),"")</f>
        <v/>
      </c>
      <c r="H1699" s="35">
        <f t="shared" si="83"/>
        <v>0</v>
      </c>
      <c r="I1699" s="35">
        <f t="shared" si="84"/>
        <v>0</v>
      </c>
      <c r="J1699" s="23" t="str">
        <f>IFERROR((HYPERLINK(VLOOKUP(B1699,'₺ &amp; € Fiyatlı Ürünler'!$A$1:$E$5691,5,0))),"")</f>
        <v/>
      </c>
    </row>
    <row r="1700" spans="1:10" ht="24" customHeight="1" x14ac:dyDescent="0.2">
      <c r="A1700" s="19">
        <v>1697</v>
      </c>
      <c r="B1700" s="20"/>
      <c r="C1700" s="21"/>
      <c r="D1700" s="19" t="str">
        <f>IFERROR((VLOOKUP(B1700,'₺ &amp; € Fiyatlı Ürünler'!$A$1:$E$5691,4,0)),"")</f>
        <v/>
      </c>
      <c r="E1700" s="35">
        <f>IF(B1700="",0,(VLOOKUP(B1700,'₺ &amp; € Fiyatlı Ürünler'!$A$1:$E$5691,3,0)))</f>
        <v>0</v>
      </c>
      <c r="F1700" s="35">
        <f t="shared" si="82"/>
        <v>0</v>
      </c>
      <c r="G1700" s="22" t="str">
        <f>IFERROR((VLOOKUP(B1700,'₺ &amp; € Fiyatlı Ürünler'!$A$1:$E$5691,2,0)),"")</f>
        <v/>
      </c>
      <c r="H1700" s="35">
        <f t="shared" si="83"/>
        <v>0</v>
      </c>
      <c r="I1700" s="35">
        <f t="shared" si="84"/>
        <v>0</v>
      </c>
      <c r="J1700" s="23" t="str">
        <f>IFERROR((HYPERLINK(VLOOKUP(B1700,'₺ &amp; € Fiyatlı Ürünler'!$A$1:$E$5691,5,0))),"")</f>
        <v/>
      </c>
    </row>
    <row r="1701" spans="1:10" ht="24" customHeight="1" x14ac:dyDescent="0.2">
      <c r="A1701" s="19">
        <v>1698</v>
      </c>
      <c r="B1701" s="20"/>
      <c r="C1701" s="21"/>
      <c r="D1701" s="19" t="str">
        <f>IFERROR((VLOOKUP(B1701,'₺ &amp; € Fiyatlı Ürünler'!$A$1:$E$5691,4,0)),"")</f>
        <v/>
      </c>
      <c r="E1701" s="35">
        <f>IF(B1701="",0,(VLOOKUP(B1701,'₺ &amp; € Fiyatlı Ürünler'!$A$1:$E$5691,3,0)))</f>
        <v>0</v>
      </c>
      <c r="F1701" s="35">
        <f t="shared" si="82"/>
        <v>0</v>
      </c>
      <c r="G1701" s="22" t="str">
        <f>IFERROR((VLOOKUP(B1701,'₺ &amp; € Fiyatlı Ürünler'!$A$1:$E$5691,2,0)),"")</f>
        <v/>
      </c>
      <c r="H1701" s="35">
        <f t="shared" si="83"/>
        <v>0</v>
      </c>
      <c r="I1701" s="35">
        <f t="shared" si="84"/>
        <v>0</v>
      </c>
      <c r="J1701" s="23" t="str">
        <f>IFERROR((HYPERLINK(VLOOKUP(B1701,'₺ &amp; € Fiyatlı Ürünler'!$A$1:$E$5691,5,0))),"")</f>
        <v/>
      </c>
    </row>
    <row r="1702" spans="1:10" ht="24" customHeight="1" x14ac:dyDescent="0.2">
      <c r="A1702" s="19">
        <v>1699</v>
      </c>
      <c r="B1702" s="20"/>
      <c r="C1702" s="21"/>
      <c r="D1702" s="19" t="str">
        <f>IFERROR((VLOOKUP(B1702,'₺ &amp; € Fiyatlı Ürünler'!$A$1:$E$5691,4,0)),"")</f>
        <v/>
      </c>
      <c r="E1702" s="35">
        <f>IF(B1702="",0,(VLOOKUP(B1702,'₺ &amp; € Fiyatlı Ürünler'!$A$1:$E$5691,3,0)))</f>
        <v>0</v>
      </c>
      <c r="F1702" s="35">
        <f t="shared" si="82"/>
        <v>0</v>
      </c>
      <c r="G1702" s="22" t="str">
        <f>IFERROR((VLOOKUP(B1702,'₺ &amp; € Fiyatlı Ürünler'!$A$1:$E$5691,2,0)),"")</f>
        <v/>
      </c>
      <c r="H1702" s="35">
        <f t="shared" si="83"/>
        <v>0</v>
      </c>
      <c r="I1702" s="35">
        <f t="shared" si="84"/>
        <v>0</v>
      </c>
      <c r="J1702" s="23" t="str">
        <f>IFERROR((HYPERLINK(VLOOKUP(B1702,'₺ &amp; € Fiyatlı Ürünler'!$A$1:$E$5691,5,0))),"")</f>
        <v/>
      </c>
    </row>
    <row r="1703" spans="1:10" ht="24" customHeight="1" x14ac:dyDescent="0.2">
      <c r="A1703" s="19">
        <v>1700</v>
      </c>
      <c r="B1703" s="20"/>
      <c r="C1703" s="21"/>
      <c r="D1703" s="19" t="str">
        <f>IFERROR((VLOOKUP(B1703,'₺ &amp; € Fiyatlı Ürünler'!$A$1:$E$5691,4,0)),"")</f>
        <v/>
      </c>
      <c r="E1703" s="35">
        <f>IF(B1703="",0,(VLOOKUP(B1703,'₺ &amp; € Fiyatlı Ürünler'!$A$1:$E$5691,3,0)))</f>
        <v>0</v>
      </c>
      <c r="F1703" s="35">
        <f t="shared" si="82"/>
        <v>0</v>
      </c>
      <c r="G1703" s="22" t="str">
        <f>IFERROR((VLOOKUP(B1703,'₺ &amp; € Fiyatlı Ürünler'!$A$1:$E$5691,2,0)),"")</f>
        <v/>
      </c>
      <c r="H1703" s="35">
        <f t="shared" si="83"/>
        <v>0</v>
      </c>
      <c r="I1703" s="35">
        <f t="shared" si="84"/>
        <v>0</v>
      </c>
      <c r="J1703" s="23" t="str">
        <f>IFERROR((HYPERLINK(VLOOKUP(B1703,'₺ &amp; € Fiyatlı Ürünler'!$A$1:$E$5691,5,0))),"")</f>
        <v/>
      </c>
    </row>
    <row r="1704" spans="1:10" ht="24" customHeight="1" x14ac:dyDescent="0.2">
      <c r="A1704" s="19">
        <v>1701</v>
      </c>
      <c r="B1704" s="20"/>
      <c r="C1704" s="21"/>
      <c r="D1704" s="19" t="str">
        <f>IFERROR((VLOOKUP(B1704,'₺ &amp; € Fiyatlı Ürünler'!$A$1:$E$5691,4,0)),"")</f>
        <v/>
      </c>
      <c r="E1704" s="35">
        <f>IF(B1704="",0,(VLOOKUP(B1704,'₺ &amp; € Fiyatlı Ürünler'!$A$1:$E$5691,3,0)))</f>
        <v>0</v>
      </c>
      <c r="F1704" s="35">
        <f t="shared" si="82"/>
        <v>0</v>
      </c>
      <c r="G1704" s="22" t="str">
        <f>IFERROR((VLOOKUP(B1704,'₺ &amp; € Fiyatlı Ürünler'!$A$1:$E$5691,2,0)),"")</f>
        <v/>
      </c>
      <c r="H1704" s="35">
        <f t="shared" si="83"/>
        <v>0</v>
      </c>
      <c r="I1704" s="35">
        <f t="shared" si="84"/>
        <v>0</v>
      </c>
      <c r="J1704" s="23" t="str">
        <f>IFERROR((HYPERLINK(VLOOKUP(B1704,'₺ &amp; € Fiyatlı Ürünler'!$A$1:$E$5691,5,0))),"")</f>
        <v/>
      </c>
    </row>
    <row r="1705" spans="1:10" ht="24" customHeight="1" x14ac:dyDescent="0.2">
      <c r="A1705" s="19">
        <v>1702</v>
      </c>
      <c r="B1705" s="20"/>
      <c r="C1705" s="21"/>
      <c r="D1705" s="19" t="str">
        <f>IFERROR((VLOOKUP(B1705,'₺ &amp; € Fiyatlı Ürünler'!$A$1:$E$5691,4,0)),"")</f>
        <v/>
      </c>
      <c r="E1705" s="35">
        <f>IF(B1705="",0,(VLOOKUP(B1705,'₺ &amp; € Fiyatlı Ürünler'!$A$1:$E$5691,3,0)))</f>
        <v>0</v>
      </c>
      <c r="F1705" s="35">
        <f t="shared" si="82"/>
        <v>0</v>
      </c>
      <c r="G1705" s="22" t="str">
        <f>IFERROR((VLOOKUP(B1705,'₺ &amp; € Fiyatlı Ürünler'!$A$1:$E$5691,2,0)),"")</f>
        <v/>
      </c>
      <c r="H1705" s="35">
        <f t="shared" si="83"/>
        <v>0</v>
      </c>
      <c r="I1705" s="35">
        <f t="shared" si="84"/>
        <v>0</v>
      </c>
      <c r="J1705" s="23" t="str">
        <f>IFERROR((HYPERLINK(VLOOKUP(B1705,'₺ &amp; € Fiyatlı Ürünler'!$A$1:$E$5691,5,0))),"")</f>
        <v/>
      </c>
    </row>
    <row r="1706" spans="1:10" ht="24" customHeight="1" x14ac:dyDescent="0.2">
      <c r="A1706" s="19">
        <v>1703</v>
      </c>
      <c r="B1706" s="20"/>
      <c r="C1706" s="21"/>
      <c r="D1706" s="19" t="str">
        <f>IFERROR((VLOOKUP(B1706,'₺ &amp; € Fiyatlı Ürünler'!$A$1:$E$5691,4,0)),"")</f>
        <v/>
      </c>
      <c r="E1706" s="35">
        <f>IF(B1706="",0,(VLOOKUP(B1706,'₺ &amp; € Fiyatlı Ürünler'!$A$1:$E$5691,3,0)))</f>
        <v>0</v>
      </c>
      <c r="F1706" s="35">
        <f t="shared" si="82"/>
        <v>0</v>
      </c>
      <c r="G1706" s="22" t="str">
        <f>IFERROR((VLOOKUP(B1706,'₺ &amp; € Fiyatlı Ürünler'!$A$1:$E$5691,2,0)),"")</f>
        <v/>
      </c>
      <c r="H1706" s="35">
        <f t="shared" si="83"/>
        <v>0</v>
      </c>
      <c r="I1706" s="35">
        <f t="shared" si="84"/>
        <v>0</v>
      </c>
      <c r="J1706" s="23" t="str">
        <f>IFERROR((HYPERLINK(VLOOKUP(B1706,'₺ &amp; € Fiyatlı Ürünler'!$A$1:$E$5691,5,0))),"")</f>
        <v/>
      </c>
    </row>
    <row r="1707" spans="1:10" ht="24" customHeight="1" x14ac:dyDescent="0.2">
      <c r="A1707" s="19">
        <v>1704</v>
      </c>
      <c r="B1707" s="20"/>
      <c r="C1707" s="21"/>
      <c r="D1707" s="19" t="str">
        <f>IFERROR((VLOOKUP(B1707,'₺ &amp; € Fiyatlı Ürünler'!$A$1:$E$5691,4,0)),"")</f>
        <v/>
      </c>
      <c r="E1707" s="35">
        <f>IF(B1707="",0,(VLOOKUP(B1707,'₺ &amp; € Fiyatlı Ürünler'!$A$1:$E$5691,3,0)))</f>
        <v>0</v>
      </c>
      <c r="F1707" s="35">
        <f t="shared" si="82"/>
        <v>0</v>
      </c>
      <c r="G1707" s="22" t="str">
        <f>IFERROR((VLOOKUP(B1707,'₺ &amp; € Fiyatlı Ürünler'!$A$1:$E$5691,2,0)),"")</f>
        <v/>
      </c>
      <c r="H1707" s="35">
        <f t="shared" si="83"/>
        <v>0</v>
      </c>
      <c r="I1707" s="35">
        <f t="shared" si="84"/>
        <v>0</v>
      </c>
      <c r="J1707" s="23" t="str">
        <f>IFERROR((HYPERLINK(VLOOKUP(B1707,'₺ &amp; € Fiyatlı Ürünler'!$A$1:$E$5691,5,0))),"")</f>
        <v/>
      </c>
    </row>
    <row r="1708" spans="1:10" ht="24" customHeight="1" x14ac:dyDescent="0.2">
      <c r="A1708" s="19">
        <v>1705</v>
      </c>
      <c r="B1708" s="20"/>
      <c r="C1708" s="21"/>
      <c r="D1708" s="19" t="str">
        <f>IFERROR((VLOOKUP(B1708,'₺ &amp; € Fiyatlı Ürünler'!$A$1:$E$5691,4,0)),"")</f>
        <v/>
      </c>
      <c r="E1708" s="35">
        <f>IF(B1708="",0,(VLOOKUP(B1708,'₺ &amp; € Fiyatlı Ürünler'!$A$1:$E$5691,3,0)))</f>
        <v>0</v>
      </c>
      <c r="F1708" s="35">
        <f t="shared" si="82"/>
        <v>0</v>
      </c>
      <c r="G1708" s="22" t="str">
        <f>IFERROR((VLOOKUP(B1708,'₺ &amp; € Fiyatlı Ürünler'!$A$1:$E$5691,2,0)),"")</f>
        <v/>
      </c>
      <c r="H1708" s="35">
        <f t="shared" si="83"/>
        <v>0</v>
      </c>
      <c r="I1708" s="35">
        <f t="shared" si="84"/>
        <v>0</v>
      </c>
      <c r="J1708" s="23" t="str">
        <f>IFERROR((HYPERLINK(VLOOKUP(B1708,'₺ &amp; € Fiyatlı Ürünler'!$A$1:$E$5691,5,0))),"")</f>
        <v/>
      </c>
    </row>
    <row r="1709" spans="1:10" ht="24" customHeight="1" x14ac:dyDescent="0.2">
      <c r="A1709" s="19">
        <v>1706</v>
      </c>
      <c r="B1709" s="20"/>
      <c r="C1709" s="21"/>
      <c r="D1709" s="19" t="str">
        <f>IFERROR((VLOOKUP(B1709,'₺ &amp; € Fiyatlı Ürünler'!$A$1:$E$5691,4,0)),"")</f>
        <v/>
      </c>
      <c r="E1709" s="35">
        <f>IF(B1709="",0,(VLOOKUP(B1709,'₺ &amp; € Fiyatlı Ürünler'!$A$1:$E$5691,3,0)))</f>
        <v>0</v>
      </c>
      <c r="F1709" s="35">
        <f t="shared" si="82"/>
        <v>0</v>
      </c>
      <c r="G1709" s="22" t="str">
        <f>IFERROR((VLOOKUP(B1709,'₺ &amp; € Fiyatlı Ürünler'!$A$1:$E$5691,2,0)),"")</f>
        <v/>
      </c>
      <c r="H1709" s="35">
        <f t="shared" si="83"/>
        <v>0</v>
      </c>
      <c r="I1709" s="35">
        <f t="shared" si="84"/>
        <v>0</v>
      </c>
      <c r="J1709" s="23" t="str">
        <f>IFERROR((HYPERLINK(VLOOKUP(B1709,'₺ &amp; € Fiyatlı Ürünler'!$A$1:$E$5691,5,0))),"")</f>
        <v/>
      </c>
    </row>
    <row r="1710" spans="1:10" ht="24" customHeight="1" x14ac:dyDescent="0.2">
      <c r="A1710" s="19">
        <v>1707</v>
      </c>
      <c r="B1710" s="20"/>
      <c r="C1710" s="21"/>
      <c r="D1710" s="19" t="str">
        <f>IFERROR((VLOOKUP(B1710,'₺ &amp; € Fiyatlı Ürünler'!$A$1:$E$5691,4,0)),"")</f>
        <v/>
      </c>
      <c r="E1710" s="35">
        <f>IF(B1710="",0,(VLOOKUP(B1710,'₺ &amp; € Fiyatlı Ürünler'!$A$1:$E$5691,3,0)))</f>
        <v>0</v>
      </c>
      <c r="F1710" s="35">
        <f t="shared" si="82"/>
        <v>0</v>
      </c>
      <c r="G1710" s="22" t="str">
        <f>IFERROR((VLOOKUP(B1710,'₺ &amp; € Fiyatlı Ürünler'!$A$1:$E$5691,2,0)),"")</f>
        <v/>
      </c>
      <c r="H1710" s="35">
        <f t="shared" si="83"/>
        <v>0</v>
      </c>
      <c r="I1710" s="35">
        <f t="shared" si="84"/>
        <v>0</v>
      </c>
      <c r="J1710" s="23" t="str">
        <f>IFERROR((HYPERLINK(VLOOKUP(B1710,'₺ &amp; € Fiyatlı Ürünler'!$A$1:$E$5691,5,0))),"")</f>
        <v/>
      </c>
    </row>
    <row r="1711" spans="1:10" ht="24" customHeight="1" x14ac:dyDescent="0.2">
      <c r="A1711" s="19">
        <v>1708</v>
      </c>
      <c r="B1711" s="20"/>
      <c r="C1711" s="21"/>
      <c r="D1711" s="19" t="str">
        <f>IFERROR((VLOOKUP(B1711,'₺ &amp; € Fiyatlı Ürünler'!$A$1:$E$5691,4,0)),"")</f>
        <v/>
      </c>
      <c r="E1711" s="35">
        <f>IF(B1711="",0,(VLOOKUP(B1711,'₺ &amp; € Fiyatlı Ürünler'!$A$1:$E$5691,3,0)))</f>
        <v>0</v>
      </c>
      <c r="F1711" s="35">
        <f t="shared" si="82"/>
        <v>0</v>
      </c>
      <c r="G1711" s="22" t="str">
        <f>IFERROR((VLOOKUP(B1711,'₺ &amp; € Fiyatlı Ürünler'!$A$1:$E$5691,2,0)),"")</f>
        <v/>
      </c>
      <c r="H1711" s="35">
        <f t="shared" si="83"/>
        <v>0</v>
      </c>
      <c r="I1711" s="35">
        <f t="shared" si="84"/>
        <v>0</v>
      </c>
      <c r="J1711" s="23" t="str">
        <f>IFERROR((HYPERLINK(VLOOKUP(B1711,'₺ &amp; € Fiyatlı Ürünler'!$A$1:$E$5691,5,0))),"")</f>
        <v/>
      </c>
    </row>
    <row r="1712" spans="1:10" ht="24" customHeight="1" x14ac:dyDescent="0.2">
      <c r="A1712" s="19">
        <v>1709</v>
      </c>
      <c r="B1712" s="20"/>
      <c r="C1712" s="21"/>
      <c r="D1712" s="19" t="str">
        <f>IFERROR((VLOOKUP(B1712,'₺ &amp; € Fiyatlı Ürünler'!$A$1:$E$5691,4,0)),"")</f>
        <v/>
      </c>
      <c r="E1712" s="35">
        <f>IF(B1712="",0,(VLOOKUP(B1712,'₺ &amp; € Fiyatlı Ürünler'!$A$1:$E$5691,3,0)))</f>
        <v>0</v>
      </c>
      <c r="F1712" s="35">
        <f t="shared" si="82"/>
        <v>0</v>
      </c>
      <c r="G1712" s="22" t="str">
        <f>IFERROR((VLOOKUP(B1712,'₺ &amp; € Fiyatlı Ürünler'!$A$1:$E$5691,2,0)),"")</f>
        <v/>
      </c>
      <c r="H1712" s="35">
        <f t="shared" si="83"/>
        <v>0</v>
      </c>
      <c r="I1712" s="35">
        <f t="shared" si="84"/>
        <v>0</v>
      </c>
      <c r="J1712" s="23" t="str">
        <f>IFERROR((HYPERLINK(VLOOKUP(B1712,'₺ &amp; € Fiyatlı Ürünler'!$A$1:$E$5691,5,0))),"")</f>
        <v/>
      </c>
    </row>
    <row r="1713" spans="1:10" ht="24" customHeight="1" x14ac:dyDescent="0.2">
      <c r="A1713" s="19">
        <v>1710</v>
      </c>
      <c r="B1713" s="20"/>
      <c r="C1713" s="21"/>
      <c r="D1713" s="19" t="str">
        <f>IFERROR((VLOOKUP(B1713,'₺ &amp; € Fiyatlı Ürünler'!$A$1:$E$5691,4,0)),"")</f>
        <v/>
      </c>
      <c r="E1713" s="35">
        <f>IF(B1713="",0,(VLOOKUP(B1713,'₺ &amp; € Fiyatlı Ürünler'!$A$1:$E$5691,3,0)))</f>
        <v>0</v>
      </c>
      <c r="F1713" s="35">
        <f t="shared" si="82"/>
        <v>0</v>
      </c>
      <c r="G1713" s="22" t="str">
        <f>IFERROR((VLOOKUP(B1713,'₺ &amp; € Fiyatlı Ürünler'!$A$1:$E$5691,2,0)),"")</f>
        <v/>
      </c>
      <c r="H1713" s="35">
        <f t="shared" si="83"/>
        <v>0</v>
      </c>
      <c r="I1713" s="35">
        <f t="shared" si="84"/>
        <v>0</v>
      </c>
      <c r="J1713" s="23" t="str">
        <f>IFERROR((HYPERLINK(VLOOKUP(B1713,'₺ &amp; € Fiyatlı Ürünler'!$A$1:$E$5691,5,0))),"")</f>
        <v/>
      </c>
    </row>
    <row r="1714" spans="1:10" ht="24" customHeight="1" x14ac:dyDescent="0.2">
      <c r="A1714" s="19">
        <v>1711</v>
      </c>
      <c r="B1714" s="20"/>
      <c r="C1714" s="21"/>
      <c r="D1714" s="19" t="str">
        <f>IFERROR((VLOOKUP(B1714,'₺ &amp; € Fiyatlı Ürünler'!$A$1:$E$5691,4,0)),"")</f>
        <v/>
      </c>
      <c r="E1714" s="35">
        <f>IF(B1714="",0,(VLOOKUP(B1714,'₺ &amp; € Fiyatlı Ürünler'!$A$1:$E$5691,3,0)))</f>
        <v>0</v>
      </c>
      <c r="F1714" s="35">
        <f t="shared" si="82"/>
        <v>0</v>
      </c>
      <c r="G1714" s="22" t="str">
        <f>IFERROR((VLOOKUP(B1714,'₺ &amp; € Fiyatlı Ürünler'!$A$1:$E$5691,2,0)),"")</f>
        <v/>
      </c>
      <c r="H1714" s="35">
        <f t="shared" si="83"/>
        <v>0</v>
      </c>
      <c r="I1714" s="35">
        <f t="shared" si="84"/>
        <v>0</v>
      </c>
      <c r="J1714" s="23" t="str">
        <f>IFERROR((HYPERLINK(VLOOKUP(B1714,'₺ &amp; € Fiyatlı Ürünler'!$A$1:$E$5691,5,0))),"")</f>
        <v/>
      </c>
    </row>
    <row r="1715" spans="1:10" ht="24" customHeight="1" x14ac:dyDescent="0.2">
      <c r="A1715" s="19">
        <v>1712</v>
      </c>
      <c r="B1715" s="20"/>
      <c r="C1715" s="21"/>
      <c r="D1715" s="19" t="str">
        <f>IFERROR((VLOOKUP(B1715,'₺ &amp; € Fiyatlı Ürünler'!$A$1:$E$5691,4,0)),"")</f>
        <v/>
      </c>
      <c r="E1715" s="35">
        <f>IF(B1715="",0,(VLOOKUP(B1715,'₺ &amp; € Fiyatlı Ürünler'!$A$1:$E$5691,3,0)))</f>
        <v>0</v>
      </c>
      <c r="F1715" s="35">
        <f t="shared" si="82"/>
        <v>0</v>
      </c>
      <c r="G1715" s="22" t="str">
        <f>IFERROR((VLOOKUP(B1715,'₺ &amp; € Fiyatlı Ürünler'!$A$1:$E$5691,2,0)),"")</f>
        <v/>
      </c>
      <c r="H1715" s="35">
        <f t="shared" si="83"/>
        <v>0</v>
      </c>
      <c r="I1715" s="35">
        <f t="shared" si="84"/>
        <v>0</v>
      </c>
      <c r="J1715" s="23" t="str">
        <f>IFERROR((HYPERLINK(VLOOKUP(B1715,'₺ &amp; € Fiyatlı Ürünler'!$A$1:$E$5691,5,0))),"")</f>
        <v/>
      </c>
    </row>
    <row r="1716" spans="1:10" ht="24" customHeight="1" x14ac:dyDescent="0.2">
      <c r="A1716" s="19">
        <v>1713</v>
      </c>
      <c r="B1716" s="20"/>
      <c r="C1716" s="21"/>
      <c r="D1716" s="19" t="str">
        <f>IFERROR((VLOOKUP(B1716,'₺ &amp; € Fiyatlı Ürünler'!$A$1:$E$5691,4,0)),"")</f>
        <v/>
      </c>
      <c r="E1716" s="35">
        <f>IF(B1716="",0,(VLOOKUP(B1716,'₺ &amp; € Fiyatlı Ürünler'!$A$1:$E$5691,3,0)))</f>
        <v>0</v>
      </c>
      <c r="F1716" s="35">
        <f t="shared" si="82"/>
        <v>0</v>
      </c>
      <c r="G1716" s="22" t="str">
        <f>IFERROR((VLOOKUP(B1716,'₺ &amp; € Fiyatlı Ürünler'!$A$1:$E$5691,2,0)),"")</f>
        <v/>
      </c>
      <c r="H1716" s="35">
        <f t="shared" si="83"/>
        <v>0</v>
      </c>
      <c r="I1716" s="35">
        <f t="shared" si="84"/>
        <v>0</v>
      </c>
      <c r="J1716" s="23" t="str">
        <f>IFERROR((HYPERLINK(VLOOKUP(B1716,'₺ &amp; € Fiyatlı Ürünler'!$A$1:$E$5691,5,0))),"")</f>
        <v/>
      </c>
    </row>
    <row r="1717" spans="1:10" ht="24" customHeight="1" x14ac:dyDescent="0.2">
      <c r="A1717" s="19">
        <v>1714</v>
      </c>
      <c r="B1717" s="20"/>
      <c r="C1717" s="21"/>
      <c r="D1717" s="19" t="str">
        <f>IFERROR((VLOOKUP(B1717,'₺ &amp; € Fiyatlı Ürünler'!$A$1:$E$5691,4,0)),"")</f>
        <v/>
      </c>
      <c r="E1717" s="35">
        <f>IF(B1717="",0,(VLOOKUP(B1717,'₺ &amp; € Fiyatlı Ürünler'!$A$1:$E$5691,3,0)))</f>
        <v>0</v>
      </c>
      <c r="F1717" s="35">
        <f t="shared" si="82"/>
        <v>0</v>
      </c>
      <c r="G1717" s="22" t="str">
        <f>IFERROR((VLOOKUP(B1717,'₺ &amp; € Fiyatlı Ürünler'!$A$1:$E$5691,2,0)),"")</f>
        <v/>
      </c>
      <c r="H1717" s="35">
        <f t="shared" si="83"/>
        <v>0</v>
      </c>
      <c r="I1717" s="35">
        <f t="shared" si="84"/>
        <v>0</v>
      </c>
      <c r="J1717" s="23" t="str">
        <f>IFERROR((HYPERLINK(VLOOKUP(B1717,'₺ &amp; € Fiyatlı Ürünler'!$A$1:$E$5691,5,0))),"")</f>
        <v/>
      </c>
    </row>
    <row r="1718" spans="1:10" ht="24" customHeight="1" x14ac:dyDescent="0.2">
      <c r="A1718" s="19">
        <v>1715</v>
      </c>
      <c r="B1718" s="20"/>
      <c r="C1718" s="21"/>
      <c r="D1718" s="19" t="str">
        <f>IFERROR((VLOOKUP(B1718,'₺ &amp; € Fiyatlı Ürünler'!$A$1:$E$5691,4,0)),"")</f>
        <v/>
      </c>
      <c r="E1718" s="35">
        <f>IF(B1718="",0,(VLOOKUP(B1718,'₺ &amp; € Fiyatlı Ürünler'!$A$1:$E$5691,3,0)))</f>
        <v>0</v>
      </c>
      <c r="F1718" s="35">
        <f t="shared" si="82"/>
        <v>0</v>
      </c>
      <c r="G1718" s="22" t="str">
        <f>IFERROR((VLOOKUP(B1718,'₺ &amp; € Fiyatlı Ürünler'!$A$1:$E$5691,2,0)),"")</f>
        <v/>
      </c>
      <c r="H1718" s="35">
        <f t="shared" si="83"/>
        <v>0</v>
      </c>
      <c r="I1718" s="35">
        <f t="shared" si="84"/>
        <v>0</v>
      </c>
      <c r="J1718" s="23" t="str">
        <f>IFERROR((HYPERLINK(VLOOKUP(B1718,'₺ &amp; € Fiyatlı Ürünler'!$A$1:$E$5691,5,0))),"")</f>
        <v/>
      </c>
    </row>
    <row r="1719" spans="1:10" ht="24" customHeight="1" x14ac:dyDescent="0.2">
      <c r="A1719" s="19">
        <v>1716</v>
      </c>
      <c r="B1719" s="20"/>
      <c r="C1719" s="21"/>
      <c r="D1719" s="19" t="str">
        <f>IFERROR((VLOOKUP(B1719,'₺ &amp; € Fiyatlı Ürünler'!$A$1:$E$5691,4,0)),"")</f>
        <v/>
      </c>
      <c r="E1719" s="35">
        <f>IF(B1719="",0,(VLOOKUP(B1719,'₺ &amp; € Fiyatlı Ürünler'!$A$1:$E$5691,3,0)))</f>
        <v>0</v>
      </c>
      <c r="F1719" s="35">
        <f t="shared" si="82"/>
        <v>0</v>
      </c>
      <c r="G1719" s="22" t="str">
        <f>IFERROR((VLOOKUP(B1719,'₺ &amp; € Fiyatlı Ürünler'!$A$1:$E$5691,2,0)),"")</f>
        <v/>
      </c>
      <c r="H1719" s="35">
        <f t="shared" si="83"/>
        <v>0</v>
      </c>
      <c r="I1719" s="35">
        <f t="shared" si="84"/>
        <v>0</v>
      </c>
      <c r="J1719" s="23" t="str">
        <f>IFERROR((HYPERLINK(VLOOKUP(B1719,'₺ &amp; € Fiyatlı Ürünler'!$A$1:$E$5691,5,0))),"")</f>
        <v/>
      </c>
    </row>
    <row r="1720" spans="1:10" ht="24" customHeight="1" x14ac:dyDescent="0.2">
      <c r="A1720" s="19">
        <v>1717</v>
      </c>
      <c r="B1720" s="20"/>
      <c r="C1720" s="21"/>
      <c r="D1720" s="19" t="str">
        <f>IFERROR((VLOOKUP(B1720,'₺ &amp; € Fiyatlı Ürünler'!$A$1:$E$5691,4,0)),"")</f>
        <v/>
      </c>
      <c r="E1720" s="35">
        <f>IF(B1720="",0,(VLOOKUP(B1720,'₺ &amp; € Fiyatlı Ürünler'!$A$1:$E$5691,3,0)))</f>
        <v>0</v>
      </c>
      <c r="F1720" s="35">
        <f t="shared" si="82"/>
        <v>0</v>
      </c>
      <c r="G1720" s="22" t="str">
        <f>IFERROR((VLOOKUP(B1720,'₺ &amp; € Fiyatlı Ürünler'!$A$1:$E$5691,2,0)),"")</f>
        <v/>
      </c>
      <c r="H1720" s="35">
        <f t="shared" si="83"/>
        <v>0</v>
      </c>
      <c r="I1720" s="35">
        <f t="shared" si="84"/>
        <v>0</v>
      </c>
      <c r="J1720" s="23" t="str">
        <f>IFERROR((HYPERLINK(VLOOKUP(B1720,'₺ &amp; € Fiyatlı Ürünler'!$A$1:$E$5691,5,0))),"")</f>
        <v/>
      </c>
    </row>
    <row r="1721" spans="1:10" ht="24" customHeight="1" x14ac:dyDescent="0.2">
      <c r="A1721" s="19">
        <v>1718</v>
      </c>
      <c r="B1721" s="20"/>
      <c r="C1721" s="21"/>
      <c r="D1721" s="19" t="str">
        <f>IFERROR((VLOOKUP(B1721,'₺ &amp; € Fiyatlı Ürünler'!$A$1:$E$5691,4,0)),"")</f>
        <v/>
      </c>
      <c r="E1721" s="35">
        <f>IF(B1721="",0,(VLOOKUP(B1721,'₺ &amp; € Fiyatlı Ürünler'!$A$1:$E$5691,3,0)))</f>
        <v>0</v>
      </c>
      <c r="F1721" s="35">
        <f t="shared" si="82"/>
        <v>0</v>
      </c>
      <c r="G1721" s="22" t="str">
        <f>IFERROR((VLOOKUP(B1721,'₺ &amp; € Fiyatlı Ürünler'!$A$1:$E$5691,2,0)),"")</f>
        <v/>
      </c>
      <c r="H1721" s="35">
        <f t="shared" si="83"/>
        <v>0</v>
      </c>
      <c r="I1721" s="35">
        <f t="shared" si="84"/>
        <v>0</v>
      </c>
      <c r="J1721" s="23" t="str">
        <f>IFERROR((HYPERLINK(VLOOKUP(B1721,'₺ &amp; € Fiyatlı Ürünler'!$A$1:$E$5691,5,0))),"")</f>
        <v/>
      </c>
    </row>
    <row r="1722" spans="1:10" ht="24" customHeight="1" x14ac:dyDescent="0.2">
      <c r="A1722" s="19">
        <v>1719</v>
      </c>
      <c r="B1722" s="20"/>
      <c r="C1722" s="21"/>
      <c r="D1722" s="19" t="str">
        <f>IFERROR((VLOOKUP(B1722,'₺ &amp; € Fiyatlı Ürünler'!$A$1:$E$5691,4,0)),"")</f>
        <v/>
      </c>
      <c r="E1722" s="35">
        <f>IF(B1722="",0,(VLOOKUP(B1722,'₺ &amp; € Fiyatlı Ürünler'!$A$1:$E$5691,3,0)))</f>
        <v>0</v>
      </c>
      <c r="F1722" s="35">
        <f t="shared" si="82"/>
        <v>0</v>
      </c>
      <c r="G1722" s="22" t="str">
        <f>IFERROR((VLOOKUP(B1722,'₺ &amp; € Fiyatlı Ürünler'!$A$1:$E$5691,2,0)),"")</f>
        <v/>
      </c>
      <c r="H1722" s="35">
        <f t="shared" si="83"/>
        <v>0</v>
      </c>
      <c r="I1722" s="35">
        <f t="shared" si="84"/>
        <v>0</v>
      </c>
      <c r="J1722" s="23" t="str">
        <f>IFERROR((HYPERLINK(VLOOKUP(B1722,'₺ &amp; € Fiyatlı Ürünler'!$A$1:$E$5691,5,0))),"")</f>
        <v/>
      </c>
    </row>
    <row r="1723" spans="1:10" ht="24" customHeight="1" x14ac:dyDescent="0.2">
      <c r="A1723" s="19">
        <v>1720</v>
      </c>
      <c r="B1723" s="20"/>
      <c r="C1723" s="21"/>
      <c r="D1723" s="19" t="str">
        <f>IFERROR((VLOOKUP(B1723,'₺ &amp; € Fiyatlı Ürünler'!$A$1:$E$5691,4,0)),"")</f>
        <v/>
      </c>
      <c r="E1723" s="35">
        <f>IF(B1723="",0,(VLOOKUP(B1723,'₺ &amp; € Fiyatlı Ürünler'!$A$1:$E$5691,3,0)))</f>
        <v>0</v>
      </c>
      <c r="F1723" s="35">
        <f t="shared" si="82"/>
        <v>0</v>
      </c>
      <c r="G1723" s="22" t="str">
        <f>IFERROR((VLOOKUP(B1723,'₺ &amp; € Fiyatlı Ürünler'!$A$1:$E$5691,2,0)),"")</f>
        <v/>
      </c>
      <c r="H1723" s="35">
        <f t="shared" si="83"/>
        <v>0</v>
      </c>
      <c r="I1723" s="35">
        <f t="shared" si="84"/>
        <v>0</v>
      </c>
      <c r="J1723" s="23" t="str">
        <f>IFERROR((HYPERLINK(VLOOKUP(B1723,'₺ &amp; € Fiyatlı Ürünler'!$A$1:$E$5691,5,0))),"")</f>
        <v/>
      </c>
    </row>
    <row r="1724" spans="1:10" ht="24" customHeight="1" x14ac:dyDescent="0.2">
      <c r="A1724" s="19">
        <v>1721</v>
      </c>
      <c r="B1724" s="20"/>
      <c r="C1724" s="21"/>
      <c r="D1724" s="19" t="str">
        <f>IFERROR((VLOOKUP(B1724,'₺ &amp; € Fiyatlı Ürünler'!$A$1:$E$5691,4,0)),"")</f>
        <v/>
      </c>
      <c r="E1724" s="35">
        <f>IF(B1724="",0,(VLOOKUP(B1724,'₺ &amp; € Fiyatlı Ürünler'!$A$1:$E$5691,3,0)))</f>
        <v>0</v>
      </c>
      <c r="F1724" s="35">
        <f t="shared" si="82"/>
        <v>0</v>
      </c>
      <c r="G1724" s="22" t="str">
        <f>IFERROR((VLOOKUP(B1724,'₺ &amp; € Fiyatlı Ürünler'!$A$1:$E$5691,2,0)),"")</f>
        <v/>
      </c>
      <c r="H1724" s="35">
        <f t="shared" si="83"/>
        <v>0</v>
      </c>
      <c r="I1724" s="35">
        <f t="shared" si="84"/>
        <v>0</v>
      </c>
      <c r="J1724" s="23" t="str">
        <f>IFERROR((HYPERLINK(VLOOKUP(B1724,'₺ &amp; € Fiyatlı Ürünler'!$A$1:$E$5691,5,0))),"")</f>
        <v/>
      </c>
    </row>
    <row r="1725" spans="1:10" ht="24" customHeight="1" x14ac:dyDescent="0.2">
      <c r="A1725" s="19">
        <v>1722</v>
      </c>
      <c r="B1725" s="20"/>
      <c r="C1725" s="21"/>
      <c r="D1725" s="19" t="str">
        <f>IFERROR((VLOOKUP(B1725,'₺ &amp; € Fiyatlı Ürünler'!$A$1:$E$5691,4,0)),"")</f>
        <v/>
      </c>
      <c r="E1725" s="35">
        <f>IF(B1725="",0,(VLOOKUP(B1725,'₺ &amp; € Fiyatlı Ürünler'!$A$1:$E$5691,3,0)))</f>
        <v>0</v>
      </c>
      <c r="F1725" s="35">
        <f t="shared" si="82"/>
        <v>0</v>
      </c>
      <c r="G1725" s="22" t="str">
        <f>IFERROR((VLOOKUP(B1725,'₺ &amp; € Fiyatlı Ürünler'!$A$1:$E$5691,2,0)),"")</f>
        <v/>
      </c>
      <c r="H1725" s="35">
        <f t="shared" si="83"/>
        <v>0</v>
      </c>
      <c r="I1725" s="35">
        <f t="shared" si="84"/>
        <v>0</v>
      </c>
      <c r="J1725" s="23" t="str">
        <f>IFERROR((HYPERLINK(VLOOKUP(B1725,'₺ &amp; € Fiyatlı Ürünler'!$A$1:$E$5691,5,0))),"")</f>
        <v/>
      </c>
    </row>
    <row r="1726" spans="1:10" ht="24" customHeight="1" x14ac:dyDescent="0.2">
      <c r="A1726" s="19">
        <v>1723</v>
      </c>
      <c r="B1726" s="20"/>
      <c r="C1726" s="21"/>
      <c r="D1726" s="19" t="str">
        <f>IFERROR((VLOOKUP(B1726,'₺ &amp; € Fiyatlı Ürünler'!$A$1:$E$5691,4,0)),"")</f>
        <v/>
      </c>
      <c r="E1726" s="35">
        <f>IF(B1726="",0,(VLOOKUP(B1726,'₺ &amp; € Fiyatlı Ürünler'!$A$1:$E$5691,3,0)))</f>
        <v>0</v>
      </c>
      <c r="F1726" s="35">
        <f t="shared" si="82"/>
        <v>0</v>
      </c>
      <c r="G1726" s="22" t="str">
        <f>IFERROR((VLOOKUP(B1726,'₺ &amp; € Fiyatlı Ürünler'!$A$1:$E$5691,2,0)),"")</f>
        <v/>
      </c>
      <c r="H1726" s="35">
        <f t="shared" si="83"/>
        <v>0</v>
      </c>
      <c r="I1726" s="35">
        <f t="shared" si="84"/>
        <v>0</v>
      </c>
      <c r="J1726" s="23" t="str">
        <f>IFERROR((HYPERLINK(VLOOKUP(B1726,'₺ &amp; € Fiyatlı Ürünler'!$A$1:$E$5691,5,0))),"")</f>
        <v/>
      </c>
    </row>
    <row r="1727" spans="1:10" ht="24" customHeight="1" x14ac:dyDescent="0.2">
      <c r="A1727" s="19">
        <v>1724</v>
      </c>
      <c r="B1727" s="20"/>
      <c r="C1727" s="21"/>
      <c r="D1727" s="19" t="str">
        <f>IFERROR((VLOOKUP(B1727,'₺ &amp; € Fiyatlı Ürünler'!$A$1:$E$5691,4,0)),"")</f>
        <v/>
      </c>
      <c r="E1727" s="35">
        <f>IF(B1727="",0,(VLOOKUP(B1727,'₺ &amp; € Fiyatlı Ürünler'!$A$1:$E$5691,3,0)))</f>
        <v>0</v>
      </c>
      <c r="F1727" s="35">
        <f t="shared" si="82"/>
        <v>0</v>
      </c>
      <c r="G1727" s="22" t="str">
        <f>IFERROR((VLOOKUP(B1727,'₺ &amp; € Fiyatlı Ürünler'!$A$1:$E$5691,2,0)),"")</f>
        <v/>
      </c>
      <c r="H1727" s="35">
        <f t="shared" si="83"/>
        <v>0</v>
      </c>
      <c r="I1727" s="35">
        <f t="shared" si="84"/>
        <v>0</v>
      </c>
      <c r="J1727" s="23" t="str">
        <f>IFERROR((HYPERLINK(VLOOKUP(B1727,'₺ &amp; € Fiyatlı Ürünler'!$A$1:$E$5691,5,0))),"")</f>
        <v/>
      </c>
    </row>
    <row r="1728" spans="1:10" ht="24" customHeight="1" x14ac:dyDescent="0.2">
      <c r="A1728" s="19">
        <v>1725</v>
      </c>
      <c r="B1728" s="20"/>
      <c r="C1728" s="21"/>
      <c r="D1728" s="19" t="str">
        <f>IFERROR((VLOOKUP(B1728,'₺ &amp; € Fiyatlı Ürünler'!$A$1:$E$5691,4,0)),"")</f>
        <v/>
      </c>
      <c r="E1728" s="35">
        <f>IF(B1728="",0,(VLOOKUP(B1728,'₺ &amp; € Fiyatlı Ürünler'!$A$1:$E$5691,3,0)))</f>
        <v>0</v>
      </c>
      <c r="F1728" s="35">
        <f t="shared" si="82"/>
        <v>0</v>
      </c>
      <c r="G1728" s="22" t="str">
        <f>IFERROR((VLOOKUP(B1728,'₺ &amp; € Fiyatlı Ürünler'!$A$1:$E$5691,2,0)),"")</f>
        <v/>
      </c>
      <c r="H1728" s="35">
        <f t="shared" si="83"/>
        <v>0</v>
      </c>
      <c r="I1728" s="35">
        <f t="shared" si="84"/>
        <v>0</v>
      </c>
      <c r="J1728" s="23" t="str">
        <f>IFERROR((HYPERLINK(VLOOKUP(B1728,'₺ &amp; € Fiyatlı Ürünler'!$A$1:$E$5691,5,0))),"")</f>
        <v/>
      </c>
    </row>
    <row r="1729" spans="1:10" ht="24" customHeight="1" x14ac:dyDescent="0.2">
      <c r="A1729" s="19">
        <v>1726</v>
      </c>
      <c r="B1729" s="20"/>
      <c r="C1729" s="21"/>
      <c r="D1729" s="19" t="str">
        <f>IFERROR((VLOOKUP(B1729,'₺ &amp; € Fiyatlı Ürünler'!$A$1:$E$5691,4,0)),"")</f>
        <v/>
      </c>
      <c r="E1729" s="35">
        <f>IF(B1729="",0,(VLOOKUP(B1729,'₺ &amp; € Fiyatlı Ürünler'!$A$1:$E$5691,3,0)))</f>
        <v>0</v>
      </c>
      <c r="F1729" s="35">
        <f t="shared" si="82"/>
        <v>0</v>
      </c>
      <c r="G1729" s="22" t="str">
        <f>IFERROR((VLOOKUP(B1729,'₺ &amp; € Fiyatlı Ürünler'!$A$1:$E$5691,2,0)),"")</f>
        <v/>
      </c>
      <c r="H1729" s="35">
        <f t="shared" si="83"/>
        <v>0</v>
      </c>
      <c r="I1729" s="35">
        <f t="shared" si="84"/>
        <v>0</v>
      </c>
      <c r="J1729" s="23" t="str">
        <f>IFERROR((HYPERLINK(VLOOKUP(B1729,'₺ &amp; € Fiyatlı Ürünler'!$A$1:$E$5691,5,0))),"")</f>
        <v/>
      </c>
    </row>
    <row r="1730" spans="1:10" ht="24" customHeight="1" x14ac:dyDescent="0.2">
      <c r="A1730" s="19">
        <v>1727</v>
      </c>
      <c r="B1730" s="20"/>
      <c r="C1730" s="21"/>
      <c r="D1730" s="19" t="str">
        <f>IFERROR((VLOOKUP(B1730,'₺ &amp; € Fiyatlı Ürünler'!$A$1:$E$5691,4,0)),"")</f>
        <v/>
      </c>
      <c r="E1730" s="35">
        <f>IF(B1730="",0,(VLOOKUP(B1730,'₺ &amp; € Fiyatlı Ürünler'!$A$1:$E$5691,3,0)))</f>
        <v>0</v>
      </c>
      <c r="F1730" s="35">
        <f t="shared" si="82"/>
        <v>0</v>
      </c>
      <c r="G1730" s="22" t="str">
        <f>IFERROR((VLOOKUP(B1730,'₺ &amp; € Fiyatlı Ürünler'!$A$1:$E$5691,2,0)),"")</f>
        <v/>
      </c>
      <c r="H1730" s="35">
        <f t="shared" si="83"/>
        <v>0</v>
      </c>
      <c r="I1730" s="35">
        <f t="shared" si="84"/>
        <v>0</v>
      </c>
      <c r="J1730" s="23" t="str">
        <f>IFERROR((HYPERLINK(VLOOKUP(B1730,'₺ &amp; € Fiyatlı Ürünler'!$A$1:$E$5691,5,0))),"")</f>
        <v/>
      </c>
    </row>
    <row r="1731" spans="1:10" ht="24" customHeight="1" x14ac:dyDescent="0.2">
      <c r="A1731" s="19">
        <v>1728</v>
      </c>
      <c r="B1731" s="20"/>
      <c r="C1731" s="21"/>
      <c r="D1731" s="19" t="str">
        <f>IFERROR((VLOOKUP(B1731,'₺ &amp; € Fiyatlı Ürünler'!$A$1:$E$5691,4,0)),"")</f>
        <v/>
      </c>
      <c r="E1731" s="35">
        <f>IF(B1731="",0,(VLOOKUP(B1731,'₺ &amp; € Fiyatlı Ürünler'!$A$1:$E$5691,3,0)))</f>
        <v>0</v>
      </c>
      <c r="F1731" s="35">
        <f t="shared" si="82"/>
        <v>0</v>
      </c>
      <c r="G1731" s="22" t="str">
        <f>IFERROR((VLOOKUP(B1731,'₺ &amp; € Fiyatlı Ürünler'!$A$1:$E$5691,2,0)),"")</f>
        <v/>
      </c>
      <c r="H1731" s="35">
        <f t="shared" si="83"/>
        <v>0</v>
      </c>
      <c r="I1731" s="35">
        <f t="shared" si="84"/>
        <v>0</v>
      </c>
      <c r="J1731" s="23" t="str">
        <f>IFERROR((HYPERLINK(VLOOKUP(B1731,'₺ &amp; € Fiyatlı Ürünler'!$A$1:$E$5691,5,0))),"")</f>
        <v/>
      </c>
    </row>
    <row r="1732" spans="1:10" ht="24" customHeight="1" x14ac:dyDescent="0.2">
      <c r="A1732" s="19">
        <v>1729</v>
      </c>
      <c r="B1732" s="20"/>
      <c r="C1732" s="21"/>
      <c r="D1732" s="19" t="str">
        <f>IFERROR((VLOOKUP(B1732,'₺ &amp; € Fiyatlı Ürünler'!$A$1:$E$5691,4,0)),"")</f>
        <v/>
      </c>
      <c r="E1732" s="35">
        <f>IF(B1732="",0,(VLOOKUP(B1732,'₺ &amp; € Fiyatlı Ürünler'!$A$1:$E$5691,3,0)))</f>
        <v>0</v>
      </c>
      <c r="F1732" s="35">
        <f t="shared" si="82"/>
        <v>0</v>
      </c>
      <c r="G1732" s="22" t="str">
        <f>IFERROR((VLOOKUP(B1732,'₺ &amp; € Fiyatlı Ürünler'!$A$1:$E$5691,2,0)),"")</f>
        <v/>
      </c>
      <c r="H1732" s="35">
        <f t="shared" si="83"/>
        <v>0</v>
      </c>
      <c r="I1732" s="35">
        <f t="shared" si="84"/>
        <v>0</v>
      </c>
      <c r="J1732" s="23" t="str">
        <f>IFERROR((HYPERLINK(VLOOKUP(B1732,'₺ &amp; € Fiyatlı Ürünler'!$A$1:$E$5691,5,0))),"")</f>
        <v/>
      </c>
    </row>
    <row r="1733" spans="1:10" ht="24" customHeight="1" x14ac:dyDescent="0.2">
      <c r="A1733" s="19">
        <v>1730</v>
      </c>
      <c r="B1733" s="20"/>
      <c r="C1733" s="21"/>
      <c r="D1733" s="19" t="str">
        <f>IFERROR((VLOOKUP(B1733,'₺ &amp; € Fiyatlı Ürünler'!$A$1:$E$5691,4,0)),"")</f>
        <v/>
      </c>
      <c r="E1733" s="35">
        <f>IF(B1733="",0,(VLOOKUP(B1733,'₺ &amp; € Fiyatlı Ürünler'!$A$1:$E$5691,3,0)))</f>
        <v>0</v>
      </c>
      <c r="F1733" s="35">
        <f t="shared" ref="F1733:F1796" si="85">C1733*E1733</f>
        <v>0</v>
      </c>
      <c r="G1733" s="22" t="str">
        <f>IFERROR((VLOOKUP(B1733,'₺ &amp; € Fiyatlı Ürünler'!$A$1:$E$5691,2,0)),"")</f>
        <v/>
      </c>
      <c r="H1733" s="35">
        <f t="shared" ref="H1733:H1796" si="86">E1733*(1-I$1)</f>
        <v>0</v>
      </c>
      <c r="I1733" s="35">
        <f t="shared" ref="I1733:I1796" si="87">C1733*H1733</f>
        <v>0</v>
      </c>
      <c r="J1733" s="23" t="str">
        <f>IFERROR((HYPERLINK(VLOOKUP(B1733,'₺ &amp; € Fiyatlı Ürünler'!$A$1:$E$5691,5,0))),"")</f>
        <v/>
      </c>
    </row>
    <row r="1734" spans="1:10" ht="24" customHeight="1" x14ac:dyDescent="0.2">
      <c r="A1734" s="19">
        <v>1731</v>
      </c>
      <c r="B1734" s="20"/>
      <c r="C1734" s="21"/>
      <c r="D1734" s="19" t="str">
        <f>IFERROR((VLOOKUP(B1734,'₺ &amp; € Fiyatlı Ürünler'!$A$1:$E$5691,4,0)),"")</f>
        <v/>
      </c>
      <c r="E1734" s="35">
        <f>IF(B1734="",0,(VLOOKUP(B1734,'₺ &amp; € Fiyatlı Ürünler'!$A$1:$E$5691,3,0)))</f>
        <v>0</v>
      </c>
      <c r="F1734" s="35">
        <f t="shared" si="85"/>
        <v>0</v>
      </c>
      <c r="G1734" s="22" t="str">
        <f>IFERROR((VLOOKUP(B1734,'₺ &amp; € Fiyatlı Ürünler'!$A$1:$E$5691,2,0)),"")</f>
        <v/>
      </c>
      <c r="H1734" s="35">
        <f t="shared" si="86"/>
        <v>0</v>
      </c>
      <c r="I1734" s="35">
        <f t="shared" si="87"/>
        <v>0</v>
      </c>
      <c r="J1734" s="23" t="str">
        <f>IFERROR((HYPERLINK(VLOOKUP(B1734,'₺ &amp; € Fiyatlı Ürünler'!$A$1:$E$5691,5,0))),"")</f>
        <v/>
      </c>
    </row>
    <row r="1735" spans="1:10" ht="24" customHeight="1" x14ac:dyDescent="0.2">
      <c r="A1735" s="19">
        <v>1732</v>
      </c>
      <c r="B1735" s="20"/>
      <c r="C1735" s="21"/>
      <c r="D1735" s="19" t="str">
        <f>IFERROR((VLOOKUP(B1735,'₺ &amp; € Fiyatlı Ürünler'!$A$1:$E$5691,4,0)),"")</f>
        <v/>
      </c>
      <c r="E1735" s="35">
        <f>IF(B1735="",0,(VLOOKUP(B1735,'₺ &amp; € Fiyatlı Ürünler'!$A$1:$E$5691,3,0)))</f>
        <v>0</v>
      </c>
      <c r="F1735" s="35">
        <f t="shared" si="85"/>
        <v>0</v>
      </c>
      <c r="G1735" s="22" t="str">
        <f>IFERROR((VLOOKUP(B1735,'₺ &amp; € Fiyatlı Ürünler'!$A$1:$E$5691,2,0)),"")</f>
        <v/>
      </c>
      <c r="H1735" s="35">
        <f t="shared" si="86"/>
        <v>0</v>
      </c>
      <c r="I1735" s="35">
        <f t="shared" si="87"/>
        <v>0</v>
      </c>
      <c r="J1735" s="23" t="str">
        <f>IFERROR((HYPERLINK(VLOOKUP(B1735,'₺ &amp; € Fiyatlı Ürünler'!$A$1:$E$5691,5,0))),"")</f>
        <v/>
      </c>
    </row>
    <row r="1736" spans="1:10" ht="24" customHeight="1" x14ac:dyDescent="0.2">
      <c r="A1736" s="19">
        <v>1733</v>
      </c>
      <c r="B1736" s="20"/>
      <c r="C1736" s="21"/>
      <c r="D1736" s="19" t="str">
        <f>IFERROR((VLOOKUP(B1736,'₺ &amp; € Fiyatlı Ürünler'!$A$1:$E$5691,4,0)),"")</f>
        <v/>
      </c>
      <c r="E1736" s="35">
        <f>IF(B1736="",0,(VLOOKUP(B1736,'₺ &amp; € Fiyatlı Ürünler'!$A$1:$E$5691,3,0)))</f>
        <v>0</v>
      </c>
      <c r="F1736" s="35">
        <f t="shared" si="85"/>
        <v>0</v>
      </c>
      <c r="G1736" s="22" t="str">
        <f>IFERROR((VLOOKUP(B1736,'₺ &amp; € Fiyatlı Ürünler'!$A$1:$E$5691,2,0)),"")</f>
        <v/>
      </c>
      <c r="H1736" s="35">
        <f t="shared" si="86"/>
        <v>0</v>
      </c>
      <c r="I1736" s="35">
        <f t="shared" si="87"/>
        <v>0</v>
      </c>
      <c r="J1736" s="23" t="str">
        <f>IFERROR((HYPERLINK(VLOOKUP(B1736,'₺ &amp; € Fiyatlı Ürünler'!$A$1:$E$5691,5,0))),"")</f>
        <v/>
      </c>
    </row>
    <row r="1737" spans="1:10" ht="24" customHeight="1" x14ac:dyDescent="0.2">
      <c r="A1737" s="19">
        <v>1734</v>
      </c>
      <c r="B1737" s="20"/>
      <c r="C1737" s="21"/>
      <c r="D1737" s="19" t="str">
        <f>IFERROR((VLOOKUP(B1737,'₺ &amp; € Fiyatlı Ürünler'!$A$1:$E$5691,4,0)),"")</f>
        <v/>
      </c>
      <c r="E1737" s="35">
        <f>IF(B1737="",0,(VLOOKUP(B1737,'₺ &amp; € Fiyatlı Ürünler'!$A$1:$E$5691,3,0)))</f>
        <v>0</v>
      </c>
      <c r="F1737" s="35">
        <f t="shared" si="85"/>
        <v>0</v>
      </c>
      <c r="G1737" s="22" t="str">
        <f>IFERROR((VLOOKUP(B1737,'₺ &amp; € Fiyatlı Ürünler'!$A$1:$E$5691,2,0)),"")</f>
        <v/>
      </c>
      <c r="H1737" s="35">
        <f t="shared" si="86"/>
        <v>0</v>
      </c>
      <c r="I1737" s="35">
        <f t="shared" si="87"/>
        <v>0</v>
      </c>
      <c r="J1737" s="23" t="str">
        <f>IFERROR((HYPERLINK(VLOOKUP(B1737,'₺ &amp; € Fiyatlı Ürünler'!$A$1:$E$5691,5,0))),"")</f>
        <v/>
      </c>
    </row>
    <row r="1738" spans="1:10" ht="24" customHeight="1" x14ac:dyDescent="0.2">
      <c r="A1738" s="19">
        <v>1735</v>
      </c>
      <c r="B1738" s="20"/>
      <c r="C1738" s="21"/>
      <c r="D1738" s="19" t="str">
        <f>IFERROR((VLOOKUP(B1738,'₺ &amp; € Fiyatlı Ürünler'!$A$1:$E$5691,4,0)),"")</f>
        <v/>
      </c>
      <c r="E1738" s="35">
        <f>IF(B1738="",0,(VLOOKUP(B1738,'₺ &amp; € Fiyatlı Ürünler'!$A$1:$E$5691,3,0)))</f>
        <v>0</v>
      </c>
      <c r="F1738" s="35">
        <f t="shared" si="85"/>
        <v>0</v>
      </c>
      <c r="G1738" s="22" t="str">
        <f>IFERROR((VLOOKUP(B1738,'₺ &amp; € Fiyatlı Ürünler'!$A$1:$E$5691,2,0)),"")</f>
        <v/>
      </c>
      <c r="H1738" s="35">
        <f t="shared" si="86"/>
        <v>0</v>
      </c>
      <c r="I1738" s="35">
        <f t="shared" si="87"/>
        <v>0</v>
      </c>
      <c r="J1738" s="23" t="str">
        <f>IFERROR((HYPERLINK(VLOOKUP(B1738,'₺ &amp; € Fiyatlı Ürünler'!$A$1:$E$5691,5,0))),"")</f>
        <v/>
      </c>
    </row>
    <row r="1739" spans="1:10" ht="24" customHeight="1" x14ac:dyDescent="0.2">
      <c r="A1739" s="19">
        <v>1736</v>
      </c>
      <c r="B1739" s="20"/>
      <c r="C1739" s="21"/>
      <c r="D1739" s="19" t="str">
        <f>IFERROR((VLOOKUP(B1739,'₺ &amp; € Fiyatlı Ürünler'!$A$1:$E$5691,4,0)),"")</f>
        <v/>
      </c>
      <c r="E1739" s="35">
        <f>IF(B1739="",0,(VLOOKUP(B1739,'₺ &amp; € Fiyatlı Ürünler'!$A$1:$E$5691,3,0)))</f>
        <v>0</v>
      </c>
      <c r="F1739" s="35">
        <f t="shared" si="85"/>
        <v>0</v>
      </c>
      <c r="G1739" s="22" t="str">
        <f>IFERROR((VLOOKUP(B1739,'₺ &amp; € Fiyatlı Ürünler'!$A$1:$E$5691,2,0)),"")</f>
        <v/>
      </c>
      <c r="H1739" s="35">
        <f t="shared" si="86"/>
        <v>0</v>
      </c>
      <c r="I1739" s="35">
        <f t="shared" si="87"/>
        <v>0</v>
      </c>
      <c r="J1739" s="23" t="str">
        <f>IFERROR((HYPERLINK(VLOOKUP(B1739,'₺ &amp; € Fiyatlı Ürünler'!$A$1:$E$5691,5,0))),"")</f>
        <v/>
      </c>
    </row>
    <row r="1740" spans="1:10" ht="24" customHeight="1" x14ac:dyDescent="0.2">
      <c r="A1740" s="19">
        <v>1737</v>
      </c>
      <c r="B1740" s="20"/>
      <c r="C1740" s="21"/>
      <c r="D1740" s="19" t="str">
        <f>IFERROR((VLOOKUP(B1740,'₺ &amp; € Fiyatlı Ürünler'!$A$1:$E$5691,4,0)),"")</f>
        <v/>
      </c>
      <c r="E1740" s="35">
        <f>IF(B1740="",0,(VLOOKUP(B1740,'₺ &amp; € Fiyatlı Ürünler'!$A$1:$E$5691,3,0)))</f>
        <v>0</v>
      </c>
      <c r="F1740" s="35">
        <f t="shared" si="85"/>
        <v>0</v>
      </c>
      <c r="G1740" s="22" t="str">
        <f>IFERROR((VLOOKUP(B1740,'₺ &amp; € Fiyatlı Ürünler'!$A$1:$E$5691,2,0)),"")</f>
        <v/>
      </c>
      <c r="H1740" s="35">
        <f t="shared" si="86"/>
        <v>0</v>
      </c>
      <c r="I1740" s="35">
        <f t="shared" si="87"/>
        <v>0</v>
      </c>
      <c r="J1740" s="23" t="str">
        <f>IFERROR((HYPERLINK(VLOOKUP(B1740,'₺ &amp; € Fiyatlı Ürünler'!$A$1:$E$5691,5,0))),"")</f>
        <v/>
      </c>
    </row>
    <row r="1741" spans="1:10" ht="24" customHeight="1" x14ac:dyDescent="0.2">
      <c r="A1741" s="19">
        <v>1738</v>
      </c>
      <c r="B1741" s="20"/>
      <c r="C1741" s="21"/>
      <c r="D1741" s="19" t="str">
        <f>IFERROR((VLOOKUP(B1741,'₺ &amp; € Fiyatlı Ürünler'!$A$1:$E$5691,4,0)),"")</f>
        <v/>
      </c>
      <c r="E1741" s="35">
        <f>IF(B1741="",0,(VLOOKUP(B1741,'₺ &amp; € Fiyatlı Ürünler'!$A$1:$E$5691,3,0)))</f>
        <v>0</v>
      </c>
      <c r="F1741" s="35">
        <f t="shared" si="85"/>
        <v>0</v>
      </c>
      <c r="G1741" s="22" t="str">
        <f>IFERROR((VLOOKUP(B1741,'₺ &amp; € Fiyatlı Ürünler'!$A$1:$E$5691,2,0)),"")</f>
        <v/>
      </c>
      <c r="H1741" s="35">
        <f t="shared" si="86"/>
        <v>0</v>
      </c>
      <c r="I1741" s="35">
        <f t="shared" si="87"/>
        <v>0</v>
      </c>
      <c r="J1741" s="23" t="str">
        <f>IFERROR((HYPERLINK(VLOOKUP(B1741,'₺ &amp; € Fiyatlı Ürünler'!$A$1:$E$5691,5,0))),"")</f>
        <v/>
      </c>
    </row>
    <row r="1742" spans="1:10" ht="24" customHeight="1" x14ac:dyDescent="0.2">
      <c r="A1742" s="19">
        <v>1739</v>
      </c>
      <c r="B1742" s="20"/>
      <c r="C1742" s="21"/>
      <c r="D1742" s="19" t="str">
        <f>IFERROR((VLOOKUP(B1742,'₺ &amp; € Fiyatlı Ürünler'!$A$1:$E$5691,4,0)),"")</f>
        <v/>
      </c>
      <c r="E1742" s="35">
        <f>IF(B1742="",0,(VLOOKUP(B1742,'₺ &amp; € Fiyatlı Ürünler'!$A$1:$E$5691,3,0)))</f>
        <v>0</v>
      </c>
      <c r="F1742" s="35">
        <f t="shared" si="85"/>
        <v>0</v>
      </c>
      <c r="G1742" s="22" t="str">
        <f>IFERROR((VLOOKUP(B1742,'₺ &amp; € Fiyatlı Ürünler'!$A$1:$E$5691,2,0)),"")</f>
        <v/>
      </c>
      <c r="H1742" s="35">
        <f t="shared" si="86"/>
        <v>0</v>
      </c>
      <c r="I1742" s="35">
        <f t="shared" si="87"/>
        <v>0</v>
      </c>
      <c r="J1742" s="23" t="str">
        <f>IFERROR((HYPERLINK(VLOOKUP(B1742,'₺ &amp; € Fiyatlı Ürünler'!$A$1:$E$5691,5,0))),"")</f>
        <v/>
      </c>
    </row>
    <row r="1743" spans="1:10" ht="24" customHeight="1" x14ac:dyDescent="0.2">
      <c r="A1743" s="19">
        <v>1740</v>
      </c>
      <c r="B1743" s="20"/>
      <c r="C1743" s="21"/>
      <c r="D1743" s="19" t="str">
        <f>IFERROR((VLOOKUP(B1743,'₺ &amp; € Fiyatlı Ürünler'!$A$1:$E$5691,4,0)),"")</f>
        <v/>
      </c>
      <c r="E1743" s="35">
        <f>IF(B1743="",0,(VLOOKUP(B1743,'₺ &amp; € Fiyatlı Ürünler'!$A$1:$E$5691,3,0)))</f>
        <v>0</v>
      </c>
      <c r="F1743" s="35">
        <f t="shared" si="85"/>
        <v>0</v>
      </c>
      <c r="G1743" s="22" t="str">
        <f>IFERROR((VLOOKUP(B1743,'₺ &amp; € Fiyatlı Ürünler'!$A$1:$E$5691,2,0)),"")</f>
        <v/>
      </c>
      <c r="H1743" s="35">
        <f t="shared" si="86"/>
        <v>0</v>
      </c>
      <c r="I1743" s="35">
        <f t="shared" si="87"/>
        <v>0</v>
      </c>
      <c r="J1743" s="23" t="str">
        <f>IFERROR((HYPERLINK(VLOOKUP(B1743,'₺ &amp; € Fiyatlı Ürünler'!$A$1:$E$5691,5,0))),"")</f>
        <v/>
      </c>
    </row>
    <row r="1744" spans="1:10" ht="24" customHeight="1" x14ac:dyDescent="0.2">
      <c r="A1744" s="19">
        <v>1741</v>
      </c>
      <c r="B1744" s="20"/>
      <c r="C1744" s="21"/>
      <c r="D1744" s="19" t="str">
        <f>IFERROR((VLOOKUP(B1744,'₺ &amp; € Fiyatlı Ürünler'!$A$1:$E$5691,4,0)),"")</f>
        <v/>
      </c>
      <c r="E1744" s="35">
        <f>IF(B1744="",0,(VLOOKUP(B1744,'₺ &amp; € Fiyatlı Ürünler'!$A$1:$E$5691,3,0)))</f>
        <v>0</v>
      </c>
      <c r="F1744" s="35">
        <f t="shared" si="85"/>
        <v>0</v>
      </c>
      <c r="G1744" s="22" t="str">
        <f>IFERROR((VLOOKUP(B1744,'₺ &amp; € Fiyatlı Ürünler'!$A$1:$E$5691,2,0)),"")</f>
        <v/>
      </c>
      <c r="H1744" s="35">
        <f t="shared" si="86"/>
        <v>0</v>
      </c>
      <c r="I1744" s="35">
        <f t="shared" si="87"/>
        <v>0</v>
      </c>
      <c r="J1744" s="23" t="str">
        <f>IFERROR((HYPERLINK(VLOOKUP(B1744,'₺ &amp; € Fiyatlı Ürünler'!$A$1:$E$5691,5,0))),"")</f>
        <v/>
      </c>
    </row>
    <row r="1745" spans="1:10" ht="24" customHeight="1" x14ac:dyDescent="0.2">
      <c r="A1745" s="19">
        <v>1742</v>
      </c>
      <c r="B1745" s="20"/>
      <c r="C1745" s="21"/>
      <c r="D1745" s="19" t="str">
        <f>IFERROR((VLOOKUP(B1745,'₺ &amp; € Fiyatlı Ürünler'!$A$1:$E$5691,4,0)),"")</f>
        <v/>
      </c>
      <c r="E1745" s="35">
        <f>IF(B1745="",0,(VLOOKUP(B1745,'₺ &amp; € Fiyatlı Ürünler'!$A$1:$E$5691,3,0)))</f>
        <v>0</v>
      </c>
      <c r="F1745" s="35">
        <f t="shared" si="85"/>
        <v>0</v>
      </c>
      <c r="G1745" s="22" t="str">
        <f>IFERROR((VLOOKUP(B1745,'₺ &amp; € Fiyatlı Ürünler'!$A$1:$E$5691,2,0)),"")</f>
        <v/>
      </c>
      <c r="H1745" s="35">
        <f t="shared" si="86"/>
        <v>0</v>
      </c>
      <c r="I1745" s="35">
        <f t="shared" si="87"/>
        <v>0</v>
      </c>
      <c r="J1745" s="23" t="str">
        <f>IFERROR((HYPERLINK(VLOOKUP(B1745,'₺ &amp; € Fiyatlı Ürünler'!$A$1:$E$5691,5,0))),"")</f>
        <v/>
      </c>
    </row>
    <row r="1746" spans="1:10" ht="24" customHeight="1" x14ac:dyDescent="0.2">
      <c r="A1746" s="19">
        <v>1743</v>
      </c>
      <c r="B1746" s="20"/>
      <c r="C1746" s="21"/>
      <c r="D1746" s="19" t="str">
        <f>IFERROR((VLOOKUP(B1746,'₺ &amp; € Fiyatlı Ürünler'!$A$1:$E$5691,4,0)),"")</f>
        <v/>
      </c>
      <c r="E1746" s="35">
        <f>IF(B1746="",0,(VLOOKUP(B1746,'₺ &amp; € Fiyatlı Ürünler'!$A$1:$E$5691,3,0)))</f>
        <v>0</v>
      </c>
      <c r="F1746" s="35">
        <f t="shared" si="85"/>
        <v>0</v>
      </c>
      <c r="G1746" s="22" t="str">
        <f>IFERROR((VLOOKUP(B1746,'₺ &amp; € Fiyatlı Ürünler'!$A$1:$E$5691,2,0)),"")</f>
        <v/>
      </c>
      <c r="H1746" s="35">
        <f t="shared" si="86"/>
        <v>0</v>
      </c>
      <c r="I1746" s="35">
        <f t="shared" si="87"/>
        <v>0</v>
      </c>
      <c r="J1746" s="23" t="str">
        <f>IFERROR((HYPERLINK(VLOOKUP(B1746,'₺ &amp; € Fiyatlı Ürünler'!$A$1:$E$5691,5,0))),"")</f>
        <v/>
      </c>
    </row>
    <row r="1747" spans="1:10" ht="24" customHeight="1" x14ac:dyDescent="0.2">
      <c r="A1747" s="19">
        <v>1744</v>
      </c>
      <c r="B1747" s="20"/>
      <c r="C1747" s="21"/>
      <c r="D1747" s="19" t="str">
        <f>IFERROR((VLOOKUP(B1747,'₺ &amp; € Fiyatlı Ürünler'!$A$1:$E$5691,4,0)),"")</f>
        <v/>
      </c>
      <c r="E1747" s="35">
        <f>IF(B1747="",0,(VLOOKUP(B1747,'₺ &amp; € Fiyatlı Ürünler'!$A$1:$E$5691,3,0)))</f>
        <v>0</v>
      </c>
      <c r="F1747" s="35">
        <f t="shared" si="85"/>
        <v>0</v>
      </c>
      <c r="G1747" s="22" t="str">
        <f>IFERROR((VLOOKUP(B1747,'₺ &amp; € Fiyatlı Ürünler'!$A$1:$E$5691,2,0)),"")</f>
        <v/>
      </c>
      <c r="H1747" s="35">
        <f t="shared" si="86"/>
        <v>0</v>
      </c>
      <c r="I1747" s="35">
        <f t="shared" si="87"/>
        <v>0</v>
      </c>
      <c r="J1747" s="23" t="str">
        <f>IFERROR((HYPERLINK(VLOOKUP(B1747,'₺ &amp; € Fiyatlı Ürünler'!$A$1:$E$5691,5,0))),"")</f>
        <v/>
      </c>
    </row>
    <row r="1748" spans="1:10" ht="24" customHeight="1" x14ac:dyDescent="0.2">
      <c r="A1748" s="19">
        <v>1745</v>
      </c>
      <c r="B1748" s="20"/>
      <c r="C1748" s="21"/>
      <c r="D1748" s="19" t="str">
        <f>IFERROR((VLOOKUP(B1748,'₺ &amp; € Fiyatlı Ürünler'!$A$1:$E$5691,4,0)),"")</f>
        <v/>
      </c>
      <c r="E1748" s="35">
        <f>IF(B1748="",0,(VLOOKUP(B1748,'₺ &amp; € Fiyatlı Ürünler'!$A$1:$E$5691,3,0)))</f>
        <v>0</v>
      </c>
      <c r="F1748" s="35">
        <f t="shared" si="85"/>
        <v>0</v>
      </c>
      <c r="G1748" s="22" t="str">
        <f>IFERROR((VLOOKUP(B1748,'₺ &amp; € Fiyatlı Ürünler'!$A$1:$E$5691,2,0)),"")</f>
        <v/>
      </c>
      <c r="H1748" s="35">
        <f t="shared" si="86"/>
        <v>0</v>
      </c>
      <c r="I1748" s="35">
        <f t="shared" si="87"/>
        <v>0</v>
      </c>
      <c r="J1748" s="23" t="str">
        <f>IFERROR((HYPERLINK(VLOOKUP(B1748,'₺ &amp; € Fiyatlı Ürünler'!$A$1:$E$5691,5,0))),"")</f>
        <v/>
      </c>
    </row>
    <row r="1749" spans="1:10" ht="24" customHeight="1" x14ac:dyDescent="0.2">
      <c r="A1749" s="19">
        <v>1746</v>
      </c>
      <c r="B1749" s="20"/>
      <c r="C1749" s="21"/>
      <c r="D1749" s="19" t="str">
        <f>IFERROR((VLOOKUP(B1749,'₺ &amp; € Fiyatlı Ürünler'!$A$1:$E$5691,4,0)),"")</f>
        <v/>
      </c>
      <c r="E1749" s="35">
        <f>IF(B1749="",0,(VLOOKUP(B1749,'₺ &amp; € Fiyatlı Ürünler'!$A$1:$E$5691,3,0)))</f>
        <v>0</v>
      </c>
      <c r="F1749" s="35">
        <f t="shared" si="85"/>
        <v>0</v>
      </c>
      <c r="G1749" s="22" t="str">
        <f>IFERROR((VLOOKUP(B1749,'₺ &amp; € Fiyatlı Ürünler'!$A$1:$E$5691,2,0)),"")</f>
        <v/>
      </c>
      <c r="H1749" s="35">
        <f t="shared" si="86"/>
        <v>0</v>
      </c>
      <c r="I1749" s="35">
        <f t="shared" si="87"/>
        <v>0</v>
      </c>
      <c r="J1749" s="23" t="str">
        <f>IFERROR((HYPERLINK(VLOOKUP(B1749,'₺ &amp; € Fiyatlı Ürünler'!$A$1:$E$5691,5,0))),"")</f>
        <v/>
      </c>
    </row>
    <row r="1750" spans="1:10" ht="24" customHeight="1" x14ac:dyDescent="0.2">
      <c r="A1750" s="19">
        <v>1747</v>
      </c>
      <c r="B1750" s="20"/>
      <c r="C1750" s="21"/>
      <c r="D1750" s="19" t="str">
        <f>IFERROR((VLOOKUP(B1750,'₺ &amp; € Fiyatlı Ürünler'!$A$1:$E$5691,4,0)),"")</f>
        <v/>
      </c>
      <c r="E1750" s="35">
        <f>IF(B1750="",0,(VLOOKUP(B1750,'₺ &amp; € Fiyatlı Ürünler'!$A$1:$E$5691,3,0)))</f>
        <v>0</v>
      </c>
      <c r="F1750" s="35">
        <f t="shared" si="85"/>
        <v>0</v>
      </c>
      <c r="G1750" s="22" t="str">
        <f>IFERROR((VLOOKUP(B1750,'₺ &amp; € Fiyatlı Ürünler'!$A$1:$E$5691,2,0)),"")</f>
        <v/>
      </c>
      <c r="H1750" s="35">
        <f t="shared" si="86"/>
        <v>0</v>
      </c>
      <c r="I1750" s="35">
        <f t="shared" si="87"/>
        <v>0</v>
      </c>
      <c r="J1750" s="23" t="str">
        <f>IFERROR((HYPERLINK(VLOOKUP(B1750,'₺ &amp; € Fiyatlı Ürünler'!$A$1:$E$5691,5,0))),"")</f>
        <v/>
      </c>
    </row>
    <row r="1751" spans="1:10" ht="24" customHeight="1" x14ac:dyDescent="0.2">
      <c r="A1751" s="19">
        <v>1748</v>
      </c>
      <c r="B1751" s="20"/>
      <c r="C1751" s="21"/>
      <c r="D1751" s="19" t="str">
        <f>IFERROR((VLOOKUP(B1751,'₺ &amp; € Fiyatlı Ürünler'!$A$1:$E$5691,4,0)),"")</f>
        <v/>
      </c>
      <c r="E1751" s="35">
        <f>IF(B1751="",0,(VLOOKUP(B1751,'₺ &amp; € Fiyatlı Ürünler'!$A$1:$E$5691,3,0)))</f>
        <v>0</v>
      </c>
      <c r="F1751" s="35">
        <f t="shared" si="85"/>
        <v>0</v>
      </c>
      <c r="G1751" s="22" t="str">
        <f>IFERROR((VLOOKUP(B1751,'₺ &amp; € Fiyatlı Ürünler'!$A$1:$E$5691,2,0)),"")</f>
        <v/>
      </c>
      <c r="H1751" s="35">
        <f t="shared" si="86"/>
        <v>0</v>
      </c>
      <c r="I1751" s="35">
        <f t="shared" si="87"/>
        <v>0</v>
      </c>
      <c r="J1751" s="23" t="str">
        <f>IFERROR((HYPERLINK(VLOOKUP(B1751,'₺ &amp; € Fiyatlı Ürünler'!$A$1:$E$5691,5,0))),"")</f>
        <v/>
      </c>
    </row>
    <row r="1752" spans="1:10" ht="24" customHeight="1" x14ac:dyDescent="0.2">
      <c r="A1752" s="19">
        <v>1749</v>
      </c>
      <c r="B1752" s="20"/>
      <c r="C1752" s="21"/>
      <c r="D1752" s="19" t="str">
        <f>IFERROR((VLOOKUP(B1752,'₺ &amp; € Fiyatlı Ürünler'!$A$1:$E$5691,4,0)),"")</f>
        <v/>
      </c>
      <c r="E1752" s="35">
        <f>IF(B1752="",0,(VLOOKUP(B1752,'₺ &amp; € Fiyatlı Ürünler'!$A$1:$E$5691,3,0)))</f>
        <v>0</v>
      </c>
      <c r="F1752" s="35">
        <f t="shared" si="85"/>
        <v>0</v>
      </c>
      <c r="G1752" s="22" t="str">
        <f>IFERROR((VLOOKUP(B1752,'₺ &amp; € Fiyatlı Ürünler'!$A$1:$E$5691,2,0)),"")</f>
        <v/>
      </c>
      <c r="H1752" s="35">
        <f t="shared" si="86"/>
        <v>0</v>
      </c>
      <c r="I1752" s="35">
        <f t="shared" si="87"/>
        <v>0</v>
      </c>
      <c r="J1752" s="23" t="str">
        <f>IFERROR((HYPERLINK(VLOOKUP(B1752,'₺ &amp; € Fiyatlı Ürünler'!$A$1:$E$5691,5,0))),"")</f>
        <v/>
      </c>
    </row>
    <row r="1753" spans="1:10" ht="24" customHeight="1" x14ac:dyDescent="0.2">
      <c r="A1753" s="19">
        <v>1750</v>
      </c>
      <c r="B1753" s="20"/>
      <c r="C1753" s="21"/>
      <c r="D1753" s="19" t="str">
        <f>IFERROR((VLOOKUP(B1753,'₺ &amp; € Fiyatlı Ürünler'!$A$1:$E$5691,4,0)),"")</f>
        <v/>
      </c>
      <c r="E1753" s="35">
        <f>IF(B1753="",0,(VLOOKUP(B1753,'₺ &amp; € Fiyatlı Ürünler'!$A$1:$E$5691,3,0)))</f>
        <v>0</v>
      </c>
      <c r="F1753" s="35">
        <f t="shared" si="85"/>
        <v>0</v>
      </c>
      <c r="G1753" s="22" t="str">
        <f>IFERROR((VLOOKUP(B1753,'₺ &amp; € Fiyatlı Ürünler'!$A$1:$E$5691,2,0)),"")</f>
        <v/>
      </c>
      <c r="H1753" s="35">
        <f t="shared" si="86"/>
        <v>0</v>
      </c>
      <c r="I1753" s="35">
        <f t="shared" si="87"/>
        <v>0</v>
      </c>
      <c r="J1753" s="23" t="str">
        <f>IFERROR((HYPERLINK(VLOOKUP(B1753,'₺ &amp; € Fiyatlı Ürünler'!$A$1:$E$5691,5,0))),"")</f>
        <v/>
      </c>
    </row>
    <row r="1754" spans="1:10" ht="24" customHeight="1" x14ac:dyDescent="0.2">
      <c r="A1754" s="19">
        <v>1751</v>
      </c>
      <c r="B1754" s="20"/>
      <c r="C1754" s="21"/>
      <c r="D1754" s="19" t="str">
        <f>IFERROR((VLOOKUP(B1754,'₺ &amp; € Fiyatlı Ürünler'!$A$1:$E$5691,4,0)),"")</f>
        <v/>
      </c>
      <c r="E1754" s="35">
        <f>IF(B1754="",0,(VLOOKUP(B1754,'₺ &amp; € Fiyatlı Ürünler'!$A$1:$E$5691,3,0)))</f>
        <v>0</v>
      </c>
      <c r="F1754" s="35">
        <f t="shared" si="85"/>
        <v>0</v>
      </c>
      <c r="G1754" s="22" t="str">
        <f>IFERROR((VLOOKUP(B1754,'₺ &amp; € Fiyatlı Ürünler'!$A$1:$E$5691,2,0)),"")</f>
        <v/>
      </c>
      <c r="H1754" s="35">
        <f t="shared" si="86"/>
        <v>0</v>
      </c>
      <c r="I1754" s="35">
        <f t="shared" si="87"/>
        <v>0</v>
      </c>
      <c r="J1754" s="23" t="str">
        <f>IFERROR((HYPERLINK(VLOOKUP(B1754,'₺ &amp; € Fiyatlı Ürünler'!$A$1:$E$5691,5,0))),"")</f>
        <v/>
      </c>
    </row>
    <row r="1755" spans="1:10" ht="24" customHeight="1" x14ac:dyDescent="0.2">
      <c r="A1755" s="19">
        <v>1752</v>
      </c>
      <c r="B1755" s="20"/>
      <c r="C1755" s="21"/>
      <c r="D1755" s="19" t="str">
        <f>IFERROR((VLOOKUP(B1755,'₺ &amp; € Fiyatlı Ürünler'!$A$1:$E$5691,4,0)),"")</f>
        <v/>
      </c>
      <c r="E1755" s="35">
        <f>IF(B1755="",0,(VLOOKUP(B1755,'₺ &amp; € Fiyatlı Ürünler'!$A$1:$E$5691,3,0)))</f>
        <v>0</v>
      </c>
      <c r="F1755" s="35">
        <f t="shared" si="85"/>
        <v>0</v>
      </c>
      <c r="G1755" s="22" t="str">
        <f>IFERROR((VLOOKUP(B1755,'₺ &amp; € Fiyatlı Ürünler'!$A$1:$E$5691,2,0)),"")</f>
        <v/>
      </c>
      <c r="H1755" s="35">
        <f t="shared" si="86"/>
        <v>0</v>
      </c>
      <c r="I1755" s="35">
        <f t="shared" si="87"/>
        <v>0</v>
      </c>
      <c r="J1755" s="23" t="str">
        <f>IFERROR((HYPERLINK(VLOOKUP(B1755,'₺ &amp; € Fiyatlı Ürünler'!$A$1:$E$5691,5,0))),"")</f>
        <v/>
      </c>
    </row>
    <row r="1756" spans="1:10" ht="24" customHeight="1" x14ac:dyDescent="0.2">
      <c r="A1756" s="19">
        <v>1753</v>
      </c>
      <c r="B1756" s="20"/>
      <c r="C1756" s="21"/>
      <c r="D1756" s="19" t="str">
        <f>IFERROR((VLOOKUP(B1756,'₺ &amp; € Fiyatlı Ürünler'!$A$1:$E$5691,4,0)),"")</f>
        <v/>
      </c>
      <c r="E1756" s="35">
        <f>IF(B1756="",0,(VLOOKUP(B1756,'₺ &amp; € Fiyatlı Ürünler'!$A$1:$E$5691,3,0)))</f>
        <v>0</v>
      </c>
      <c r="F1756" s="35">
        <f t="shared" si="85"/>
        <v>0</v>
      </c>
      <c r="G1756" s="22" t="str">
        <f>IFERROR((VLOOKUP(B1756,'₺ &amp; € Fiyatlı Ürünler'!$A$1:$E$5691,2,0)),"")</f>
        <v/>
      </c>
      <c r="H1756" s="35">
        <f t="shared" si="86"/>
        <v>0</v>
      </c>
      <c r="I1756" s="35">
        <f t="shared" si="87"/>
        <v>0</v>
      </c>
      <c r="J1756" s="23" t="str">
        <f>IFERROR((HYPERLINK(VLOOKUP(B1756,'₺ &amp; € Fiyatlı Ürünler'!$A$1:$E$5691,5,0))),"")</f>
        <v/>
      </c>
    </row>
    <row r="1757" spans="1:10" ht="24" customHeight="1" x14ac:dyDescent="0.2">
      <c r="A1757" s="19">
        <v>1754</v>
      </c>
      <c r="B1757" s="20"/>
      <c r="C1757" s="21"/>
      <c r="D1757" s="19" t="str">
        <f>IFERROR((VLOOKUP(B1757,'₺ &amp; € Fiyatlı Ürünler'!$A$1:$E$5691,4,0)),"")</f>
        <v/>
      </c>
      <c r="E1757" s="35">
        <f>IF(B1757="",0,(VLOOKUP(B1757,'₺ &amp; € Fiyatlı Ürünler'!$A$1:$E$5691,3,0)))</f>
        <v>0</v>
      </c>
      <c r="F1757" s="35">
        <f t="shared" si="85"/>
        <v>0</v>
      </c>
      <c r="G1757" s="22" t="str">
        <f>IFERROR((VLOOKUP(B1757,'₺ &amp; € Fiyatlı Ürünler'!$A$1:$E$5691,2,0)),"")</f>
        <v/>
      </c>
      <c r="H1757" s="35">
        <f t="shared" si="86"/>
        <v>0</v>
      </c>
      <c r="I1757" s="35">
        <f t="shared" si="87"/>
        <v>0</v>
      </c>
      <c r="J1757" s="23" t="str">
        <f>IFERROR((HYPERLINK(VLOOKUP(B1757,'₺ &amp; € Fiyatlı Ürünler'!$A$1:$E$5691,5,0))),"")</f>
        <v/>
      </c>
    </row>
    <row r="1758" spans="1:10" ht="24" customHeight="1" x14ac:dyDescent="0.2">
      <c r="A1758" s="19">
        <v>1755</v>
      </c>
      <c r="B1758" s="20"/>
      <c r="C1758" s="21"/>
      <c r="D1758" s="19" t="str">
        <f>IFERROR((VLOOKUP(B1758,'₺ &amp; € Fiyatlı Ürünler'!$A$1:$E$5691,4,0)),"")</f>
        <v/>
      </c>
      <c r="E1758" s="35">
        <f>IF(B1758="",0,(VLOOKUP(B1758,'₺ &amp; € Fiyatlı Ürünler'!$A$1:$E$5691,3,0)))</f>
        <v>0</v>
      </c>
      <c r="F1758" s="35">
        <f t="shared" si="85"/>
        <v>0</v>
      </c>
      <c r="G1758" s="22" t="str">
        <f>IFERROR((VLOOKUP(B1758,'₺ &amp; € Fiyatlı Ürünler'!$A$1:$E$5691,2,0)),"")</f>
        <v/>
      </c>
      <c r="H1758" s="35">
        <f t="shared" si="86"/>
        <v>0</v>
      </c>
      <c r="I1758" s="35">
        <f t="shared" si="87"/>
        <v>0</v>
      </c>
      <c r="J1758" s="23" t="str">
        <f>IFERROR((HYPERLINK(VLOOKUP(B1758,'₺ &amp; € Fiyatlı Ürünler'!$A$1:$E$5691,5,0))),"")</f>
        <v/>
      </c>
    </row>
    <row r="1759" spans="1:10" ht="24" customHeight="1" x14ac:dyDescent="0.2">
      <c r="A1759" s="19">
        <v>1756</v>
      </c>
      <c r="B1759" s="20"/>
      <c r="C1759" s="21"/>
      <c r="D1759" s="19" t="str">
        <f>IFERROR((VLOOKUP(B1759,'₺ &amp; € Fiyatlı Ürünler'!$A$1:$E$5691,4,0)),"")</f>
        <v/>
      </c>
      <c r="E1759" s="35">
        <f>IF(B1759="",0,(VLOOKUP(B1759,'₺ &amp; € Fiyatlı Ürünler'!$A$1:$E$5691,3,0)))</f>
        <v>0</v>
      </c>
      <c r="F1759" s="35">
        <f t="shared" si="85"/>
        <v>0</v>
      </c>
      <c r="G1759" s="22" t="str">
        <f>IFERROR((VLOOKUP(B1759,'₺ &amp; € Fiyatlı Ürünler'!$A$1:$E$5691,2,0)),"")</f>
        <v/>
      </c>
      <c r="H1759" s="35">
        <f t="shared" si="86"/>
        <v>0</v>
      </c>
      <c r="I1759" s="35">
        <f t="shared" si="87"/>
        <v>0</v>
      </c>
      <c r="J1759" s="23" t="str">
        <f>IFERROR((HYPERLINK(VLOOKUP(B1759,'₺ &amp; € Fiyatlı Ürünler'!$A$1:$E$5691,5,0))),"")</f>
        <v/>
      </c>
    </row>
    <row r="1760" spans="1:10" ht="24" customHeight="1" x14ac:dyDescent="0.2">
      <c r="A1760" s="19">
        <v>1757</v>
      </c>
      <c r="B1760" s="20"/>
      <c r="C1760" s="21"/>
      <c r="D1760" s="19" t="str">
        <f>IFERROR((VLOOKUP(B1760,'₺ &amp; € Fiyatlı Ürünler'!$A$1:$E$5691,4,0)),"")</f>
        <v/>
      </c>
      <c r="E1760" s="35">
        <f>IF(B1760="",0,(VLOOKUP(B1760,'₺ &amp; € Fiyatlı Ürünler'!$A$1:$E$5691,3,0)))</f>
        <v>0</v>
      </c>
      <c r="F1760" s="35">
        <f t="shared" si="85"/>
        <v>0</v>
      </c>
      <c r="G1760" s="22" t="str">
        <f>IFERROR((VLOOKUP(B1760,'₺ &amp; € Fiyatlı Ürünler'!$A$1:$E$5691,2,0)),"")</f>
        <v/>
      </c>
      <c r="H1760" s="35">
        <f t="shared" si="86"/>
        <v>0</v>
      </c>
      <c r="I1760" s="35">
        <f t="shared" si="87"/>
        <v>0</v>
      </c>
      <c r="J1760" s="23" t="str">
        <f>IFERROR((HYPERLINK(VLOOKUP(B1760,'₺ &amp; € Fiyatlı Ürünler'!$A$1:$E$5691,5,0))),"")</f>
        <v/>
      </c>
    </row>
    <row r="1761" spans="1:10" ht="24" customHeight="1" x14ac:dyDescent="0.2">
      <c r="A1761" s="19">
        <v>1758</v>
      </c>
      <c r="B1761" s="20"/>
      <c r="C1761" s="21"/>
      <c r="D1761" s="19" t="str">
        <f>IFERROR((VLOOKUP(B1761,'₺ &amp; € Fiyatlı Ürünler'!$A$1:$E$5691,4,0)),"")</f>
        <v/>
      </c>
      <c r="E1761" s="35">
        <f>IF(B1761="",0,(VLOOKUP(B1761,'₺ &amp; € Fiyatlı Ürünler'!$A$1:$E$5691,3,0)))</f>
        <v>0</v>
      </c>
      <c r="F1761" s="35">
        <f t="shared" si="85"/>
        <v>0</v>
      </c>
      <c r="G1761" s="22" t="str">
        <f>IFERROR((VLOOKUP(B1761,'₺ &amp; € Fiyatlı Ürünler'!$A$1:$E$5691,2,0)),"")</f>
        <v/>
      </c>
      <c r="H1761" s="35">
        <f t="shared" si="86"/>
        <v>0</v>
      </c>
      <c r="I1761" s="35">
        <f t="shared" si="87"/>
        <v>0</v>
      </c>
      <c r="J1761" s="23" t="str">
        <f>IFERROR((HYPERLINK(VLOOKUP(B1761,'₺ &amp; € Fiyatlı Ürünler'!$A$1:$E$5691,5,0))),"")</f>
        <v/>
      </c>
    </row>
    <row r="1762" spans="1:10" ht="24" customHeight="1" x14ac:dyDescent="0.2">
      <c r="A1762" s="19">
        <v>1759</v>
      </c>
      <c r="B1762" s="20"/>
      <c r="C1762" s="21"/>
      <c r="D1762" s="19" t="str">
        <f>IFERROR((VLOOKUP(B1762,'₺ &amp; € Fiyatlı Ürünler'!$A$1:$E$5691,4,0)),"")</f>
        <v/>
      </c>
      <c r="E1762" s="35">
        <f>IF(B1762="",0,(VLOOKUP(B1762,'₺ &amp; € Fiyatlı Ürünler'!$A$1:$E$5691,3,0)))</f>
        <v>0</v>
      </c>
      <c r="F1762" s="35">
        <f t="shared" si="85"/>
        <v>0</v>
      </c>
      <c r="G1762" s="22" t="str">
        <f>IFERROR((VLOOKUP(B1762,'₺ &amp; € Fiyatlı Ürünler'!$A$1:$E$5691,2,0)),"")</f>
        <v/>
      </c>
      <c r="H1762" s="35">
        <f t="shared" si="86"/>
        <v>0</v>
      </c>
      <c r="I1762" s="35">
        <f t="shared" si="87"/>
        <v>0</v>
      </c>
      <c r="J1762" s="23" t="str">
        <f>IFERROR((HYPERLINK(VLOOKUP(B1762,'₺ &amp; € Fiyatlı Ürünler'!$A$1:$E$5691,5,0))),"")</f>
        <v/>
      </c>
    </row>
    <row r="1763" spans="1:10" ht="24" customHeight="1" x14ac:dyDescent="0.2">
      <c r="A1763" s="19">
        <v>1760</v>
      </c>
      <c r="B1763" s="20"/>
      <c r="C1763" s="21"/>
      <c r="D1763" s="19" t="str">
        <f>IFERROR((VLOOKUP(B1763,'₺ &amp; € Fiyatlı Ürünler'!$A$1:$E$5691,4,0)),"")</f>
        <v/>
      </c>
      <c r="E1763" s="35">
        <f>IF(B1763="",0,(VLOOKUP(B1763,'₺ &amp; € Fiyatlı Ürünler'!$A$1:$E$5691,3,0)))</f>
        <v>0</v>
      </c>
      <c r="F1763" s="35">
        <f t="shared" si="85"/>
        <v>0</v>
      </c>
      <c r="G1763" s="22" t="str">
        <f>IFERROR((VLOOKUP(B1763,'₺ &amp; € Fiyatlı Ürünler'!$A$1:$E$5691,2,0)),"")</f>
        <v/>
      </c>
      <c r="H1763" s="35">
        <f t="shared" si="86"/>
        <v>0</v>
      </c>
      <c r="I1763" s="35">
        <f t="shared" si="87"/>
        <v>0</v>
      </c>
      <c r="J1763" s="23" t="str">
        <f>IFERROR((HYPERLINK(VLOOKUP(B1763,'₺ &amp; € Fiyatlı Ürünler'!$A$1:$E$5691,5,0))),"")</f>
        <v/>
      </c>
    </row>
    <row r="1764" spans="1:10" ht="24" customHeight="1" x14ac:dyDescent="0.2">
      <c r="A1764" s="19">
        <v>1761</v>
      </c>
      <c r="B1764" s="20"/>
      <c r="C1764" s="21"/>
      <c r="D1764" s="19" t="str">
        <f>IFERROR((VLOOKUP(B1764,'₺ &amp; € Fiyatlı Ürünler'!$A$1:$E$5691,4,0)),"")</f>
        <v/>
      </c>
      <c r="E1764" s="35">
        <f>IF(B1764="",0,(VLOOKUP(B1764,'₺ &amp; € Fiyatlı Ürünler'!$A$1:$E$5691,3,0)))</f>
        <v>0</v>
      </c>
      <c r="F1764" s="35">
        <f t="shared" si="85"/>
        <v>0</v>
      </c>
      <c r="G1764" s="22" t="str">
        <f>IFERROR((VLOOKUP(B1764,'₺ &amp; € Fiyatlı Ürünler'!$A$1:$E$5691,2,0)),"")</f>
        <v/>
      </c>
      <c r="H1764" s="35">
        <f t="shared" si="86"/>
        <v>0</v>
      </c>
      <c r="I1764" s="35">
        <f t="shared" si="87"/>
        <v>0</v>
      </c>
      <c r="J1764" s="23" t="str">
        <f>IFERROR((HYPERLINK(VLOOKUP(B1764,'₺ &amp; € Fiyatlı Ürünler'!$A$1:$E$5691,5,0))),"")</f>
        <v/>
      </c>
    </row>
    <row r="1765" spans="1:10" ht="24" customHeight="1" x14ac:dyDescent="0.2">
      <c r="A1765" s="19">
        <v>1762</v>
      </c>
      <c r="B1765" s="20"/>
      <c r="C1765" s="21"/>
      <c r="D1765" s="19" t="str">
        <f>IFERROR((VLOOKUP(B1765,'₺ &amp; € Fiyatlı Ürünler'!$A$1:$E$5691,4,0)),"")</f>
        <v/>
      </c>
      <c r="E1765" s="35">
        <f>IF(B1765="",0,(VLOOKUP(B1765,'₺ &amp; € Fiyatlı Ürünler'!$A$1:$E$5691,3,0)))</f>
        <v>0</v>
      </c>
      <c r="F1765" s="35">
        <f t="shared" si="85"/>
        <v>0</v>
      </c>
      <c r="G1765" s="22" t="str">
        <f>IFERROR((VLOOKUP(B1765,'₺ &amp; € Fiyatlı Ürünler'!$A$1:$E$5691,2,0)),"")</f>
        <v/>
      </c>
      <c r="H1765" s="35">
        <f t="shared" si="86"/>
        <v>0</v>
      </c>
      <c r="I1765" s="35">
        <f t="shared" si="87"/>
        <v>0</v>
      </c>
      <c r="J1765" s="23" t="str">
        <f>IFERROR((HYPERLINK(VLOOKUP(B1765,'₺ &amp; € Fiyatlı Ürünler'!$A$1:$E$5691,5,0))),"")</f>
        <v/>
      </c>
    </row>
    <row r="1766" spans="1:10" ht="24" customHeight="1" x14ac:dyDescent="0.2">
      <c r="A1766" s="19">
        <v>1763</v>
      </c>
      <c r="B1766" s="20"/>
      <c r="C1766" s="21"/>
      <c r="D1766" s="19" t="str">
        <f>IFERROR((VLOOKUP(B1766,'₺ &amp; € Fiyatlı Ürünler'!$A$1:$E$5691,4,0)),"")</f>
        <v/>
      </c>
      <c r="E1766" s="35">
        <f>IF(B1766="",0,(VLOOKUP(B1766,'₺ &amp; € Fiyatlı Ürünler'!$A$1:$E$5691,3,0)))</f>
        <v>0</v>
      </c>
      <c r="F1766" s="35">
        <f t="shared" si="85"/>
        <v>0</v>
      </c>
      <c r="G1766" s="22" t="str">
        <f>IFERROR((VLOOKUP(B1766,'₺ &amp; € Fiyatlı Ürünler'!$A$1:$E$5691,2,0)),"")</f>
        <v/>
      </c>
      <c r="H1766" s="35">
        <f t="shared" si="86"/>
        <v>0</v>
      </c>
      <c r="I1766" s="35">
        <f t="shared" si="87"/>
        <v>0</v>
      </c>
      <c r="J1766" s="23" t="str">
        <f>IFERROR((HYPERLINK(VLOOKUP(B1766,'₺ &amp; € Fiyatlı Ürünler'!$A$1:$E$5691,5,0))),"")</f>
        <v/>
      </c>
    </row>
    <row r="1767" spans="1:10" ht="24" customHeight="1" x14ac:dyDescent="0.2">
      <c r="A1767" s="19">
        <v>1764</v>
      </c>
      <c r="B1767" s="20"/>
      <c r="C1767" s="21"/>
      <c r="D1767" s="19" t="str">
        <f>IFERROR((VLOOKUP(B1767,'₺ &amp; € Fiyatlı Ürünler'!$A$1:$E$5691,4,0)),"")</f>
        <v/>
      </c>
      <c r="E1767" s="35">
        <f>IF(B1767="",0,(VLOOKUP(B1767,'₺ &amp; € Fiyatlı Ürünler'!$A$1:$E$5691,3,0)))</f>
        <v>0</v>
      </c>
      <c r="F1767" s="35">
        <f t="shared" si="85"/>
        <v>0</v>
      </c>
      <c r="G1767" s="22" t="str">
        <f>IFERROR((VLOOKUP(B1767,'₺ &amp; € Fiyatlı Ürünler'!$A$1:$E$5691,2,0)),"")</f>
        <v/>
      </c>
      <c r="H1767" s="35">
        <f t="shared" si="86"/>
        <v>0</v>
      </c>
      <c r="I1767" s="35">
        <f t="shared" si="87"/>
        <v>0</v>
      </c>
      <c r="J1767" s="23" t="str">
        <f>IFERROR((HYPERLINK(VLOOKUP(B1767,'₺ &amp; € Fiyatlı Ürünler'!$A$1:$E$5691,5,0))),"")</f>
        <v/>
      </c>
    </row>
    <row r="1768" spans="1:10" ht="24" customHeight="1" x14ac:dyDescent="0.2">
      <c r="A1768" s="19">
        <v>1765</v>
      </c>
      <c r="B1768" s="20"/>
      <c r="C1768" s="21"/>
      <c r="D1768" s="19" t="str">
        <f>IFERROR((VLOOKUP(B1768,'₺ &amp; € Fiyatlı Ürünler'!$A$1:$E$5691,4,0)),"")</f>
        <v/>
      </c>
      <c r="E1768" s="35">
        <f>IF(B1768="",0,(VLOOKUP(B1768,'₺ &amp; € Fiyatlı Ürünler'!$A$1:$E$5691,3,0)))</f>
        <v>0</v>
      </c>
      <c r="F1768" s="35">
        <f t="shared" si="85"/>
        <v>0</v>
      </c>
      <c r="G1768" s="22" t="str">
        <f>IFERROR((VLOOKUP(B1768,'₺ &amp; € Fiyatlı Ürünler'!$A$1:$E$5691,2,0)),"")</f>
        <v/>
      </c>
      <c r="H1768" s="35">
        <f t="shared" si="86"/>
        <v>0</v>
      </c>
      <c r="I1768" s="35">
        <f t="shared" si="87"/>
        <v>0</v>
      </c>
      <c r="J1768" s="23" t="str">
        <f>IFERROR((HYPERLINK(VLOOKUP(B1768,'₺ &amp; € Fiyatlı Ürünler'!$A$1:$E$5691,5,0))),"")</f>
        <v/>
      </c>
    </row>
    <row r="1769" spans="1:10" ht="24" customHeight="1" x14ac:dyDescent="0.2">
      <c r="A1769" s="19">
        <v>1766</v>
      </c>
      <c r="B1769" s="20"/>
      <c r="C1769" s="21"/>
      <c r="D1769" s="19" t="str">
        <f>IFERROR((VLOOKUP(B1769,'₺ &amp; € Fiyatlı Ürünler'!$A$1:$E$5691,4,0)),"")</f>
        <v/>
      </c>
      <c r="E1769" s="35">
        <f>IF(B1769="",0,(VLOOKUP(B1769,'₺ &amp; € Fiyatlı Ürünler'!$A$1:$E$5691,3,0)))</f>
        <v>0</v>
      </c>
      <c r="F1769" s="35">
        <f t="shared" si="85"/>
        <v>0</v>
      </c>
      <c r="G1769" s="22" t="str">
        <f>IFERROR((VLOOKUP(B1769,'₺ &amp; € Fiyatlı Ürünler'!$A$1:$E$5691,2,0)),"")</f>
        <v/>
      </c>
      <c r="H1769" s="35">
        <f t="shared" si="86"/>
        <v>0</v>
      </c>
      <c r="I1769" s="35">
        <f t="shared" si="87"/>
        <v>0</v>
      </c>
      <c r="J1769" s="23" t="str">
        <f>IFERROR((HYPERLINK(VLOOKUP(B1769,'₺ &amp; € Fiyatlı Ürünler'!$A$1:$E$5691,5,0))),"")</f>
        <v/>
      </c>
    </row>
    <row r="1770" spans="1:10" ht="24" customHeight="1" x14ac:dyDescent="0.2">
      <c r="A1770" s="19">
        <v>1767</v>
      </c>
      <c r="B1770" s="20"/>
      <c r="C1770" s="21"/>
      <c r="D1770" s="19" t="str">
        <f>IFERROR((VLOOKUP(B1770,'₺ &amp; € Fiyatlı Ürünler'!$A$1:$E$5691,4,0)),"")</f>
        <v/>
      </c>
      <c r="E1770" s="35">
        <f>IF(B1770="",0,(VLOOKUP(B1770,'₺ &amp; € Fiyatlı Ürünler'!$A$1:$E$5691,3,0)))</f>
        <v>0</v>
      </c>
      <c r="F1770" s="35">
        <f t="shared" si="85"/>
        <v>0</v>
      </c>
      <c r="G1770" s="22" t="str">
        <f>IFERROR((VLOOKUP(B1770,'₺ &amp; € Fiyatlı Ürünler'!$A$1:$E$5691,2,0)),"")</f>
        <v/>
      </c>
      <c r="H1770" s="35">
        <f t="shared" si="86"/>
        <v>0</v>
      </c>
      <c r="I1770" s="35">
        <f t="shared" si="87"/>
        <v>0</v>
      </c>
      <c r="J1770" s="23" t="str">
        <f>IFERROR((HYPERLINK(VLOOKUP(B1770,'₺ &amp; € Fiyatlı Ürünler'!$A$1:$E$5691,5,0))),"")</f>
        <v/>
      </c>
    </row>
    <row r="1771" spans="1:10" ht="24" customHeight="1" x14ac:dyDescent="0.2">
      <c r="A1771" s="19">
        <v>1768</v>
      </c>
      <c r="B1771" s="20"/>
      <c r="C1771" s="21"/>
      <c r="D1771" s="19" t="str">
        <f>IFERROR((VLOOKUP(B1771,'₺ &amp; € Fiyatlı Ürünler'!$A$1:$E$5691,4,0)),"")</f>
        <v/>
      </c>
      <c r="E1771" s="35">
        <f>IF(B1771="",0,(VLOOKUP(B1771,'₺ &amp; € Fiyatlı Ürünler'!$A$1:$E$5691,3,0)))</f>
        <v>0</v>
      </c>
      <c r="F1771" s="35">
        <f t="shared" si="85"/>
        <v>0</v>
      </c>
      <c r="G1771" s="22" t="str">
        <f>IFERROR((VLOOKUP(B1771,'₺ &amp; € Fiyatlı Ürünler'!$A$1:$E$5691,2,0)),"")</f>
        <v/>
      </c>
      <c r="H1771" s="35">
        <f t="shared" si="86"/>
        <v>0</v>
      </c>
      <c r="I1771" s="35">
        <f t="shared" si="87"/>
        <v>0</v>
      </c>
      <c r="J1771" s="23" t="str">
        <f>IFERROR((HYPERLINK(VLOOKUP(B1771,'₺ &amp; € Fiyatlı Ürünler'!$A$1:$E$5691,5,0))),"")</f>
        <v/>
      </c>
    </row>
    <row r="1772" spans="1:10" ht="24" customHeight="1" x14ac:dyDescent="0.2">
      <c r="A1772" s="19">
        <v>1769</v>
      </c>
      <c r="B1772" s="20"/>
      <c r="C1772" s="21"/>
      <c r="D1772" s="19" t="str">
        <f>IFERROR((VLOOKUP(B1772,'₺ &amp; € Fiyatlı Ürünler'!$A$1:$E$5691,4,0)),"")</f>
        <v/>
      </c>
      <c r="E1772" s="35">
        <f>IF(B1772="",0,(VLOOKUP(B1772,'₺ &amp; € Fiyatlı Ürünler'!$A$1:$E$5691,3,0)))</f>
        <v>0</v>
      </c>
      <c r="F1772" s="35">
        <f t="shared" si="85"/>
        <v>0</v>
      </c>
      <c r="G1772" s="22" t="str">
        <f>IFERROR((VLOOKUP(B1772,'₺ &amp; € Fiyatlı Ürünler'!$A$1:$E$5691,2,0)),"")</f>
        <v/>
      </c>
      <c r="H1772" s="35">
        <f t="shared" si="86"/>
        <v>0</v>
      </c>
      <c r="I1772" s="35">
        <f t="shared" si="87"/>
        <v>0</v>
      </c>
      <c r="J1772" s="23" t="str">
        <f>IFERROR((HYPERLINK(VLOOKUP(B1772,'₺ &amp; € Fiyatlı Ürünler'!$A$1:$E$5691,5,0))),"")</f>
        <v/>
      </c>
    </row>
    <row r="1773" spans="1:10" ht="24" customHeight="1" x14ac:dyDescent="0.2">
      <c r="A1773" s="19">
        <v>1770</v>
      </c>
      <c r="B1773" s="20"/>
      <c r="C1773" s="21"/>
      <c r="D1773" s="19" t="str">
        <f>IFERROR((VLOOKUP(B1773,'₺ &amp; € Fiyatlı Ürünler'!$A$1:$E$5691,4,0)),"")</f>
        <v/>
      </c>
      <c r="E1773" s="35">
        <f>IF(B1773="",0,(VLOOKUP(B1773,'₺ &amp; € Fiyatlı Ürünler'!$A$1:$E$5691,3,0)))</f>
        <v>0</v>
      </c>
      <c r="F1773" s="35">
        <f t="shared" si="85"/>
        <v>0</v>
      </c>
      <c r="G1773" s="22" t="str">
        <f>IFERROR((VLOOKUP(B1773,'₺ &amp; € Fiyatlı Ürünler'!$A$1:$E$5691,2,0)),"")</f>
        <v/>
      </c>
      <c r="H1773" s="35">
        <f t="shared" si="86"/>
        <v>0</v>
      </c>
      <c r="I1773" s="35">
        <f t="shared" si="87"/>
        <v>0</v>
      </c>
      <c r="J1773" s="23" t="str">
        <f>IFERROR((HYPERLINK(VLOOKUP(B1773,'₺ &amp; € Fiyatlı Ürünler'!$A$1:$E$5691,5,0))),"")</f>
        <v/>
      </c>
    </row>
    <row r="1774" spans="1:10" ht="24" customHeight="1" x14ac:dyDescent="0.2">
      <c r="A1774" s="19">
        <v>1771</v>
      </c>
      <c r="B1774" s="20"/>
      <c r="C1774" s="21"/>
      <c r="D1774" s="19" t="str">
        <f>IFERROR((VLOOKUP(B1774,'₺ &amp; € Fiyatlı Ürünler'!$A$1:$E$5691,4,0)),"")</f>
        <v/>
      </c>
      <c r="E1774" s="35">
        <f>IF(B1774="",0,(VLOOKUP(B1774,'₺ &amp; € Fiyatlı Ürünler'!$A$1:$E$5691,3,0)))</f>
        <v>0</v>
      </c>
      <c r="F1774" s="35">
        <f t="shared" si="85"/>
        <v>0</v>
      </c>
      <c r="G1774" s="22" t="str">
        <f>IFERROR((VLOOKUP(B1774,'₺ &amp; € Fiyatlı Ürünler'!$A$1:$E$5691,2,0)),"")</f>
        <v/>
      </c>
      <c r="H1774" s="35">
        <f t="shared" si="86"/>
        <v>0</v>
      </c>
      <c r="I1774" s="35">
        <f t="shared" si="87"/>
        <v>0</v>
      </c>
      <c r="J1774" s="23" t="str">
        <f>IFERROR((HYPERLINK(VLOOKUP(B1774,'₺ &amp; € Fiyatlı Ürünler'!$A$1:$E$5691,5,0))),"")</f>
        <v/>
      </c>
    </row>
    <row r="1775" spans="1:10" ht="24" customHeight="1" x14ac:dyDescent="0.2">
      <c r="A1775" s="19">
        <v>1772</v>
      </c>
      <c r="B1775" s="20"/>
      <c r="C1775" s="21"/>
      <c r="D1775" s="19" t="str">
        <f>IFERROR((VLOOKUP(B1775,'₺ &amp; € Fiyatlı Ürünler'!$A$1:$E$5691,4,0)),"")</f>
        <v/>
      </c>
      <c r="E1775" s="35">
        <f>IF(B1775="",0,(VLOOKUP(B1775,'₺ &amp; € Fiyatlı Ürünler'!$A$1:$E$5691,3,0)))</f>
        <v>0</v>
      </c>
      <c r="F1775" s="35">
        <f t="shared" si="85"/>
        <v>0</v>
      </c>
      <c r="G1775" s="22" t="str">
        <f>IFERROR((VLOOKUP(B1775,'₺ &amp; € Fiyatlı Ürünler'!$A$1:$E$5691,2,0)),"")</f>
        <v/>
      </c>
      <c r="H1775" s="35">
        <f t="shared" si="86"/>
        <v>0</v>
      </c>
      <c r="I1775" s="35">
        <f t="shared" si="87"/>
        <v>0</v>
      </c>
      <c r="J1775" s="23" t="str">
        <f>IFERROR((HYPERLINK(VLOOKUP(B1775,'₺ &amp; € Fiyatlı Ürünler'!$A$1:$E$5691,5,0))),"")</f>
        <v/>
      </c>
    </row>
    <row r="1776" spans="1:10" ht="24" customHeight="1" x14ac:dyDescent="0.2">
      <c r="A1776" s="19">
        <v>1773</v>
      </c>
      <c r="B1776" s="20"/>
      <c r="C1776" s="21"/>
      <c r="D1776" s="19" t="str">
        <f>IFERROR((VLOOKUP(B1776,'₺ &amp; € Fiyatlı Ürünler'!$A$1:$E$5691,4,0)),"")</f>
        <v/>
      </c>
      <c r="E1776" s="35">
        <f>IF(B1776="",0,(VLOOKUP(B1776,'₺ &amp; € Fiyatlı Ürünler'!$A$1:$E$5691,3,0)))</f>
        <v>0</v>
      </c>
      <c r="F1776" s="35">
        <f t="shared" si="85"/>
        <v>0</v>
      </c>
      <c r="G1776" s="22" t="str">
        <f>IFERROR((VLOOKUP(B1776,'₺ &amp; € Fiyatlı Ürünler'!$A$1:$E$5691,2,0)),"")</f>
        <v/>
      </c>
      <c r="H1776" s="35">
        <f t="shared" si="86"/>
        <v>0</v>
      </c>
      <c r="I1776" s="35">
        <f t="shared" si="87"/>
        <v>0</v>
      </c>
      <c r="J1776" s="23" t="str">
        <f>IFERROR((HYPERLINK(VLOOKUP(B1776,'₺ &amp; € Fiyatlı Ürünler'!$A$1:$E$5691,5,0))),"")</f>
        <v/>
      </c>
    </row>
    <row r="1777" spans="1:10" ht="24" customHeight="1" x14ac:dyDescent="0.2">
      <c r="A1777" s="19">
        <v>1774</v>
      </c>
      <c r="B1777" s="20"/>
      <c r="C1777" s="21"/>
      <c r="D1777" s="19" t="str">
        <f>IFERROR((VLOOKUP(B1777,'₺ &amp; € Fiyatlı Ürünler'!$A$1:$E$5691,4,0)),"")</f>
        <v/>
      </c>
      <c r="E1777" s="35">
        <f>IF(B1777="",0,(VLOOKUP(B1777,'₺ &amp; € Fiyatlı Ürünler'!$A$1:$E$5691,3,0)))</f>
        <v>0</v>
      </c>
      <c r="F1777" s="35">
        <f t="shared" si="85"/>
        <v>0</v>
      </c>
      <c r="G1777" s="22" t="str">
        <f>IFERROR((VLOOKUP(B1777,'₺ &amp; € Fiyatlı Ürünler'!$A$1:$E$5691,2,0)),"")</f>
        <v/>
      </c>
      <c r="H1777" s="35">
        <f t="shared" si="86"/>
        <v>0</v>
      </c>
      <c r="I1777" s="35">
        <f t="shared" si="87"/>
        <v>0</v>
      </c>
      <c r="J1777" s="23" t="str">
        <f>IFERROR((HYPERLINK(VLOOKUP(B1777,'₺ &amp; € Fiyatlı Ürünler'!$A$1:$E$5691,5,0))),"")</f>
        <v/>
      </c>
    </row>
    <row r="1778" spans="1:10" ht="24" customHeight="1" x14ac:dyDescent="0.2">
      <c r="A1778" s="19">
        <v>1775</v>
      </c>
      <c r="B1778" s="20"/>
      <c r="C1778" s="21"/>
      <c r="D1778" s="19" t="str">
        <f>IFERROR((VLOOKUP(B1778,'₺ &amp; € Fiyatlı Ürünler'!$A$1:$E$5691,4,0)),"")</f>
        <v/>
      </c>
      <c r="E1778" s="35">
        <f>IF(B1778="",0,(VLOOKUP(B1778,'₺ &amp; € Fiyatlı Ürünler'!$A$1:$E$5691,3,0)))</f>
        <v>0</v>
      </c>
      <c r="F1778" s="35">
        <f t="shared" si="85"/>
        <v>0</v>
      </c>
      <c r="G1778" s="22" t="str">
        <f>IFERROR((VLOOKUP(B1778,'₺ &amp; € Fiyatlı Ürünler'!$A$1:$E$5691,2,0)),"")</f>
        <v/>
      </c>
      <c r="H1778" s="35">
        <f t="shared" si="86"/>
        <v>0</v>
      </c>
      <c r="I1778" s="35">
        <f t="shared" si="87"/>
        <v>0</v>
      </c>
      <c r="J1778" s="23" t="str">
        <f>IFERROR((HYPERLINK(VLOOKUP(B1778,'₺ &amp; € Fiyatlı Ürünler'!$A$1:$E$5691,5,0))),"")</f>
        <v/>
      </c>
    </row>
    <row r="1779" spans="1:10" ht="24" customHeight="1" x14ac:dyDescent="0.2">
      <c r="A1779" s="19">
        <v>1776</v>
      </c>
      <c r="B1779" s="20"/>
      <c r="C1779" s="21"/>
      <c r="D1779" s="19" t="str">
        <f>IFERROR((VLOOKUP(B1779,'₺ &amp; € Fiyatlı Ürünler'!$A$1:$E$5691,4,0)),"")</f>
        <v/>
      </c>
      <c r="E1779" s="35">
        <f>IF(B1779="",0,(VLOOKUP(B1779,'₺ &amp; € Fiyatlı Ürünler'!$A$1:$E$5691,3,0)))</f>
        <v>0</v>
      </c>
      <c r="F1779" s="35">
        <f t="shared" si="85"/>
        <v>0</v>
      </c>
      <c r="G1779" s="22" t="str">
        <f>IFERROR((VLOOKUP(B1779,'₺ &amp; € Fiyatlı Ürünler'!$A$1:$E$5691,2,0)),"")</f>
        <v/>
      </c>
      <c r="H1779" s="35">
        <f t="shared" si="86"/>
        <v>0</v>
      </c>
      <c r="I1779" s="35">
        <f t="shared" si="87"/>
        <v>0</v>
      </c>
      <c r="J1779" s="23" t="str">
        <f>IFERROR((HYPERLINK(VLOOKUP(B1779,'₺ &amp; € Fiyatlı Ürünler'!$A$1:$E$5691,5,0))),"")</f>
        <v/>
      </c>
    </row>
    <row r="1780" spans="1:10" ht="24" customHeight="1" x14ac:dyDescent="0.2">
      <c r="A1780" s="19">
        <v>1777</v>
      </c>
      <c r="B1780" s="20"/>
      <c r="C1780" s="21"/>
      <c r="D1780" s="19" t="str">
        <f>IFERROR((VLOOKUP(B1780,'₺ &amp; € Fiyatlı Ürünler'!$A$1:$E$5691,4,0)),"")</f>
        <v/>
      </c>
      <c r="E1780" s="35">
        <f>IF(B1780="",0,(VLOOKUP(B1780,'₺ &amp; € Fiyatlı Ürünler'!$A$1:$E$5691,3,0)))</f>
        <v>0</v>
      </c>
      <c r="F1780" s="35">
        <f t="shared" si="85"/>
        <v>0</v>
      </c>
      <c r="G1780" s="22" t="str">
        <f>IFERROR((VLOOKUP(B1780,'₺ &amp; € Fiyatlı Ürünler'!$A$1:$E$5691,2,0)),"")</f>
        <v/>
      </c>
      <c r="H1780" s="35">
        <f t="shared" si="86"/>
        <v>0</v>
      </c>
      <c r="I1780" s="35">
        <f t="shared" si="87"/>
        <v>0</v>
      </c>
      <c r="J1780" s="23" t="str">
        <f>IFERROR((HYPERLINK(VLOOKUP(B1780,'₺ &amp; € Fiyatlı Ürünler'!$A$1:$E$5691,5,0))),"")</f>
        <v/>
      </c>
    </row>
    <row r="1781" spans="1:10" ht="24" customHeight="1" x14ac:dyDescent="0.2">
      <c r="A1781" s="19">
        <v>1778</v>
      </c>
      <c r="B1781" s="20"/>
      <c r="C1781" s="21"/>
      <c r="D1781" s="19" t="str">
        <f>IFERROR((VLOOKUP(B1781,'₺ &amp; € Fiyatlı Ürünler'!$A$1:$E$5691,4,0)),"")</f>
        <v/>
      </c>
      <c r="E1781" s="35">
        <f>IF(B1781="",0,(VLOOKUP(B1781,'₺ &amp; € Fiyatlı Ürünler'!$A$1:$E$5691,3,0)))</f>
        <v>0</v>
      </c>
      <c r="F1781" s="35">
        <f t="shared" si="85"/>
        <v>0</v>
      </c>
      <c r="G1781" s="22" t="str">
        <f>IFERROR((VLOOKUP(B1781,'₺ &amp; € Fiyatlı Ürünler'!$A$1:$E$5691,2,0)),"")</f>
        <v/>
      </c>
      <c r="H1781" s="35">
        <f t="shared" si="86"/>
        <v>0</v>
      </c>
      <c r="I1781" s="35">
        <f t="shared" si="87"/>
        <v>0</v>
      </c>
      <c r="J1781" s="23" t="str">
        <f>IFERROR((HYPERLINK(VLOOKUP(B1781,'₺ &amp; € Fiyatlı Ürünler'!$A$1:$E$5691,5,0))),"")</f>
        <v/>
      </c>
    </row>
    <row r="1782" spans="1:10" ht="24" customHeight="1" x14ac:dyDescent="0.2">
      <c r="A1782" s="19">
        <v>1779</v>
      </c>
      <c r="B1782" s="20"/>
      <c r="C1782" s="21"/>
      <c r="D1782" s="19" t="str">
        <f>IFERROR((VLOOKUP(B1782,'₺ &amp; € Fiyatlı Ürünler'!$A$1:$E$5691,4,0)),"")</f>
        <v/>
      </c>
      <c r="E1782" s="35">
        <f>IF(B1782="",0,(VLOOKUP(B1782,'₺ &amp; € Fiyatlı Ürünler'!$A$1:$E$5691,3,0)))</f>
        <v>0</v>
      </c>
      <c r="F1782" s="35">
        <f t="shared" si="85"/>
        <v>0</v>
      </c>
      <c r="G1782" s="22" t="str">
        <f>IFERROR((VLOOKUP(B1782,'₺ &amp; € Fiyatlı Ürünler'!$A$1:$E$5691,2,0)),"")</f>
        <v/>
      </c>
      <c r="H1782" s="35">
        <f t="shared" si="86"/>
        <v>0</v>
      </c>
      <c r="I1782" s="35">
        <f t="shared" si="87"/>
        <v>0</v>
      </c>
      <c r="J1782" s="23" t="str">
        <f>IFERROR((HYPERLINK(VLOOKUP(B1782,'₺ &amp; € Fiyatlı Ürünler'!$A$1:$E$5691,5,0))),"")</f>
        <v/>
      </c>
    </row>
    <row r="1783" spans="1:10" ht="24" customHeight="1" x14ac:dyDescent="0.2">
      <c r="A1783" s="19">
        <v>1780</v>
      </c>
      <c r="B1783" s="20"/>
      <c r="C1783" s="21"/>
      <c r="D1783" s="19" t="str">
        <f>IFERROR((VLOOKUP(B1783,'₺ &amp; € Fiyatlı Ürünler'!$A$1:$E$5691,4,0)),"")</f>
        <v/>
      </c>
      <c r="E1783" s="35">
        <f>IF(B1783="",0,(VLOOKUP(B1783,'₺ &amp; € Fiyatlı Ürünler'!$A$1:$E$5691,3,0)))</f>
        <v>0</v>
      </c>
      <c r="F1783" s="35">
        <f t="shared" si="85"/>
        <v>0</v>
      </c>
      <c r="G1783" s="22" t="str">
        <f>IFERROR((VLOOKUP(B1783,'₺ &amp; € Fiyatlı Ürünler'!$A$1:$E$5691,2,0)),"")</f>
        <v/>
      </c>
      <c r="H1783" s="35">
        <f t="shared" si="86"/>
        <v>0</v>
      </c>
      <c r="I1783" s="35">
        <f t="shared" si="87"/>
        <v>0</v>
      </c>
      <c r="J1783" s="23" t="str">
        <f>IFERROR((HYPERLINK(VLOOKUP(B1783,'₺ &amp; € Fiyatlı Ürünler'!$A$1:$E$5691,5,0))),"")</f>
        <v/>
      </c>
    </row>
    <row r="1784" spans="1:10" ht="24" customHeight="1" x14ac:dyDescent="0.2">
      <c r="A1784" s="19">
        <v>1781</v>
      </c>
      <c r="B1784" s="20"/>
      <c r="C1784" s="21"/>
      <c r="D1784" s="19" t="str">
        <f>IFERROR((VLOOKUP(B1784,'₺ &amp; € Fiyatlı Ürünler'!$A$1:$E$5691,4,0)),"")</f>
        <v/>
      </c>
      <c r="E1784" s="35">
        <f>IF(B1784="",0,(VLOOKUP(B1784,'₺ &amp; € Fiyatlı Ürünler'!$A$1:$E$5691,3,0)))</f>
        <v>0</v>
      </c>
      <c r="F1784" s="35">
        <f t="shared" si="85"/>
        <v>0</v>
      </c>
      <c r="G1784" s="22" t="str">
        <f>IFERROR((VLOOKUP(B1784,'₺ &amp; € Fiyatlı Ürünler'!$A$1:$E$5691,2,0)),"")</f>
        <v/>
      </c>
      <c r="H1784" s="35">
        <f t="shared" si="86"/>
        <v>0</v>
      </c>
      <c r="I1784" s="35">
        <f t="shared" si="87"/>
        <v>0</v>
      </c>
      <c r="J1784" s="23" t="str">
        <f>IFERROR((HYPERLINK(VLOOKUP(B1784,'₺ &amp; € Fiyatlı Ürünler'!$A$1:$E$5691,5,0))),"")</f>
        <v/>
      </c>
    </row>
    <row r="1785" spans="1:10" ht="24" customHeight="1" x14ac:dyDescent="0.2">
      <c r="A1785" s="19">
        <v>1782</v>
      </c>
      <c r="B1785" s="20"/>
      <c r="C1785" s="21"/>
      <c r="D1785" s="19" t="str">
        <f>IFERROR((VLOOKUP(B1785,'₺ &amp; € Fiyatlı Ürünler'!$A$1:$E$5691,4,0)),"")</f>
        <v/>
      </c>
      <c r="E1785" s="35">
        <f>IF(B1785="",0,(VLOOKUP(B1785,'₺ &amp; € Fiyatlı Ürünler'!$A$1:$E$5691,3,0)))</f>
        <v>0</v>
      </c>
      <c r="F1785" s="35">
        <f t="shared" si="85"/>
        <v>0</v>
      </c>
      <c r="G1785" s="22" t="str">
        <f>IFERROR((VLOOKUP(B1785,'₺ &amp; € Fiyatlı Ürünler'!$A$1:$E$5691,2,0)),"")</f>
        <v/>
      </c>
      <c r="H1785" s="35">
        <f t="shared" si="86"/>
        <v>0</v>
      </c>
      <c r="I1785" s="35">
        <f t="shared" si="87"/>
        <v>0</v>
      </c>
      <c r="J1785" s="23" t="str">
        <f>IFERROR((HYPERLINK(VLOOKUP(B1785,'₺ &amp; € Fiyatlı Ürünler'!$A$1:$E$5691,5,0))),"")</f>
        <v/>
      </c>
    </row>
    <row r="1786" spans="1:10" ht="24" customHeight="1" x14ac:dyDescent="0.2">
      <c r="A1786" s="19">
        <v>1783</v>
      </c>
      <c r="B1786" s="20"/>
      <c r="C1786" s="21"/>
      <c r="D1786" s="19" t="str">
        <f>IFERROR((VLOOKUP(B1786,'₺ &amp; € Fiyatlı Ürünler'!$A$1:$E$5691,4,0)),"")</f>
        <v/>
      </c>
      <c r="E1786" s="35">
        <f>IF(B1786="",0,(VLOOKUP(B1786,'₺ &amp; € Fiyatlı Ürünler'!$A$1:$E$5691,3,0)))</f>
        <v>0</v>
      </c>
      <c r="F1786" s="35">
        <f t="shared" si="85"/>
        <v>0</v>
      </c>
      <c r="G1786" s="22" t="str">
        <f>IFERROR((VLOOKUP(B1786,'₺ &amp; € Fiyatlı Ürünler'!$A$1:$E$5691,2,0)),"")</f>
        <v/>
      </c>
      <c r="H1786" s="35">
        <f t="shared" si="86"/>
        <v>0</v>
      </c>
      <c r="I1786" s="35">
        <f t="shared" si="87"/>
        <v>0</v>
      </c>
      <c r="J1786" s="23" t="str">
        <f>IFERROR((HYPERLINK(VLOOKUP(B1786,'₺ &amp; € Fiyatlı Ürünler'!$A$1:$E$5691,5,0))),"")</f>
        <v/>
      </c>
    </row>
    <row r="1787" spans="1:10" ht="24" customHeight="1" x14ac:dyDescent="0.2">
      <c r="A1787" s="19">
        <v>1784</v>
      </c>
      <c r="B1787" s="20"/>
      <c r="C1787" s="21"/>
      <c r="D1787" s="19" t="str">
        <f>IFERROR((VLOOKUP(B1787,'₺ &amp; € Fiyatlı Ürünler'!$A$1:$E$5691,4,0)),"")</f>
        <v/>
      </c>
      <c r="E1787" s="35">
        <f>IF(B1787="",0,(VLOOKUP(B1787,'₺ &amp; € Fiyatlı Ürünler'!$A$1:$E$5691,3,0)))</f>
        <v>0</v>
      </c>
      <c r="F1787" s="35">
        <f t="shared" si="85"/>
        <v>0</v>
      </c>
      <c r="G1787" s="22" t="str">
        <f>IFERROR((VLOOKUP(B1787,'₺ &amp; € Fiyatlı Ürünler'!$A$1:$E$5691,2,0)),"")</f>
        <v/>
      </c>
      <c r="H1787" s="35">
        <f t="shared" si="86"/>
        <v>0</v>
      </c>
      <c r="I1787" s="35">
        <f t="shared" si="87"/>
        <v>0</v>
      </c>
      <c r="J1787" s="23" t="str">
        <f>IFERROR((HYPERLINK(VLOOKUP(B1787,'₺ &amp; € Fiyatlı Ürünler'!$A$1:$E$5691,5,0))),"")</f>
        <v/>
      </c>
    </row>
    <row r="1788" spans="1:10" ht="24" customHeight="1" x14ac:dyDescent="0.2">
      <c r="A1788" s="19">
        <v>1785</v>
      </c>
      <c r="B1788" s="20"/>
      <c r="C1788" s="21"/>
      <c r="D1788" s="19" t="str">
        <f>IFERROR((VLOOKUP(B1788,'₺ &amp; € Fiyatlı Ürünler'!$A$1:$E$5691,4,0)),"")</f>
        <v/>
      </c>
      <c r="E1788" s="35">
        <f>IF(B1788="",0,(VLOOKUP(B1788,'₺ &amp; € Fiyatlı Ürünler'!$A$1:$E$5691,3,0)))</f>
        <v>0</v>
      </c>
      <c r="F1788" s="35">
        <f t="shared" si="85"/>
        <v>0</v>
      </c>
      <c r="G1788" s="22" t="str">
        <f>IFERROR((VLOOKUP(B1788,'₺ &amp; € Fiyatlı Ürünler'!$A$1:$E$5691,2,0)),"")</f>
        <v/>
      </c>
      <c r="H1788" s="35">
        <f t="shared" si="86"/>
        <v>0</v>
      </c>
      <c r="I1788" s="35">
        <f t="shared" si="87"/>
        <v>0</v>
      </c>
      <c r="J1788" s="23" t="str">
        <f>IFERROR((HYPERLINK(VLOOKUP(B1788,'₺ &amp; € Fiyatlı Ürünler'!$A$1:$E$5691,5,0))),"")</f>
        <v/>
      </c>
    </row>
    <row r="1789" spans="1:10" ht="24" customHeight="1" x14ac:dyDescent="0.2">
      <c r="A1789" s="19">
        <v>1786</v>
      </c>
      <c r="B1789" s="20"/>
      <c r="C1789" s="21"/>
      <c r="D1789" s="19" t="str">
        <f>IFERROR((VLOOKUP(B1789,'₺ &amp; € Fiyatlı Ürünler'!$A$1:$E$5691,4,0)),"")</f>
        <v/>
      </c>
      <c r="E1789" s="35">
        <f>IF(B1789="",0,(VLOOKUP(B1789,'₺ &amp; € Fiyatlı Ürünler'!$A$1:$E$5691,3,0)))</f>
        <v>0</v>
      </c>
      <c r="F1789" s="35">
        <f t="shared" si="85"/>
        <v>0</v>
      </c>
      <c r="G1789" s="22" t="str">
        <f>IFERROR((VLOOKUP(B1789,'₺ &amp; € Fiyatlı Ürünler'!$A$1:$E$5691,2,0)),"")</f>
        <v/>
      </c>
      <c r="H1789" s="35">
        <f t="shared" si="86"/>
        <v>0</v>
      </c>
      <c r="I1789" s="35">
        <f t="shared" si="87"/>
        <v>0</v>
      </c>
      <c r="J1789" s="23" t="str">
        <f>IFERROR((HYPERLINK(VLOOKUP(B1789,'₺ &amp; € Fiyatlı Ürünler'!$A$1:$E$5691,5,0))),"")</f>
        <v/>
      </c>
    </row>
    <row r="1790" spans="1:10" ht="24" customHeight="1" x14ac:dyDescent="0.2">
      <c r="A1790" s="19">
        <v>1787</v>
      </c>
      <c r="B1790" s="20"/>
      <c r="C1790" s="21"/>
      <c r="D1790" s="19" t="str">
        <f>IFERROR((VLOOKUP(B1790,'₺ &amp; € Fiyatlı Ürünler'!$A$1:$E$5691,4,0)),"")</f>
        <v/>
      </c>
      <c r="E1790" s="35">
        <f>IF(B1790="",0,(VLOOKUP(B1790,'₺ &amp; € Fiyatlı Ürünler'!$A$1:$E$5691,3,0)))</f>
        <v>0</v>
      </c>
      <c r="F1790" s="35">
        <f t="shared" si="85"/>
        <v>0</v>
      </c>
      <c r="G1790" s="22" t="str">
        <f>IFERROR((VLOOKUP(B1790,'₺ &amp; € Fiyatlı Ürünler'!$A$1:$E$5691,2,0)),"")</f>
        <v/>
      </c>
      <c r="H1790" s="35">
        <f t="shared" si="86"/>
        <v>0</v>
      </c>
      <c r="I1790" s="35">
        <f t="shared" si="87"/>
        <v>0</v>
      </c>
      <c r="J1790" s="23" t="str">
        <f>IFERROR((HYPERLINK(VLOOKUP(B1790,'₺ &amp; € Fiyatlı Ürünler'!$A$1:$E$5691,5,0))),"")</f>
        <v/>
      </c>
    </row>
    <row r="1791" spans="1:10" ht="24" customHeight="1" x14ac:dyDescent="0.2">
      <c r="A1791" s="19">
        <v>1788</v>
      </c>
      <c r="B1791" s="20"/>
      <c r="C1791" s="21"/>
      <c r="D1791" s="19" t="str">
        <f>IFERROR((VLOOKUP(B1791,'₺ &amp; € Fiyatlı Ürünler'!$A$1:$E$5691,4,0)),"")</f>
        <v/>
      </c>
      <c r="E1791" s="35">
        <f>IF(B1791="",0,(VLOOKUP(B1791,'₺ &amp; € Fiyatlı Ürünler'!$A$1:$E$5691,3,0)))</f>
        <v>0</v>
      </c>
      <c r="F1791" s="35">
        <f t="shared" si="85"/>
        <v>0</v>
      </c>
      <c r="G1791" s="22" t="str">
        <f>IFERROR((VLOOKUP(B1791,'₺ &amp; € Fiyatlı Ürünler'!$A$1:$E$5691,2,0)),"")</f>
        <v/>
      </c>
      <c r="H1791" s="35">
        <f t="shared" si="86"/>
        <v>0</v>
      </c>
      <c r="I1791" s="35">
        <f t="shared" si="87"/>
        <v>0</v>
      </c>
      <c r="J1791" s="23" t="str">
        <f>IFERROR((HYPERLINK(VLOOKUP(B1791,'₺ &amp; € Fiyatlı Ürünler'!$A$1:$E$5691,5,0))),"")</f>
        <v/>
      </c>
    </row>
    <row r="1792" spans="1:10" ht="24" customHeight="1" x14ac:dyDescent="0.2">
      <c r="A1792" s="19">
        <v>1789</v>
      </c>
      <c r="B1792" s="20"/>
      <c r="C1792" s="21"/>
      <c r="D1792" s="19" t="str">
        <f>IFERROR((VLOOKUP(B1792,'₺ &amp; € Fiyatlı Ürünler'!$A$1:$E$5691,4,0)),"")</f>
        <v/>
      </c>
      <c r="E1792" s="35">
        <f>IF(B1792="",0,(VLOOKUP(B1792,'₺ &amp; € Fiyatlı Ürünler'!$A$1:$E$5691,3,0)))</f>
        <v>0</v>
      </c>
      <c r="F1792" s="35">
        <f t="shared" si="85"/>
        <v>0</v>
      </c>
      <c r="G1792" s="22" t="str">
        <f>IFERROR((VLOOKUP(B1792,'₺ &amp; € Fiyatlı Ürünler'!$A$1:$E$5691,2,0)),"")</f>
        <v/>
      </c>
      <c r="H1792" s="35">
        <f t="shared" si="86"/>
        <v>0</v>
      </c>
      <c r="I1792" s="35">
        <f t="shared" si="87"/>
        <v>0</v>
      </c>
      <c r="J1792" s="23" t="str">
        <f>IFERROR((HYPERLINK(VLOOKUP(B1792,'₺ &amp; € Fiyatlı Ürünler'!$A$1:$E$5691,5,0))),"")</f>
        <v/>
      </c>
    </row>
    <row r="1793" spans="1:10" ht="24" customHeight="1" x14ac:dyDescent="0.2">
      <c r="A1793" s="19">
        <v>1790</v>
      </c>
      <c r="B1793" s="20"/>
      <c r="C1793" s="21"/>
      <c r="D1793" s="19" t="str">
        <f>IFERROR((VLOOKUP(B1793,'₺ &amp; € Fiyatlı Ürünler'!$A$1:$E$5691,4,0)),"")</f>
        <v/>
      </c>
      <c r="E1793" s="35">
        <f>IF(B1793="",0,(VLOOKUP(B1793,'₺ &amp; € Fiyatlı Ürünler'!$A$1:$E$5691,3,0)))</f>
        <v>0</v>
      </c>
      <c r="F1793" s="35">
        <f t="shared" si="85"/>
        <v>0</v>
      </c>
      <c r="G1793" s="22" t="str">
        <f>IFERROR((VLOOKUP(B1793,'₺ &amp; € Fiyatlı Ürünler'!$A$1:$E$5691,2,0)),"")</f>
        <v/>
      </c>
      <c r="H1793" s="35">
        <f t="shared" si="86"/>
        <v>0</v>
      </c>
      <c r="I1793" s="35">
        <f t="shared" si="87"/>
        <v>0</v>
      </c>
      <c r="J1793" s="23" t="str">
        <f>IFERROR((HYPERLINK(VLOOKUP(B1793,'₺ &amp; € Fiyatlı Ürünler'!$A$1:$E$5691,5,0))),"")</f>
        <v/>
      </c>
    </row>
    <row r="1794" spans="1:10" ht="24" customHeight="1" x14ac:dyDescent="0.2">
      <c r="A1794" s="19">
        <v>1791</v>
      </c>
      <c r="B1794" s="20"/>
      <c r="C1794" s="21"/>
      <c r="D1794" s="19" t="str">
        <f>IFERROR((VLOOKUP(B1794,'₺ &amp; € Fiyatlı Ürünler'!$A$1:$E$5691,4,0)),"")</f>
        <v/>
      </c>
      <c r="E1794" s="35">
        <f>IF(B1794="",0,(VLOOKUP(B1794,'₺ &amp; € Fiyatlı Ürünler'!$A$1:$E$5691,3,0)))</f>
        <v>0</v>
      </c>
      <c r="F1794" s="35">
        <f t="shared" si="85"/>
        <v>0</v>
      </c>
      <c r="G1794" s="22" t="str">
        <f>IFERROR((VLOOKUP(B1794,'₺ &amp; € Fiyatlı Ürünler'!$A$1:$E$5691,2,0)),"")</f>
        <v/>
      </c>
      <c r="H1794" s="35">
        <f t="shared" si="86"/>
        <v>0</v>
      </c>
      <c r="I1794" s="35">
        <f t="shared" si="87"/>
        <v>0</v>
      </c>
      <c r="J1794" s="23" t="str">
        <f>IFERROR((HYPERLINK(VLOOKUP(B1794,'₺ &amp; € Fiyatlı Ürünler'!$A$1:$E$5691,5,0))),"")</f>
        <v/>
      </c>
    </row>
    <row r="1795" spans="1:10" ht="24" customHeight="1" x14ac:dyDescent="0.2">
      <c r="A1795" s="19">
        <v>1792</v>
      </c>
      <c r="B1795" s="20"/>
      <c r="C1795" s="21"/>
      <c r="D1795" s="19" t="str">
        <f>IFERROR((VLOOKUP(B1795,'₺ &amp; € Fiyatlı Ürünler'!$A$1:$E$5691,4,0)),"")</f>
        <v/>
      </c>
      <c r="E1795" s="35">
        <f>IF(B1795="",0,(VLOOKUP(B1795,'₺ &amp; € Fiyatlı Ürünler'!$A$1:$E$5691,3,0)))</f>
        <v>0</v>
      </c>
      <c r="F1795" s="35">
        <f t="shared" si="85"/>
        <v>0</v>
      </c>
      <c r="G1795" s="22" t="str">
        <f>IFERROR((VLOOKUP(B1795,'₺ &amp; € Fiyatlı Ürünler'!$A$1:$E$5691,2,0)),"")</f>
        <v/>
      </c>
      <c r="H1795" s="35">
        <f t="shared" si="86"/>
        <v>0</v>
      </c>
      <c r="I1795" s="35">
        <f t="shared" si="87"/>
        <v>0</v>
      </c>
      <c r="J1795" s="23" t="str">
        <f>IFERROR((HYPERLINK(VLOOKUP(B1795,'₺ &amp; € Fiyatlı Ürünler'!$A$1:$E$5691,5,0))),"")</f>
        <v/>
      </c>
    </row>
    <row r="1796" spans="1:10" ht="24" customHeight="1" x14ac:dyDescent="0.2">
      <c r="A1796" s="19">
        <v>1793</v>
      </c>
      <c r="B1796" s="20"/>
      <c r="C1796" s="21"/>
      <c r="D1796" s="19" t="str">
        <f>IFERROR((VLOOKUP(B1796,'₺ &amp; € Fiyatlı Ürünler'!$A$1:$E$5691,4,0)),"")</f>
        <v/>
      </c>
      <c r="E1796" s="35">
        <f>IF(B1796="",0,(VLOOKUP(B1796,'₺ &amp; € Fiyatlı Ürünler'!$A$1:$E$5691,3,0)))</f>
        <v>0</v>
      </c>
      <c r="F1796" s="35">
        <f t="shared" si="85"/>
        <v>0</v>
      </c>
      <c r="G1796" s="22" t="str">
        <f>IFERROR((VLOOKUP(B1796,'₺ &amp; € Fiyatlı Ürünler'!$A$1:$E$5691,2,0)),"")</f>
        <v/>
      </c>
      <c r="H1796" s="35">
        <f t="shared" si="86"/>
        <v>0</v>
      </c>
      <c r="I1796" s="35">
        <f t="shared" si="87"/>
        <v>0</v>
      </c>
      <c r="J1796" s="23" t="str">
        <f>IFERROR((HYPERLINK(VLOOKUP(B1796,'₺ &amp; € Fiyatlı Ürünler'!$A$1:$E$5691,5,0))),"")</f>
        <v/>
      </c>
    </row>
    <row r="1797" spans="1:10" ht="24" customHeight="1" x14ac:dyDescent="0.2">
      <c r="A1797" s="19">
        <v>1794</v>
      </c>
      <c r="B1797" s="20"/>
      <c r="C1797" s="21"/>
      <c r="D1797" s="19" t="str">
        <f>IFERROR((VLOOKUP(B1797,'₺ &amp; € Fiyatlı Ürünler'!$A$1:$E$5691,4,0)),"")</f>
        <v/>
      </c>
      <c r="E1797" s="35">
        <f>IF(B1797="",0,(VLOOKUP(B1797,'₺ &amp; € Fiyatlı Ürünler'!$A$1:$E$5691,3,0)))</f>
        <v>0</v>
      </c>
      <c r="F1797" s="35">
        <f t="shared" ref="F1797:F1860" si="88">C1797*E1797</f>
        <v>0</v>
      </c>
      <c r="G1797" s="22" t="str">
        <f>IFERROR((VLOOKUP(B1797,'₺ &amp; € Fiyatlı Ürünler'!$A$1:$E$5691,2,0)),"")</f>
        <v/>
      </c>
      <c r="H1797" s="35">
        <f t="shared" ref="H1797:H1860" si="89">E1797*(1-I$1)</f>
        <v>0</v>
      </c>
      <c r="I1797" s="35">
        <f t="shared" ref="I1797:I1860" si="90">C1797*H1797</f>
        <v>0</v>
      </c>
      <c r="J1797" s="23" t="str">
        <f>IFERROR((HYPERLINK(VLOOKUP(B1797,'₺ &amp; € Fiyatlı Ürünler'!$A$1:$E$5691,5,0))),"")</f>
        <v/>
      </c>
    </row>
    <row r="1798" spans="1:10" ht="24" customHeight="1" x14ac:dyDescent="0.2">
      <c r="A1798" s="19">
        <v>1795</v>
      </c>
      <c r="B1798" s="20"/>
      <c r="C1798" s="21"/>
      <c r="D1798" s="19" t="str">
        <f>IFERROR((VLOOKUP(B1798,'₺ &amp; € Fiyatlı Ürünler'!$A$1:$E$5691,4,0)),"")</f>
        <v/>
      </c>
      <c r="E1798" s="35">
        <f>IF(B1798="",0,(VLOOKUP(B1798,'₺ &amp; € Fiyatlı Ürünler'!$A$1:$E$5691,3,0)))</f>
        <v>0</v>
      </c>
      <c r="F1798" s="35">
        <f t="shared" si="88"/>
        <v>0</v>
      </c>
      <c r="G1798" s="22" t="str">
        <f>IFERROR((VLOOKUP(B1798,'₺ &amp; € Fiyatlı Ürünler'!$A$1:$E$5691,2,0)),"")</f>
        <v/>
      </c>
      <c r="H1798" s="35">
        <f t="shared" si="89"/>
        <v>0</v>
      </c>
      <c r="I1798" s="35">
        <f t="shared" si="90"/>
        <v>0</v>
      </c>
      <c r="J1798" s="23" t="str">
        <f>IFERROR((HYPERLINK(VLOOKUP(B1798,'₺ &amp; € Fiyatlı Ürünler'!$A$1:$E$5691,5,0))),"")</f>
        <v/>
      </c>
    </row>
    <row r="1799" spans="1:10" ht="24" customHeight="1" x14ac:dyDescent="0.2">
      <c r="A1799" s="19">
        <v>1796</v>
      </c>
      <c r="B1799" s="20"/>
      <c r="C1799" s="21"/>
      <c r="D1799" s="19" t="str">
        <f>IFERROR((VLOOKUP(B1799,'₺ &amp; € Fiyatlı Ürünler'!$A$1:$E$5691,4,0)),"")</f>
        <v/>
      </c>
      <c r="E1799" s="35">
        <f>IF(B1799="",0,(VLOOKUP(B1799,'₺ &amp; € Fiyatlı Ürünler'!$A$1:$E$5691,3,0)))</f>
        <v>0</v>
      </c>
      <c r="F1799" s="35">
        <f t="shared" si="88"/>
        <v>0</v>
      </c>
      <c r="G1799" s="22" t="str">
        <f>IFERROR((VLOOKUP(B1799,'₺ &amp; € Fiyatlı Ürünler'!$A$1:$E$5691,2,0)),"")</f>
        <v/>
      </c>
      <c r="H1799" s="35">
        <f t="shared" si="89"/>
        <v>0</v>
      </c>
      <c r="I1799" s="35">
        <f t="shared" si="90"/>
        <v>0</v>
      </c>
      <c r="J1799" s="23" t="str">
        <f>IFERROR((HYPERLINK(VLOOKUP(B1799,'₺ &amp; € Fiyatlı Ürünler'!$A$1:$E$5691,5,0))),"")</f>
        <v/>
      </c>
    </row>
    <row r="1800" spans="1:10" ht="24" customHeight="1" x14ac:dyDescent="0.2">
      <c r="A1800" s="19">
        <v>1797</v>
      </c>
      <c r="B1800" s="20"/>
      <c r="C1800" s="21"/>
      <c r="D1800" s="19" t="str">
        <f>IFERROR((VLOOKUP(B1800,'₺ &amp; € Fiyatlı Ürünler'!$A$1:$E$5691,4,0)),"")</f>
        <v/>
      </c>
      <c r="E1800" s="35">
        <f>IF(B1800="",0,(VLOOKUP(B1800,'₺ &amp; € Fiyatlı Ürünler'!$A$1:$E$5691,3,0)))</f>
        <v>0</v>
      </c>
      <c r="F1800" s="35">
        <f t="shared" si="88"/>
        <v>0</v>
      </c>
      <c r="G1800" s="22" t="str">
        <f>IFERROR((VLOOKUP(B1800,'₺ &amp; € Fiyatlı Ürünler'!$A$1:$E$5691,2,0)),"")</f>
        <v/>
      </c>
      <c r="H1800" s="35">
        <f t="shared" si="89"/>
        <v>0</v>
      </c>
      <c r="I1800" s="35">
        <f t="shared" si="90"/>
        <v>0</v>
      </c>
      <c r="J1800" s="23" t="str">
        <f>IFERROR((HYPERLINK(VLOOKUP(B1800,'₺ &amp; € Fiyatlı Ürünler'!$A$1:$E$5691,5,0))),"")</f>
        <v/>
      </c>
    </row>
    <row r="1801" spans="1:10" ht="24" customHeight="1" x14ac:dyDescent="0.2">
      <c r="A1801" s="19">
        <v>1798</v>
      </c>
      <c r="B1801" s="20"/>
      <c r="C1801" s="21"/>
      <c r="D1801" s="19" t="str">
        <f>IFERROR((VLOOKUP(B1801,'₺ &amp; € Fiyatlı Ürünler'!$A$1:$E$5691,4,0)),"")</f>
        <v/>
      </c>
      <c r="E1801" s="35">
        <f>IF(B1801="",0,(VLOOKUP(B1801,'₺ &amp; € Fiyatlı Ürünler'!$A$1:$E$5691,3,0)))</f>
        <v>0</v>
      </c>
      <c r="F1801" s="35">
        <f t="shared" si="88"/>
        <v>0</v>
      </c>
      <c r="G1801" s="22" t="str">
        <f>IFERROR((VLOOKUP(B1801,'₺ &amp; € Fiyatlı Ürünler'!$A$1:$E$5691,2,0)),"")</f>
        <v/>
      </c>
      <c r="H1801" s="35">
        <f t="shared" si="89"/>
        <v>0</v>
      </c>
      <c r="I1801" s="35">
        <f t="shared" si="90"/>
        <v>0</v>
      </c>
      <c r="J1801" s="23" t="str">
        <f>IFERROR((HYPERLINK(VLOOKUP(B1801,'₺ &amp; € Fiyatlı Ürünler'!$A$1:$E$5691,5,0))),"")</f>
        <v/>
      </c>
    </row>
    <row r="1802" spans="1:10" ht="24" customHeight="1" x14ac:dyDescent="0.2">
      <c r="A1802" s="19">
        <v>1799</v>
      </c>
      <c r="B1802" s="20"/>
      <c r="C1802" s="21"/>
      <c r="D1802" s="19" t="str">
        <f>IFERROR((VLOOKUP(B1802,'₺ &amp; € Fiyatlı Ürünler'!$A$1:$E$5691,4,0)),"")</f>
        <v/>
      </c>
      <c r="E1802" s="35">
        <f>IF(B1802="",0,(VLOOKUP(B1802,'₺ &amp; € Fiyatlı Ürünler'!$A$1:$E$5691,3,0)))</f>
        <v>0</v>
      </c>
      <c r="F1802" s="35">
        <f t="shared" si="88"/>
        <v>0</v>
      </c>
      <c r="G1802" s="22" t="str">
        <f>IFERROR((VLOOKUP(B1802,'₺ &amp; € Fiyatlı Ürünler'!$A$1:$E$5691,2,0)),"")</f>
        <v/>
      </c>
      <c r="H1802" s="35">
        <f t="shared" si="89"/>
        <v>0</v>
      </c>
      <c r="I1802" s="35">
        <f t="shared" si="90"/>
        <v>0</v>
      </c>
      <c r="J1802" s="23" t="str">
        <f>IFERROR((HYPERLINK(VLOOKUP(B1802,'₺ &amp; € Fiyatlı Ürünler'!$A$1:$E$5691,5,0))),"")</f>
        <v/>
      </c>
    </row>
    <row r="1803" spans="1:10" ht="24" customHeight="1" x14ac:dyDescent="0.2">
      <c r="A1803" s="19">
        <v>1800</v>
      </c>
      <c r="B1803" s="20"/>
      <c r="C1803" s="21"/>
      <c r="D1803" s="19" t="str">
        <f>IFERROR((VLOOKUP(B1803,'₺ &amp; € Fiyatlı Ürünler'!$A$1:$E$5691,4,0)),"")</f>
        <v/>
      </c>
      <c r="E1803" s="35">
        <f>IF(B1803="",0,(VLOOKUP(B1803,'₺ &amp; € Fiyatlı Ürünler'!$A$1:$E$5691,3,0)))</f>
        <v>0</v>
      </c>
      <c r="F1803" s="35">
        <f t="shared" si="88"/>
        <v>0</v>
      </c>
      <c r="G1803" s="22" t="str">
        <f>IFERROR((VLOOKUP(B1803,'₺ &amp; € Fiyatlı Ürünler'!$A$1:$E$5691,2,0)),"")</f>
        <v/>
      </c>
      <c r="H1803" s="35">
        <f t="shared" si="89"/>
        <v>0</v>
      </c>
      <c r="I1803" s="35">
        <f t="shared" si="90"/>
        <v>0</v>
      </c>
      <c r="J1803" s="23" t="str">
        <f>IFERROR((HYPERLINK(VLOOKUP(B1803,'₺ &amp; € Fiyatlı Ürünler'!$A$1:$E$5691,5,0))),"")</f>
        <v/>
      </c>
    </row>
    <row r="1804" spans="1:10" ht="24" customHeight="1" x14ac:dyDescent="0.2">
      <c r="A1804" s="19">
        <v>1801</v>
      </c>
      <c r="B1804" s="20"/>
      <c r="C1804" s="21"/>
      <c r="D1804" s="19" t="str">
        <f>IFERROR((VLOOKUP(B1804,'₺ &amp; € Fiyatlı Ürünler'!$A$1:$E$5691,4,0)),"")</f>
        <v/>
      </c>
      <c r="E1804" s="35">
        <f>IF(B1804="",0,(VLOOKUP(B1804,'₺ &amp; € Fiyatlı Ürünler'!$A$1:$E$5691,3,0)))</f>
        <v>0</v>
      </c>
      <c r="F1804" s="35">
        <f t="shared" si="88"/>
        <v>0</v>
      </c>
      <c r="G1804" s="22" t="str">
        <f>IFERROR((VLOOKUP(B1804,'₺ &amp; € Fiyatlı Ürünler'!$A$1:$E$5691,2,0)),"")</f>
        <v/>
      </c>
      <c r="H1804" s="35">
        <f t="shared" si="89"/>
        <v>0</v>
      </c>
      <c r="I1804" s="35">
        <f t="shared" si="90"/>
        <v>0</v>
      </c>
      <c r="J1804" s="23" t="str">
        <f>IFERROR((HYPERLINK(VLOOKUP(B1804,'₺ &amp; € Fiyatlı Ürünler'!$A$1:$E$5691,5,0))),"")</f>
        <v/>
      </c>
    </row>
    <row r="1805" spans="1:10" ht="24" customHeight="1" x14ac:dyDescent="0.2">
      <c r="A1805" s="19">
        <v>1802</v>
      </c>
      <c r="B1805" s="20"/>
      <c r="C1805" s="21"/>
      <c r="D1805" s="19" t="str">
        <f>IFERROR((VLOOKUP(B1805,'₺ &amp; € Fiyatlı Ürünler'!$A$1:$E$5691,4,0)),"")</f>
        <v/>
      </c>
      <c r="E1805" s="35">
        <f>IF(B1805="",0,(VLOOKUP(B1805,'₺ &amp; € Fiyatlı Ürünler'!$A$1:$E$5691,3,0)))</f>
        <v>0</v>
      </c>
      <c r="F1805" s="35">
        <f t="shared" si="88"/>
        <v>0</v>
      </c>
      <c r="G1805" s="22" t="str">
        <f>IFERROR((VLOOKUP(B1805,'₺ &amp; € Fiyatlı Ürünler'!$A$1:$E$5691,2,0)),"")</f>
        <v/>
      </c>
      <c r="H1805" s="35">
        <f t="shared" si="89"/>
        <v>0</v>
      </c>
      <c r="I1805" s="35">
        <f t="shared" si="90"/>
        <v>0</v>
      </c>
      <c r="J1805" s="23" t="str">
        <f>IFERROR((HYPERLINK(VLOOKUP(B1805,'₺ &amp; € Fiyatlı Ürünler'!$A$1:$E$5691,5,0))),"")</f>
        <v/>
      </c>
    </row>
    <row r="1806" spans="1:10" ht="24" customHeight="1" x14ac:dyDescent="0.2">
      <c r="A1806" s="19">
        <v>1803</v>
      </c>
      <c r="B1806" s="20"/>
      <c r="C1806" s="21"/>
      <c r="D1806" s="19" t="str">
        <f>IFERROR((VLOOKUP(B1806,'₺ &amp; € Fiyatlı Ürünler'!$A$1:$E$5691,4,0)),"")</f>
        <v/>
      </c>
      <c r="E1806" s="35">
        <f>IF(B1806="",0,(VLOOKUP(B1806,'₺ &amp; € Fiyatlı Ürünler'!$A$1:$E$5691,3,0)))</f>
        <v>0</v>
      </c>
      <c r="F1806" s="35">
        <f t="shared" si="88"/>
        <v>0</v>
      </c>
      <c r="G1806" s="22" t="str">
        <f>IFERROR((VLOOKUP(B1806,'₺ &amp; € Fiyatlı Ürünler'!$A$1:$E$5691,2,0)),"")</f>
        <v/>
      </c>
      <c r="H1806" s="35">
        <f t="shared" si="89"/>
        <v>0</v>
      </c>
      <c r="I1806" s="35">
        <f t="shared" si="90"/>
        <v>0</v>
      </c>
      <c r="J1806" s="23" t="str">
        <f>IFERROR((HYPERLINK(VLOOKUP(B1806,'₺ &amp; € Fiyatlı Ürünler'!$A$1:$E$5691,5,0))),"")</f>
        <v/>
      </c>
    </row>
    <row r="1807" spans="1:10" ht="24" customHeight="1" x14ac:dyDescent="0.2">
      <c r="A1807" s="19">
        <v>1804</v>
      </c>
      <c r="B1807" s="20"/>
      <c r="C1807" s="21"/>
      <c r="D1807" s="19" t="str">
        <f>IFERROR((VLOOKUP(B1807,'₺ &amp; € Fiyatlı Ürünler'!$A$1:$E$5691,4,0)),"")</f>
        <v/>
      </c>
      <c r="E1807" s="35">
        <f>IF(B1807="",0,(VLOOKUP(B1807,'₺ &amp; € Fiyatlı Ürünler'!$A$1:$E$5691,3,0)))</f>
        <v>0</v>
      </c>
      <c r="F1807" s="35">
        <f t="shared" si="88"/>
        <v>0</v>
      </c>
      <c r="G1807" s="22" t="str">
        <f>IFERROR((VLOOKUP(B1807,'₺ &amp; € Fiyatlı Ürünler'!$A$1:$E$5691,2,0)),"")</f>
        <v/>
      </c>
      <c r="H1807" s="35">
        <f t="shared" si="89"/>
        <v>0</v>
      </c>
      <c r="I1807" s="35">
        <f t="shared" si="90"/>
        <v>0</v>
      </c>
      <c r="J1807" s="23" t="str">
        <f>IFERROR((HYPERLINK(VLOOKUP(B1807,'₺ &amp; € Fiyatlı Ürünler'!$A$1:$E$5691,5,0))),"")</f>
        <v/>
      </c>
    </row>
    <row r="1808" spans="1:10" ht="24" customHeight="1" x14ac:dyDescent="0.2">
      <c r="A1808" s="19">
        <v>1805</v>
      </c>
      <c r="B1808" s="20"/>
      <c r="C1808" s="21"/>
      <c r="D1808" s="19" t="str">
        <f>IFERROR((VLOOKUP(B1808,'₺ &amp; € Fiyatlı Ürünler'!$A$1:$E$5691,4,0)),"")</f>
        <v/>
      </c>
      <c r="E1808" s="35">
        <f>IF(B1808="",0,(VLOOKUP(B1808,'₺ &amp; € Fiyatlı Ürünler'!$A$1:$E$5691,3,0)))</f>
        <v>0</v>
      </c>
      <c r="F1808" s="35">
        <f t="shared" si="88"/>
        <v>0</v>
      </c>
      <c r="G1808" s="22" t="str">
        <f>IFERROR((VLOOKUP(B1808,'₺ &amp; € Fiyatlı Ürünler'!$A$1:$E$5691,2,0)),"")</f>
        <v/>
      </c>
      <c r="H1808" s="35">
        <f t="shared" si="89"/>
        <v>0</v>
      </c>
      <c r="I1808" s="35">
        <f t="shared" si="90"/>
        <v>0</v>
      </c>
      <c r="J1808" s="23" t="str">
        <f>IFERROR((HYPERLINK(VLOOKUP(B1808,'₺ &amp; € Fiyatlı Ürünler'!$A$1:$E$5691,5,0))),"")</f>
        <v/>
      </c>
    </row>
    <row r="1809" spans="1:10" ht="24" customHeight="1" x14ac:dyDescent="0.2">
      <c r="A1809" s="19">
        <v>1806</v>
      </c>
      <c r="B1809" s="20"/>
      <c r="C1809" s="21"/>
      <c r="D1809" s="19" t="str">
        <f>IFERROR((VLOOKUP(B1809,'₺ &amp; € Fiyatlı Ürünler'!$A$1:$E$5691,4,0)),"")</f>
        <v/>
      </c>
      <c r="E1809" s="35">
        <f>IF(B1809="",0,(VLOOKUP(B1809,'₺ &amp; € Fiyatlı Ürünler'!$A$1:$E$5691,3,0)))</f>
        <v>0</v>
      </c>
      <c r="F1809" s="35">
        <f t="shared" si="88"/>
        <v>0</v>
      </c>
      <c r="G1809" s="22" t="str">
        <f>IFERROR((VLOOKUP(B1809,'₺ &amp; € Fiyatlı Ürünler'!$A$1:$E$5691,2,0)),"")</f>
        <v/>
      </c>
      <c r="H1809" s="35">
        <f t="shared" si="89"/>
        <v>0</v>
      </c>
      <c r="I1809" s="35">
        <f t="shared" si="90"/>
        <v>0</v>
      </c>
      <c r="J1809" s="23" t="str">
        <f>IFERROR((HYPERLINK(VLOOKUP(B1809,'₺ &amp; € Fiyatlı Ürünler'!$A$1:$E$5691,5,0))),"")</f>
        <v/>
      </c>
    </row>
    <row r="1810" spans="1:10" ht="24" customHeight="1" x14ac:dyDescent="0.2">
      <c r="A1810" s="19">
        <v>1807</v>
      </c>
      <c r="B1810" s="20"/>
      <c r="C1810" s="21"/>
      <c r="D1810" s="19" t="str">
        <f>IFERROR((VLOOKUP(B1810,'₺ &amp; € Fiyatlı Ürünler'!$A$1:$E$5691,4,0)),"")</f>
        <v/>
      </c>
      <c r="E1810" s="35">
        <f>IF(B1810="",0,(VLOOKUP(B1810,'₺ &amp; € Fiyatlı Ürünler'!$A$1:$E$5691,3,0)))</f>
        <v>0</v>
      </c>
      <c r="F1810" s="35">
        <f t="shared" si="88"/>
        <v>0</v>
      </c>
      <c r="G1810" s="22" t="str">
        <f>IFERROR((VLOOKUP(B1810,'₺ &amp; € Fiyatlı Ürünler'!$A$1:$E$5691,2,0)),"")</f>
        <v/>
      </c>
      <c r="H1810" s="35">
        <f t="shared" si="89"/>
        <v>0</v>
      </c>
      <c r="I1810" s="35">
        <f t="shared" si="90"/>
        <v>0</v>
      </c>
      <c r="J1810" s="23" t="str">
        <f>IFERROR((HYPERLINK(VLOOKUP(B1810,'₺ &amp; € Fiyatlı Ürünler'!$A$1:$E$5691,5,0))),"")</f>
        <v/>
      </c>
    </row>
    <row r="1811" spans="1:10" ht="24" customHeight="1" x14ac:dyDescent="0.2">
      <c r="A1811" s="19">
        <v>1808</v>
      </c>
      <c r="B1811" s="20"/>
      <c r="C1811" s="21"/>
      <c r="D1811" s="19" t="str">
        <f>IFERROR((VLOOKUP(B1811,'₺ &amp; € Fiyatlı Ürünler'!$A$1:$E$5691,4,0)),"")</f>
        <v/>
      </c>
      <c r="E1811" s="35">
        <f>IF(B1811="",0,(VLOOKUP(B1811,'₺ &amp; € Fiyatlı Ürünler'!$A$1:$E$5691,3,0)))</f>
        <v>0</v>
      </c>
      <c r="F1811" s="35">
        <f t="shared" si="88"/>
        <v>0</v>
      </c>
      <c r="G1811" s="22" t="str">
        <f>IFERROR((VLOOKUP(B1811,'₺ &amp; € Fiyatlı Ürünler'!$A$1:$E$5691,2,0)),"")</f>
        <v/>
      </c>
      <c r="H1811" s="35">
        <f t="shared" si="89"/>
        <v>0</v>
      </c>
      <c r="I1811" s="35">
        <f t="shared" si="90"/>
        <v>0</v>
      </c>
      <c r="J1811" s="23" t="str">
        <f>IFERROR((HYPERLINK(VLOOKUP(B1811,'₺ &amp; € Fiyatlı Ürünler'!$A$1:$E$5691,5,0))),"")</f>
        <v/>
      </c>
    </row>
    <row r="1812" spans="1:10" ht="24" customHeight="1" x14ac:dyDescent="0.2">
      <c r="A1812" s="19">
        <v>1809</v>
      </c>
      <c r="B1812" s="20"/>
      <c r="C1812" s="21"/>
      <c r="D1812" s="19" t="str">
        <f>IFERROR((VLOOKUP(B1812,'₺ &amp; € Fiyatlı Ürünler'!$A$1:$E$5691,4,0)),"")</f>
        <v/>
      </c>
      <c r="E1812" s="35">
        <f>IF(B1812="",0,(VLOOKUP(B1812,'₺ &amp; € Fiyatlı Ürünler'!$A$1:$E$5691,3,0)))</f>
        <v>0</v>
      </c>
      <c r="F1812" s="35">
        <f t="shared" si="88"/>
        <v>0</v>
      </c>
      <c r="G1812" s="22" t="str">
        <f>IFERROR((VLOOKUP(B1812,'₺ &amp; € Fiyatlı Ürünler'!$A$1:$E$5691,2,0)),"")</f>
        <v/>
      </c>
      <c r="H1812" s="35">
        <f t="shared" si="89"/>
        <v>0</v>
      </c>
      <c r="I1812" s="35">
        <f t="shared" si="90"/>
        <v>0</v>
      </c>
      <c r="J1812" s="23" t="str">
        <f>IFERROR((HYPERLINK(VLOOKUP(B1812,'₺ &amp; € Fiyatlı Ürünler'!$A$1:$E$5691,5,0))),"")</f>
        <v/>
      </c>
    </row>
    <row r="1813" spans="1:10" ht="24" customHeight="1" x14ac:dyDescent="0.2">
      <c r="A1813" s="19">
        <v>1810</v>
      </c>
      <c r="B1813" s="20"/>
      <c r="C1813" s="21"/>
      <c r="D1813" s="19" t="str">
        <f>IFERROR((VLOOKUP(B1813,'₺ &amp; € Fiyatlı Ürünler'!$A$1:$E$5691,4,0)),"")</f>
        <v/>
      </c>
      <c r="E1813" s="35">
        <f>IF(B1813="",0,(VLOOKUP(B1813,'₺ &amp; € Fiyatlı Ürünler'!$A$1:$E$5691,3,0)))</f>
        <v>0</v>
      </c>
      <c r="F1813" s="35">
        <f t="shared" si="88"/>
        <v>0</v>
      </c>
      <c r="G1813" s="22" t="str">
        <f>IFERROR((VLOOKUP(B1813,'₺ &amp; € Fiyatlı Ürünler'!$A$1:$E$5691,2,0)),"")</f>
        <v/>
      </c>
      <c r="H1813" s="35">
        <f t="shared" si="89"/>
        <v>0</v>
      </c>
      <c r="I1813" s="35">
        <f t="shared" si="90"/>
        <v>0</v>
      </c>
      <c r="J1813" s="23" t="str">
        <f>IFERROR((HYPERLINK(VLOOKUP(B1813,'₺ &amp; € Fiyatlı Ürünler'!$A$1:$E$5691,5,0))),"")</f>
        <v/>
      </c>
    </row>
    <row r="1814" spans="1:10" ht="24" customHeight="1" x14ac:dyDescent="0.2">
      <c r="A1814" s="19">
        <v>1811</v>
      </c>
      <c r="B1814" s="20"/>
      <c r="C1814" s="21"/>
      <c r="D1814" s="19" t="str">
        <f>IFERROR((VLOOKUP(B1814,'₺ &amp; € Fiyatlı Ürünler'!$A$1:$E$5691,4,0)),"")</f>
        <v/>
      </c>
      <c r="E1814" s="35">
        <f>IF(B1814="",0,(VLOOKUP(B1814,'₺ &amp; € Fiyatlı Ürünler'!$A$1:$E$5691,3,0)))</f>
        <v>0</v>
      </c>
      <c r="F1814" s="35">
        <f t="shared" si="88"/>
        <v>0</v>
      </c>
      <c r="G1814" s="22" t="str">
        <f>IFERROR((VLOOKUP(B1814,'₺ &amp; € Fiyatlı Ürünler'!$A$1:$E$5691,2,0)),"")</f>
        <v/>
      </c>
      <c r="H1814" s="35">
        <f t="shared" si="89"/>
        <v>0</v>
      </c>
      <c r="I1814" s="35">
        <f t="shared" si="90"/>
        <v>0</v>
      </c>
      <c r="J1814" s="23" t="str">
        <f>IFERROR((HYPERLINK(VLOOKUP(B1814,'₺ &amp; € Fiyatlı Ürünler'!$A$1:$E$5691,5,0))),"")</f>
        <v/>
      </c>
    </row>
    <row r="1815" spans="1:10" ht="24" customHeight="1" x14ac:dyDescent="0.2">
      <c r="A1815" s="19">
        <v>1812</v>
      </c>
      <c r="B1815" s="20"/>
      <c r="C1815" s="21"/>
      <c r="D1815" s="19" t="str">
        <f>IFERROR((VLOOKUP(B1815,'₺ &amp; € Fiyatlı Ürünler'!$A$1:$E$5691,4,0)),"")</f>
        <v/>
      </c>
      <c r="E1815" s="35">
        <f>IF(B1815="",0,(VLOOKUP(B1815,'₺ &amp; € Fiyatlı Ürünler'!$A$1:$E$5691,3,0)))</f>
        <v>0</v>
      </c>
      <c r="F1815" s="35">
        <f t="shared" si="88"/>
        <v>0</v>
      </c>
      <c r="G1815" s="22" t="str">
        <f>IFERROR((VLOOKUP(B1815,'₺ &amp; € Fiyatlı Ürünler'!$A$1:$E$5691,2,0)),"")</f>
        <v/>
      </c>
      <c r="H1815" s="35">
        <f t="shared" si="89"/>
        <v>0</v>
      </c>
      <c r="I1815" s="35">
        <f t="shared" si="90"/>
        <v>0</v>
      </c>
      <c r="J1815" s="23" t="str">
        <f>IFERROR((HYPERLINK(VLOOKUP(B1815,'₺ &amp; € Fiyatlı Ürünler'!$A$1:$E$5691,5,0))),"")</f>
        <v/>
      </c>
    </row>
    <row r="1816" spans="1:10" ht="24" customHeight="1" x14ac:dyDescent="0.2">
      <c r="A1816" s="19">
        <v>1813</v>
      </c>
      <c r="B1816" s="20"/>
      <c r="C1816" s="21"/>
      <c r="D1816" s="19" t="str">
        <f>IFERROR((VLOOKUP(B1816,'₺ &amp; € Fiyatlı Ürünler'!$A$1:$E$5691,4,0)),"")</f>
        <v/>
      </c>
      <c r="E1816" s="35">
        <f>IF(B1816="",0,(VLOOKUP(B1816,'₺ &amp; € Fiyatlı Ürünler'!$A$1:$E$5691,3,0)))</f>
        <v>0</v>
      </c>
      <c r="F1816" s="35">
        <f t="shared" si="88"/>
        <v>0</v>
      </c>
      <c r="G1816" s="22" t="str">
        <f>IFERROR((VLOOKUP(B1816,'₺ &amp; € Fiyatlı Ürünler'!$A$1:$E$5691,2,0)),"")</f>
        <v/>
      </c>
      <c r="H1816" s="35">
        <f t="shared" si="89"/>
        <v>0</v>
      </c>
      <c r="I1816" s="35">
        <f t="shared" si="90"/>
        <v>0</v>
      </c>
      <c r="J1816" s="23" t="str">
        <f>IFERROR((HYPERLINK(VLOOKUP(B1816,'₺ &amp; € Fiyatlı Ürünler'!$A$1:$E$5691,5,0))),"")</f>
        <v/>
      </c>
    </row>
    <row r="1817" spans="1:10" ht="24" customHeight="1" x14ac:dyDescent="0.2">
      <c r="A1817" s="19">
        <v>1814</v>
      </c>
      <c r="B1817" s="20"/>
      <c r="C1817" s="21"/>
      <c r="D1817" s="19" t="str">
        <f>IFERROR((VLOOKUP(B1817,'₺ &amp; € Fiyatlı Ürünler'!$A$1:$E$5691,4,0)),"")</f>
        <v/>
      </c>
      <c r="E1817" s="35">
        <f>IF(B1817="",0,(VLOOKUP(B1817,'₺ &amp; € Fiyatlı Ürünler'!$A$1:$E$5691,3,0)))</f>
        <v>0</v>
      </c>
      <c r="F1817" s="35">
        <f t="shared" si="88"/>
        <v>0</v>
      </c>
      <c r="G1817" s="22" t="str">
        <f>IFERROR((VLOOKUP(B1817,'₺ &amp; € Fiyatlı Ürünler'!$A$1:$E$5691,2,0)),"")</f>
        <v/>
      </c>
      <c r="H1817" s="35">
        <f t="shared" si="89"/>
        <v>0</v>
      </c>
      <c r="I1817" s="35">
        <f t="shared" si="90"/>
        <v>0</v>
      </c>
      <c r="J1817" s="23" t="str">
        <f>IFERROR((HYPERLINK(VLOOKUP(B1817,'₺ &amp; € Fiyatlı Ürünler'!$A$1:$E$5691,5,0))),"")</f>
        <v/>
      </c>
    </row>
    <row r="1818" spans="1:10" ht="24" customHeight="1" x14ac:dyDescent="0.2">
      <c r="A1818" s="19">
        <v>1815</v>
      </c>
      <c r="B1818" s="20"/>
      <c r="C1818" s="21"/>
      <c r="D1818" s="19" t="str">
        <f>IFERROR((VLOOKUP(B1818,'₺ &amp; € Fiyatlı Ürünler'!$A$1:$E$5691,4,0)),"")</f>
        <v/>
      </c>
      <c r="E1818" s="35">
        <f>IF(B1818="",0,(VLOOKUP(B1818,'₺ &amp; € Fiyatlı Ürünler'!$A$1:$E$5691,3,0)))</f>
        <v>0</v>
      </c>
      <c r="F1818" s="35">
        <f t="shared" si="88"/>
        <v>0</v>
      </c>
      <c r="G1818" s="22" t="str">
        <f>IFERROR((VLOOKUP(B1818,'₺ &amp; € Fiyatlı Ürünler'!$A$1:$E$5691,2,0)),"")</f>
        <v/>
      </c>
      <c r="H1818" s="35">
        <f t="shared" si="89"/>
        <v>0</v>
      </c>
      <c r="I1818" s="35">
        <f t="shared" si="90"/>
        <v>0</v>
      </c>
      <c r="J1818" s="23" t="str">
        <f>IFERROR((HYPERLINK(VLOOKUP(B1818,'₺ &amp; € Fiyatlı Ürünler'!$A$1:$E$5691,5,0))),"")</f>
        <v/>
      </c>
    </row>
    <row r="1819" spans="1:10" ht="24" customHeight="1" x14ac:dyDescent="0.2">
      <c r="A1819" s="19">
        <v>1816</v>
      </c>
      <c r="B1819" s="20"/>
      <c r="C1819" s="21"/>
      <c r="D1819" s="19" t="str">
        <f>IFERROR((VLOOKUP(B1819,'₺ &amp; € Fiyatlı Ürünler'!$A$1:$E$5691,4,0)),"")</f>
        <v/>
      </c>
      <c r="E1819" s="35">
        <f>IF(B1819="",0,(VLOOKUP(B1819,'₺ &amp; € Fiyatlı Ürünler'!$A$1:$E$5691,3,0)))</f>
        <v>0</v>
      </c>
      <c r="F1819" s="35">
        <f t="shared" si="88"/>
        <v>0</v>
      </c>
      <c r="G1819" s="22" t="str">
        <f>IFERROR((VLOOKUP(B1819,'₺ &amp; € Fiyatlı Ürünler'!$A$1:$E$5691,2,0)),"")</f>
        <v/>
      </c>
      <c r="H1819" s="35">
        <f t="shared" si="89"/>
        <v>0</v>
      </c>
      <c r="I1819" s="35">
        <f t="shared" si="90"/>
        <v>0</v>
      </c>
      <c r="J1819" s="23" t="str">
        <f>IFERROR((HYPERLINK(VLOOKUP(B1819,'₺ &amp; € Fiyatlı Ürünler'!$A$1:$E$5691,5,0))),"")</f>
        <v/>
      </c>
    </row>
    <row r="1820" spans="1:10" ht="24" customHeight="1" x14ac:dyDescent="0.2">
      <c r="A1820" s="19">
        <v>1817</v>
      </c>
      <c r="B1820" s="20"/>
      <c r="C1820" s="21"/>
      <c r="D1820" s="19" t="str">
        <f>IFERROR((VLOOKUP(B1820,'₺ &amp; € Fiyatlı Ürünler'!$A$1:$E$5691,4,0)),"")</f>
        <v/>
      </c>
      <c r="E1820" s="35">
        <f>IF(B1820="",0,(VLOOKUP(B1820,'₺ &amp; € Fiyatlı Ürünler'!$A$1:$E$5691,3,0)))</f>
        <v>0</v>
      </c>
      <c r="F1820" s="35">
        <f t="shared" si="88"/>
        <v>0</v>
      </c>
      <c r="G1820" s="22" t="str">
        <f>IFERROR((VLOOKUP(B1820,'₺ &amp; € Fiyatlı Ürünler'!$A$1:$E$5691,2,0)),"")</f>
        <v/>
      </c>
      <c r="H1820" s="35">
        <f t="shared" si="89"/>
        <v>0</v>
      </c>
      <c r="I1820" s="35">
        <f t="shared" si="90"/>
        <v>0</v>
      </c>
      <c r="J1820" s="23" t="str">
        <f>IFERROR((HYPERLINK(VLOOKUP(B1820,'₺ &amp; € Fiyatlı Ürünler'!$A$1:$E$5691,5,0))),"")</f>
        <v/>
      </c>
    </row>
    <row r="1821" spans="1:10" ht="24" customHeight="1" x14ac:dyDescent="0.2">
      <c r="A1821" s="19">
        <v>1818</v>
      </c>
      <c r="B1821" s="20"/>
      <c r="C1821" s="21"/>
      <c r="D1821" s="19" t="str">
        <f>IFERROR((VLOOKUP(B1821,'₺ &amp; € Fiyatlı Ürünler'!$A$1:$E$5691,4,0)),"")</f>
        <v/>
      </c>
      <c r="E1821" s="35">
        <f>IF(B1821="",0,(VLOOKUP(B1821,'₺ &amp; € Fiyatlı Ürünler'!$A$1:$E$5691,3,0)))</f>
        <v>0</v>
      </c>
      <c r="F1821" s="35">
        <f t="shared" si="88"/>
        <v>0</v>
      </c>
      <c r="G1821" s="22" t="str">
        <f>IFERROR((VLOOKUP(B1821,'₺ &amp; € Fiyatlı Ürünler'!$A$1:$E$5691,2,0)),"")</f>
        <v/>
      </c>
      <c r="H1821" s="35">
        <f t="shared" si="89"/>
        <v>0</v>
      </c>
      <c r="I1821" s="35">
        <f t="shared" si="90"/>
        <v>0</v>
      </c>
      <c r="J1821" s="23" t="str">
        <f>IFERROR((HYPERLINK(VLOOKUP(B1821,'₺ &amp; € Fiyatlı Ürünler'!$A$1:$E$5691,5,0))),"")</f>
        <v/>
      </c>
    </row>
    <row r="1822" spans="1:10" ht="24" customHeight="1" x14ac:dyDescent="0.2">
      <c r="A1822" s="19">
        <v>1819</v>
      </c>
      <c r="B1822" s="20"/>
      <c r="C1822" s="21"/>
      <c r="D1822" s="19" t="str">
        <f>IFERROR((VLOOKUP(B1822,'₺ &amp; € Fiyatlı Ürünler'!$A$1:$E$5691,4,0)),"")</f>
        <v/>
      </c>
      <c r="E1822" s="35">
        <f>IF(B1822="",0,(VLOOKUP(B1822,'₺ &amp; € Fiyatlı Ürünler'!$A$1:$E$5691,3,0)))</f>
        <v>0</v>
      </c>
      <c r="F1822" s="35">
        <f t="shared" si="88"/>
        <v>0</v>
      </c>
      <c r="G1822" s="22" t="str">
        <f>IFERROR((VLOOKUP(B1822,'₺ &amp; € Fiyatlı Ürünler'!$A$1:$E$5691,2,0)),"")</f>
        <v/>
      </c>
      <c r="H1822" s="35">
        <f t="shared" si="89"/>
        <v>0</v>
      </c>
      <c r="I1822" s="35">
        <f t="shared" si="90"/>
        <v>0</v>
      </c>
      <c r="J1822" s="23" t="str">
        <f>IFERROR((HYPERLINK(VLOOKUP(B1822,'₺ &amp; € Fiyatlı Ürünler'!$A$1:$E$5691,5,0))),"")</f>
        <v/>
      </c>
    </row>
    <row r="1823" spans="1:10" ht="24" customHeight="1" x14ac:dyDescent="0.2">
      <c r="A1823" s="19">
        <v>1820</v>
      </c>
      <c r="B1823" s="20"/>
      <c r="C1823" s="21"/>
      <c r="D1823" s="19" t="str">
        <f>IFERROR((VLOOKUP(B1823,'₺ &amp; € Fiyatlı Ürünler'!$A$1:$E$5691,4,0)),"")</f>
        <v/>
      </c>
      <c r="E1823" s="35">
        <f>IF(B1823="",0,(VLOOKUP(B1823,'₺ &amp; € Fiyatlı Ürünler'!$A$1:$E$5691,3,0)))</f>
        <v>0</v>
      </c>
      <c r="F1823" s="35">
        <f t="shared" si="88"/>
        <v>0</v>
      </c>
      <c r="G1823" s="22" t="str">
        <f>IFERROR((VLOOKUP(B1823,'₺ &amp; € Fiyatlı Ürünler'!$A$1:$E$5691,2,0)),"")</f>
        <v/>
      </c>
      <c r="H1823" s="35">
        <f t="shared" si="89"/>
        <v>0</v>
      </c>
      <c r="I1823" s="35">
        <f t="shared" si="90"/>
        <v>0</v>
      </c>
      <c r="J1823" s="23" t="str">
        <f>IFERROR((HYPERLINK(VLOOKUP(B1823,'₺ &amp; € Fiyatlı Ürünler'!$A$1:$E$5691,5,0))),"")</f>
        <v/>
      </c>
    </row>
    <row r="1824" spans="1:10" ht="24" customHeight="1" x14ac:dyDescent="0.2">
      <c r="A1824" s="19">
        <v>1821</v>
      </c>
      <c r="B1824" s="20"/>
      <c r="C1824" s="21"/>
      <c r="D1824" s="19" t="str">
        <f>IFERROR((VLOOKUP(B1824,'₺ &amp; € Fiyatlı Ürünler'!$A$1:$E$5691,4,0)),"")</f>
        <v/>
      </c>
      <c r="E1824" s="35">
        <f>IF(B1824="",0,(VLOOKUP(B1824,'₺ &amp; € Fiyatlı Ürünler'!$A$1:$E$5691,3,0)))</f>
        <v>0</v>
      </c>
      <c r="F1824" s="35">
        <f t="shared" si="88"/>
        <v>0</v>
      </c>
      <c r="G1824" s="22" t="str">
        <f>IFERROR((VLOOKUP(B1824,'₺ &amp; € Fiyatlı Ürünler'!$A$1:$E$5691,2,0)),"")</f>
        <v/>
      </c>
      <c r="H1824" s="35">
        <f t="shared" si="89"/>
        <v>0</v>
      </c>
      <c r="I1824" s="35">
        <f t="shared" si="90"/>
        <v>0</v>
      </c>
      <c r="J1824" s="23" t="str">
        <f>IFERROR((HYPERLINK(VLOOKUP(B1824,'₺ &amp; € Fiyatlı Ürünler'!$A$1:$E$5691,5,0))),"")</f>
        <v/>
      </c>
    </row>
    <row r="1825" spans="1:10" ht="24" customHeight="1" x14ac:dyDescent="0.2">
      <c r="A1825" s="19">
        <v>1822</v>
      </c>
      <c r="B1825" s="20"/>
      <c r="C1825" s="21"/>
      <c r="D1825" s="19" t="str">
        <f>IFERROR((VLOOKUP(B1825,'₺ &amp; € Fiyatlı Ürünler'!$A$1:$E$5691,4,0)),"")</f>
        <v/>
      </c>
      <c r="E1825" s="35">
        <f>IF(B1825="",0,(VLOOKUP(B1825,'₺ &amp; € Fiyatlı Ürünler'!$A$1:$E$5691,3,0)))</f>
        <v>0</v>
      </c>
      <c r="F1825" s="35">
        <f t="shared" si="88"/>
        <v>0</v>
      </c>
      <c r="G1825" s="22" t="str">
        <f>IFERROR((VLOOKUP(B1825,'₺ &amp; € Fiyatlı Ürünler'!$A$1:$E$5691,2,0)),"")</f>
        <v/>
      </c>
      <c r="H1825" s="35">
        <f t="shared" si="89"/>
        <v>0</v>
      </c>
      <c r="I1825" s="35">
        <f t="shared" si="90"/>
        <v>0</v>
      </c>
      <c r="J1825" s="23" t="str">
        <f>IFERROR((HYPERLINK(VLOOKUP(B1825,'₺ &amp; € Fiyatlı Ürünler'!$A$1:$E$5691,5,0))),"")</f>
        <v/>
      </c>
    </row>
    <row r="1826" spans="1:10" ht="24" customHeight="1" x14ac:dyDescent="0.2">
      <c r="A1826" s="19">
        <v>1823</v>
      </c>
      <c r="B1826" s="20"/>
      <c r="C1826" s="21"/>
      <c r="D1826" s="19" t="str">
        <f>IFERROR((VLOOKUP(B1826,'₺ &amp; € Fiyatlı Ürünler'!$A$1:$E$5691,4,0)),"")</f>
        <v/>
      </c>
      <c r="E1826" s="35">
        <f>IF(B1826="",0,(VLOOKUP(B1826,'₺ &amp; € Fiyatlı Ürünler'!$A$1:$E$5691,3,0)))</f>
        <v>0</v>
      </c>
      <c r="F1826" s="35">
        <f t="shared" si="88"/>
        <v>0</v>
      </c>
      <c r="G1826" s="22" t="str">
        <f>IFERROR((VLOOKUP(B1826,'₺ &amp; € Fiyatlı Ürünler'!$A$1:$E$5691,2,0)),"")</f>
        <v/>
      </c>
      <c r="H1826" s="35">
        <f t="shared" si="89"/>
        <v>0</v>
      </c>
      <c r="I1826" s="35">
        <f t="shared" si="90"/>
        <v>0</v>
      </c>
      <c r="J1826" s="23" t="str">
        <f>IFERROR((HYPERLINK(VLOOKUP(B1826,'₺ &amp; € Fiyatlı Ürünler'!$A$1:$E$5691,5,0))),"")</f>
        <v/>
      </c>
    </row>
    <row r="1827" spans="1:10" ht="24" customHeight="1" x14ac:dyDescent="0.2">
      <c r="A1827" s="19">
        <v>1824</v>
      </c>
      <c r="B1827" s="20"/>
      <c r="C1827" s="21"/>
      <c r="D1827" s="19" t="str">
        <f>IFERROR((VLOOKUP(B1827,'₺ &amp; € Fiyatlı Ürünler'!$A$1:$E$5691,4,0)),"")</f>
        <v/>
      </c>
      <c r="E1827" s="35">
        <f>IF(B1827="",0,(VLOOKUP(B1827,'₺ &amp; € Fiyatlı Ürünler'!$A$1:$E$5691,3,0)))</f>
        <v>0</v>
      </c>
      <c r="F1827" s="35">
        <f t="shared" si="88"/>
        <v>0</v>
      </c>
      <c r="G1827" s="22" t="str">
        <f>IFERROR((VLOOKUP(B1827,'₺ &amp; € Fiyatlı Ürünler'!$A$1:$E$5691,2,0)),"")</f>
        <v/>
      </c>
      <c r="H1827" s="35">
        <f t="shared" si="89"/>
        <v>0</v>
      </c>
      <c r="I1827" s="35">
        <f t="shared" si="90"/>
        <v>0</v>
      </c>
      <c r="J1827" s="23" t="str">
        <f>IFERROR((HYPERLINK(VLOOKUP(B1827,'₺ &amp; € Fiyatlı Ürünler'!$A$1:$E$5691,5,0))),"")</f>
        <v/>
      </c>
    </row>
    <row r="1828" spans="1:10" ht="24" customHeight="1" x14ac:dyDescent="0.2">
      <c r="A1828" s="19">
        <v>1825</v>
      </c>
      <c r="B1828" s="20"/>
      <c r="C1828" s="21"/>
      <c r="D1828" s="19" t="str">
        <f>IFERROR((VLOOKUP(B1828,'₺ &amp; € Fiyatlı Ürünler'!$A$1:$E$5691,4,0)),"")</f>
        <v/>
      </c>
      <c r="E1828" s="35">
        <f>IF(B1828="",0,(VLOOKUP(B1828,'₺ &amp; € Fiyatlı Ürünler'!$A$1:$E$5691,3,0)))</f>
        <v>0</v>
      </c>
      <c r="F1828" s="35">
        <f t="shared" si="88"/>
        <v>0</v>
      </c>
      <c r="G1828" s="22" t="str">
        <f>IFERROR((VLOOKUP(B1828,'₺ &amp; € Fiyatlı Ürünler'!$A$1:$E$5691,2,0)),"")</f>
        <v/>
      </c>
      <c r="H1828" s="35">
        <f t="shared" si="89"/>
        <v>0</v>
      </c>
      <c r="I1828" s="35">
        <f t="shared" si="90"/>
        <v>0</v>
      </c>
      <c r="J1828" s="23" t="str">
        <f>IFERROR((HYPERLINK(VLOOKUP(B1828,'₺ &amp; € Fiyatlı Ürünler'!$A$1:$E$5691,5,0))),"")</f>
        <v/>
      </c>
    </row>
    <row r="1829" spans="1:10" ht="24" customHeight="1" x14ac:dyDescent="0.2">
      <c r="A1829" s="19">
        <v>1826</v>
      </c>
      <c r="B1829" s="20"/>
      <c r="C1829" s="21"/>
      <c r="D1829" s="19" t="str">
        <f>IFERROR((VLOOKUP(B1829,'₺ &amp; € Fiyatlı Ürünler'!$A$1:$E$5691,4,0)),"")</f>
        <v/>
      </c>
      <c r="E1829" s="35">
        <f>IF(B1829="",0,(VLOOKUP(B1829,'₺ &amp; € Fiyatlı Ürünler'!$A$1:$E$5691,3,0)))</f>
        <v>0</v>
      </c>
      <c r="F1829" s="35">
        <f t="shared" si="88"/>
        <v>0</v>
      </c>
      <c r="G1829" s="22" t="str">
        <f>IFERROR((VLOOKUP(B1829,'₺ &amp; € Fiyatlı Ürünler'!$A$1:$E$5691,2,0)),"")</f>
        <v/>
      </c>
      <c r="H1829" s="35">
        <f t="shared" si="89"/>
        <v>0</v>
      </c>
      <c r="I1829" s="35">
        <f t="shared" si="90"/>
        <v>0</v>
      </c>
      <c r="J1829" s="23" t="str">
        <f>IFERROR((HYPERLINK(VLOOKUP(B1829,'₺ &amp; € Fiyatlı Ürünler'!$A$1:$E$5691,5,0))),"")</f>
        <v/>
      </c>
    </row>
    <row r="1830" spans="1:10" ht="24" customHeight="1" x14ac:dyDescent="0.2">
      <c r="A1830" s="19">
        <v>1827</v>
      </c>
      <c r="B1830" s="20"/>
      <c r="C1830" s="21"/>
      <c r="D1830" s="19" t="str">
        <f>IFERROR((VLOOKUP(B1830,'₺ &amp; € Fiyatlı Ürünler'!$A$1:$E$5691,4,0)),"")</f>
        <v/>
      </c>
      <c r="E1830" s="35">
        <f>IF(B1830="",0,(VLOOKUP(B1830,'₺ &amp; € Fiyatlı Ürünler'!$A$1:$E$5691,3,0)))</f>
        <v>0</v>
      </c>
      <c r="F1830" s="35">
        <f t="shared" si="88"/>
        <v>0</v>
      </c>
      <c r="G1830" s="22" t="str">
        <f>IFERROR((VLOOKUP(B1830,'₺ &amp; € Fiyatlı Ürünler'!$A$1:$E$5691,2,0)),"")</f>
        <v/>
      </c>
      <c r="H1830" s="35">
        <f t="shared" si="89"/>
        <v>0</v>
      </c>
      <c r="I1830" s="35">
        <f t="shared" si="90"/>
        <v>0</v>
      </c>
      <c r="J1830" s="23" t="str">
        <f>IFERROR((HYPERLINK(VLOOKUP(B1830,'₺ &amp; € Fiyatlı Ürünler'!$A$1:$E$5691,5,0))),"")</f>
        <v/>
      </c>
    </row>
    <row r="1831" spans="1:10" ht="24" customHeight="1" x14ac:dyDescent="0.2">
      <c r="A1831" s="19">
        <v>1828</v>
      </c>
      <c r="B1831" s="20"/>
      <c r="C1831" s="21"/>
      <c r="D1831" s="19" t="str">
        <f>IFERROR((VLOOKUP(B1831,'₺ &amp; € Fiyatlı Ürünler'!$A$1:$E$5691,4,0)),"")</f>
        <v/>
      </c>
      <c r="E1831" s="35">
        <f>IF(B1831="",0,(VLOOKUP(B1831,'₺ &amp; € Fiyatlı Ürünler'!$A$1:$E$5691,3,0)))</f>
        <v>0</v>
      </c>
      <c r="F1831" s="35">
        <f t="shared" si="88"/>
        <v>0</v>
      </c>
      <c r="G1831" s="22" t="str">
        <f>IFERROR((VLOOKUP(B1831,'₺ &amp; € Fiyatlı Ürünler'!$A$1:$E$5691,2,0)),"")</f>
        <v/>
      </c>
      <c r="H1831" s="35">
        <f t="shared" si="89"/>
        <v>0</v>
      </c>
      <c r="I1831" s="35">
        <f t="shared" si="90"/>
        <v>0</v>
      </c>
      <c r="J1831" s="23" t="str">
        <f>IFERROR((HYPERLINK(VLOOKUP(B1831,'₺ &amp; € Fiyatlı Ürünler'!$A$1:$E$5691,5,0))),"")</f>
        <v/>
      </c>
    </row>
    <row r="1832" spans="1:10" ht="24" customHeight="1" x14ac:dyDescent="0.2">
      <c r="A1832" s="19">
        <v>1829</v>
      </c>
      <c r="B1832" s="20"/>
      <c r="C1832" s="21"/>
      <c r="D1832" s="19" t="str">
        <f>IFERROR((VLOOKUP(B1832,'₺ &amp; € Fiyatlı Ürünler'!$A$1:$E$5691,4,0)),"")</f>
        <v/>
      </c>
      <c r="E1832" s="35">
        <f>IF(B1832="",0,(VLOOKUP(B1832,'₺ &amp; € Fiyatlı Ürünler'!$A$1:$E$5691,3,0)))</f>
        <v>0</v>
      </c>
      <c r="F1832" s="35">
        <f t="shared" si="88"/>
        <v>0</v>
      </c>
      <c r="G1832" s="22" t="str">
        <f>IFERROR((VLOOKUP(B1832,'₺ &amp; € Fiyatlı Ürünler'!$A$1:$E$5691,2,0)),"")</f>
        <v/>
      </c>
      <c r="H1832" s="35">
        <f t="shared" si="89"/>
        <v>0</v>
      </c>
      <c r="I1832" s="35">
        <f t="shared" si="90"/>
        <v>0</v>
      </c>
      <c r="J1832" s="23" t="str">
        <f>IFERROR((HYPERLINK(VLOOKUP(B1832,'₺ &amp; € Fiyatlı Ürünler'!$A$1:$E$5691,5,0))),"")</f>
        <v/>
      </c>
    </row>
    <row r="1833" spans="1:10" ht="24" customHeight="1" x14ac:dyDescent="0.2">
      <c r="A1833" s="19">
        <v>1830</v>
      </c>
      <c r="B1833" s="20"/>
      <c r="C1833" s="21"/>
      <c r="D1833" s="19" t="str">
        <f>IFERROR((VLOOKUP(B1833,'₺ &amp; € Fiyatlı Ürünler'!$A$1:$E$5691,4,0)),"")</f>
        <v/>
      </c>
      <c r="E1833" s="35">
        <f>IF(B1833="",0,(VLOOKUP(B1833,'₺ &amp; € Fiyatlı Ürünler'!$A$1:$E$5691,3,0)))</f>
        <v>0</v>
      </c>
      <c r="F1833" s="35">
        <f t="shared" si="88"/>
        <v>0</v>
      </c>
      <c r="G1833" s="22" t="str">
        <f>IFERROR((VLOOKUP(B1833,'₺ &amp; € Fiyatlı Ürünler'!$A$1:$E$5691,2,0)),"")</f>
        <v/>
      </c>
      <c r="H1833" s="35">
        <f t="shared" si="89"/>
        <v>0</v>
      </c>
      <c r="I1833" s="35">
        <f t="shared" si="90"/>
        <v>0</v>
      </c>
      <c r="J1833" s="23" t="str">
        <f>IFERROR((HYPERLINK(VLOOKUP(B1833,'₺ &amp; € Fiyatlı Ürünler'!$A$1:$E$5691,5,0))),"")</f>
        <v/>
      </c>
    </row>
    <row r="1834" spans="1:10" ht="24" customHeight="1" x14ac:dyDescent="0.2">
      <c r="A1834" s="19">
        <v>1831</v>
      </c>
      <c r="B1834" s="20"/>
      <c r="C1834" s="21"/>
      <c r="D1834" s="19" t="str">
        <f>IFERROR((VLOOKUP(B1834,'₺ &amp; € Fiyatlı Ürünler'!$A$1:$E$5691,4,0)),"")</f>
        <v/>
      </c>
      <c r="E1834" s="35">
        <f>IF(B1834="",0,(VLOOKUP(B1834,'₺ &amp; € Fiyatlı Ürünler'!$A$1:$E$5691,3,0)))</f>
        <v>0</v>
      </c>
      <c r="F1834" s="35">
        <f t="shared" si="88"/>
        <v>0</v>
      </c>
      <c r="G1834" s="22" t="str">
        <f>IFERROR((VLOOKUP(B1834,'₺ &amp; € Fiyatlı Ürünler'!$A$1:$E$5691,2,0)),"")</f>
        <v/>
      </c>
      <c r="H1834" s="35">
        <f t="shared" si="89"/>
        <v>0</v>
      </c>
      <c r="I1834" s="35">
        <f t="shared" si="90"/>
        <v>0</v>
      </c>
      <c r="J1834" s="23" t="str">
        <f>IFERROR((HYPERLINK(VLOOKUP(B1834,'₺ &amp; € Fiyatlı Ürünler'!$A$1:$E$5691,5,0))),"")</f>
        <v/>
      </c>
    </row>
    <row r="1835" spans="1:10" ht="24" customHeight="1" x14ac:dyDescent="0.2">
      <c r="A1835" s="19">
        <v>1832</v>
      </c>
      <c r="B1835" s="20"/>
      <c r="C1835" s="21"/>
      <c r="D1835" s="19" t="str">
        <f>IFERROR((VLOOKUP(B1835,'₺ &amp; € Fiyatlı Ürünler'!$A$1:$E$5691,4,0)),"")</f>
        <v/>
      </c>
      <c r="E1835" s="35">
        <f>IF(B1835="",0,(VLOOKUP(B1835,'₺ &amp; € Fiyatlı Ürünler'!$A$1:$E$5691,3,0)))</f>
        <v>0</v>
      </c>
      <c r="F1835" s="35">
        <f t="shared" si="88"/>
        <v>0</v>
      </c>
      <c r="G1835" s="22" t="str">
        <f>IFERROR((VLOOKUP(B1835,'₺ &amp; € Fiyatlı Ürünler'!$A$1:$E$5691,2,0)),"")</f>
        <v/>
      </c>
      <c r="H1835" s="35">
        <f t="shared" si="89"/>
        <v>0</v>
      </c>
      <c r="I1835" s="35">
        <f t="shared" si="90"/>
        <v>0</v>
      </c>
      <c r="J1835" s="23" t="str">
        <f>IFERROR((HYPERLINK(VLOOKUP(B1835,'₺ &amp; € Fiyatlı Ürünler'!$A$1:$E$5691,5,0))),"")</f>
        <v/>
      </c>
    </row>
    <row r="1836" spans="1:10" ht="24" customHeight="1" x14ac:dyDescent="0.2">
      <c r="A1836" s="19">
        <v>1833</v>
      </c>
      <c r="B1836" s="20"/>
      <c r="C1836" s="21"/>
      <c r="D1836" s="19" t="str">
        <f>IFERROR((VLOOKUP(B1836,'₺ &amp; € Fiyatlı Ürünler'!$A$1:$E$5691,4,0)),"")</f>
        <v/>
      </c>
      <c r="E1836" s="35">
        <f>IF(B1836="",0,(VLOOKUP(B1836,'₺ &amp; € Fiyatlı Ürünler'!$A$1:$E$5691,3,0)))</f>
        <v>0</v>
      </c>
      <c r="F1836" s="35">
        <f t="shared" si="88"/>
        <v>0</v>
      </c>
      <c r="G1836" s="22" t="str">
        <f>IFERROR((VLOOKUP(B1836,'₺ &amp; € Fiyatlı Ürünler'!$A$1:$E$5691,2,0)),"")</f>
        <v/>
      </c>
      <c r="H1836" s="35">
        <f t="shared" si="89"/>
        <v>0</v>
      </c>
      <c r="I1836" s="35">
        <f t="shared" si="90"/>
        <v>0</v>
      </c>
      <c r="J1836" s="23" t="str">
        <f>IFERROR((HYPERLINK(VLOOKUP(B1836,'₺ &amp; € Fiyatlı Ürünler'!$A$1:$E$5691,5,0))),"")</f>
        <v/>
      </c>
    </row>
    <row r="1837" spans="1:10" ht="24" customHeight="1" x14ac:dyDescent="0.2">
      <c r="A1837" s="19">
        <v>1834</v>
      </c>
      <c r="B1837" s="20"/>
      <c r="C1837" s="21"/>
      <c r="D1837" s="19" t="str">
        <f>IFERROR((VLOOKUP(B1837,'₺ &amp; € Fiyatlı Ürünler'!$A$1:$E$5691,4,0)),"")</f>
        <v/>
      </c>
      <c r="E1837" s="35">
        <f>IF(B1837="",0,(VLOOKUP(B1837,'₺ &amp; € Fiyatlı Ürünler'!$A$1:$E$5691,3,0)))</f>
        <v>0</v>
      </c>
      <c r="F1837" s="35">
        <f t="shared" si="88"/>
        <v>0</v>
      </c>
      <c r="G1837" s="22" t="str">
        <f>IFERROR((VLOOKUP(B1837,'₺ &amp; € Fiyatlı Ürünler'!$A$1:$E$5691,2,0)),"")</f>
        <v/>
      </c>
      <c r="H1837" s="35">
        <f t="shared" si="89"/>
        <v>0</v>
      </c>
      <c r="I1837" s="35">
        <f t="shared" si="90"/>
        <v>0</v>
      </c>
      <c r="J1837" s="23" t="str">
        <f>IFERROR((HYPERLINK(VLOOKUP(B1837,'₺ &amp; € Fiyatlı Ürünler'!$A$1:$E$5691,5,0))),"")</f>
        <v/>
      </c>
    </row>
    <row r="1838" spans="1:10" ht="24" customHeight="1" x14ac:dyDescent="0.2">
      <c r="A1838" s="19">
        <v>1835</v>
      </c>
      <c r="B1838" s="20"/>
      <c r="C1838" s="21"/>
      <c r="D1838" s="19" t="str">
        <f>IFERROR((VLOOKUP(B1838,'₺ &amp; € Fiyatlı Ürünler'!$A$1:$E$5691,4,0)),"")</f>
        <v/>
      </c>
      <c r="E1838" s="35">
        <f>IF(B1838="",0,(VLOOKUP(B1838,'₺ &amp; € Fiyatlı Ürünler'!$A$1:$E$5691,3,0)))</f>
        <v>0</v>
      </c>
      <c r="F1838" s="35">
        <f t="shared" si="88"/>
        <v>0</v>
      </c>
      <c r="G1838" s="22" t="str">
        <f>IFERROR((VLOOKUP(B1838,'₺ &amp; € Fiyatlı Ürünler'!$A$1:$E$5691,2,0)),"")</f>
        <v/>
      </c>
      <c r="H1838" s="35">
        <f t="shared" si="89"/>
        <v>0</v>
      </c>
      <c r="I1838" s="35">
        <f t="shared" si="90"/>
        <v>0</v>
      </c>
      <c r="J1838" s="23" t="str">
        <f>IFERROR((HYPERLINK(VLOOKUP(B1838,'₺ &amp; € Fiyatlı Ürünler'!$A$1:$E$5691,5,0))),"")</f>
        <v/>
      </c>
    </row>
    <row r="1839" spans="1:10" ht="24" customHeight="1" x14ac:dyDescent="0.2">
      <c r="A1839" s="19">
        <v>1836</v>
      </c>
      <c r="B1839" s="20"/>
      <c r="C1839" s="21"/>
      <c r="D1839" s="19" t="str">
        <f>IFERROR((VLOOKUP(B1839,'₺ &amp; € Fiyatlı Ürünler'!$A$1:$E$5691,4,0)),"")</f>
        <v/>
      </c>
      <c r="E1839" s="35">
        <f>IF(B1839="",0,(VLOOKUP(B1839,'₺ &amp; € Fiyatlı Ürünler'!$A$1:$E$5691,3,0)))</f>
        <v>0</v>
      </c>
      <c r="F1839" s="35">
        <f t="shared" si="88"/>
        <v>0</v>
      </c>
      <c r="G1839" s="22" t="str">
        <f>IFERROR((VLOOKUP(B1839,'₺ &amp; € Fiyatlı Ürünler'!$A$1:$E$5691,2,0)),"")</f>
        <v/>
      </c>
      <c r="H1839" s="35">
        <f t="shared" si="89"/>
        <v>0</v>
      </c>
      <c r="I1839" s="35">
        <f t="shared" si="90"/>
        <v>0</v>
      </c>
      <c r="J1839" s="23" t="str">
        <f>IFERROR((HYPERLINK(VLOOKUP(B1839,'₺ &amp; € Fiyatlı Ürünler'!$A$1:$E$5691,5,0))),"")</f>
        <v/>
      </c>
    </row>
    <row r="1840" spans="1:10" ht="24" customHeight="1" x14ac:dyDescent="0.2">
      <c r="A1840" s="19">
        <v>1837</v>
      </c>
      <c r="B1840" s="20"/>
      <c r="C1840" s="21"/>
      <c r="D1840" s="19" t="str">
        <f>IFERROR((VLOOKUP(B1840,'₺ &amp; € Fiyatlı Ürünler'!$A$1:$E$5691,4,0)),"")</f>
        <v/>
      </c>
      <c r="E1840" s="35">
        <f>IF(B1840="",0,(VLOOKUP(B1840,'₺ &amp; € Fiyatlı Ürünler'!$A$1:$E$5691,3,0)))</f>
        <v>0</v>
      </c>
      <c r="F1840" s="35">
        <f t="shared" si="88"/>
        <v>0</v>
      </c>
      <c r="G1840" s="22" t="str">
        <f>IFERROR((VLOOKUP(B1840,'₺ &amp; € Fiyatlı Ürünler'!$A$1:$E$5691,2,0)),"")</f>
        <v/>
      </c>
      <c r="H1840" s="35">
        <f t="shared" si="89"/>
        <v>0</v>
      </c>
      <c r="I1840" s="35">
        <f t="shared" si="90"/>
        <v>0</v>
      </c>
      <c r="J1840" s="23" t="str">
        <f>IFERROR((HYPERLINK(VLOOKUP(B1840,'₺ &amp; € Fiyatlı Ürünler'!$A$1:$E$5691,5,0))),"")</f>
        <v/>
      </c>
    </row>
    <row r="1841" spans="1:10" ht="24" customHeight="1" x14ac:dyDescent="0.2">
      <c r="A1841" s="19">
        <v>1838</v>
      </c>
      <c r="B1841" s="20"/>
      <c r="C1841" s="21"/>
      <c r="D1841" s="19" t="str">
        <f>IFERROR((VLOOKUP(B1841,'₺ &amp; € Fiyatlı Ürünler'!$A$1:$E$5691,4,0)),"")</f>
        <v/>
      </c>
      <c r="E1841" s="35">
        <f>IF(B1841="",0,(VLOOKUP(B1841,'₺ &amp; € Fiyatlı Ürünler'!$A$1:$E$5691,3,0)))</f>
        <v>0</v>
      </c>
      <c r="F1841" s="35">
        <f t="shared" si="88"/>
        <v>0</v>
      </c>
      <c r="G1841" s="22" t="str">
        <f>IFERROR((VLOOKUP(B1841,'₺ &amp; € Fiyatlı Ürünler'!$A$1:$E$5691,2,0)),"")</f>
        <v/>
      </c>
      <c r="H1841" s="35">
        <f t="shared" si="89"/>
        <v>0</v>
      </c>
      <c r="I1841" s="35">
        <f t="shared" si="90"/>
        <v>0</v>
      </c>
      <c r="J1841" s="23" t="str">
        <f>IFERROR((HYPERLINK(VLOOKUP(B1841,'₺ &amp; € Fiyatlı Ürünler'!$A$1:$E$5691,5,0))),"")</f>
        <v/>
      </c>
    </row>
    <row r="1842" spans="1:10" ht="24" customHeight="1" x14ac:dyDescent="0.2">
      <c r="A1842" s="19">
        <v>1839</v>
      </c>
      <c r="B1842" s="20"/>
      <c r="C1842" s="21"/>
      <c r="D1842" s="19" t="str">
        <f>IFERROR((VLOOKUP(B1842,'₺ &amp; € Fiyatlı Ürünler'!$A$1:$E$5691,4,0)),"")</f>
        <v/>
      </c>
      <c r="E1842" s="35">
        <f>IF(B1842="",0,(VLOOKUP(B1842,'₺ &amp; € Fiyatlı Ürünler'!$A$1:$E$5691,3,0)))</f>
        <v>0</v>
      </c>
      <c r="F1842" s="35">
        <f t="shared" si="88"/>
        <v>0</v>
      </c>
      <c r="G1842" s="22" t="str">
        <f>IFERROR((VLOOKUP(B1842,'₺ &amp; € Fiyatlı Ürünler'!$A$1:$E$5691,2,0)),"")</f>
        <v/>
      </c>
      <c r="H1842" s="35">
        <f t="shared" si="89"/>
        <v>0</v>
      </c>
      <c r="I1842" s="35">
        <f t="shared" si="90"/>
        <v>0</v>
      </c>
      <c r="J1842" s="23" t="str">
        <f>IFERROR((HYPERLINK(VLOOKUP(B1842,'₺ &amp; € Fiyatlı Ürünler'!$A$1:$E$5691,5,0))),"")</f>
        <v/>
      </c>
    </row>
    <row r="1843" spans="1:10" ht="24" customHeight="1" x14ac:dyDescent="0.2">
      <c r="A1843" s="19">
        <v>1840</v>
      </c>
      <c r="B1843" s="20"/>
      <c r="C1843" s="21"/>
      <c r="D1843" s="19" t="str">
        <f>IFERROR((VLOOKUP(B1843,'₺ &amp; € Fiyatlı Ürünler'!$A$1:$E$5691,4,0)),"")</f>
        <v/>
      </c>
      <c r="E1843" s="35">
        <f>IF(B1843="",0,(VLOOKUP(B1843,'₺ &amp; € Fiyatlı Ürünler'!$A$1:$E$5691,3,0)))</f>
        <v>0</v>
      </c>
      <c r="F1843" s="35">
        <f t="shared" si="88"/>
        <v>0</v>
      </c>
      <c r="G1843" s="22" t="str">
        <f>IFERROR((VLOOKUP(B1843,'₺ &amp; € Fiyatlı Ürünler'!$A$1:$E$5691,2,0)),"")</f>
        <v/>
      </c>
      <c r="H1843" s="35">
        <f t="shared" si="89"/>
        <v>0</v>
      </c>
      <c r="I1843" s="35">
        <f t="shared" si="90"/>
        <v>0</v>
      </c>
      <c r="J1843" s="23" t="str">
        <f>IFERROR((HYPERLINK(VLOOKUP(B1843,'₺ &amp; € Fiyatlı Ürünler'!$A$1:$E$5691,5,0))),"")</f>
        <v/>
      </c>
    </row>
    <row r="1844" spans="1:10" ht="24" customHeight="1" x14ac:dyDescent="0.2">
      <c r="A1844" s="19">
        <v>1841</v>
      </c>
      <c r="B1844" s="20"/>
      <c r="C1844" s="21"/>
      <c r="D1844" s="19" t="str">
        <f>IFERROR((VLOOKUP(B1844,'₺ &amp; € Fiyatlı Ürünler'!$A$1:$E$5691,4,0)),"")</f>
        <v/>
      </c>
      <c r="E1844" s="35">
        <f>IF(B1844="",0,(VLOOKUP(B1844,'₺ &amp; € Fiyatlı Ürünler'!$A$1:$E$5691,3,0)))</f>
        <v>0</v>
      </c>
      <c r="F1844" s="35">
        <f t="shared" si="88"/>
        <v>0</v>
      </c>
      <c r="G1844" s="22" t="str">
        <f>IFERROR((VLOOKUP(B1844,'₺ &amp; € Fiyatlı Ürünler'!$A$1:$E$5691,2,0)),"")</f>
        <v/>
      </c>
      <c r="H1844" s="35">
        <f t="shared" si="89"/>
        <v>0</v>
      </c>
      <c r="I1844" s="35">
        <f t="shared" si="90"/>
        <v>0</v>
      </c>
      <c r="J1844" s="23" t="str">
        <f>IFERROR((HYPERLINK(VLOOKUP(B1844,'₺ &amp; € Fiyatlı Ürünler'!$A$1:$E$5691,5,0))),"")</f>
        <v/>
      </c>
    </row>
    <row r="1845" spans="1:10" ht="24" customHeight="1" x14ac:dyDescent="0.2">
      <c r="A1845" s="19">
        <v>1842</v>
      </c>
      <c r="B1845" s="20"/>
      <c r="C1845" s="21"/>
      <c r="D1845" s="19" t="str">
        <f>IFERROR((VLOOKUP(B1845,'₺ &amp; € Fiyatlı Ürünler'!$A$1:$E$5691,4,0)),"")</f>
        <v/>
      </c>
      <c r="E1845" s="35">
        <f>IF(B1845="",0,(VLOOKUP(B1845,'₺ &amp; € Fiyatlı Ürünler'!$A$1:$E$5691,3,0)))</f>
        <v>0</v>
      </c>
      <c r="F1845" s="35">
        <f t="shared" si="88"/>
        <v>0</v>
      </c>
      <c r="G1845" s="22" t="str">
        <f>IFERROR((VLOOKUP(B1845,'₺ &amp; € Fiyatlı Ürünler'!$A$1:$E$5691,2,0)),"")</f>
        <v/>
      </c>
      <c r="H1845" s="35">
        <f t="shared" si="89"/>
        <v>0</v>
      </c>
      <c r="I1845" s="35">
        <f t="shared" si="90"/>
        <v>0</v>
      </c>
      <c r="J1845" s="23" t="str">
        <f>IFERROR((HYPERLINK(VLOOKUP(B1845,'₺ &amp; € Fiyatlı Ürünler'!$A$1:$E$5691,5,0))),"")</f>
        <v/>
      </c>
    </row>
    <row r="1846" spans="1:10" ht="24" customHeight="1" x14ac:dyDescent="0.2">
      <c r="A1846" s="19">
        <v>1843</v>
      </c>
      <c r="B1846" s="20"/>
      <c r="C1846" s="21"/>
      <c r="D1846" s="19" t="str">
        <f>IFERROR((VLOOKUP(B1846,'₺ &amp; € Fiyatlı Ürünler'!$A$1:$E$5691,4,0)),"")</f>
        <v/>
      </c>
      <c r="E1846" s="35">
        <f>IF(B1846="",0,(VLOOKUP(B1846,'₺ &amp; € Fiyatlı Ürünler'!$A$1:$E$5691,3,0)))</f>
        <v>0</v>
      </c>
      <c r="F1846" s="35">
        <f t="shared" si="88"/>
        <v>0</v>
      </c>
      <c r="G1846" s="22" t="str">
        <f>IFERROR((VLOOKUP(B1846,'₺ &amp; € Fiyatlı Ürünler'!$A$1:$E$5691,2,0)),"")</f>
        <v/>
      </c>
      <c r="H1846" s="35">
        <f t="shared" si="89"/>
        <v>0</v>
      </c>
      <c r="I1846" s="35">
        <f t="shared" si="90"/>
        <v>0</v>
      </c>
      <c r="J1846" s="23" t="str">
        <f>IFERROR((HYPERLINK(VLOOKUP(B1846,'₺ &amp; € Fiyatlı Ürünler'!$A$1:$E$5691,5,0))),"")</f>
        <v/>
      </c>
    </row>
    <row r="1847" spans="1:10" ht="24" customHeight="1" x14ac:dyDescent="0.2">
      <c r="A1847" s="19">
        <v>1844</v>
      </c>
      <c r="B1847" s="20"/>
      <c r="C1847" s="21"/>
      <c r="D1847" s="19" t="str">
        <f>IFERROR((VLOOKUP(B1847,'₺ &amp; € Fiyatlı Ürünler'!$A$1:$E$5691,4,0)),"")</f>
        <v/>
      </c>
      <c r="E1847" s="35">
        <f>IF(B1847="",0,(VLOOKUP(B1847,'₺ &amp; € Fiyatlı Ürünler'!$A$1:$E$5691,3,0)))</f>
        <v>0</v>
      </c>
      <c r="F1847" s="35">
        <f t="shared" si="88"/>
        <v>0</v>
      </c>
      <c r="G1847" s="22" t="str">
        <f>IFERROR((VLOOKUP(B1847,'₺ &amp; € Fiyatlı Ürünler'!$A$1:$E$5691,2,0)),"")</f>
        <v/>
      </c>
      <c r="H1847" s="35">
        <f t="shared" si="89"/>
        <v>0</v>
      </c>
      <c r="I1847" s="35">
        <f t="shared" si="90"/>
        <v>0</v>
      </c>
      <c r="J1847" s="23" t="str">
        <f>IFERROR((HYPERLINK(VLOOKUP(B1847,'₺ &amp; € Fiyatlı Ürünler'!$A$1:$E$5691,5,0))),"")</f>
        <v/>
      </c>
    </row>
    <row r="1848" spans="1:10" ht="24" customHeight="1" x14ac:dyDescent="0.2">
      <c r="A1848" s="19">
        <v>1845</v>
      </c>
      <c r="B1848" s="20"/>
      <c r="C1848" s="21"/>
      <c r="D1848" s="19" t="str">
        <f>IFERROR((VLOOKUP(B1848,'₺ &amp; € Fiyatlı Ürünler'!$A$1:$E$5691,4,0)),"")</f>
        <v/>
      </c>
      <c r="E1848" s="35">
        <f>IF(B1848="",0,(VLOOKUP(B1848,'₺ &amp; € Fiyatlı Ürünler'!$A$1:$E$5691,3,0)))</f>
        <v>0</v>
      </c>
      <c r="F1848" s="35">
        <f t="shared" si="88"/>
        <v>0</v>
      </c>
      <c r="G1848" s="22" t="str">
        <f>IFERROR((VLOOKUP(B1848,'₺ &amp; € Fiyatlı Ürünler'!$A$1:$E$5691,2,0)),"")</f>
        <v/>
      </c>
      <c r="H1848" s="35">
        <f t="shared" si="89"/>
        <v>0</v>
      </c>
      <c r="I1848" s="35">
        <f t="shared" si="90"/>
        <v>0</v>
      </c>
      <c r="J1848" s="23" t="str">
        <f>IFERROR((HYPERLINK(VLOOKUP(B1848,'₺ &amp; € Fiyatlı Ürünler'!$A$1:$E$5691,5,0))),"")</f>
        <v/>
      </c>
    </row>
    <row r="1849" spans="1:10" ht="24" customHeight="1" x14ac:dyDescent="0.2">
      <c r="A1849" s="19">
        <v>1846</v>
      </c>
      <c r="B1849" s="20"/>
      <c r="C1849" s="21"/>
      <c r="D1849" s="19" t="str">
        <f>IFERROR((VLOOKUP(B1849,'₺ &amp; € Fiyatlı Ürünler'!$A$1:$E$5691,4,0)),"")</f>
        <v/>
      </c>
      <c r="E1849" s="35">
        <f>IF(B1849="",0,(VLOOKUP(B1849,'₺ &amp; € Fiyatlı Ürünler'!$A$1:$E$5691,3,0)))</f>
        <v>0</v>
      </c>
      <c r="F1849" s="35">
        <f t="shared" si="88"/>
        <v>0</v>
      </c>
      <c r="G1849" s="22" t="str">
        <f>IFERROR((VLOOKUP(B1849,'₺ &amp; € Fiyatlı Ürünler'!$A$1:$E$5691,2,0)),"")</f>
        <v/>
      </c>
      <c r="H1849" s="35">
        <f t="shared" si="89"/>
        <v>0</v>
      </c>
      <c r="I1849" s="35">
        <f t="shared" si="90"/>
        <v>0</v>
      </c>
      <c r="J1849" s="23" t="str">
        <f>IFERROR((HYPERLINK(VLOOKUP(B1849,'₺ &amp; € Fiyatlı Ürünler'!$A$1:$E$5691,5,0))),"")</f>
        <v/>
      </c>
    </row>
    <row r="1850" spans="1:10" ht="24" customHeight="1" x14ac:dyDescent="0.2">
      <c r="A1850" s="19">
        <v>1847</v>
      </c>
      <c r="B1850" s="20"/>
      <c r="C1850" s="21"/>
      <c r="D1850" s="19" t="str">
        <f>IFERROR((VLOOKUP(B1850,'₺ &amp; € Fiyatlı Ürünler'!$A$1:$E$5691,4,0)),"")</f>
        <v/>
      </c>
      <c r="E1850" s="35">
        <f>IF(B1850="",0,(VLOOKUP(B1850,'₺ &amp; € Fiyatlı Ürünler'!$A$1:$E$5691,3,0)))</f>
        <v>0</v>
      </c>
      <c r="F1850" s="35">
        <f t="shared" si="88"/>
        <v>0</v>
      </c>
      <c r="G1850" s="22" t="str">
        <f>IFERROR((VLOOKUP(B1850,'₺ &amp; € Fiyatlı Ürünler'!$A$1:$E$5691,2,0)),"")</f>
        <v/>
      </c>
      <c r="H1850" s="35">
        <f t="shared" si="89"/>
        <v>0</v>
      </c>
      <c r="I1850" s="35">
        <f t="shared" si="90"/>
        <v>0</v>
      </c>
      <c r="J1850" s="23" t="str">
        <f>IFERROR((HYPERLINK(VLOOKUP(B1850,'₺ &amp; € Fiyatlı Ürünler'!$A$1:$E$5691,5,0))),"")</f>
        <v/>
      </c>
    </row>
    <row r="1851" spans="1:10" ht="24" customHeight="1" x14ac:dyDescent="0.2">
      <c r="A1851" s="19">
        <v>1848</v>
      </c>
      <c r="B1851" s="20"/>
      <c r="C1851" s="21"/>
      <c r="D1851" s="19" t="str">
        <f>IFERROR((VLOOKUP(B1851,'₺ &amp; € Fiyatlı Ürünler'!$A$1:$E$5691,4,0)),"")</f>
        <v/>
      </c>
      <c r="E1851" s="35">
        <f>IF(B1851="",0,(VLOOKUP(B1851,'₺ &amp; € Fiyatlı Ürünler'!$A$1:$E$5691,3,0)))</f>
        <v>0</v>
      </c>
      <c r="F1851" s="35">
        <f t="shared" si="88"/>
        <v>0</v>
      </c>
      <c r="G1851" s="22" t="str">
        <f>IFERROR((VLOOKUP(B1851,'₺ &amp; € Fiyatlı Ürünler'!$A$1:$E$5691,2,0)),"")</f>
        <v/>
      </c>
      <c r="H1851" s="35">
        <f t="shared" si="89"/>
        <v>0</v>
      </c>
      <c r="I1851" s="35">
        <f t="shared" si="90"/>
        <v>0</v>
      </c>
      <c r="J1851" s="23" t="str">
        <f>IFERROR((HYPERLINK(VLOOKUP(B1851,'₺ &amp; € Fiyatlı Ürünler'!$A$1:$E$5691,5,0))),"")</f>
        <v/>
      </c>
    </row>
    <row r="1852" spans="1:10" ht="24" customHeight="1" x14ac:dyDescent="0.2">
      <c r="A1852" s="19">
        <v>1849</v>
      </c>
      <c r="B1852" s="20"/>
      <c r="C1852" s="21"/>
      <c r="D1852" s="19" t="str">
        <f>IFERROR((VLOOKUP(B1852,'₺ &amp; € Fiyatlı Ürünler'!$A$1:$E$5691,4,0)),"")</f>
        <v/>
      </c>
      <c r="E1852" s="35">
        <f>IF(B1852="",0,(VLOOKUP(B1852,'₺ &amp; € Fiyatlı Ürünler'!$A$1:$E$5691,3,0)))</f>
        <v>0</v>
      </c>
      <c r="F1852" s="35">
        <f t="shared" si="88"/>
        <v>0</v>
      </c>
      <c r="G1852" s="22" t="str">
        <f>IFERROR((VLOOKUP(B1852,'₺ &amp; € Fiyatlı Ürünler'!$A$1:$E$5691,2,0)),"")</f>
        <v/>
      </c>
      <c r="H1852" s="35">
        <f t="shared" si="89"/>
        <v>0</v>
      </c>
      <c r="I1852" s="35">
        <f t="shared" si="90"/>
        <v>0</v>
      </c>
      <c r="J1852" s="23" t="str">
        <f>IFERROR((HYPERLINK(VLOOKUP(B1852,'₺ &amp; € Fiyatlı Ürünler'!$A$1:$E$5691,5,0))),"")</f>
        <v/>
      </c>
    </row>
    <row r="1853" spans="1:10" ht="24" customHeight="1" x14ac:dyDescent="0.2">
      <c r="A1853" s="19">
        <v>1850</v>
      </c>
      <c r="B1853" s="20"/>
      <c r="C1853" s="21"/>
      <c r="D1853" s="19" t="str">
        <f>IFERROR((VLOOKUP(B1853,'₺ &amp; € Fiyatlı Ürünler'!$A$1:$E$5691,4,0)),"")</f>
        <v/>
      </c>
      <c r="E1853" s="35">
        <f>IF(B1853="",0,(VLOOKUP(B1853,'₺ &amp; € Fiyatlı Ürünler'!$A$1:$E$5691,3,0)))</f>
        <v>0</v>
      </c>
      <c r="F1853" s="35">
        <f t="shared" si="88"/>
        <v>0</v>
      </c>
      <c r="G1853" s="22" t="str">
        <f>IFERROR((VLOOKUP(B1853,'₺ &amp; € Fiyatlı Ürünler'!$A$1:$E$5691,2,0)),"")</f>
        <v/>
      </c>
      <c r="H1853" s="35">
        <f t="shared" si="89"/>
        <v>0</v>
      </c>
      <c r="I1853" s="35">
        <f t="shared" si="90"/>
        <v>0</v>
      </c>
      <c r="J1853" s="23" t="str">
        <f>IFERROR((HYPERLINK(VLOOKUP(B1853,'₺ &amp; € Fiyatlı Ürünler'!$A$1:$E$5691,5,0))),"")</f>
        <v/>
      </c>
    </row>
    <row r="1854" spans="1:10" ht="24" customHeight="1" x14ac:dyDescent="0.2">
      <c r="A1854" s="19">
        <v>1851</v>
      </c>
      <c r="B1854" s="20"/>
      <c r="C1854" s="21"/>
      <c r="D1854" s="19" t="str">
        <f>IFERROR((VLOOKUP(B1854,'₺ &amp; € Fiyatlı Ürünler'!$A$1:$E$5691,4,0)),"")</f>
        <v/>
      </c>
      <c r="E1854" s="35">
        <f>IF(B1854="",0,(VLOOKUP(B1854,'₺ &amp; € Fiyatlı Ürünler'!$A$1:$E$5691,3,0)))</f>
        <v>0</v>
      </c>
      <c r="F1854" s="35">
        <f t="shared" si="88"/>
        <v>0</v>
      </c>
      <c r="G1854" s="22" t="str">
        <f>IFERROR((VLOOKUP(B1854,'₺ &amp; € Fiyatlı Ürünler'!$A$1:$E$5691,2,0)),"")</f>
        <v/>
      </c>
      <c r="H1854" s="35">
        <f t="shared" si="89"/>
        <v>0</v>
      </c>
      <c r="I1854" s="35">
        <f t="shared" si="90"/>
        <v>0</v>
      </c>
      <c r="J1854" s="23" t="str">
        <f>IFERROR((HYPERLINK(VLOOKUP(B1854,'₺ &amp; € Fiyatlı Ürünler'!$A$1:$E$5691,5,0))),"")</f>
        <v/>
      </c>
    </row>
    <row r="1855" spans="1:10" ht="24" customHeight="1" x14ac:dyDescent="0.2">
      <c r="A1855" s="19">
        <v>1852</v>
      </c>
      <c r="B1855" s="20"/>
      <c r="C1855" s="21"/>
      <c r="D1855" s="19" t="str">
        <f>IFERROR((VLOOKUP(B1855,'₺ &amp; € Fiyatlı Ürünler'!$A$1:$E$5691,4,0)),"")</f>
        <v/>
      </c>
      <c r="E1855" s="35">
        <f>IF(B1855="",0,(VLOOKUP(B1855,'₺ &amp; € Fiyatlı Ürünler'!$A$1:$E$5691,3,0)))</f>
        <v>0</v>
      </c>
      <c r="F1855" s="35">
        <f t="shared" si="88"/>
        <v>0</v>
      </c>
      <c r="G1855" s="22" t="str">
        <f>IFERROR((VLOOKUP(B1855,'₺ &amp; € Fiyatlı Ürünler'!$A$1:$E$5691,2,0)),"")</f>
        <v/>
      </c>
      <c r="H1855" s="35">
        <f t="shared" si="89"/>
        <v>0</v>
      </c>
      <c r="I1855" s="35">
        <f t="shared" si="90"/>
        <v>0</v>
      </c>
      <c r="J1855" s="23" t="str">
        <f>IFERROR((HYPERLINK(VLOOKUP(B1855,'₺ &amp; € Fiyatlı Ürünler'!$A$1:$E$5691,5,0))),"")</f>
        <v/>
      </c>
    </row>
    <row r="1856" spans="1:10" ht="24" customHeight="1" x14ac:dyDescent="0.2">
      <c r="A1856" s="19">
        <v>1853</v>
      </c>
      <c r="B1856" s="20"/>
      <c r="C1856" s="21"/>
      <c r="D1856" s="19" t="str">
        <f>IFERROR((VLOOKUP(B1856,'₺ &amp; € Fiyatlı Ürünler'!$A$1:$E$5691,4,0)),"")</f>
        <v/>
      </c>
      <c r="E1856" s="35">
        <f>IF(B1856="",0,(VLOOKUP(B1856,'₺ &amp; € Fiyatlı Ürünler'!$A$1:$E$5691,3,0)))</f>
        <v>0</v>
      </c>
      <c r="F1856" s="35">
        <f t="shared" si="88"/>
        <v>0</v>
      </c>
      <c r="G1856" s="22" t="str">
        <f>IFERROR((VLOOKUP(B1856,'₺ &amp; € Fiyatlı Ürünler'!$A$1:$E$5691,2,0)),"")</f>
        <v/>
      </c>
      <c r="H1856" s="35">
        <f t="shared" si="89"/>
        <v>0</v>
      </c>
      <c r="I1856" s="35">
        <f t="shared" si="90"/>
        <v>0</v>
      </c>
      <c r="J1856" s="23" t="str">
        <f>IFERROR((HYPERLINK(VLOOKUP(B1856,'₺ &amp; € Fiyatlı Ürünler'!$A$1:$E$5691,5,0))),"")</f>
        <v/>
      </c>
    </row>
    <row r="1857" spans="1:10" ht="24" customHeight="1" x14ac:dyDescent="0.2">
      <c r="A1857" s="19">
        <v>1854</v>
      </c>
      <c r="B1857" s="20"/>
      <c r="C1857" s="21"/>
      <c r="D1857" s="19" t="str">
        <f>IFERROR((VLOOKUP(B1857,'₺ &amp; € Fiyatlı Ürünler'!$A$1:$E$5691,4,0)),"")</f>
        <v/>
      </c>
      <c r="E1857" s="35">
        <f>IF(B1857="",0,(VLOOKUP(B1857,'₺ &amp; € Fiyatlı Ürünler'!$A$1:$E$5691,3,0)))</f>
        <v>0</v>
      </c>
      <c r="F1857" s="35">
        <f t="shared" si="88"/>
        <v>0</v>
      </c>
      <c r="G1857" s="22" t="str">
        <f>IFERROR((VLOOKUP(B1857,'₺ &amp; € Fiyatlı Ürünler'!$A$1:$E$5691,2,0)),"")</f>
        <v/>
      </c>
      <c r="H1857" s="35">
        <f t="shared" si="89"/>
        <v>0</v>
      </c>
      <c r="I1857" s="35">
        <f t="shared" si="90"/>
        <v>0</v>
      </c>
      <c r="J1857" s="23" t="str">
        <f>IFERROR((HYPERLINK(VLOOKUP(B1857,'₺ &amp; € Fiyatlı Ürünler'!$A$1:$E$5691,5,0))),"")</f>
        <v/>
      </c>
    </row>
    <row r="1858" spans="1:10" ht="24" customHeight="1" x14ac:dyDescent="0.2">
      <c r="A1858" s="19">
        <v>1855</v>
      </c>
      <c r="B1858" s="20"/>
      <c r="C1858" s="21"/>
      <c r="D1858" s="19" t="str">
        <f>IFERROR((VLOOKUP(B1858,'₺ &amp; € Fiyatlı Ürünler'!$A$1:$E$5691,4,0)),"")</f>
        <v/>
      </c>
      <c r="E1858" s="35">
        <f>IF(B1858="",0,(VLOOKUP(B1858,'₺ &amp; € Fiyatlı Ürünler'!$A$1:$E$5691,3,0)))</f>
        <v>0</v>
      </c>
      <c r="F1858" s="35">
        <f t="shared" si="88"/>
        <v>0</v>
      </c>
      <c r="G1858" s="22" t="str">
        <f>IFERROR((VLOOKUP(B1858,'₺ &amp; € Fiyatlı Ürünler'!$A$1:$E$5691,2,0)),"")</f>
        <v/>
      </c>
      <c r="H1858" s="35">
        <f t="shared" si="89"/>
        <v>0</v>
      </c>
      <c r="I1858" s="35">
        <f t="shared" si="90"/>
        <v>0</v>
      </c>
      <c r="J1858" s="23" t="str">
        <f>IFERROR((HYPERLINK(VLOOKUP(B1858,'₺ &amp; € Fiyatlı Ürünler'!$A$1:$E$5691,5,0))),"")</f>
        <v/>
      </c>
    </row>
    <row r="1859" spans="1:10" ht="24" customHeight="1" x14ac:dyDescent="0.2">
      <c r="A1859" s="19">
        <v>1856</v>
      </c>
      <c r="B1859" s="20"/>
      <c r="C1859" s="21"/>
      <c r="D1859" s="19" t="str">
        <f>IFERROR((VLOOKUP(B1859,'₺ &amp; € Fiyatlı Ürünler'!$A$1:$E$5691,4,0)),"")</f>
        <v/>
      </c>
      <c r="E1859" s="35">
        <f>IF(B1859="",0,(VLOOKUP(B1859,'₺ &amp; € Fiyatlı Ürünler'!$A$1:$E$5691,3,0)))</f>
        <v>0</v>
      </c>
      <c r="F1859" s="35">
        <f t="shared" si="88"/>
        <v>0</v>
      </c>
      <c r="G1859" s="22" t="str">
        <f>IFERROR((VLOOKUP(B1859,'₺ &amp; € Fiyatlı Ürünler'!$A$1:$E$5691,2,0)),"")</f>
        <v/>
      </c>
      <c r="H1859" s="35">
        <f t="shared" si="89"/>
        <v>0</v>
      </c>
      <c r="I1859" s="35">
        <f t="shared" si="90"/>
        <v>0</v>
      </c>
      <c r="J1859" s="23" t="str">
        <f>IFERROR((HYPERLINK(VLOOKUP(B1859,'₺ &amp; € Fiyatlı Ürünler'!$A$1:$E$5691,5,0))),"")</f>
        <v/>
      </c>
    </row>
    <row r="1860" spans="1:10" ht="24" customHeight="1" x14ac:dyDescent="0.2">
      <c r="A1860" s="19">
        <v>1857</v>
      </c>
      <c r="B1860" s="20"/>
      <c r="C1860" s="21"/>
      <c r="D1860" s="19" t="str">
        <f>IFERROR((VLOOKUP(B1860,'₺ &amp; € Fiyatlı Ürünler'!$A$1:$E$5691,4,0)),"")</f>
        <v/>
      </c>
      <c r="E1860" s="35">
        <f>IF(B1860="",0,(VLOOKUP(B1860,'₺ &amp; € Fiyatlı Ürünler'!$A$1:$E$5691,3,0)))</f>
        <v>0</v>
      </c>
      <c r="F1860" s="35">
        <f t="shared" si="88"/>
        <v>0</v>
      </c>
      <c r="G1860" s="22" t="str">
        <f>IFERROR((VLOOKUP(B1860,'₺ &amp; € Fiyatlı Ürünler'!$A$1:$E$5691,2,0)),"")</f>
        <v/>
      </c>
      <c r="H1860" s="35">
        <f t="shared" si="89"/>
        <v>0</v>
      </c>
      <c r="I1860" s="35">
        <f t="shared" si="90"/>
        <v>0</v>
      </c>
      <c r="J1860" s="23" t="str">
        <f>IFERROR((HYPERLINK(VLOOKUP(B1860,'₺ &amp; € Fiyatlı Ürünler'!$A$1:$E$5691,5,0))),"")</f>
        <v/>
      </c>
    </row>
    <row r="1861" spans="1:10" ht="24" customHeight="1" x14ac:dyDescent="0.2">
      <c r="A1861" s="19">
        <v>1858</v>
      </c>
      <c r="B1861" s="20"/>
      <c r="C1861" s="21"/>
      <c r="D1861" s="19" t="str">
        <f>IFERROR((VLOOKUP(B1861,'₺ &amp; € Fiyatlı Ürünler'!$A$1:$E$5691,4,0)),"")</f>
        <v/>
      </c>
      <c r="E1861" s="35">
        <f>IF(B1861="",0,(VLOOKUP(B1861,'₺ &amp; € Fiyatlı Ürünler'!$A$1:$E$5691,3,0)))</f>
        <v>0</v>
      </c>
      <c r="F1861" s="35">
        <f t="shared" ref="F1861:F1924" si="91">C1861*E1861</f>
        <v>0</v>
      </c>
      <c r="G1861" s="22" t="str">
        <f>IFERROR((VLOOKUP(B1861,'₺ &amp; € Fiyatlı Ürünler'!$A$1:$E$5691,2,0)),"")</f>
        <v/>
      </c>
      <c r="H1861" s="35">
        <f t="shared" ref="H1861:H1924" si="92">E1861*(1-I$1)</f>
        <v>0</v>
      </c>
      <c r="I1861" s="35">
        <f t="shared" ref="I1861:I1924" si="93">C1861*H1861</f>
        <v>0</v>
      </c>
      <c r="J1861" s="23" t="str">
        <f>IFERROR((HYPERLINK(VLOOKUP(B1861,'₺ &amp; € Fiyatlı Ürünler'!$A$1:$E$5691,5,0))),"")</f>
        <v/>
      </c>
    </row>
    <row r="1862" spans="1:10" ht="24" customHeight="1" x14ac:dyDescent="0.2">
      <c r="A1862" s="19">
        <v>1859</v>
      </c>
      <c r="B1862" s="20"/>
      <c r="C1862" s="21"/>
      <c r="D1862" s="19" t="str">
        <f>IFERROR((VLOOKUP(B1862,'₺ &amp; € Fiyatlı Ürünler'!$A$1:$E$5691,4,0)),"")</f>
        <v/>
      </c>
      <c r="E1862" s="35">
        <f>IF(B1862="",0,(VLOOKUP(B1862,'₺ &amp; € Fiyatlı Ürünler'!$A$1:$E$5691,3,0)))</f>
        <v>0</v>
      </c>
      <c r="F1862" s="35">
        <f t="shared" si="91"/>
        <v>0</v>
      </c>
      <c r="G1862" s="22" t="str">
        <f>IFERROR((VLOOKUP(B1862,'₺ &amp; € Fiyatlı Ürünler'!$A$1:$E$5691,2,0)),"")</f>
        <v/>
      </c>
      <c r="H1862" s="35">
        <f t="shared" si="92"/>
        <v>0</v>
      </c>
      <c r="I1862" s="35">
        <f t="shared" si="93"/>
        <v>0</v>
      </c>
      <c r="J1862" s="23" t="str">
        <f>IFERROR((HYPERLINK(VLOOKUP(B1862,'₺ &amp; € Fiyatlı Ürünler'!$A$1:$E$5691,5,0))),"")</f>
        <v/>
      </c>
    </row>
    <row r="1863" spans="1:10" ht="24" customHeight="1" x14ac:dyDescent="0.2">
      <c r="A1863" s="19">
        <v>1860</v>
      </c>
      <c r="B1863" s="20"/>
      <c r="C1863" s="21"/>
      <c r="D1863" s="19" t="str">
        <f>IFERROR((VLOOKUP(B1863,'₺ &amp; € Fiyatlı Ürünler'!$A$1:$E$5691,4,0)),"")</f>
        <v/>
      </c>
      <c r="E1863" s="35">
        <f>IF(B1863="",0,(VLOOKUP(B1863,'₺ &amp; € Fiyatlı Ürünler'!$A$1:$E$5691,3,0)))</f>
        <v>0</v>
      </c>
      <c r="F1863" s="35">
        <f t="shared" si="91"/>
        <v>0</v>
      </c>
      <c r="G1863" s="22" t="str">
        <f>IFERROR((VLOOKUP(B1863,'₺ &amp; € Fiyatlı Ürünler'!$A$1:$E$5691,2,0)),"")</f>
        <v/>
      </c>
      <c r="H1863" s="35">
        <f t="shared" si="92"/>
        <v>0</v>
      </c>
      <c r="I1863" s="35">
        <f t="shared" si="93"/>
        <v>0</v>
      </c>
      <c r="J1863" s="23" t="str">
        <f>IFERROR((HYPERLINK(VLOOKUP(B1863,'₺ &amp; € Fiyatlı Ürünler'!$A$1:$E$5691,5,0))),"")</f>
        <v/>
      </c>
    </row>
    <row r="1864" spans="1:10" ht="24" customHeight="1" x14ac:dyDescent="0.2">
      <c r="A1864" s="19">
        <v>1861</v>
      </c>
      <c r="B1864" s="20"/>
      <c r="C1864" s="21"/>
      <c r="D1864" s="19" t="str">
        <f>IFERROR((VLOOKUP(B1864,'₺ &amp; € Fiyatlı Ürünler'!$A$1:$E$5691,4,0)),"")</f>
        <v/>
      </c>
      <c r="E1864" s="35">
        <f>IF(B1864="",0,(VLOOKUP(B1864,'₺ &amp; € Fiyatlı Ürünler'!$A$1:$E$5691,3,0)))</f>
        <v>0</v>
      </c>
      <c r="F1864" s="35">
        <f t="shared" si="91"/>
        <v>0</v>
      </c>
      <c r="G1864" s="22" t="str">
        <f>IFERROR((VLOOKUP(B1864,'₺ &amp; € Fiyatlı Ürünler'!$A$1:$E$5691,2,0)),"")</f>
        <v/>
      </c>
      <c r="H1864" s="35">
        <f t="shared" si="92"/>
        <v>0</v>
      </c>
      <c r="I1864" s="35">
        <f t="shared" si="93"/>
        <v>0</v>
      </c>
      <c r="J1864" s="23" t="str">
        <f>IFERROR((HYPERLINK(VLOOKUP(B1864,'₺ &amp; € Fiyatlı Ürünler'!$A$1:$E$5691,5,0))),"")</f>
        <v/>
      </c>
    </row>
    <row r="1865" spans="1:10" ht="24" customHeight="1" x14ac:dyDescent="0.2">
      <c r="A1865" s="19">
        <v>1862</v>
      </c>
      <c r="B1865" s="20"/>
      <c r="C1865" s="21"/>
      <c r="D1865" s="19" t="str">
        <f>IFERROR((VLOOKUP(B1865,'₺ &amp; € Fiyatlı Ürünler'!$A$1:$E$5691,4,0)),"")</f>
        <v/>
      </c>
      <c r="E1865" s="35">
        <f>IF(B1865="",0,(VLOOKUP(B1865,'₺ &amp; € Fiyatlı Ürünler'!$A$1:$E$5691,3,0)))</f>
        <v>0</v>
      </c>
      <c r="F1865" s="35">
        <f t="shared" si="91"/>
        <v>0</v>
      </c>
      <c r="G1865" s="22" t="str">
        <f>IFERROR((VLOOKUP(B1865,'₺ &amp; € Fiyatlı Ürünler'!$A$1:$E$5691,2,0)),"")</f>
        <v/>
      </c>
      <c r="H1865" s="35">
        <f t="shared" si="92"/>
        <v>0</v>
      </c>
      <c r="I1865" s="35">
        <f t="shared" si="93"/>
        <v>0</v>
      </c>
      <c r="J1865" s="23" t="str">
        <f>IFERROR((HYPERLINK(VLOOKUP(B1865,'₺ &amp; € Fiyatlı Ürünler'!$A$1:$E$5691,5,0))),"")</f>
        <v/>
      </c>
    </row>
    <row r="1866" spans="1:10" ht="24" customHeight="1" x14ac:dyDescent="0.2">
      <c r="A1866" s="19">
        <v>1863</v>
      </c>
      <c r="B1866" s="20"/>
      <c r="C1866" s="21"/>
      <c r="D1866" s="19" t="str">
        <f>IFERROR((VLOOKUP(B1866,'₺ &amp; € Fiyatlı Ürünler'!$A$1:$E$5691,4,0)),"")</f>
        <v/>
      </c>
      <c r="E1866" s="35">
        <f>IF(B1866="",0,(VLOOKUP(B1866,'₺ &amp; € Fiyatlı Ürünler'!$A$1:$E$5691,3,0)))</f>
        <v>0</v>
      </c>
      <c r="F1866" s="35">
        <f t="shared" si="91"/>
        <v>0</v>
      </c>
      <c r="G1866" s="22" t="str">
        <f>IFERROR((VLOOKUP(B1866,'₺ &amp; € Fiyatlı Ürünler'!$A$1:$E$5691,2,0)),"")</f>
        <v/>
      </c>
      <c r="H1866" s="35">
        <f t="shared" si="92"/>
        <v>0</v>
      </c>
      <c r="I1866" s="35">
        <f t="shared" si="93"/>
        <v>0</v>
      </c>
      <c r="J1866" s="23" t="str">
        <f>IFERROR((HYPERLINK(VLOOKUP(B1866,'₺ &amp; € Fiyatlı Ürünler'!$A$1:$E$5691,5,0))),"")</f>
        <v/>
      </c>
    </row>
    <row r="1867" spans="1:10" ht="24" customHeight="1" x14ac:dyDescent="0.2">
      <c r="A1867" s="19">
        <v>1864</v>
      </c>
      <c r="B1867" s="20"/>
      <c r="C1867" s="21"/>
      <c r="D1867" s="19" t="str">
        <f>IFERROR((VLOOKUP(B1867,'₺ &amp; € Fiyatlı Ürünler'!$A$1:$E$5691,4,0)),"")</f>
        <v/>
      </c>
      <c r="E1867" s="35">
        <f>IF(B1867="",0,(VLOOKUP(B1867,'₺ &amp; € Fiyatlı Ürünler'!$A$1:$E$5691,3,0)))</f>
        <v>0</v>
      </c>
      <c r="F1867" s="35">
        <f t="shared" si="91"/>
        <v>0</v>
      </c>
      <c r="G1867" s="22" t="str">
        <f>IFERROR((VLOOKUP(B1867,'₺ &amp; € Fiyatlı Ürünler'!$A$1:$E$5691,2,0)),"")</f>
        <v/>
      </c>
      <c r="H1867" s="35">
        <f t="shared" si="92"/>
        <v>0</v>
      </c>
      <c r="I1867" s="35">
        <f t="shared" si="93"/>
        <v>0</v>
      </c>
      <c r="J1867" s="23" t="str">
        <f>IFERROR((HYPERLINK(VLOOKUP(B1867,'₺ &amp; € Fiyatlı Ürünler'!$A$1:$E$5691,5,0))),"")</f>
        <v/>
      </c>
    </row>
    <row r="1868" spans="1:10" ht="24" customHeight="1" x14ac:dyDescent="0.2">
      <c r="A1868" s="19">
        <v>1865</v>
      </c>
      <c r="B1868" s="20"/>
      <c r="C1868" s="21"/>
      <c r="D1868" s="19" t="str">
        <f>IFERROR((VLOOKUP(B1868,'₺ &amp; € Fiyatlı Ürünler'!$A$1:$E$5691,4,0)),"")</f>
        <v/>
      </c>
      <c r="E1868" s="35">
        <f>IF(B1868="",0,(VLOOKUP(B1868,'₺ &amp; € Fiyatlı Ürünler'!$A$1:$E$5691,3,0)))</f>
        <v>0</v>
      </c>
      <c r="F1868" s="35">
        <f t="shared" si="91"/>
        <v>0</v>
      </c>
      <c r="G1868" s="22" t="str">
        <f>IFERROR((VLOOKUP(B1868,'₺ &amp; € Fiyatlı Ürünler'!$A$1:$E$5691,2,0)),"")</f>
        <v/>
      </c>
      <c r="H1868" s="35">
        <f t="shared" si="92"/>
        <v>0</v>
      </c>
      <c r="I1868" s="35">
        <f t="shared" si="93"/>
        <v>0</v>
      </c>
      <c r="J1868" s="23" t="str">
        <f>IFERROR((HYPERLINK(VLOOKUP(B1868,'₺ &amp; € Fiyatlı Ürünler'!$A$1:$E$5691,5,0))),"")</f>
        <v/>
      </c>
    </row>
    <row r="1869" spans="1:10" ht="24" customHeight="1" x14ac:dyDescent="0.2">
      <c r="A1869" s="19">
        <v>1866</v>
      </c>
      <c r="B1869" s="20"/>
      <c r="C1869" s="21"/>
      <c r="D1869" s="19" t="str">
        <f>IFERROR((VLOOKUP(B1869,'₺ &amp; € Fiyatlı Ürünler'!$A$1:$E$5691,4,0)),"")</f>
        <v/>
      </c>
      <c r="E1869" s="35">
        <f>IF(B1869="",0,(VLOOKUP(B1869,'₺ &amp; € Fiyatlı Ürünler'!$A$1:$E$5691,3,0)))</f>
        <v>0</v>
      </c>
      <c r="F1869" s="35">
        <f t="shared" si="91"/>
        <v>0</v>
      </c>
      <c r="G1869" s="22" t="str">
        <f>IFERROR((VLOOKUP(B1869,'₺ &amp; € Fiyatlı Ürünler'!$A$1:$E$5691,2,0)),"")</f>
        <v/>
      </c>
      <c r="H1869" s="35">
        <f t="shared" si="92"/>
        <v>0</v>
      </c>
      <c r="I1869" s="35">
        <f t="shared" si="93"/>
        <v>0</v>
      </c>
      <c r="J1869" s="23" t="str">
        <f>IFERROR((HYPERLINK(VLOOKUP(B1869,'₺ &amp; € Fiyatlı Ürünler'!$A$1:$E$5691,5,0))),"")</f>
        <v/>
      </c>
    </row>
    <row r="1870" spans="1:10" ht="24" customHeight="1" x14ac:dyDescent="0.2">
      <c r="A1870" s="19">
        <v>1867</v>
      </c>
      <c r="B1870" s="20"/>
      <c r="C1870" s="21"/>
      <c r="D1870" s="19" t="str">
        <f>IFERROR((VLOOKUP(B1870,'₺ &amp; € Fiyatlı Ürünler'!$A$1:$E$5691,4,0)),"")</f>
        <v/>
      </c>
      <c r="E1870" s="35">
        <f>IF(B1870="",0,(VLOOKUP(B1870,'₺ &amp; € Fiyatlı Ürünler'!$A$1:$E$5691,3,0)))</f>
        <v>0</v>
      </c>
      <c r="F1870" s="35">
        <f t="shared" si="91"/>
        <v>0</v>
      </c>
      <c r="G1870" s="22" t="str">
        <f>IFERROR((VLOOKUP(B1870,'₺ &amp; € Fiyatlı Ürünler'!$A$1:$E$5691,2,0)),"")</f>
        <v/>
      </c>
      <c r="H1870" s="35">
        <f t="shared" si="92"/>
        <v>0</v>
      </c>
      <c r="I1870" s="35">
        <f t="shared" si="93"/>
        <v>0</v>
      </c>
      <c r="J1870" s="23" t="str">
        <f>IFERROR((HYPERLINK(VLOOKUP(B1870,'₺ &amp; € Fiyatlı Ürünler'!$A$1:$E$5691,5,0))),"")</f>
        <v/>
      </c>
    </row>
    <row r="1871" spans="1:10" ht="24" customHeight="1" x14ac:dyDescent="0.2">
      <c r="A1871" s="19">
        <v>1868</v>
      </c>
      <c r="B1871" s="20"/>
      <c r="C1871" s="21"/>
      <c r="D1871" s="19" t="str">
        <f>IFERROR((VLOOKUP(B1871,'₺ &amp; € Fiyatlı Ürünler'!$A$1:$E$5691,4,0)),"")</f>
        <v/>
      </c>
      <c r="E1871" s="35">
        <f>IF(B1871="",0,(VLOOKUP(B1871,'₺ &amp; € Fiyatlı Ürünler'!$A$1:$E$5691,3,0)))</f>
        <v>0</v>
      </c>
      <c r="F1871" s="35">
        <f t="shared" si="91"/>
        <v>0</v>
      </c>
      <c r="G1871" s="22" t="str">
        <f>IFERROR((VLOOKUP(B1871,'₺ &amp; € Fiyatlı Ürünler'!$A$1:$E$5691,2,0)),"")</f>
        <v/>
      </c>
      <c r="H1871" s="35">
        <f t="shared" si="92"/>
        <v>0</v>
      </c>
      <c r="I1871" s="35">
        <f t="shared" si="93"/>
        <v>0</v>
      </c>
      <c r="J1871" s="23" t="str">
        <f>IFERROR((HYPERLINK(VLOOKUP(B1871,'₺ &amp; € Fiyatlı Ürünler'!$A$1:$E$5691,5,0))),"")</f>
        <v/>
      </c>
    </row>
    <row r="1872" spans="1:10" ht="24" customHeight="1" x14ac:dyDescent="0.2">
      <c r="A1872" s="19">
        <v>1869</v>
      </c>
      <c r="B1872" s="20"/>
      <c r="C1872" s="21"/>
      <c r="D1872" s="19" t="str">
        <f>IFERROR((VLOOKUP(B1872,'₺ &amp; € Fiyatlı Ürünler'!$A$1:$E$5691,4,0)),"")</f>
        <v/>
      </c>
      <c r="E1872" s="35">
        <f>IF(B1872="",0,(VLOOKUP(B1872,'₺ &amp; € Fiyatlı Ürünler'!$A$1:$E$5691,3,0)))</f>
        <v>0</v>
      </c>
      <c r="F1872" s="35">
        <f t="shared" si="91"/>
        <v>0</v>
      </c>
      <c r="G1872" s="22" t="str">
        <f>IFERROR((VLOOKUP(B1872,'₺ &amp; € Fiyatlı Ürünler'!$A$1:$E$5691,2,0)),"")</f>
        <v/>
      </c>
      <c r="H1872" s="35">
        <f t="shared" si="92"/>
        <v>0</v>
      </c>
      <c r="I1872" s="35">
        <f t="shared" si="93"/>
        <v>0</v>
      </c>
      <c r="J1872" s="23" t="str">
        <f>IFERROR((HYPERLINK(VLOOKUP(B1872,'₺ &amp; € Fiyatlı Ürünler'!$A$1:$E$5691,5,0))),"")</f>
        <v/>
      </c>
    </row>
    <row r="1873" spans="1:10" ht="24" customHeight="1" x14ac:dyDescent="0.2">
      <c r="A1873" s="19">
        <v>1870</v>
      </c>
      <c r="B1873" s="20"/>
      <c r="C1873" s="21"/>
      <c r="D1873" s="19" t="str">
        <f>IFERROR((VLOOKUP(B1873,'₺ &amp; € Fiyatlı Ürünler'!$A$1:$E$5691,4,0)),"")</f>
        <v/>
      </c>
      <c r="E1873" s="35">
        <f>IF(B1873="",0,(VLOOKUP(B1873,'₺ &amp; € Fiyatlı Ürünler'!$A$1:$E$5691,3,0)))</f>
        <v>0</v>
      </c>
      <c r="F1873" s="35">
        <f t="shared" si="91"/>
        <v>0</v>
      </c>
      <c r="G1873" s="22" t="str">
        <f>IFERROR((VLOOKUP(B1873,'₺ &amp; € Fiyatlı Ürünler'!$A$1:$E$5691,2,0)),"")</f>
        <v/>
      </c>
      <c r="H1873" s="35">
        <f t="shared" si="92"/>
        <v>0</v>
      </c>
      <c r="I1873" s="35">
        <f t="shared" si="93"/>
        <v>0</v>
      </c>
      <c r="J1873" s="23" t="str">
        <f>IFERROR((HYPERLINK(VLOOKUP(B1873,'₺ &amp; € Fiyatlı Ürünler'!$A$1:$E$5691,5,0))),"")</f>
        <v/>
      </c>
    </row>
    <row r="1874" spans="1:10" ht="24" customHeight="1" x14ac:dyDescent="0.2">
      <c r="A1874" s="19">
        <v>1871</v>
      </c>
      <c r="B1874" s="20"/>
      <c r="C1874" s="21"/>
      <c r="D1874" s="19" t="str">
        <f>IFERROR((VLOOKUP(B1874,'₺ &amp; € Fiyatlı Ürünler'!$A$1:$E$5691,4,0)),"")</f>
        <v/>
      </c>
      <c r="E1874" s="35">
        <f>IF(B1874="",0,(VLOOKUP(B1874,'₺ &amp; € Fiyatlı Ürünler'!$A$1:$E$5691,3,0)))</f>
        <v>0</v>
      </c>
      <c r="F1874" s="35">
        <f t="shared" si="91"/>
        <v>0</v>
      </c>
      <c r="G1874" s="22" t="str">
        <f>IFERROR((VLOOKUP(B1874,'₺ &amp; € Fiyatlı Ürünler'!$A$1:$E$5691,2,0)),"")</f>
        <v/>
      </c>
      <c r="H1874" s="35">
        <f t="shared" si="92"/>
        <v>0</v>
      </c>
      <c r="I1874" s="35">
        <f t="shared" si="93"/>
        <v>0</v>
      </c>
      <c r="J1874" s="23" t="str">
        <f>IFERROR((HYPERLINK(VLOOKUP(B1874,'₺ &amp; € Fiyatlı Ürünler'!$A$1:$E$5691,5,0))),"")</f>
        <v/>
      </c>
    </row>
    <row r="1875" spans="1:10" ht="24" customHeight="1" x14ac:dyDescent="0.2">
      <c r="A1875" s="19">
        <v>1872</v>
      </c>
      <c r="B1875" s="20"/>
      <c r="C1875" s="21"/>
      <c r="D1875" s="19" t="str">
        <f>IFERROR((VLOOKUP(B1875,'₺ &amp; € Fiyatlı Ürünler'!$A$1:$E$5691,4,0)),"")</f>
        <v/>
      </c>
      <c r="E1875" s="35">
        <f>IF(B1875="",0,(VLOOKUP(B1875,'₺ &amp; € Fiyatlı Ürünler'!$A$1:$E$5691,3,0)))</f>
        <v>0</v>
      </c>
      <c r="F1875" s="35">
        <f t="shared" si="91"/>
        <v>0</v>
      </c>
      <c r="G1875" s="22" t="str">
        <f>IFERROR((VLOOKUP(B1875,'₺ &amp; € Fiyatlı Ürünler'!$A$1:$E$5691,2,0)),"")</f>
        <v/>
      </c>
      <c r="H1875" s="35">
        <f t="shared" si="92"/>
        <v>0</v>
      </c>
      <c r="I1875" s="35">
        <f t="shared" si="93"/>
        <v>0</v>
      </c>
      <c r="J1875" s="23" t="str">
        <f>IFERROR((HYPERLINK(VLOOKUP(B1875,'₺ &amp; € Fiyatlı Ürünler'!$A$1:$E$5691,5,0))),"")</f>
        <v/>
      </c>
    </row>
    <row r="1876" spans="1:10" ht="24" customHeight="1" x14ac:dyDescent="0.2">
      <c r="A1876" s="19">
        <v>1873</v>
      </c>
      <c r="B1876" s="20"/>
      <c r="C1876" s="21"/>
      <c r="D1876" s="19" t="str">
        <f>IFERROR((VLOOKUP(B1876,'₺ &amp; € Fiyatlı Ürünler'!$A$1:$E$5691,4,0)),"")</f>
        <v/>
      </c>
      <c r="E1876" s="35">
        <f>IF(B1876="",0,(VLOOKUP(B1876,'₺ &amp; € Fiyatlı Ürünler'!$A$1:$E$5691,3,0)))</f>
        <v>0</v>
      </c>
      <c r="F1876" s="35">
        <f t="shared" si="91"/>
        <v>0</v>
      </c>
      <c r="G1876" s="22" t="str">
        <f>IFERROR((VLOOKUP(B1876,'₺ &amp; € Fiyatlı Ürünler'!$A$1:$E$5691,2,0)),"")</f>
        <v/>
      </c>
      <c r="H1876" s="35">
        <f t="shared" si="92"/>
        <v>0</v>
      </c>
      <c r="I1876" s="35">
        <f t="shared" si="93"/>
        <v>0</v>
      </c>
      <c r="J1876" s="23" t="str">
        <f>IFERROR((HYPERLINK(VLOOKUP(B1876,'₺ &amp; € Fiyatlı Ürünler'!$A$1:$E$5691,5,0))),"")</f>
        <v/>
      </c>
    </row>
    <row r="1877" spans="1:10" ht="24" customHeight="1" x14ac:dyDescent="0.2">
      <c r="A1877" s="19">
        <v>1874</v>
      </c>
      <c r="B1877" s="20"/>
      <c r="C1877" s="21"/>
      <c r="D1877" s="19" t="str">
        <f>IFERROR((VLOOKUP(B1877,'₺ &amp; € Fiyatlı Ürünler'!$A$1:$E$5691,4,0)),"")</f>
        <v/>
      </c>
      <c r="E1877" s="35">
        <f>IF(B1877="",0,(VLOOKUP(B1877,'₺ &amp; € Fiyatlı Ürünler'!$A$1:$E$5691,3,0)))</f>
        <v>0</v>
      </c>
      <c r="F1877" s="35">
        <f t="shared" si="91"/>
        <v>0</v>
      </c>
      <c r="G1877" s="22" t="str">
        <f>IFERROR((VLOOKUP(B1877,'₺ &amp; € Fiyatlı Ürünler'!$A$1:$E$5691,2,0)),"")</f>
        <v/>
      </c>
      <c r="H1877" s="35">
        <f t="shared" si="92"/>
        <v>0</v>
      </c>
      <c r="I1877" s="35">
        <f t="shared" si="93"/>
        <v>0</v>
      </c>
      <c r="J1877" s="23" t="str">
        <f>IFERROR((HYPERLINK(VLOOKUP(B1877,'₺ &amp; € Fiyatlı Ürünler'!$A$1:$E$5691,5,0))),"")</f>
        <v/>
      </c>
    </row>
    <row r="1878" spans="1:10" ht="24" customHeight="1" x14ac:dyDescent="0.2">
      <c r="A1878" s="19">
        <v>1875</v>
      </c>
      <c r="B1878" s="20"/>
      <c r="C1878" s="21"/>
      <c r="D1878" s="19" t="str">
        <f>IFERROR((VLOOKUP(B1878,'₺ &amp; € Fiyatlı Ürünler'!$A$1:$E$5691,4,0)),"")</f>
        <v/>
      </c>
      <c r="E1878" s="35">
        <f>IF(B1878="",0,(VLOOKUP(B1878,'₺ &amp; € Fiyatlı Ürünler'!$A$1:$E$5691,3,0)))</f>
        <v>0</v>
      </c>
      <c r="F1878" s="35">
        <f t="shared" si="91"/>
        <v>0</v>
      </c>
      <c r="G1878" s="22" t="str">
        <f>IFERROR((VLOOKUP(B1878,'₺ &amp; € Fiyatlı Ürünler'!$A$1:$E$5691,2,0)),"")</f>
        <v/>
      </c>
      <c r="H1878" s="35">
        <f t="shared" si="92"/>
        <v>0</v>
      </c>
      <c r="I1878" s="35">
        <f t="shared" si="93"/>
        <v>0</v>
      </c>
      <c r="J1878" s="23" t="str">
        <f>IFERROR((HYPERLINK(VLOOKUP(B1878,'₺ &amp; € Fiyatlı Ürünler'!$A$1:$E$5691,5,0))),"")</f>
        <v/>
      </c>
    </row>
    <row r="1879" spans="1:10" ht="24" customHeight="1" x14ac:dyDescent="0.2">
      <c r="A1879" s="19">
        <v>1876</v>
      </c>
      <c r="B1879" s="20"/>
      <c r="C1879" s="21"/>
      <c r="D1879" s="19" t="str">
        <f>IFERROR((VLOOKUP(B1879,'₺ &amp; € Fiyatlı Ürünler'!$A$1:$E$5691,4,0)),"")</f>
        <v/>
      </c>
      <c r="E1879" s="35">
        <f>IF(B1879="",0,(VLOOKUP(B1879,'₺ &amp; € Fiyatlı Ürünler'!$A$1:$E$5691,3,0)))</f>
        <v>0</v>
      </c>
      <c r="F1879" s="35">
        <f t="shared" si="91"/>
        <v>0</v>
      </c>
      <c r="G1879" s="22" t="str">
        <f>IFERROR((VLOOKUP(B1879,'₺ &amp; € Fiyatlı Ürünler'!$A$1:$E$5691,2,0)),"")</f>
        <v/>
      </c>
      <c r="H1879" s="35">
        <f t="shared" si="92"/>
        <v>0</v>
      </c>
      <c r="I1879" s="35">
        <f t="shared" si="93"/>
        <v>0</v>
      </c>
      <c r="J1879" s="23" t="str">
        <f>IFERROR((HYPERLINK(VLOOKUP(B1879,'₺ &amp; € Fiyatlı Ürünler'!$A$1:$E$5691,5,0))),"")</f>
        <v/>
      </c>
    </row>
    <row r="1880" spans="1:10" ht="24" customHeight="1" x14ac:dyDescent="0.2">
      <c r="A1880" s="19">
        <v>1877</v>
      </c>
      <c r="B1880" s="20"/>
      <c r="C1880" s="21"/>
      <c r="D1880" s="19" t="str">
        <f>IFERROR((VLOOKUP(B1880,'₺ &amp; € Fiyatlı Ürünler'!$A$1:$E$5691,4,0)),"")</f>
        <v/>
      </c>
      <c r="E1880" s="35">
        <f>IF(B1880="",0,(VLOOKUP(B1880,'₺ &amp; € Fiyatlı Ürünler'!$A$1:$E$5691,3,0)))</f>
        <v>0</v>
      </c>
      <c r="F1880" s="35">
        <f t="shared" si="91"/>
        <v>0</v>
      </c>
      <c r="G1880" s="22" t="str">
        <f>IFERROR((VLOOKUP(B1880,'₺ &amp; € Fiyatlı Ürünler'!$A$1:$E$5691,2,0)),"")</f>
        <v/>
      </c>
      <c r="H1880" s="35">
        <f t="shared" si="92"/>
        <v>0</v>
      </c>
      <c r="I1880" s="35">
        <f t="shared" si="93"/>
        <v>0</v>
      </c>
      <c r="J1880" s="23" t="str">
        <f>IFERROR((HYPERLINK(VLOOKUP(B1880,'₺ &amp; € Fiyatlı Ürünler'!$A$1:$E$5691,5,0))),"")</f>
        <v/>
      </c>
    </row>
    <row r="1881" spans="1:10" ht="24" customHeight="1" x14ac:dyDescent="0.2">
      <c r="A1881" s="19">
        <v>1878</v>
      </c>
      <c r="B1881" s="20"/>
      <c r="C1881" s="21"/>
      <c r="D1881" s="19" t="str">
        <f>IFERROR((VLOOKUP(B1881,'₺ &amp; € Fiyatlı Ürünler'!$A$1:$E$5691,4,0)),"")</f>
        <v/>
      </c>
      <c r="E1881" s="35">
        <f>IF(B1881="",0,(VLOOKUP(B1881,'₺ &amp; € Fiyatlı Ürünler'!$A$1:$E$5691,3,0)))</f>
        <v>0</v>
      </c>
      <c r="F1881" s="35">
        <f t="shared" si="91"/>
        <v>0</v>
      </c>
      <c r="G1881" s="22" t="str">
        <f>IFERROR((VLOOKUP(B1881,'₺ &amp; € Fiyatlı Ürünler'!$A$1:$E$5691,2,0)),"")</f>
        <v/>
      </c>
      <c r="H1881" s="35">
        <f t="shared" si="92"/>
        <v>0</v>
      </c>
      <c r="I1881" s="35">
        <f t="shared" si="93"/>
        <v>0</v>
      </c>
      <c r="J1881" s="23" t="str">
        <f>IFERROR((HYPERLINK(VLOOKUP(B1881,'₺ &amp; € Fiyatlı Ürünler'!$A$1:$E$5691,5,0))),"")</f>
        <v/>
      </c>
    </row>
    <row r="1882" spans="1:10" ht="24" customHeight="1" x14ac:dyDescent="0.2">
      <c r="A1882" s="19">
        <v>1879</v>
      </c>
      <c r="B1882" s="20"/>
      <c r="C1882" s="21"/>
      <c r="D1882" s="19" t="str">
        <f>IFERROR((VLOOKUP(B1882,'₺ &amp; € Fiyatlı Ürünler'!$A$1:$E$5691,4,0)),"")</f>
        <v/>
      </c>
      <c r="E1882" s="35">
        <f>IF(B1882="",0,(VLOOKUP(B1882,'₺ &amp; € Fiyatlı Ürünler'!$A$1:$E$5691,3,0)))</f>
        <v>0</v>
      </c>
      <c r="F1882" s="35">
        <f t="shared" si="91"/>
        <v>0</v>
      </c>
      <c r="G1882" s="22" t="str">
        <f>IFERROR((VLOOKUP(B1882,'₺ &amp; € Fiyatlı Ürünler'!$A$1:$E$5691,2,0)),"")</f>
        <v/>
      </c>
      <c r="H1882" s="35">
        <f t="shared" si="92"/>
        <v>0</v>
      </c>
      <c r="I1882" s="35">
        <f t="shared" si="93"/>
        <v>0</v>
      </c>
      <c r="J1882" s="23" t="str">
        <f>IFERROR((HYPERLINK(VLOOKUP(B1882,'₺ &amp; € Fiyatlı Ürünler'!$A$1:$E$5691,5,0))),"")</f>
        <v/>
      </c>
    </row>
    <row r="1883" spans="1:10" ht="24" customHeight="1" x14ac:dyDescent="0.2">
      <c r="A1883" s="19">
        <v>1880</v>
      </c>
      <c r="B1883" s="20"/>
      <c r="C1883" s="21"/>
      <c r="D1883" s="19" t="str">
        <f>IFERROR((VLOOKUP(B1883,'₺ &amp; € Fiyatlı Ürünler'!$A$1:$E$5691,4,0)),"")</f>
        <v/>
      </c>
      <c r="E1883" s="35">
        <f>IF(B1883="",0,(VLOOKUP(B1883,'₺ &amp; € Fiyatlı Ürünler'!$A$1:$E$5691,3,0)))</f>
        <v>0</v>
      </c>
      <c r="F1883" s="35">
        <f t="shared" si="91"/>
        <v>0</v>
      </c>
      <c r="G1883" s="22" t="str">
        <f>IFERROR((VLOOKUP(B1883,'₺ &amp; € Fiyatlı Ürünler'!$A$1:$E$5691,2,0)),"")</f>
        <v/>
      </c>
      <c r="H1883" s="35">
        <f t="shared" si="92"/>
        <v>0</v>
      </c>
      <c r="I1883" s="35">
        <f t="shared" si="93"/>
        <v>0</v>
      </c>
      <c r="J1883" s="23" t="str">
        <f>IFERROR((HYPERLINK(VLOOKUP(B1883,'₺ &amp; € Fiyatlı Ürünler'!$A$1:$E$5691,5,0))),"")</f>
        <v/>
      </c>
    </row>
    <row r="1884" spans="1:10" ht="24" customHeight="1" x14ac:dyDescent="0.2">
      <c r="A1884" s="19">
        <v>1881</v>
      </c>
      <c r="B1884" s="20"/>
      <c r="C1884" s="21"/>
      <c r="D1884" s="19" t="str">
        <f>IFERROR((VLOOKUP(B1884,'₺ &amp; € Fiyatlı Ürünler'!$A$1:$E$5691,4,0)),"")</f>
        <v/>
      </c>
      <c r="E1884" s="35">
        <f>IF(B1884="",0,(VLOOKUP(B1884,'₺ &amp; € Fiyatlı Ürünler'!$A$1:$E$5691,3,0)))</f>
        <v>0</v>
      </c>
      <c r="F1884" s="35">
        <f t="shared" si="91"/>
        <v>0</v>
      </c>
      <c r="G1884" s="22" t="str">
        <f>IFERROR((VLOOKUP(B1884,'₺ &amp; € Fiyatlı Ürünler'!$A$1:$E$5691,2,0)),"")</f>
        <v/>
      </c>
      <c r="H1884" s="35">
        <f t="shared" si="92"/>
        <v>0</v>
      </c>
      <c r="I1884" s="35">
        <f t="shared" si="93"/>
        <v>0</v>
      </c>
      <c r="J1884" s="23" t="str">
        <f>IFERROR((HYPERLINK(VLOOKUP(B1884,'₺ &amp; € Fiyatlı Ürünler'!$A$1:$E$5691,5,0))),"")</f>
        <v/>
      </c>
    </row>
    <row r="1885" spans="1:10" ht="24" customHeight="1" x14ac:dyDescent="0.2">
      <c r="A1885" s="19">
        <v>1882</v>
      </c>
      <c r="B1885" s="20"/>
      <c r="C1885" s="21"/>
      <c r="D1885" s="19" t="str">
        <f>IFERROR((VLOOKUP(B1885,'₺ &amp; € Fiyatlı Ürünler'!$A$1:$E$5691,4,0)),"")</f>
        <v/>
      </c>
      <c r="E1885" s="35">
        <f>IF(B1885="",0,(VLOOKUP(B1885,'₺ &amp; € Fiyatlı Ürünler'!$A$1:$E$5691,3,0)))</f>
        <v>0</v>
      </c>
      <c r="F1885" s="35">
        <f t="shared" si="91"/>
        <v>0</v>
      </c>
      <c r="G1885" s="22" t="str">
        <f>IFERROR((VLOOKUP(B1885,'₺ &amp; € Fiyatlı Ürünler'!$A$1:$E$5691,2,0)),"")</f>
        <v/>
      </c>
      <c r="H1885" s="35">
        <f t="shared" si="92"/>
        <v>0</v>
      </c>
      <c r="I1885" s="35">
        <f t="shared" si="93"/>
        <v>0</v>
      </c>
      <c r="J1885" s="23" t="str">
        <f>IFERROR((HYPERLINK(VLOOKUP(B1885,'₺ &amp; € Fiyatlı Ürünler'!$A$1:$E$5691,5,0))),"")</f>
        <v/>
      </c>
    </row>
    <row r="1886" spans="1:10" ht="24" customHeight="1" x14ac:dyDescent="0.2">
      <c r="A1886" s="19">
        <v>1883</v>
      </c>
      <c r="B1886" s="20"/>
      <c r="C1886" s="21"/>
      <c r="D1886" s="19" t="str">
        <f>IFERROR((VLOOKUP(B1886,'₺ &amp; € Fiyatlı Ürünler'!$A$1:$E$5691,4,0)),"")</f>
        <v/>
      </c>
      <c r="E1886" s="35">
        <f>IF(B1886="",0,(VLOOKUP(B1886,'₺ &amp; € Fiyatlı Ürünler'!$A$1:$E$5691,3,0)))</f>
        <v>0</v>
      </c>
      <c r="F1886" s="35">
        <f t="shared" si="91"/>
        <v>0</v>
      </c>
      <c r="G1886" s="22" t="str">
        <f>IFERROR((VLOOKUP(B1886,'₺ &amp; € Fiyatlı Ürünler'!$A$1:$E$5691,2,0)),"")</f>
        <v/>
      </c>
      <c r="H1886" s="35">
        <f t="shared" si="92"/>
        <v>0</v>
      </c>
      <c r="I1886" s="35">
        <f t="shared" si="93"/>
        <v>0</v>
      </c>
      <c r="J1886" s="23" t="str">
        <f>IFERROR((HYPERLINK(VLOOKUP(B1886,'₺ &amp; € Fiyatlı Ürünler'!$A$1:$E$5691,5,0))),"")</f>
        <v/>
      </c>
    </row>
    <row r="1887" spans="1:10" ht="24" customHeight="1" x14ac:dyDescent="0.2">
      <c r="A1887" s="19">
        <v>1884</v>
      </c>
      <c r="B1887" s="20"/>
      <c r="C1887" s="21"/>
      <c r="D1887" s="19" t="str">
        <f>IFERROR((VLOOKUP(B1887,'₺ &amp; € Fiyatlı Ürünler'!$A$1:$E$5691,4,0)),"")</f>
        <v/>
      </c>
      <c r="E1887" s="35">
        <f>IF(B1887="",0,(VLOOKUP(B1887,'₺ &amp; € Fiyatlı Ürünler'!$A$1:$E$5691,3,0)))</f>
        <v>0</v>
      </c>
      <c r="F1887" s="35">
        <f t="shared" si="91"/>
        <v>0</v>
      </c>
      <c r="G1887" s="22" t="str">
        <f>IFERROR((VLOOKUP(B1887,'₺ &amp; € Fiyatlı Ürünler'!$A$1:$E$5691,2,0)),"")</f>
        <v/>
      </c>
      <c r="H1887" s="35">
        <f t="shared" si="92"/>
        <v>0</v>
      </c>
      <c r="I1887" s="35">
        <f t="shared" si="93"/>
        <v>0</v>
      </c>
      <c r="J1887" s="23" t="str">
        <f>IFERROR((HYPERLINK(VLOOKUP(B1887,'₺ &amp; € Fiyatlı Ürünler'!$A$1:$E$5691,5,0))),"")</f>
        <v/>
      </c>
    </row>
    <row r="1888" spans="1:10" ht="24" customHeight="1" x14ac:dyDescent="0.2">
      <c r="A1888" s="19">
        <v>1885</v>
      </c>
      <c r="B1888" s="20"/>
      <c r="C1888" s="21"/>
      <c r="D1888" s="19" t="str">
        <f>IFERROR((VLOOKUP(B1888,'₺ &amp; € Fiyatlı Ürünler'!$A$1:$E$5691,4,0)),"")</f>
        <v/>
      </c>
      <c r="E1888" s="35">
        <f>IF(B1888="",0,(VLOOKUP(B1888,'₺ &amp; € Fiyatlı Ürünler'!$A$1:$E$5691,3,0)))</f>
        <v>0</v>
      </c>
      <c r="F1888" s="35">
        <f t="shared" si="91"/>
        <v>0</v>
      </c>
      <c r="G1888" s="22" t="str">
        <f>IFERROR((VLOOKUP(B1888,'₺ &amp; € Fiyatlı Ürünler'!$A$1:$E$5691,2,0)),"")</f>
        <v/>
      </c>
      <c r="H1888" s="35">
        <f t="shared" si="92"/>
        <v>0</v>
      </c>
      <c r="I1888" s="35">
        <f t="shared" si="93"/>
        <v>0</v>
      </c>
      <c r="J1888" s="23" t="str">
        <f>IFERROR((HYPERLINK(VLOOKUP(B1888,'₺ &amp; € Fiyatlı Ürünler'!$A$1:$E$5691,5,0))),"")</f>
        <v/>
      </c>
    </row>
    <row r="1889" spans="1:10" ht="24" customHeight="1" x14ac:dyDescent="0.2">
      <c r="A1889" s="19">
        <v>1886</v>
      </c>
      <c r="B1889" s="20"/>
      <c r="C1889" s="21"/>
      <c r="D1889" s="19" t="str">
        <f>IFERROR((VLOOKUP(B1889,'₺ &amp; € Fiyatlı Ürünler'!$A$1:$E$5691,4,0)),"")</f>
        <v/>
      </c>
      <c r="E1889" s="35">
        <f>IF(B1889="",0,(VLOOKUP(B1889,'₺ &amp; € Fiyatlı Ürünler'!$A$1:$E$5691,3,0)))</f>
        <v>0</v>
      </c>
      <c r="F1889" s="35">
        <f t="shared" si="91"/>
        <v>0</v>
      </c>
      <c r="G1889" s="22" t="str">
        <f>IFERROR((VLOOKUP(B1889,'₺ &amp; € Fiyatlı Ürünler'!$A$1:$E$5691,2,0)),"")</f>
        <v/>
      </c>
      <c r="H1889" s="35">
        <f t="shared" si="92"/>
        <v>0</v>
      </c>
      <c r="I1889" s="35">
        <f t="shared" si="93"/>
        <v>0</v>
      </c>
      <c r="J1889" s="23" t="str">
        <f>IFERROR((HYPERLINK(VLOOKUP(B1889,'₺ &amp; € Fiyatlı Ürünler'!$A$1:$E$5691,5,0))),"")</f>
        <v/>
      </c>
    </row>
    <row r="1890" spans="1:10" ht="24" customHeight="1" x14ac:dyDescent="0.2">
      <c r="A1890" s="19">
        <v>1887</v>
      </c>
      <c r="B1890" s="20"/>
      <c r="C1890" s="21"/>
      <c r="D1890" s="19" t="str">
        <f>IFERROR((VLOOKUP(B1890,'₺ &amp; € Fiyatlı Ürünler'!$A$1:$E$5691,4,0)),"")</f>
        <v/>
      </c>
      <c r="E1890" s="35">
        <f>IF(B1890="",0,(VLOOKUP(B1890,'₺ &amp; € Fiyatlı Ürünler'!$A$1:$E$5691,3,0)))</f>
        <v>0</v>
      </c>
      <c r="F1890" s="35">
        <f t="shared" si="91"/>
        <v>0</v>
      </c>
      <c r="G1890" s="22" t="str">
        <f>IFERROR((VLOOKUP(B1890,'₺ &amp; € Fiyatlı Ürünler'!$A$1:$E$5691,2,0)),"")</f>
        <v/>
      </c>
      <c r="H1890" s="35">
        <f t="shared" si="92"/>
        <v>0</v>
      </c>
      <c r="I1890" s="35">
        <f t="shared" si="93"/>
        <v>0</v>
      </c>
      <c r="J1890" s="23" t="str">
        <f>IFERROR((HYPERLINK(VLOOKUP(B1890,'₺ &amp; € Fiyatlı Ürünler'!$A$1:$E$5691,5,0))),"")</f>
        <v/>
      </c>
    </row>
    <row r="1891" spans="1:10" ht="24" customHeight="1" x14ac:dyDescent="0.2">
      <c r="A1891" s="19">
        <v>1888</v>
      </c>
      <c r="B1891" s="20"/>
      <c r="C1891" s="21"/>
      <c r="D1891" s="19" t="str">
        <f>IFERROR((VLOOKUP(B1891,'₺ &amp; € Fiyatlı Ürünler'!$A$1:$E$5691,4,0)),"")</f>
        <v/>
      </c>
      <c r="E1891" s="35">
        <f>IF(B1891="",0,(VLOOKUP(B1891,'₺ &amp; € Fiyatlı Ürünler'!$A$1:$E$5691,3,0)))</f>
        <v>0</v>
      </c>
      <c r="F1891" s="35">
        <f t="shared" si="91"/>
        <v>0</v>
      </c>
      <c r="G1891" s="22" t="str">
        <f>IFERROR((VLOOKUP(B1891,'₺ &amp; € Fiyatlı Ürünler'!$A$1:$E$5691,2,0)),"")</f>
        <v/>
      </c>
      <c r="H1891" s="35">
        <f t="shared" si="92"/>
        <v>0</v>
      </c>
      <c r="I1891" s="35">
        <f t="shared" si="93"/>
        <v>0</v>
      </c>
      <c r="J1891" s="23" t="str">
        <f>IFERROR((HYPERLINK(VLOOKUP(B1891,'₺ &amp; € Fiyatlı Ürünler'!$A$1:$E$5691,5,0))),"")</f>
        <v/>
      </c>
    </row>
    <row r="1892" spans="1:10" ht="24" customHeight="1" x14ac:dyDescent="0.2">
      <c r="A1892" s="19">
        <v>1889</v>
      </c>
      <c r="B1892" s="20"/>
      <c r="C1892" s="21"/>
      <c r="D1892" s="19" t="str">
        <f>IFERROR((VLOOKUP(B1892,'₺ &amp; € Fiyatlı Ürünler'!$A$1:$E$5691,4,0)),"")</f>
        <v/>
      </c>
      <c r="E1892" s="35">
        <f>IF(B1892="",0,(VLOOKUP(B1892,'₺ &amp; € Fiyatlı Ürünler'!$A$1:$E$5691,3,0)))</f>
        <v>0</v>
      </c>
      <c r="F1892" s="35">
        <f t="shared" si="91"/>
        <v>0</v>
      </c>
      <c r="G1892" s="22" t="str">
        <f>IFERROR((VLOOKUP(B1892,'₺ &amp; € Fiyatlı Ürünler'!$A$1:$E$5691,2,0)),"")</f>
        <v/>
      </c>
      <c r="H1892" s="35">
        <f t="shared" si="92"/>
        <v>0</v>
      </c>
      <c r="I1892" s="35">
        <f t="shared" si="93"/>
        <v>0</v>
      </c>
      <c r="J1892" s="23" t="str">
        <f>IFERROR((HYPERLINK(VLOOKUP(B1892,'₺ &amp; € Fiyatlı Ürünler'!$A$1:$E$5691,5,0))),"")</f>
        <v/>
      </c>
    </row>
    <row r="1893" spans="1:10" ht="24" customHeight="1" x14ac:dyDescent="0.2">
      <c r="A1893" s="19">
        <v>1890</v>
      </c>
      <c r="B1893" s="20"/>
      <c r="C1893" s="21"/>
      <c r="D1893" s="19" t="str">
        <f>IFERROR((VLOOKUP(B1893,'₺ &amp; € Fiyatlı Ürünler'!$A$1:$E$5691,4,0)),"")</f>
        <v/>
      </c>
      <c r="E1893" s="35">
        <f>IF(B1893="",0,(VLOOKUP(B1893,'₺ &amp; € Fiyatlı Ürünler'!$A$1:$E$5691,3,0)))</f>
        <v>0</v>
      </c>
      <c r="F1893" s="35">
        <f t="shared" si="91"/>
        <v>0</v>
      </c>
      <c r="G1893" s="22" t="str">
        <f>IFERROR((VLOOKUP(B1893,'₺ &amp; € Fiyatlı Ürünler'!$A$1:$E$5691,2,0)),"")</f>
        <v/>
      </c>
      <c r="H1893" s="35">
        <f t="shared" si="92"/>
        <v>0</v>
      </c>
      <c r="I1893" s="35">
        <f t="shared" si="93"/>
        <v>0</v>
      </c>
      <c r="J1893" s="23" t="str">
        <f>IFERROR((HYPERLINK(VLOOKUP(B1893,'₺ &amp; € Fiyatlı Ürünler'!$A$1:$E$5691,5,0))),"")</f>
        <v/>
      </c>
    </row>
    <row r="1894" spans="1:10" ht="24" customHeight="1" x14ac:dyDescent="0.2">
      <c r="A1894" s="19">
        <v>1891</v>
      </c>
      <c r="B1894" s="20"/>
      <c r="C1894" s="21"/>
      <c r="D1894" s="19" t="str">
        <f>IFERROR((VLOOKUP(B1894,'₺ &amp; € Fiyatlı Ürünler'!$A$1:$E$5691,4,0)),"")</f>
        <v/>
      </c>
      <c r="E1894" s="35">
        <f>IF(B1894="",0,(VLOOKUP(B1894,'₺ &amp; € Fiyatlı Ürünler'!$A$1:$E$5691,3,0)))</f>
        <v>0</v>
      </c>
      <c r="F1894" s="35">
        <f t="shared" si="91"/>
        <v>0</v>
      </c>
      <c r="G1894" s="22" t="str">
        <f>IFERROR((VLOOKUP(B1894,'₺ &amp; € Fiyatlı Ürünler'!$A$1:$E$5691,2,0)),"")</f>
        <v/>
      </c>
      <c r="H1894" s="35">
        <f t="shared" si="92"/>
        <v>0</v>
      </c>
      <c r="I1894" s="35">
        <f t="shared" si="93"/>
        <v>0</v>
      </c>
      <c r="J1894" s="23" t="str">
        <f>IFERROR((HYPERLINK(VLOOKUP(B1894,'₺ &amp; € Fiyatlı Ürünler'!$A$1:$E$5691,5,0))),"")</f>
        <v/>
      </c>
    </row>
    <row r="1895" spans="1:10" ht="24" customHeight="1" x14ac:dyDescent="0.2">
      <c r="A1895" s="19">
        <v>1892</v>
      </c>
      <c r="B1895" s="20"/>
      <c r="C1895" s="21"/>
      <c r="D1895" s="19" t="str">
        <f>IFERROR((VLOOKUP(B1895,'₺ &amp; € Fiyatlı Ürünler'!$A$1:$E$5691,4,0)),"")</f>
        <v/>
      </c>
      <c r="E1895" s="35">
        <f>IF(B1895="",0,(VLOOKUP(B1895,'₺ &amp; € Fiyatlı Ürünler'!$A$1:$E$5691,3,0)))</f>
        <v>0</v>
      </c>
      <c r="F1895" s="35">
        <f t="shared" si="91"/>
        <v>0</v>
      </c>
      <c r="G1895" s="22" t="str">
        <f>IFERROR((VLOOKUP(B1895,'₺ &amp; € Fiyatlı Ürünler'!$A$1:$E$5691,2,0)),"")</f>
        <v/>
      </c>
      <c r="H1895" s="35">
        <f t="shared" si="92"/>
        <v>0</v>
      </c>
      <c r="I1895" s="35">
        <f t="shared" si="93"/>
        <v>0</v>
      </c>
      <c r="J1895" s="23" t="str">
        <f>IFERROR((HYPERLINK(VLOOKUP(B1895,'₺ &amp; € Fiyatlı Ürünler'!$A$1:$E$5691,5,0))),"")</f>
        <v/>
      </c>
    </row>
    <row r="1896" spans="1:10" ht="24" customHeight="1" x14ac:dyDescent="0.2">
      <c r="A1896" s="19">
        <v>1893</v>
      </c>
      <c r="B1896" s="20"/>
      <c r="C1896" s="21"/>
      <c r="D1896" s="19" t="str">
        <f>IFERROR((VLOOKUP(B1896,'₺ &amp; € Fiyatlı Ürünler'!$A$1:$E$5691,4,0)),"")</f>
        <v/>
      </c>
      <c r="E1896" s="35">
        <f>IF(B1896="",0,(VLOOKUP(B1896,'₺ &amp; € Fiyatlı Ürünler'!$A$1:$E$5691,3,0)))</f>
        <v>0</v>
      </c>
      <c r="F1896" s="35">
        <f t="shared" si="91"/>
        <v>0</v>
      </c>
      <c r="G1896" s="22" t="str">
        <f>IFERROR((VLOOKUP(B1896,'₺ &amp; € Fiyatlı Ürünler'!$A$1:$E$5691,2,0)),"")</f>
        <v/>
      </c>
      <c r="H1896" s="35">
        <f t="shared" si="92"/>
        <v>0</v>
      </c>
      <c r="I1896" s="35">
        <f t="shared" si="93"/>
        <v>0</v>
      </c>
      <c r="J1896" s="23" t="str">
        <f>IFERROR((HYPERLINK(VLOOKUP(B1896,'₺ &amp; € Fiyatlı Ürünler'!$A$1:$E$5691,5,0))),"")</f>
        <v/>
      </c>
    </row>
    <row r="1897" spans="1:10" ht="24" customHeight="1" x14ac:dyDescent="0.2">
      <c r="A1897" s="19">
        <v>1894</v>
      </c>
      <c r="B1897" s="20"/>
      <c r="C1897" s="21"/>
      <c r="D1897" s="19" t="str">
        <f>IFERROR((VLOOKUP(B1897,'₺ &amp; € Fiyatlı Ürünler'!$A$1:$E$5691,4,0)),"")</f>
        <v/>
      </c>
      <c r="E1897" s="35">
        <f>IF(B1897="",0,(VLOOKUP(B1897,'₺ &amp; € Fiyatlı Ürünler'!$A$1:$E$5691,3,0)))</f>
        <v>0</v>
      </c>
      <c r="F1897" s="35">
        <f t="shared" si="91"/>
        <v>0</v>
      </c>
      <c r="G1897" s="22" t="str">
        <f>IFERROR((VLOOKUP(B1897,'₺ &amp; € Fiyatlı Ürünler'!$A$1:$E$5691,2,0)),"")</f>
        <v/>
      </c>
      <c r="H1897" s="35">
        <f t="shared" si="92"/>
        <v>0</v>
      </c>
      <c r="I1897" s="35">
        <f t="shared" si="93"/>
        <v>0</v>
      </c>
      <c r="J1897" s="23" t="str">
        <f>IFERROR((HYPERLINK(VLOOKUP(B1897,'₺ &amp; € Fiyatlı Ürünler'!$A$1:$E$5691,5,0))),"")</f>
        <v/>
      </c>
    </row>
    <row r="1898" spans="1:10" ht="24" customHeight="1" x14ac:dyDescent="0.2">
      <c r="A1898" s="19">
        <v>1895</v>
      </c>
      <c r="B1898" s="20"/>
      <c r="C1898" s="21"/>
      <c r="D1898" s="19" t="str">
        <f>IFERROR((VLOOKUP(B1898,'₺ &amp; € Fiyatlı Ürünler'!$A$1:$E$5691,4,0)),"")</f>
        <v/>
      </c>
      <c r="E1898" s="35">
        <f>IF(B1898="",0,(VLOOKUP(B1898,'₺ &amp; € Fiyatlı Ürünler'!$A$1:$E$5691,3,0)))</f>
        <v>0</v>
      </c>
      <c r="F1898" s="35">
        <f t="shared" si="91"/>
        <v>0</v>
      </c>
      <c r="G1898" s="22" t="str">
        <f>IFERROR((VLOOKUP(B1898,'₺ &amp; € Fiyatlı Ürünler'!$A$1:$E$5691,2,0)),"")</f>
        <v/>
      </c>
      <c r="H1898" s="35">
        <f t="shared" si="92"/>
        <v>0</v>
      </c>
      <c r="I1898" s="35">
        <f t="shared" si="93"/>
        <v>0</v>
      </c>
      <c r="J1898" s="23" t="str">
        <f>IFERROR((HYPERLINK(VLOOKUP(B1898,'₺ &amp; € Fiyatlı Ürünler'!$A$1:$E$5691,5,0))),"")</f>
        <v/>
      </c>
    </row>
    <row r="1899" spans="1:10" ht="24" customHeight="1" x14ac:dyDescent="0.2">
      <c r="A1899" s="19">
        <v>1896</v>
      </c>
      <c r="B1899" s="20"/>
      <c r="C1899" s="21"/>
      <c r="D1899" s="19" t="str">
        <f>IFERROR((VLOOKUP(B1899,'₺ &amp; € Fiyatlı Ürünler'!$A$1:$E$5691,4,0)),"")</f>
        <v/>
      </c>
      <c r="E1899" s="35">
        <f>IF(B1899="",0,(VLOOKUP(B1899,'₺ &amp; € Fiyatlı Ürünler'!$A$1:$E$5691,3,0)))</f>
        <v>0</v>
      </c>
      <c r="F1899" s="35">
        <f t="shared" si="91"/>
        <v>0</v>
      </c>
      <c r="G1899" s="22" t="str">
        <f>IFERROR((VLOOKUP(B1899,'₺ &amp; € Fiyatlı Ürünler'!$A$1:$E$5691,2,0)),"")</f>
        <v/>
      </c>
      <c r="H1899" s="35">
        <f t="shared" si="92"/>
        <v>0</v>
      </c>
      <c r="I1899" s="35">
        <f t="shared" si="93"/>
        <v>0</v>
      </c>
      <c r="J1899" s="23" t="str">
        <f>IFERROR((HYPERLINK(VLOOKUP(B1899,'₺ &amp; € Fiyatlı Ürünler'!$A$1:$E$5691,5,0))),"")</f>
        <v/>
      </c>
    </row>
    <row r="1900" spans="1:10" ht="24" customHeight="1" x14ac:dyDescent="0.2">
      <c r="A1900" s="19">
        <v>1897</v>
      </c>
      <c r="B1900" s="20"/>
      <c r="C1900" s="21"/>
      <c r="D1900" s="19" t="str">
        <f>IFERROR((VLOOKUP(B1900,'₺ &amp; € Fiyatlı Ürünler'!$A$1:$E$5691,4,0)),"")</f>
        <v/>
      </c>
      <c r="E1900" s="35">
        <f>IF(B1900="",0,(VLOOKUP(B1900,'₺ &amp; € Fiyatlı Ürünler'!$A$1:$E$5691,3,0)))</f>
        <v>0</v>
      </c>
      <c r="F1900" s="35">
        <f t="shared" si="91"/>
        <v>0</v>
      </c>
      <c r="G1900" s="22" t="str">
        <f>IFERROR((VLOOKUP(B1900,'₺ &amp; € Fiyatlı Ürünler'!$A$1:$E$5691,2,0)),"")</f>
        <v/>
      </c>
      <c r="H1900" s="35">
        <f t="shared" si="92"/>
        <v>0</v>
      </c>
      <c r="I1900" s="35">
        <f t="shared" si="93"/>
        <v>0</v>
      </c>
      <c r="J1900" s="23" t="str">
        <f>IFERROR((HYPERLINK(VLOOKUP(B1900,'₺ &amp; € Fiyatlı Ürünler'!$A$1:$E$5691,5,0))),"")</f>
        <v/>
      </c>
    </row>
    <row r="1901" spans="1:10" ht="24" customHeight="1" x14ac:dyDescent="0.2">
      <c r="A1901" s="19">
        <v>1898</v>
      </c>
      <c r="B1901" s="20"/>
      <c r="C1901" s="21"/>
      <c r="D1901" s="19" t="str">
        <f>IFERROR((VLOOKUP(B1901,'₺ &amp; € Fiyatlı Ürünler'!$A$1:$E$5691,4,0)),"")</f>
        <v/>
      </c>
      <c r="E1901" s="35">
        <f>IF(B1901="",0,(VLOOKUP(B1901,'₺ &amp; € Fiyatlı Ürünler'!$A$1:$E$5691,3,0)))</f>
        <v>0</v>
      </c>
      <c r="F1901" s="35">
        <f t="shared" si="91"/>
        <v>0</v>
      </c>
      <c r="G1901" s="22" t="str">
        <f>IFERROR((VLOOKUP(B1901,'₺ &amp; € Fiyatlı Ürünler'!$A$1:$E$5691,2,0)),"")</f>
        <v/>
      </c>
      <c r="H1901" s="35">
        <f t="shared" si="92"/>
        <v>0</v>
      </c>
      <c r="I1901" s="35">
        <f t="shared" si="93"/>
        <v>0</v>
      </c>
      <c r="J1901" s="23" t="str">
        <f>IFERROR((HYPERLINK(VLOOKUP(B1901,'₺ &amp; € Fiyatlı Ürünler'!$A$1:$E$5691,5,0))),"")</f>
        <v/>
      </c>
    </row>
    <row r="1902" spans="1:10" ht="24" customHeight="1" x14ac:dyDescent="0.2">
      <c r="A1902" s="19">
        <v>1899</v>
      </c>
      <c r="B1902" s="20"/>
      <c r="C1902" s="21"/>
      <c r="D1902" s="19" t="str">
        <f>IFERROR((VLOOKUP(B1902,'₺ &amp; € Fiyatlı Ürünler'!$A$1:$E$5691,4,0)),"")</f>
        <v/>
      </c>
      <c r="E1902" s="35">
        <f>IF(B1902="",0,(VLOOKUP(B1902,'₺ &amp; € Fiyatlı Ürünler'!$A$1:$E$5691,3,0)))</f>
        <v>0</v>
      </c>
      <c r="F1902" s="35">
        <f t="shared" si="91"/>
        <v>0</v>
      </c>
      <c r="G1902" s="22" t="str">
        <f>IFERROR((VLOOKUP(B1902,'₺ &amp; € Fiyatlı Ürünler'!$A$1:$E$5691,2,0)),"")</f>
        <v/>
      </c>
      <c r="H1902" s="35">
        <f t="shared" si="92"/>
        <v>0</v>
      </c>
      <c r="I1902" s="35">
        <f t="shared" si="93"/>
        <v>0</v>
      </c>
      <c r="J1902" s="23" t="str">
        <f>IFERROR((HYPERLINK(VLOOKUP(B1902,'₺ &amp; € Fiyatlı Ürünler'!$A$1:$E$5691,5,0))),"")</f>
        <v/>
      </c>
    </row>
    <row r="1903" spans="1:10" ht="24" customHeight="1" x14ac:dyDescent="0.2">
      <c r="A1903" s="19">
        <v>1900</v>
      </c>
      <c r="B1903" s="20"/>
      <c r="C1903" s="21"/>
      <c r="D1903" s="19" t="str">
        <f>IFERROR((VLOOKUP(B1903,'₺ &amp; € Fiyatlı Ürünler'!$A$1:$E$5691,4,0)),"")</f>
        <v/>
      </c>
      <c r="E1903" s="35">
        <f>IF(B1903="",0,(VLOOKUP(B1903,'₺ &amp; € Fiyatlı Ürünler'!$A$1:$E$5691,3,0)))</f>
        <v>0</v>
      </c>
      <c r="F1903" s="35">
        <f t="shared" si="91"/>
        <v>0</v>
      </c>
      <c r="G1903" s="22" t="str">
        <f>IFERROR((VLOOKUP(B1903,'₺ &amp; € Fiyatlı Ürünler'!$A$1:$E$5691,2,0)),"")</f>
        <v/>
      </c>
      <c r="H1903" s="35">
        <f t="shared" si="92"/>
        <v>0</v>
      </c>
      <c r="I1903" s="35">
        <f t="shared" si="93"/>
        <v>0</v>
      </c>
      <c r="J1903" s="23" t="str">
        <f>IFERROR((HYPERLINK(VLOOKUP(B1903,'₺ &amp; € Fiyatlı Ürünler'!$A$1:$E$5691,5,0))),"")</f>
        <v/>
      </c>
    </row>
    <row r="1904" spans="1:10" ht="24" customHeight="1" x14ac:dyDescent="0.2">
      <c r="A1904" s="19">
        <v>1901</v>
      </c>
      <c r="B1904" s="20"/>
      <c r="C1904" s="21"/>
      <c r="D1904" s="19" t="str">
        <f>IFERROR((VLOOKUP(B1904,'₺ &amp; € Fiyatlı Ürünler'!$A$1:$E$5691,4,0)),"")</f>
        <v/>
      </c>
      <c r="E1904" s="35">
        <f>IF(B1904="",0,(VLOOKUP(B1904,'₺ &amp; € Fiyatlı Ürünler'!$A$1:$E$5691,3,0)))</f>
        <v>0</v>
      </c>
      <c r="F1904" s="35">
        <f t="shared" si="91"/>
        <v>0</v>
      </c>
      <c r="G1904" s="22" t="str">
        <f>IFERROR((VLOOKUP(B1904,'₺ &amp; € Fiyatlı Ürünler'!$A$1:$E$5691,2,0)),"")</f>
        <v/>
      </c>
      <c r="H1904" s="35">
        <f t="shared" si="92"/>
        <v>0</v>
      </c>
      <c r="I1904" s="35">
        <f t="shared" si="93"/>
        <v>0</v>
      </c>
      <c r="J1904" s="23" t="str">
        <f>IFERROR((HYPERLINK(VLOOKUP(B1904,'₺ &amp; € Fiyatlı Ürünler'!$A$1:$E$5691,5,0))),"")</f>
        <v/>
      </c>
    </row>
    <row r="1905" spans="1:10" ht="24" customHeight="1" x14ac:dyDescent="0.2">
      <c r="A1905" s="19">
        <v>1902</v>
      </c>
      <c r="B1905" s="20"/>
      <c r="C1905" s="21"/>
      <c r="D1905" s="19" t="str">
        <f>IFERROR((VLOOKUP(B1905,'₺ &amp; € Fiyatlı Ürünler'!$A$1:$E$5691,4,0)),"")</f>
        <v/>
      </c>
      <c r="E1905" s="35">
        <f>IF(B1905="",0,(VLOOKUP(B1905,'₺ &amp; € Fiyatlı Ürünler'!$A$1:$E$5691,3,0)))</f>
        <v>0</v>
      </c>
      <c r="F1905" s="35">
        <f t="shared" si="91"/>
        <v>0</v>
      </c>
      <c r="G1905" s="22" t="str">
        <f>IFERROR((VLOOKUP(B1905,'₺ &amp; € Fiyatlı Ürünler'!$A$1:$E$5691,2,0)),"")</f>
        <v/>
      </c>
      <c r="H1905" s="35">
        <f t="shared" si="92"/>
        <v>0</v>
      </c>
      <c r="I1905" s="35">
        <f t="shared" si="93"/>
        <v>0</v>
      </c>
      <c r="J1905" s="23" t="str">
        <f>IFERROR((HYPERLINK(VLOOKUP(B1905,'₺ &amp; € Fiyatlı Ürünler'!$A$1:$E$5691,5,0))),"")</f>
        <v/>
      </c>
    </row>
    <row r="1906" spans="1:10" ht="24" customHeight="1" x14ac:dyDescent="0.2">
      <c r="A1906" s="19">
        <v>1903</v>
      </c>
      <c r="B1906" s="20"/>
      <c r="C1906" s="21"/>
      <c r="D1906" s="19" t="str">
        <f>IFERROR((VLOOKUP(B1906,'₺ &amp; € Fiyatlı Ürünler'!$A$1:$E$5691,4,0)),"")</f>
        <v/>
      </c>
      <c r="E1906" s="35">
        <f>IF(B1906="",0,(VLOOKUP(B1906,'₺ &amp; € Fiyatlı Ürünler'!$A$1:$E$5691,3,0)))</f>
        <v>0</v>
      </c>
      <c r="F1906" s="35">
        <f t="shared" si="91"/>
        <v>0</v>
      </c>
      <c r="G1906" s="22" t="str">
        <f>IFERROR((VLOOKUP(B1906,'₺ &amp; € Fiyatlı Ürünler'!$A$1:$E$5691,2,0)),"")</f>
        <v/>
      </c>
      <c r="H1906" s="35">
        <f t="shared" si="92"/>
        <v>0</v>
      </c>
      <c r="I1906" s="35">
        <f t="shared" si="93"/>
        <v>0</v>
      </c>
      <c r="J1906" s="23" t="str">
        <f>IFERROR((HYPERLINK(VLOOKUP(B1906,'₺ &amp; € Fiyatlı Ürünler'!$A$1:$E$5691,5,0))),"")</f>
        <v/>
      </c>
    </row>
    <row r="1907" spans="1:10" ht="24" customHeight="1" x14ac:dyDescent="0.2">
      <c r="A1907" s="19">
        <v>1904</v>
      </c>
      <c r="B1907" s="20"/>
      <c r="C1907" s="21"/>
      <c r="D1907" s="19" t="str">
        <f>IFERROR((VLOOKUP(B1907,'₺ &amp; € Fiyatlı Ürünler'!$A$1:$E$5691,4,0)),"")</f>
        <v/>
      </c>
      <c r="E1907" s="35">
        <f>IF(B1907="",0,(VLOOKUP(B1907,'₺ &amp; € Fiyatlı Ürünler'!$A$1:$E$5691,3,0)))</f>
        <v>0</v>
      </c>
      <c r="F1907" s="35">
        <f t="shared" si="91"/>
        <v>0</v>
      </c>
      <c r="G1907" s="22" t="str">
        <f>IFERROR((VLOOKUP(B1907,'₺ &amp; € Fiyatlı Ürünler'!$A$1:$E$5691,2,0)),"")</f>
        <v/>
      </c>
      <c r="H1907" s="35">
        <f t="shared" si="92"/>
        <v>0</v>
      </c>
      <c r="I1907" s="35">
        <f t="shared" si="93"/>
        <v>0</v>
      </c>
      <c r="J1907" s="23" t="str">
        <f>IFERROR((HYPERLINK(VLOOKUP(B1907,'₺ &amp; € Fiyatlı Ürünler'!$A$1:$E$5691,5,0))),"")</f>
        <v/>
      </c>
    </row>
    <row r="1908" spans="1:10" ht="24" customHeight="1" x14ac:dyDescent="0.2">
      <c r="A1908" s="19">
        <v>1905</v>
      </c>
      <c r="B1908" s="20"/>
      <c r="C1908" s="21"/>
      <c r="D1908" s="19" t="str">
        <f>IFERROR((VLOOKUP(B1908,'₺ &amp; € Fiyatlı Ürünler'!$A$1:$E$5691,4,0)),"")</f>
        <v/>
      </c>
      <c r="E1908" s="35">
        <f>IF(B1908="",0,(VLOOKUP(B1908,'₺ &amp; € Fiyatlı Ürünler'!$A$1:$E$5691,3,0)))</f>
        <v>0</v>
      </c>
      <c r="F1908" s="35">
        <f t="shared" si="91"/>
        <v>0</v>
      </c>
      <c r="G1908" s="22" t="str">
        <f>IFERROR((VLOOKUP(B1908,'₺ &amp; € Fiyatlı Ürünler'!$A$1:$E$5691,2,0)),"")</f>
        <v/>
      </c>
      <c r="H1908" s="35">
        <f t="shared" si="92"/>
        <v>0</v>
      </c>
      <c r="I1908" s="35">
        <f t="shared" si="93"/>
        <v>0</v>
      </c>
      <c r="J1908" s="23" t="str">
        <f>IFERROR((HYPERLINK(VLOOKUP(B1908,'₺ &amp; € Fiyatlı Ürünler'!$A$1:$E$5691,5,0))),"")</f>
        <v/>
      </c>
    </row>
    <row r="1909" spans="1:10" ht="24" customHeight="1" x14ac:dyDescent="0.2">
      <c r="A1909" s="19">
        <v>1906</v>
      </c>
      <c r="B1909" s="20"/>
      <c r="C1909" s="21"/>
      <c r="D1909" s="19" t="str">
        <f>IFERROR((VLOOKUP(B1909,'₺ &amp; € Fiyatlı Ürünler'!$A$1:$E$5691,4,0)),"")</f>
        <v/>
      </c>
      <c r="E1909" s="35">
        <f>IF(B1909="",0,(VLOOKUP(B1909,'₺ &amp; € Fiyatlı Ürünler'!$A$1:$E$5691,3,0)))</f>
        <v>0</v>
      </c>
      <c r="F1909" s="35">
        <f t="shared" si="91"/>
        <v>0</v>
      </c>
      <c r="G1909" s="22" t="str">
        <f>IFERROR((VLOOKUP(B1909,'₺ &amp; € Fiyatlı Ürünler'!$A$1:$E$5691,2,0)),"")</f>
        <v/>
      </c>
      <c r="H1909" s="35">
        <f t="shared" si="92"/>
        <v>0</v>
      </c>
      <c r="I1909" s="35">
        <f t="shared" si="93"/>
        <v>0</v>
      </c>
      <c r="J1909" s="23" t="str">
        <f>IFERROR((HYPERLINK(VLOOKUP(B1909,'₺ &amp; € Fiyatlı Ürünler'!$A$1:$E$5691,5,0))),"")</f>
        <v/>
      </c>
    </row>
    <row r="1910" spans="1:10" ht="24" customHeight="1" x14ac:dyDescent="0.2">
      <c r="A1910" s="19">
        <v>1907</v>
      </c>
      <c r="B1910" s="20"/>
      <c r="C1910" s="21"/>
      <c r="D1910" s="19" t="str">
        <f>IFERROR((VLOOKUP(B1910,'₺ &amp; € Fiyatlı Ürünler'!$A$1:$E$5691,4,0)),"")</f>
        <v/>
      </c>
      <c r="E1910" s="35">
        <f>IF(B1910="",0,(VLOOKUP(B1910,'₺ &amp; € Fiyatlı Ürünler'!$A$1:$E$5691,3,0)))</f>
        <v>0</v>
      </c>
      <c r="F1910" s="35">
        <f t="shared" si="91"/>
        <v>0</v>
      </c>
      <c r="G1910" s="22" t="str">
        <f>IFERROR((VLOOKUP(B1910,'₺ &amp; € Fiyatlı Ürünler'!$A$1:$E$5691,2,0)),"")</f>
        <v/>
      </c>
      <c r="H1910" s="35">
        <f t="shared" si="92"/>
        <v>0</v>
      </c>
      <c r="I1910" s="35">
        <f t="shared" si="93"/>
        <v>0</v>
      </c>
      <c r="J1910" s="23" t="str">
        <f>IFERROR((HYPERLINK(VLOOKUP(B1910,'₺ &amp; € Fiyatlı Ürünler'!$A$1:$E$5691,5,0))),"")</f>
        <v/>
      </c>
    </row>
    <row r="1911" spans="1:10" ht="24" customHeight="1" x14ac:dyDescent="0.2">
      <c r="A1911" s="19">
        <v>1908</v>
      </c>
      <c r="B1911" s="20"/>
      <c r="C1911" s="21"/>
      <c r="D1911" s="19" t="str">
        <f>IFERROR((VLOOKUP(B1911,'₺ &amp; € Fiyatlı Ürünler'!$A$1:$E$5691,4,0)),"")</f>
        <v/>
      </c>
      <c r="E1911" s="35">
        <f>IF(B1911="",0,(VLOOKUP(B1911,'₺ &amp; € Fiyatlı Ürünler'!$A$1:$E$5691,3,0)))</f>
        <v>0</v>
      </c>
      <c r="F1911" s="35">
        <f t="shared" si="91"/>
        <v>0</v>
      </c>
      <c r="G1911" s="22" t="str">
        <f>IFERROR((VLOOKUP(B1911,'₺ &amp; € Fiyatlı Ürünler'!$A$1:$E$5691,2,0)),"")</f>
        <v/>
      </c>
      <c r="H1911" s="35">
        <f t="shared" si="92"/>
        <v>0</v>
      </c>
      <c r="I1911" s="35">
        <f t="shared" si="93"/>
        <v>0</v>
      </c>
      <c r="J1911" s="23" t="str">
        <f>IFERROR((HYPERLINK(VLOOKUP(B1911,'₺ &amp; € Fiyatlı Ürünler'!$A$1:$E$5691,5,0))),"")</f>
        <v/>
      </c>
    </row>
    <row r="1912" spans="1:10" ht="24" customHeight="1" x14ac:dyDescent="0.2">
      <c r="A1912" s="19">
        <v>1909</v>
      </c>
      <c r="B1912" s="20"/>
      <c r="C1912" s="21"/>
      <c r="D1912" s="19" t="str">
        <f>IFERROR((VLOOKUP(B1912,'₺ &amp; € Fiyatlı Ürünler'!$A$1:$E$5691,4,0)),"")</f>
        <v/>
      </c>
      <c r="E1912" s="35">
        <f>IF(B1912="",0,(VLOOKUP(B1912,'₺ &amp; € Fiyatlı Ürünler'!$A$1:$E$5691,3,0)))</f>
        <v>0</v>
      </c>
      <c r="F1912" s="35">
        <f t="shared" si="91"/>
        <v>0</v>
      </c>
      <c r="G1912" s="22" t="str">
        <f>IFERROR((VLOOKUP(B1912,'₺ &amp; € Fiyatlı Ürünler'!$A$1:$E$5691,2,0)),"")</f>
        <v/>
      </c>
      <c r="H1912" s="35">
        <f t="shared" si="92"/>
        <v>0</v>
      </c>
      <c r="I1912" s="35">
        <f t="shared" si="93"/>
        <v>0</v>
      </c>
      <c r="J1912" s="23" t="str">
        <f>IFERROR((HYPERLINK(VLOOKUP(B1912,'₺ &amp; € Fiyatlı Ürünler'!$A$1:$E$5691,5,0))),"")</f>
        <v/>
      </c>
    </row>
    <row r="1913" spans="1:10" ht="24" customHeight="1" x14ac:dyDescent="0.2">
      <c r="A1913" s="19">
        <v>1910</v>
      </c>
      <c r="B1913" s="20"/>
      <c r="C1913" s="21"/>
      <c r="D1913" s="19" t="str">
        <f>IFERROR((VLOOKUP(B1913,'₺ &amp; € Fiyatlı Ürünler'!$A$1:$E$5691,4,0)),"")</f>
        <v/>
      </c>
      <c r="E1913" s="35">
        <f>IF(B1913="",0,(VLOOKUP(B1913,'₺ &amp; € Fiyatlı Ürünler'!$A$1:$E$5691,3,0)))</f>
        <v>0</v>
      </c>
      <c r="F1913" s="35">
        <f t="shared" si="91"/>
        <v>0</v>
      </c>
      <c r="G1913" s="22" t="str">
        <f>IFERROR((VLOOKUP(B1913,'₺ &amp; € Fiyatlı Ürünler'!$A$1:$E$5691,2,0)),"")</f>
        <v/>
      </c>
      <c r="H1913" s="35">
        <f t="shared" si="92"/>
        <v>0</v>
      </c>
      <c r="I1913" s="35">
        <f t="shared" si="93"/>
        <v>0</v>
      </c>
      <c r="J1913" s="23" t="str">
        <f>IFERROR((HYPERLINK(VLOOKUP(B1913,'₺ &amp; € Fiyatlı Ürünler'!$A$1:$E$5691,5,0))),"")</f>
        <v/>
      </c>
    </row>
    <row r="1914" spans="1:10" ht="24" customHeight="1" x14ac:dyDescent="0.2">
      <c r="A1914" s="19">
        <v>1911</v>
      </c>
      <c r="B1914" s="20"/>
      <c r="C1914" s="21"/>
      <c r="D1914" s="19" t="str">
        <f>IFERROR((VLOOKUP(B1914,'₺ &amp; € Fiyatlı Ürünler'!$A$1:$E$5691,4,0)),"")</f>
        <v/>
      </c>
      <c r="E1914" s="35">
        <f>IF(B1914="",0,(VLOOKUP(B1914,'₺ &amp; € Fiyatlı Ürünler'!$A$1:$E$5691,3,0)))</f>
        <v>0</v>
      </c>
      <c r="F1914" s="35">
        <f t="shared" si="91"/>
        <v>0</v>
      </c>
      <c r="G1914" s="22" t="str">
        <f>IFERROR((VLOOKUP(B1914,'₺ &amp; € Fiyatlı Ürünler'!$A$1:$E$5691,2,0)),"")</f>
        <v/>
      </c>
      <c r="H1914" s="35">
        <f t="shared" si="92"/>
        <v>0</v>
      </c>
      <c r="I1914" s="35">
        <f t="shared" si="93"/>
        <v>0</v>
      </c>
      <c r="J1914" s="23" t="str">
        <f>IFERROR((HYPERLINK(VLOOKUP(B1914,'₺ &amp; € Fiyatlı Ürünler'!$A$1:$E$5691,5,0))),"")</f>
        <v/>
      </c>
    </row>
    <row r="1915" spans="1:10" ht="24" customHeight="1" x14ac:dyDescent="0.2">
      <c r="A1915" s="19">
        <v>1912</v>
      </c>
      <c r="B1915" s="20"/>
      <c r="C1915" s="21"/>
      <c r="D1915" s="19" t="str">
        <f>IFERROR((VLOOKUP(B1915,'₺ &amp; € Fiyatlı Ürünler'!$A$1:$E$5691,4,0)),"")</f>
        <v/>
      </c>
      <c r="E1915" s="35">
        <f>IF(B1915="",0,(VLOOKUP(B1915,'₺ &amp; € Fiyatlı Ürünler'!$A$1:$E$5691,3,0)))</f>
        <v>0</v>
      </c>
      <c r="F1915" s="35">
        <f t="shared" si="91"/>
        <v>0</v>
      </c>
      <c r="G1915" s="22" t="str">
        <f>IFERROR((VLOOKUP(B1915,'₺ &amp; € Fiyatlı Ürünler'!$A$1:$E$5691,2,0)),"")</f>
        <v/>
      </c>
      <c r="H1915" s="35">
        <f t="shared" si="92"/>
        <v>0</v>
      </c>
      <c r="I1915" s="35">
        <f t="shared" si="93"/>
        <v>0</v>
      </c>
      <c r="J1915" s="23" t="str">
        <f>IFERROR((HYPERLINK(VLOOKUP(B1915,'₺ &amp; € Fiyatlı Ürünler'!$A$1:$E$5691,5,0))),"")</f>
        <v/>
      </c>
    </row>
    <row r="1916" spans="1:10" ht="24" customHeight="1" x14ac:dyDescent="0.2">
      <c r="A1916" s="19">
        <v>1913</v>
      </c>
      <c r="B1916" s="20"/>
      <c r="C1916" s="21"/>
      <c r="D1916" s="19" t="str">
        <f>IFERROR((VLOOKUP(B1916,'₺ &amp; € Fiyatlı Ürünler'!$A$1:$E$5691,4,0)),"")</f>
        <v/>
      </c>
      <c r="E1916" s="35">
        <f>IF(B1916="",0,(VLOOKUP(B1916,'₺ &amp; € Fiyatlı Ürünler'!$A$1:$E$5691,3,0)))</f>
        <v>0</v>
      </c>
      <c r="F1916" s="35">
        <f t="shared" si="91"/>
        <v>0</v>
      </c>
      <c r="G1916" s="22" t="str">
        <f>IFERROR((VLOOKUP(B1916,'₺ &amp; € Fiyatlı Ürünler'!$A$1:$E$5691,2,0)),"")</f>
        <v/>
      </c>
      <c r="H1916" s="35">
        <f t="shared" si="92"/>
        <v>0</v>
      </c>
      <c r="I1916" s="35">
        <f t="shared" si="93"/>
        <v>0</v>
      </c>
      <c r="J1916" s="23" t="str">
        <f>IFERROR((HYPERLINK(VLOOKUP(B1916,'₺ &amp; € Fiyatlı Ürünler'!$A$1:$E$5691,5,0))),"")</f>
        <v/>
      </c>
    </row>
    <row r="1917" spans="1:10" ht="24" customHeight="1" x14ac:dyDescent="0.2">
      <c r="A1917" s="19">
        <v>1914</v>
      </c>
      <c r="B1917" s="20"/>
      <c r="C1917" s="21"/>
      <c r="D1917" s="19" t="str">
        <f>IFERROR((VLOOKUP(B1917,'₺ &amp; € Fiyatlı Ürünler'!$A$1:$E$5691,4,0)),"")</f>
        <v/>
      </c>
      <c r="E1917" s="35">
        <f>IF(B1917="",0,(VLOOKUP(B1917,'₺ &amp; € Fiyatlı Ürünler'!$A$1:$E$5691,3,0)))</f>
        <v>0</v>
      </c>
      <c r="F1917" s="35">
        <f t="shared" si="91"/>
        <v>0</v>
      </c>
      <c r="G1917" s="22" t="str">
        <f>IFERROR((VLOOKUP(B1917,'₺ &amp; € Fiyatlı Ürünler'!$A$1:$E$5691,2,0)),"")</f>
        <v/>
      </c>
      <c r="H1917" s="35">
        <f t="shared" si="92"/>
        <v>0</v>
      </c>
      <c r="I1917" s="35">
        <f t="shared" si="93"/>
        <v>0</v>
      </c>
      <c r="J1917" s="23" t="str">
        <f>IFERROR((HYPERLINK(VLOOKUP(B1917,'₺ &amp; € Fiyatlı Ürünler'!$A$1:$E$5691,5,0))),"")</f>
        <v/>
      </c>
    </row>
    <row r="1918" spans="1:10" ht="24" customHeight="1" x14ac:dyDescent="0.2">
      <c r="A1918" s="19">
        <v>1915</v>
      </c>
      <c r="B1918" s="20"/>
      <c r="C1918" s="21"/>
      <c r="D1918" s="19" t="str">
        <f>IFERROR((VLOOKUP(B1918,'₺ &amp; € Fiyatlı Ürünler'!$A$1:$E$5691,4,0)),"")</f>
        <v/>
      </c>
      <c r="E1918" s="35">
        <f>IF(B1918="",0,(VLOOKUP(B1918,'₺ &amp; € Fiyatlı Ürünler'!$A$1:$E$5691,3,0)))</f>
        <v>0</v>
      </c>
      <c r="F1918" s="35">
        <f t="shared" si="91"/>
        <v>0</v>
      </c>
      <c r="G1918" s="22" t="str">
        <f>IFERROR((VLOOKUP(B1918,'₺ &amp; € Fiyatlı Ürünler'!$A$1:$E$5691,2,0)),"")</f>
        <v/>
      </c>
      <c r="H1918" s="35">
        <f t="shared" si="92"/>
        <v>0</v>
      </c>
      <c r="I1918" s="35">
        <f t="shared" si="93"/>
        <v>0</v>
      </c>
      <c r="J1918" s="23" t="str">
        <f>IFERROR((HYPERLINK(VLOOKUP(B1918,'₺ &amp; € Fiyatlı Ürünler'!$A$1:$E$5691,5,0))),"")</f>
        <v/>
      </c>
    </row>
    <row r="1919" spans="1:10" ht="24" customHeight="1" x14ac:dyDescent="0.2">
      <c r="A1919" s="19">
        <v>1916</v>
      </c>
      <c r="B1919" s="20"/>
      <c r="C1919" s="21"/>
      <c r="D1919" s="19" t="str">
        <f>IFERROR((VLOOKUP(B1919,'₺ &amp; € Fiyatlı Ürünler'!$A$1:$E$5691,4,0)),"")</f>
        <v/>
      </c>
      <c r="E1919" s="35">
        <f>IF(B1919="",0,(VLOOKUP(B1919,'₺ &amp; € Fiyatlı Ürünler'!$A$1:$E$5691,3,0)))</f>
        <v>0</v>
      </c>
      <c r="F1919" s="35">
        <f t="shared" si="91"/>
        <v>0</v>
      </c>
      <c r="G1919" s="22" t="str">
        <f>IFERROR((VLOOKUP(B1919,'₺ &amp; € Fiyatlı Ürünler'!$A$1:$E$5691,2,0)),"")</f>
        <v/>
      </c>
      <c r="H1919" s="35">
        <f t="shared" si="92"/>
        <v>0</v>
      </c>
      <c r="I1919" s="35">
        <f t="shared" si="93"/>
        <v>0</v>
      </c>
      <c r="J1919" s="23" t="str">
        <f>IFERROR((HYPERLINK(VLOOKUP(B1919,'₺ &amp; € Fiyatlı Ürünler'!$A$1:$E$5691,5,0))),"")</f>
        <v/>
      </c>
    </row>
    <row r="1920" spans="1:10" ht="24" customHeight="1" x14ac:dyDescent="0.2">
      <c r="A1920" s="19">
        <v>1917</v>
      </c>
      <c r="B1920" s="20"/>
      <c r="C1920" s="21"/>
      <c r="D1920" s="19" t="str">
        <f>IFERROR((VLOOKUP(B1920,'₺ &amp; € Fiyatlı Ürünler'!$A$1:$E$5691,4,0)),"")</f>
        <v/>
      </c>
      <c r="E1920" s="35">
        <f>IF(B1920="",0,(VLOOKUP(B1920,'₺ &amp; € Fiyatlı Ürünler'!$A$1:$E$5691,3,0)))</f>
        <v>0</v>
      </c>
      <c r="F1920" s="35">
        <f t="shared" si="91"/>
        <v>0</v>
      </c>
      <c r="G1920" s="22" t="str">
        <f>IFERROR((VLOOKUP(B1920,'₺ &amp; € Fiyatlı Ürünler'!$A$1:$E$5691,2,0)),"")</f>
        <v/>
      </c>
      <c r="H1920" s="35">
        <f t="shared" si="92"/>
        <v>0</v>
      </c>
      <c r="I1920" s="35">
        <f t="shared" si="93"/>
        <v>0</v>
      </c>
      <c r="J1920" s="23" t="str">
        <f>IFERROR((HYPERLINK(VLOOKUP(B1920,'₺ &amp; € Fiyatlı Ürünler'!$A$1:$E$5691,5,0))),"")</f>
        <v/>
      </c>
    </row>
    <row r="1921" spans="1:10" ht="24" customHeight="1" x14ac:dyDescent="0.2">
      <c r="A1921" s="19">
        <v>1918</v>
      </c>
      <c r="B1921" s="20"/>
      <c r="C1921" s="21"/>
      <c r="D1921" s="19" t="str">
        <f>IFERROR((VLOOKUP(B1921,'₺ &amp; € Fiyatlı Ürünler'!$A$1:$E$5691,4,0)),"")</f>
        <v/>
      </c>
      <c r="E1921" s="35">
        <f>IF(B1921="",0,(VLOOKUP(B1921,'₺ &amp; € Fiyatlı Ürünler'!$A$1:$E$5691,3,0)))</f>
        <v>0</v>
      </c>
      <c r="F1921" s="35">
        <f t="shared" si="91"/>
        <v>0</v>
      </c>
      <c r="G1921" s="22" t="str">
        <f>IFERROR((VLOOKUP(B1921,'₺ &amp; € Fiyatlı Ürünler'!$A$1:$E$5691,2,0)),"")</f>
        <v/>
      </c>
      <c r="H1921" s="35">
        <f t="shared" si="92"/>
        <v>0</v>
      </c>
      <c r="I1921" s="35">
        <f t="shared" si="93"/>
        <v>0</v>
      </c>
      <c r="J1921" s="23" t="str">
        <f>IFERROR((HYPERLINK(VLOOKUP(B1921,'₺ &amp; € Fiyatlı Ürünler'!$A$1:$E$5691,5,0))),"")</f>
        <v/>
      </c>
    </row>
    <row r="1922" spans="1:10" ht="24" customHeight="1" x14ac:dyDescent="0.2">
      <c r="A1922" s="19">
        <v>1919</v>
      </c>
      <c r="B1922" s="20"/>
      <c r="C1922" s="21"/>
      <c r="D1922" s="19" t="str">
        <f>IFERROR((VLOOKUP(B1922,'₺ &amp; € Fiyatlı Ürünler'!$A$1:$E$5691,4,0)),"")</f>
        <v/>
      </c>
      <c r="E1922" s="35">
        <f>IF(B1922="",0,(VLOOKUP(B1922,'₺ &amp; € Fiyatlı Ürünler'!$A$1:$E$5691,3,0)))</f>
        <v>0</v>
      </c>
      <c r="F1922" s="35">
        <f t="shared" si="91"/>
        <v>0</v>
      </c>
      <c r="G1922" s="22" t="str">
        <f>IFERROR((VLOOKUP(B1922,'₺ &amp; € Fiyatlı Ürünler'!$A$1:$E$5691,2,0)),"")</f>
        <v/>
      </c>
      <c r="H1922" s="35">
        <f t="shared" si="92"/>
        <v>0</v>
      </c>
      <c r="I1922" s="35">
        <f t="shared" si="93"/>
        <v>0</v>
      </c>
      <c r="J1922" s="23" t="str">
        <f>IFERROR((HYPERLINK(VLOOKUP(B1922,'₺ &amp; € Fiyatlı Ürünler'!$A$1:$E$5691,5,0))),"")</f>
        <v/>
      </c>
    </row>
    <row r="1923" spans="1:10" ht="24" customHeight="1" x14ac:dyDescent="0.2">
      <c r="A1923" s="19">
        <v>1920</v>
      </c>
      <c r="B1923" s="20"/>
      <c r="C1923" s="21"/>
      <c r="D1923" s="19" t="str">
        <f>IFERROR((VLOOKUP(B1923,'₺ &amp; € Fiyatlı Ürünler'!$A$1:$E$5691,4,0)),"")</f>
        <v/>
      </c>
      <c r="E1923" s="35">
        <f>IF(B1923="",0,(VLOOKUP(B1923,'₺ &amp; € Fiyatlı Ürünler'!$A$1:$E$5691,3,0)))</f>
        <v>0</v>
      </c>
      <c r="F1923" s="35">
        <f t="shared" si="91"/>
        <v>0</v>
      </c>
      <c r="G1923" s="22" t="str">
        <f>IFERROR((VLOOKUP(B1923,'₺ &amp; € Fiyatlı Ürünler'!$A$1:$E$5691,2,0)),"")</f>
        <v/>
      </c>
      <c r="H1923" s="35">
        <f t="shared" si="92"/>
        <v>0</v>
      </c>
      <c r="I1923" s="35">
        <f t="shared" si="93"/>
        <v>0</v>
      </c>
      <c r="J1923" s="23" t="str">
        <f>IFERROR((HYPERLINK(VLOOKUP(B1923,'₺ &amp; € Fiyatlı Ürünler'!$A$1:$E$5691,5,0))),"")</f>
        <v/>
      </c>
    </row>
    <row r="1924" spans="1:10" ht="24" customHeight="1" x14ac:dyDescent="0.2">
      <c r="A1924" s="19">
        <v>1921</v>
      </c>
      <c r="B1924" s="20"/>
      <c r="C1924" s="21"/>
      <c r="D1924" s="19" t="str">
        <f>IFERROR((VLOOKUP(B1924,'₺ &amp; € Fiyatlı Ürünler'!$A$1:$E$5691,4,0)),"")</f>
        <v/>
      </c>
      <c r="E1924" s="35">
        <f>IF(B1924="",0,(VLOOKUP(B1924,'₺ &amp; € Fiyatlı Ürünler'!$A$1:$E$5691,3,0)))</f>
        <v>0</v>
      </c>
      <c r="F1924" s="35">
        <f t="shared" si="91"/>
        <v>0</v>
      </c>
      <c r="G1924" s="22" t="str">
        <f>IFERROR((VLOOKUP(B1924,'₺ &amp; € Fiyatlı Ürünler'!$A$1:$E$5691,2,0)),"")</f>
        <v/>
      </c>
      <c r="H1924" s="35">
        <f t="shared" si="92"/>
        <v>0</v>
      </c>
      <c r="I1924" s="35">
        <f t="shared" si="93"/>
        <v>0</v>
      </c>
      <c r="J1924" s="23" t="str">
        <f>IFERROR((HYPERLINK(VLOOKUP(B1924,'₺ &amp; € Fiyatlı Ürünler'!$A$1:$E$5691,5,0))),"")</f>
        <v/>
      </c>
    </row>
    <row r="1925" spans="1:10" ht="24" customHeight="1" x14ac:dyDescent="0.2">
      <c r="A1925" s="19">
        <v>1922</v>
      </c>
      <c r="B1925" s="20"/>
      <c r="C1925" s="21"/>
      <c r="D1925" s="19" t="str">
        <f>IFERROR((VLOOKUP(B1925,'₺ &amp; € Fiyatlı Ürünler'!$A$1:$E$5691,4,0)),"")</f>
        <v/>
      </c>
      <c r="E1925" s="35">
        <f>IF(B1925="",0,(VLOOKUP(B1925,'₺ &amp; € Fiyatlı Ürünler'!$A$1:$E$5691,3,0)))</f>
        <v>0</v>
      </c>
      <c r="F1925" s="35">
        <f t="shared" ref="F1925:F1988" si="94">C1925*E1925</f>
        <v>0</v>
      </c>
      <c r="G1925" s="22" t="str">
        <f>IFERROR((VLOOKUP(B1925,'₺ &amp; € Fiyatlı Ürünler'!$A$1:$E$5691,2,0)),"")</f>
        <v/>
      </c>
      <c r="H1925" s="35">
        <f t="shared" ref="H1925:H1988" si="95">E1925*(1-I$1)</f>
        <v>0</v>
      </c>
      <c r="I1925" s="35">
        <f t="shared" ref="I1925:I1988" si="96">C1925*H1925</f>
        <v>0</v>
      </c>
      <c r="J1925" s="23" t="str">
        <f>IFERROR((HYPERLINK(VLOOKUP(B1925,'₺ &amp; € Fiyatlı Ürünler'!$A$1:$E$5691,5,0))),"")</f>
        <v/>
      </c>
    </row>
    <row r="1926" spans="1:10" ht="24" customHeight="1" x14ac:dyDescent="0.2">
      <c r="A1926" s="19">
        <v>1923</v>
      </c>
      <c r="B1926" s="20"/>
      <c r="C1926" s="21"/>
      <c r="D1926" s="19" t="str">
        <f>IFERROR((VLOOKUP(B1926,'₺ &amp; € Fiyatlı Ürünler'!$A$1:$E$5691,4,0)),"")</f>
        <v/>
      </c>
      <c r="E1926" s="35">
        <f>IF(B1926="",0,(VLOOKUP(B1926,'₺ &amp; € Fiyatlı Ürünler'!$A$1:$E$5691,3,0)))</f>
        <v>0</v>
      </c>
      <c r="F1926" s="35">
        <f t="shared" si="94"/>
        <v>0</v>
      </c>
      <c r="G1926" s="22" t="str">
        <f>IFERROR((VLOOKUP(B1926,'₺ &amp; € Fiyatlı Ürünler'!$A$1:$E$5691,2,0)),"")</f>
        <v/>
      </c>
      <c r="H1926" s="35">
        <f t="shared" si="95"/>
        <v>0</v>
      </c>
      <c r="I1926" s="35">
        <f t="shared" si="96"/>
        <v>0</v>
      </c>
      <c r="J1926" s="23" t="str">
        <f>IFERROR((HYPERLINK(VLOOKUP(B1926,'₺ &amp; € Fiyatlı Ürünler'!$A$1:$E$5691,5,0))),"")</f>
        <v/>
      </c>
    </row>
    <row r="1927" spans="1:10" ht="24" customHeight="1" x14ac:dyDescent="0.2">
      <c r="A1927" s="19">
        <v>1924</v>
      </c>
      <c r="B1927" s="20"/>
      <c r="C1927" s="21"/>
      <c r="D1927" s="19" t="str">
        <f>IFERROR((VLOOKUP(B1927,'₺ &amp; € Fiyatlı Ürünler'!$A$1:$E$5691,4,0)),"")</f>
        <v/>
      </c>
      <c r="E1927" s="35">
        <f>IF(B1927="",0,(VLOOKUP(B1927,'₺ &amp; € Fiyatlı Ürünler'!$A$1:$E$5691,3,0)))</f>
        <v>0</v>
      </c>
      <c r="F1927" s="35">
        <f t="shared" si="94"/>
        <v>0</v>
      </c>
      <c r="G1927" s="22" t="str">
        <f>IFERROR((VLOOKUP(B1927,'₺ &amp; € Fiyatlı Ürünler'!$A$1:$E$5691,2,0)),"")</f>
        <v/>
      </c>
      <c r="H1927" s="35">
        <f t="shared" si="95"/>
        <v>0</v>
      </c>
      <c r="I1927" s="35">
        <f t="shared" si="96"/>
        <v>0</v>
      </c>
      <c r="J1927" s="23" t="str">
        <f>IFERROR((HYPERLINK(VLOOKUP(B1927,'₺ &amp; € Fiyatlı Ürünler'!$A$1:$E$5691,5,0))),"")</f>
        <v/>
      </c>
    </row>
    <row r="1928" spans="1:10" ht="24" customHeight="1" x14ac:dyDescent="0.2">
      <c r="A1928" s="19">
        <v>1925</v>
      </c>
      <c r="B1928" s="20"/>
      <c r="C1928" s="21"/>
      <c r="D1928" s="19" t="str">
        <f>IFERROR((VLOOKUP(B1928,'₺ &amp; € Fiyatlı Ürünler'!$A$1:$E$5691,4,0)),"")</f>
        <v/>
      </c>
      <c r="E1928" s="35">
        <f>IF(B1928="",0,(VLOOKUP(B1928,'₺ &amp; € Fiyatlı Ürünler'!$A$1:$E$5691,3,0)))</f>
        <v>0</v>
      </c>
      <c r="F1928" s="35">
        <f t="shared" si="94"/>
        <v>0</v>
      </c>
      <c r="G1928" s="22" t="str">
        <f>IFERROR((VLOOKUP(B1928,'₺ &amp; € Fiyatlı Ürünler'!$A$1:$E$5691,2,0)),"")</f>
        <v/>
      </c>
      <c r="H1928" s="35">
        <f t="shared" si="95"/>
        <v>0</v>
      </c>
      <c r="I1928" s="35">
        <f t="shared" si="96"/>
        <v>0</v>
      </c>
      <c r="J1928" s="23" t="str">
        <f>IFERROR((HYPERLINK(VLOOKUP(B1928,'₺ &amp; € Fiyatlı Ürünler'!$A$1:$E$5691,5,0))),"")</f>
        <v/>
      </c>
    </row>
    <row r="1929" spans="1:10" ht="24" customHeight="1" x14ac:dyDescent="0.2">
      <c r="A1929" s="19">
        <v>1926</v>
      </c>
      <c r="B1929" s="20"/>
      <c r="C1929" s="21"/>
      <c r="D1929" s="19" t="str">
        <f>IFERROR((VLOOKUP(B1929,'₺ &amp; € Fiyatlı Ürünler'!$A$1:$E$5691,4,0)),"")</f>
        <v/>
      </c>
      <c r="E1929" s="35">
        <f>IF(B1929="",0,(VLOOKUP(B1929,'₺ &amp; € Fiyatlı Ürünler'!$A$1:$E$5691,3,0)))</f>
        <v>0</v>
      </c>
      <c r="F1929" s="35">
        <f t="shared" si="94"/>
        <v>0</v>
      </c>
      <c r="G1929" s="22" t="str">
        <f>IFERROR((VLOOKUP(B1929,'₺ &amp; € Fiyatlı Ürünler'!$A$1:$E$5691,2,0)),"")</f>
        <v/>
      </c>
      <c r="H1929" s="35">
        <f t="shared" si="95"/>
        <v>0</v>
      </c>
      <c r="I1929" s="35">
        <f t="shared" si="96"/>
        <v>0</v>
      </c>
      <c r="J1929" s="23" t="str">
        <f>IFERROR((HYPERLINK(VLOOKUP(B1929,'₺ &amp; € Fiyatlı Ürünler'!$A$1:$E$5691,5,0))),"")</f>
        <v/>
      </c>
    </row>
    <row r="1930" spans="1:10" ht="24" customHeight="1" x14ac:dyDescent="0.2">
      <c r="A1930" s="19">
        <v>1927</v>
      </c>
      <c r="B1930" s="20"/>
      <c r="C1930" s="21"/>
      <c r="D1930" s="19" t="str">
        <f>IFERROR((VLOOKUP(B1930,'₺ &amp; € Fiyatlı Ürünler'!$A$1:$E$5691,4,0)),"")</f>
        <v/>
      </c>
      <c r="E1930" s="35">
        <f>IF(B1930="",0,(VLOOKUP(B1930,'₺ &amp; € Fiyatlı Ürünler'!$A$1:$E$5691,3,0)))</f>
        <v>0</v>
      </c>
      <c r="F1930" s="35">
        <f t="shared" si="94"/>
        <v>0</v>
      </c>
      <c r="G1930" s="22" t="str">
        <f>IFERROR((VLOOKUP(B1930,'₺ &amp; € Fiyatlı Ürünler'!$A$1:$E$5691,2,0)),"")</f>
        <v/>
      </c>
      <c r="H1930" s="35">
        <f t="shared" si="95"/>
        <v>0</v>
      </c>
      <c r="I1930" s="35">
        <f t="shared" si="96"/>
        <v>0</v>
      </c>
      <c r="J1930" s="23" t="str">
        <f>IFERROR((HYPERLINK(VLOOKUP(B1930,'₺ &amp; € Fiyatlı Ürünler'!$A$1:$E$5691,5,0))),"")</f>
        <v/>
      </c>
    </row>
    <row r="1931" spans="1:10" ht="24" customHeight="1" x14ac:dyDescent="0.2">
      <c r="A1931" s="19">
        <v>1928</v>
      </c>
      <c r="B1931" s="20"/>
      <c r="C1931" s="21"/>
      <c r="D1931" s="19" t="str">
        <f>IFERROR((VLOOKUP(B1931,'₺ &amp; € Fiyatlı Ürünler'!$A$1:$E$5691,4,0)),"")</f>
        <v/>
      </c>
      <c r="E1931" s="35">
        <f>IF(B1931="",0,(VLOOKUP(B1931,'₺ &amp; € Fiyatlı Ürünler'!$A$1:$E$5691,3,0)))</f>
        <v>0</v>
      </c>
      <c r="F1931" s="35">
        <f t="shared" si="94"/>
        <v>0</v>
      </c>
      <c r="G1931" s="22" t="str">
        <f>IFERROR((VLOOKUP(B1931,'₺ &amp; € Fiyatlı Ürünler'!$A$1:$E$5691,2,0)),"")</f>
        <v/>
      </c>
      <c r="H1931" s="35">
        <f t="shared" si="95"/>
        <v>0</v>
      </c>
      <c r="I1931" s="35">
        <f t="shared" si="96"/>
        <v>0</v>
      </c>
      <c r="J1931" s="23" t="str">
        <f>IFERROR((HYPERLINK(VLOOKUP(B1931,'₺ &amp; € Fiyatlı Ürünler'!$A$1:$E$5691,5,0))),"")</f>
        <v/>
      </c>
    </row>
    <row r="1932" spans="1:10" ht="24" customHeight="1" x14ac:dyDescent="0.2">
      <c r="A1932" s="19">
        <v>1929</v>
      </c>
      <c r="B1932" s="20"/>
      <c r="C1932" s="21"/>
      <c r="D1932" s="19" t="str">
        <f>IFERROR((VLOOKUP(B1932,'₺ &amp; € Fiyatlı Ürünler'!$A$1:$E$5691,4,0)),"")</f>
        <v/>
      </c>
      <c r="E1932" s="35">
        <f>IF(B1932="",0,(VLOOKUP(B1932,'₺ &amp; € Fiyatlı Ürünler'!$A$1:$E$5691,3,0)))</f>
        <v>0</v>
      </c>
      <c r="F1932" s="35">
        <f t="shared" si="94"/>
        <v>0</v>
      </c>
      <c r="G1932" s="22" t="str">
        <f>IFERROR((VLOOKUP(B1932,'₺ &amp; € Fiyatlı Ürünler'!$A$1:$E$5691,2,0)),"")</f>
        <v/>
      </c>
      <c r="H1932" s="35">
        <f t="shared" si="95"/>
        <v>0</v>
      </c>
      <c r="I1932" s="35">
        <f t="shared" si="96"/>
        <v>0</v>
      </c>
      <c r="J1932" s="23" t="str">
        <f>IFERROR((HYPERLINK(VLOOKUP(B1932,'₺ &amp; € Fiyatlı Ürünler'!$A$1:$E$5691,5,0))),"")</f>
        <v/>
      </c>
    </row>
    <row r="1933" spans="1:10" ht="24" customHeight="1" x14ac:dyDescent="0.2">
      <c r="A1933" s="19">
        <v>1930</v>
      </c>
      <c r="B1933" s="20"/>
      <c r="C1933" s="21"/>
      <c r="D1933" s="19" t="str">
        <f>IFERROR((VLOOKUP(B1933,'₺ &amp; € Fiyatlı Ürünler'!$A$1:$E$5691,4,0)),"")</f>
        <v/>
      </c>
      <c r="E1933" s="35">
        <f>IF(B1933="",0,(VLOOKUP(B1933,'₺ &amp; € Fiyatlı Ürünler'!$A$1:$E$5691,3,0)))</f>
        <v>0</v>
      </c>
      <c r="F1933" s="35">
        <f t="shared" si="94"/>
        <v>0</v>
      </c>
      <c r="G1933" s="22" t="str">
        <f>IFERROR((VLOOKUP(B1933,'₺ &amp; € Fiyatlı Ürünler'!$A$1:$E$5691,2,0)),"")</f>
        <v/>
      </c>
      <c r="H1933" s="35">
        <f t="shared" si="95"/>
        <v>0</v>
      </c>
      <c r="I1933" s="35">
        <f t="shared" si="96"/>
        <v>0</v>
      </c>
      <c r="J1933" s="23" t="str">
        <f>IFERROR((HYPERLINK(VLOOKUP(B1933,'₺ &amp; € Fiyatlı Ürünler'!$A$1:$E$5691,5,0))),"")</f>
        <v/>
      </c>
    </row>
    <row r="1934" spans="1:10" ht="24" customHeight="1" x14ac:dyDescent="0.2">
      <c r="A1934" s="19">
        <v>1931</v>
      </c>
      <c r="B1934" s="20"/>
      <c r="C1934" s="21"/>
      <c r="D1934" s="19" t="str">
        <f>IFERROR((VLOOKUP(B1934,'₺ &amp; € Fiyatlı Ürünler'!$A$1:$E$5691,4,0)),"")</f>
        <v/>
      </c>
      <c r="E1934" s="35">
        <f>IF(B1934="",0,(VLOOKUP(B1934,'₺ &amp; € Fiyatlı Ürünler'!$A$1:$E$5691,3,0)))</f>
        <v>0</v>
      </c>
      <c r="F1934" s="35">
        <f t="shared" si="94"/>
        <v>0</v>
      </c>
      <c r="G1934" s="22" t="str">
        <f>IFERROR((VLOOKUP(B1934,'₺ &amp; € Fiyatlı Ürünler'!$A$1:$E$5691,2,0)),"")</f>
        <v/>
      </c>
      <c r="H1934" s="35">
        <f t="shared" si="95"/>
        <v>0</v>
      </c>
      <c r="I1934" s="35">
        <f t="shared" si="96"/>
        <v>0</v>
      </c>
      <c r="J1934" s="23" t="str">
        <f>IFERROR((HYPERLINK(VLOOKUP(B1934,'₺ &amp; € Fiyatlı Ürünler'!$A$1:$E$5691,5,0))),"")</f>
        <v/>
      </c>
    </row>
    <row r="1935" spans="1:10" ht="24" customHeight="1" x14ac:dyDescent="0.2">
      <c r="A1935" s="19">
        <v>1932</v>
      </c>
      <c r="B1935" s="20"/>
      <c r="C1935" s="21"/>
      <c r="D1935" s="19" t="str">
        <f>IFERROR((VLOOKUP(B1935,'₺ &amp; € Fiyatlı Ürünler'!$A$1:$E$5691,4,0)),"")</f>
        <v/>
      </c>
      <c r="E1935" s="35">
        <f>IF(B1935="",0,(VLOOKUP(B1935,'₺ &amp; € Fiyatlı Ürünler'!$A$1:$E$5691,3,0)))</f>
        <v>0</v>
      </c>
      <c r="F1935" s="35">
        <f t="shared" si="94"/>
        <v>0</v>
      </c>
      <c r="G1935" s="22" t="str">
        <f>IFERROR((VLOOKUP(B1935,'₺ &amp; € Fiyatlı Ürünler'!$A$1:$E$5691,2,0)),"")</f>
        <v/>
      </c>
      <c r="H1935" s="35">
        <f t="shared" si="95"/>
        <v>0</v>
      </c>
      <c r="I1935" s="35">
        <f t="shared" si="96"/>
        <v>0</v>
      </c>
      <c r="J1935" s="23" t="str">
        <f>IFERROR((HYPERLINK(VLOOKUP(B1935,'₺ &amp; € Fiyatlı Ürünler'!$A$1:$E$5691,5,0))),"")</f>
        <v/>
      </c>
    </row>
    <row r="1936" spans="1:10" ht="24" customHeight="1" x14ac:dyDescent="0.2">
      <c r="A1936" s="19">
        <v>1933</v>
      </c>
      <c r="B1936" s="20"/>
      <c r="C1936" s="21"/>
      <c r="D1936" s="19" t="str">
        <f>IFERROR((VLOOKUP(B1936,'₺ &amp; € Fiyatlı Ürünler'!$A$1:$E$5691,4,0)),"")</f>
        <v/>
      </c>
      <c r="E1936" s="35">
        <f>IF(B1936="",0,(VLOOKUP(B1936,'₺ &amp; € Fiyatlı Ürünler'!$A$1:$E$5691,3,0)))</f>
        <v>0</v>
      </c>
      <c r="F1936" s="35">
        <f t="shared" si="94"/>
        <v>0</v>
      </c>
      <c r="G1936" s="22" t="str">
        <f>IFERROR((VLOOKUP(B1936,'₺ &amp; € Fiyatlı Ürünler'!$A$1:$E$5691,2,0)),"")</f>
        <v/>
      </c>
      <c r="H1936" s="35">
        <f t="shared" si="95"/>
        <v>0</v>
      </c>
      <c r="I1936" s="35">
        <f t="shared" si="96"/>
        <v>0</v>
      </c>
      <c r="J1936" s="23" t="str">
        <f>IFERROR((HYPERLINK(VLOOKUP(B1936,'₺ &amp; € Fiyatlı Ürünler'!$A$1:$E$5691,5,0))),"")</f>
        <v/>
      </c>
    </row>
    <row r="1937" spans="1:10" ht="24" customHeight="1" x14ac:dyDescent="0.2">
      <c r="A1937" s="19">
        <v>1934</v>
      </c>
      <c r="B1937" s="20"/>
      <c r="C1937" s="21"/>
      <c r="D1937" s="19" t="str">
        <f>IFERROR((VLOOKUP(B1937,'₺ &amp; € Fiyatlı Ürünler'!$A$1:$E$5691,4,0)),"")</f>
        <v/>
      </c>
      <c r="E1937" s="35">
        <f>IF(B1937="",0,(VLOOKUP(B1937,'₺ &amp; € Fiyatlı Ürünler'!$A$1:$E$5691,3,0)))</f>
        <v>0</v>
      </c>
      <c r="F1937" s="35">
        <f t="shared" si="94"/>
        <v>0</v>
      </c>
      <c r="G1937" s="22" t="str">
        <f>IFERROR((VLOOKUP(B1937,'₺ &amp; € Fiyatlı Ürünler'!$A$1:$E$5691,2,0)),"")</f>
        <v/>
      </c>
      <c r="H1937" s="35">
        <f t="shared" si="95"/>
        <v>0</v>
      </c>
      <c r="I1937" s="35">
        <f t="shared" si="96"/>
        <v>0</v>
      </c>
      <c r="J1937" s="23" t="str">
        <f>IFERROR((HYPERLINK(VLOOKUP(B1937,'₺ &amp; € Fiyatlı Ürünler'!$A$1:$E$5691,5,0))),"")</f>
        <v/>
      </c>
    </row>
    <row r="1938" spans="1:10" ht="24" customHeight="1" x14ac:dyDescent="0.2">
      <c r="A1938" s="19">
        <v>1935</v>
      </c>
      <c r="B1938" s="20"/>
      <c r="C1938" s="21"/>
      <c r="D1938" s="19" t="str">
        <f>IFERROR((VLOOKUP(B1938,'₺ &amp; € Fiyatlı Ürünler'!$A$1:$E$5691,4,0)),"")</f>
        <v/>
      </c>
      <c r="E1938" s="35">
        <f>IF(B1938="",0,(VLOOKUP(B1938,'₺ &amp; € Fiyatlı Ürünler'!$A$1:$E$5691,3,0)))</f>
        <v>0</v>
      </c>
      <c r="F1938" s="35">
        <f t="shared" si="94"/>
        <v>0</v>
      </c>
      <c r="G1938" s="22" t="str">
        <f>IFERROR((VLOOKUP(B1938,'₺ &amp; € Fiyatlı Ürünler'!$A$1:$E$5691,2,0)),"")</f>
        <v/>
      </c>
      <c r="H1938" s="35">
        <f t="shared" si="95"/>
        <v>0</v>
      </c>
      <c r="I1938" s="35">
        <f t="shared" si="96"/>
        <v>0</v>
      </c>
      <c r="J1938" s="23" t="str">
        <f>IFERROR((HYPERLINK(VLOOKUP(B1938,'₺ &amp; € Fiyatlı Ürünler'!$A$1:$E$5691,5,0))),"")</f>
        <v/>
      </c>
    </row>
    <row r="1939" spans="1:10" ht="24" customHeight="1" x14ac:dyDescent="0.2">
      <c r="A1939" s="19">
        <v>1936</v>
      </c>
      <c r="B1939" s="20"/>
      <c r="C1939" s="21"/>
      <c r="D1939" s="19" t="str">
        <f>IFERROR((VLOOKUP(B1939,'₺ &amp; € Fiyatlı Ürünler'!$A$1:$E$5691,4,0)),"")</f>
        <v/>
      </c>
      <c r="E1939" s="35">
        <f>IF(B1939="",0,(VLOOKUP(B1939,'₺ &amp; € Fiyatlı Ürünler'!$A$1:$E$5691,3,0)))</f>
        <v>0</v>
      </c>
      <c r="F1939" s="35">
        <f t="shared" si="94"/>
        <v>0</v>
      </c>
      <c r="G1939" s="22" t="str">
        <f>IFERROR((VLOOKUP(B1939,'₺ &amp; € Fiyatlı Ürünler'!$A$1:$E$5691,2,0)),"")</f>
        <v/>
      </c>
      <c r="H1939" s="35">
        <f t="shared" si="95"/>
        <v>0</v>
      </c>
      <c r="I1939" s="35">
        <f t="shared" si="96"/>
        <v>0</v>
      </c>
      <c r="J1939" s="23" t="str">
        <f>IFERROR((HYPERLINK(VLOOKUP(B1939,'₺ &amp; € Fiyatlı Ürünler'!$A$1:$E$5691,5,0))),"")</f>
        <v/>
      </c>
    </row>
    <row r="1940" spans="1:10" ht="24" customHeight="1" x14ac:dyDescent="0.2">
      <c r="A1940" s="19">
        <v>1937</v>
      </c>
      <c r="B1940" s="20"/>
      <c r="C1940" s="21"/>
      <c r="D1940" s="19" t="str">
        <f>IFERROR((VLOOKUP(B1940,'₺ &amp; € Fiyatlı Ürünler'!$A$1:$E$5691,4,0)),"")</f>
        <v/>
      </c>
      <c r="E1940" s="35">
        <f>IF(B1940="",0,(VLOOKUP(B1940,'₺ &amp; € Fiyatlı Ürünler'!$A$1:$E$5691,3,0)))</f>
        <v>0</v>
      </c>
      <c r="F1940" s="35">
        <f t="shared" si="94"/>
        <v>0</v>
      </c>
      <c r="G1940" s="22" t="str">
        <f>IFERROR((VLOOKUP(B1940,'₺ &amp; € Fiyatlı Ürünler'!$A$1:$E$5691,2,0)),"")</f>
        <v/>
      </c>
      <c r="H1940" s="35">
        <f t="shared" si="95"/>
        <v>0</v>
      </c>
      <c r="I1940" s="35">
        <f t="shared" si="96"/>
        <v>0</v>
      </c>
      <c r="J1940" s="23" t="str">
        <f>IFERROR((HYPERLINK(VLOOKUP(B1940,'₺ &amp; € Fiyatlı Ürünler'!$A$1:$E$5691,5,0))),"")</f>
        <v/>
      </c>
    </row>
    <row r="1941" spans="1:10" ht="24" customHeight="1" x14ac:dyDescent="0.2">
      <c r="A1941" s="19">
        <v>1938</v>
      </c>
      <c r="B1941" s="20"/>
      <c r="C1941" s="21"/>
      <c r="D1941" s="19" t="str">
        <f>IFERROR((VLOOKUP(B1941,'₺ &amp; € Fiyatlı Ürünler'!$A$1:$E$5691,4,0)),"")</f>
        <v/>
      </c>
      <c r="E1941" s="35">
        <f>IF(B1941="",0,(VLOOKUP(B1941,'₺ &amp; € Fiyatlı Ürünler'!$A$1:$E$5691,3,0)))</f>
        <v>0</v>
      </c>
      <c r="F1941" s="35">
        <f t="shared" si="94"/>
        <v>0</v>
      </c>
      <c r="G1941" s="22" t="str">
        <f>IFERROR((VLOOKUP(B1941,'₺ &amp; € Fiyatlı Ürünler'!$A$1:$E$5691,2,0)),"")</f>
        <v/>
      </c>
      <c r="H1941" s="35">
        <f t="shared" si="95"/>
        <v>0</v>
      </c>
      <c r="I1941" s="35">
        <f t="shared" si="96"/>
        <v>0</v>
      </c>
      <c r="J1941" s="23" t="str">
        <f>IFERROR((HYPERLINK(VLOOKUP(B1941,'₺ &amp; € Fiyatlı Ürünler'!$A$1:$E$5691,5,0))),"")</f>
        <v/>
      </c>
    </row>
    <row r="1942" spans="1:10" ht="24" customHeight="1" x14ac:dyDescent="0.2">
      <c r="A1942" s="19">
        <v>1939</v>
      </c>
      <c r="B1942" s="20"/>
      <c r="C1942" s="21"/>
      <c r="D1942" s="19" t="str">
        <f>IFERROR((VLOOKUP(B1942,'₺ &amp; € Fiyatlı Ürünler'!$A$1:$E$5691,4,0)),"")</f>
        <v/>
      </c>
      <c r="E1942" s="35">
        <f>IF(B1942="",0,(VLOOKUP(B1942,'₺ &amp; € Fiyatlı Ürünler'!$A$1:$E$5691,3,0)))</f>
        <v>0</v>
      </c>
      <c r="F1942" s="35">
        <f t="shared" si="94"/>
        <v>0</v>
      </c>
      <c r="G1942" s="22" t="str">
        <f>IFERROR((VLOOKUP(B1942,'₺ &amp; € Fiyatlı Ürünler'!$A$1:$E$5691,2,0)),"")</f>
        <v/>
      </c>
      <c r="H1942" s="35">
        <f t="shared" si="95"/>
        <v>0</v>
      </c>
      <c r="I1942" s="35">
        <f t="shared" si="96"/>
        <v>0</v>
      </c>
      <c r="J1942" s="23" t="str">
        <f>IFERROR((HYPERLINK(VLOOKUP(B1942,'₺ &amp; € Fiyatlı Ürünler'!$A$1:$E$5691,5,0))),"")</f>
        <v/>
      </c>
    </row>
    <row r="1943" spans="1:10" ht="24" customHeight="1" x14ac:dyDescent="0.2">
      <c r="A1943" s="19">
        <v>1940</v>
      </c>
      <c r="B1943" s="20"/>
      <c r="C1943" s="21"/>
      <c r="D1943" s="19" t="str">
        <f>IFERROR((VLOOKUP(B1943,'₺ &amp; € Fiyatlı Ürünler'!$A$1:$E$5691,4,0)),"")</f>
        <v/>
      </c>
      <c r="E1943" s="35">
        <f>IF(B1943="",0,(VLOOKUP(B1943,'₺ &amp; € Fiyatlı Ürünler'!$A$1:$E$5691,3,0)))</f>
        <v>0</v>
      </c>
      <c r="F1943" s="35">
        <f t="shared" si="94"/>
        <v>0</v>
      </c>
      <c r="G1943" s="22" t="str">
        <f>IFERROR((VLOOKUP(B1943,'₺ &amp; € Fiyatlı Ürünler'!$A$1:$E$5691,2,0)),"")</f>
        <v/>
      </c>
      <c r="H1943" s="35">
        <f t="shared" si="95"/>
        <v>0</v>
      </c>
      <c r="I1943" s="35">
        <f t="shared" si="96"/>
        <v>0</v>
      </c>
      <c r="J1943" s="23" t="str">
        <f>IFERROR((HYPERLINK(VLOOKUP(B1943,'₺ &amp; € Fiyatlı Ürünler'!$A$1:$E$5691,5,0))),"")</f>
        <v/>
      </c>
    </row>
    <row r="1944" spans="1:10" ht="24" customHeight="1" x14ac:dyDescent="0.2">
      <c r="A1944" s="19">
        <v>1941</v>
      </c>
      <c r="B1944" s="20"/>
      <c r="C1944" s="21"/>
      <c r="D1944" s="19" t="str">
        <f>IFERROR((VLOOKUP(B1944,'₺ &amp; € Fiyatlı Ürünler'!$A$1:$E$5691,4,0)),"")</f>
        <v/>
      </c>
      <c r="E1944" s="35">
        <f>IF(B1944="",0,(VLOOKUP(B1944,'₺ &amp; € Fiyatlı Ürünler'!$A$1:$E$5691,3,0)))</f>
        <v>0</v>
      </c>
      <c r="F1944" s="35">
        <f t="shared" si="94"/>
        <v>0</v>
      </c>
      <c r="G1944" s="22" t="str">
        <f>IFERROR((VLOOKUP(B1944,'₺ &amp; € Fiyatlı Ürünler'!$A$1:$E$5691,2,0)),"")</f>
        <v/>
      </c>
      <c r="H1944" s="35">
        <f t="shared" si="95"/>
        <v>0</v>
      </c>
      <c r="I1944" s="35">
        <f t="shared" si="96"/>
        <v>0</v>
      </c>
      <c r="J1944" s="23" t="str">
        <f>IFERROR((HYPERLINK(VLOOKUP(B1944,'₺ &amp; € Fiyatlı Ürünler'!$A$1:$E$5691,5,0))),"")</f>
        <v/>
      </c>
    </row>
    <row r="1945" spans="1:10" ht="24" customHeight="1" x14ac:dyDescent="0.2">
      <c r="A1945" s="19">
        <v>1942</v>
      </c>
      <c r="B1945" s="20"/>
      <c r="C1945" s="21"/>
      <c r="D1945" s="19" t="str">
        <f>IFERROR((VLOOKUP(B1945,'₺ &amp; € Fiyatlı Ürünler'!$A$1:$E$5691,4,0)),"")</f>
        <v/>
      </c>
      <c r="E1945" s="35">
        <f>IF(B1945="",0,(VLOOKUP(B1945,'₺ &amp; € Fiyatlı Ürünler'!$A$1:$E$5691,3,0)))</f>
        <v>0</v>
      </c>
      <c r="F1945" s="35">
        <f t="shared" si="94"/>
        <v>0</v>
      </c>
      <c r="G1945" s="22" t="str">
        <f>IFERROR((VLOOKUP(B1945,'₺ &amp; € Fiyatlı Ürünler'!$A$1:$E$5691,2,0)),"")</f>
        <v/>
      </c>
      <c r="H1945" s="35">
        <f t="shared" si="95"/>
        <v>0</v>
      </c>
      <c r="I1945" s="35">
        <f t="shared" si="96"/>
        <v>0</v>
      </c>
      <c r="J1945" s="23" t="str">
        <f>IFERROR((HYPERLINK(VLOOKUP(B1945,'₺ &amp; € Fiyatlı Ürünler'!$A$1:$E$5691,5,0))),"")</f>
        <v/>
      </c>
    </row>
    <row r="1946" spans="1:10" ht="24" customHeight="1" x14ac:dyDescent="0.2">
      <c r="A1946" s="19">
        <v>1943</v>
      </c>
      <c r="B1946" s="20"/>
      <c r="C1946" s="21"/>
      <c r="D1946" s="19" t="str">
        <f>IFERROR((VLOOKUP(B1946,'₺ &amp; € Fiyatlı Ürünler'!$A$1:$E$5691,4,0)),"")</f>
        <v/>
      </c>
      <c r="E1946" s="35">
        <f>IF(B1946="",0,(VLOOKUP(B1946,'₺ &amp; € Fiyatlı Ürünler'!$A$1:$E$5691,3,0)))</f>
        <v>0</v>
      </c>
      <c r="F1946" s="35">
        <f t="shared" si="94"/>
        <v>0</v>
      </c>
      <c r="G1946" s="22" t="str">
        <f>IFERROR((VLOOKUP(B1946,'₺ &amp; € Fiyatlı Ürünler'!$A$1:$E$5691,2,0)),"")</f>
        <v/>
      </c>
      <c r="H1946" s="35">
        <f t="shared" si="95"/>
        <v>0</v>
      </c>
      <c r="I1946" s="35">
        <f t="shared" si="96"/>
        <v>0</v>
      </c>
      <c r="J1946" s="23" t="str">
        <f>IFERROR((HYPERLINK(VLOOKUP(B1946,'₺ &amp; € Fiyatlı Ürünler'!$A$1:$E$5691,5,0))),"")</f>
        <v/>
      </c>
    </row>
    <row r="1947" spans="1:10" ht="24" customHeight="1" x14ac:dyDescent="0.2">
      <c r="A1947" s="19">
        <v>1944</v>
      </c>
      <c r="B1947" s="20"/>
      <c r="C1947" s="21"/>
      <c r="D1947" s="19" t="str">
        <f>IFERROR((VLOOKUP(B1947,'₺ &amp; € Fiyatlı Ürünler'!$A$1:$E$5691,4,0)),"")</f>
        <v/>
      </c>
      <c r="E1947" s="35">
        <f>IF(B1947="",0,(VLOOKUP(B1947,'₺ &amp; € Fiyatlı Ürünler'!$A$1:$E$5691,3,0)))</f>
        <v>0</v>
      </c>
      <c r="F1947" s="35">
        <f t="shared" si="94"/>
        <v>0</v>
      </c>
      <c r="G1947" s="22" t="str">
        <f>IFERROR((VLOOKUP(B1947,'₺ &amp; € Fiyatlı Ürünler'!$A$1:$E$5691,2,0)),"")</f>
        <v/>
      </c>
      <c r="H1947" s="35">
        <f t="shared" si="95"/>
        <v>0</v>
      </c>
      <c r="I1947" s="35">
        <f t="shared" si="96"/>
        <v>0</v>
      </c>
      <c r="J1947" s="23" t="str">
        <f>IFERROR((HYPERLINK(VLOOKUP(B1947,'₺ &amp; € Fiyatlı Ürünler'!$A$1:$E$5691,5,0))),"")</f>
        <v/>
      </c>
    </row>
    <row r="1948" spans="1:10" ht="24" customHeight="1" x14ac:dyDescent="0.2">
      <c r="A1948" s="19">
        <v>1945</v>
      </c>
      <c r="B1948" s="20"/>
      <c r="C1948" s="21"/>
      <c r="D1948" s="19" t="str">
        <f>IFERROR((VLOOKUP(B1948,'₺ &amp; € Fiyatlı Ürünler'!$A$1:$E$5691,4,0)),"")</f>
        <v/>
      </c>
      <c r="E1948" s="35">
        <f>IF(B1948="",0,(VLOOKUP(B1948,'₺ &amp; € Fiyatlı Ürünler'!$A$1:$E$5691,3,0)))</f>
        <v>0</v>
      </c>
      <c r="F1948" s="35">
        <f t="shared" si="94"/>
        <v>0</v>
      </c>
      <c r="G1948" s="22" t="str">
        <f>IFERROR((VLOOKUP(B1948,'₺ &amp; € Fiyatlı Ürünler'!$A$1:$E$5691,2,0)),"")</f>
        <v/>
      </c>
      <c r="H1948" s="35">
        <f t="shared" si="95"/>
        <v>0</v>
      </c>
      <c r="I1948" s="35">
        <f t="shared" si="96"/>
        <v>0</v>
      </c>
      <c r="J1948" s="23" t="str">
        <f>IFERROR((HYPERLINK(VLOOKUP(B1948,'₺ &amp; € Fiyatlı Ürünler'!$A$1:$E$5691,5,0))),"")</f>
        <v/>
      </c>
    </row>
    <row r="1949" spans="1:10" ht="24" customHeight="1" x14ac:dyDescent="0.2">
      <c r="A1949" s="19">
        <v>1946</v>
      </c>
      <c r="B1949" s="20"/>
      <c r="C1949" s="21"/>
      <c r="D1949" s="19" t="str">
        <f>IFERROR((VLOOKUP(B1949,'₺ &amp; € Fiyatlı Ürünler'!$A$1:$E$5691,4,0)),"")</f>
        <v/>
      </c>
      <c r="E1949" s="35">
        <f>IF(B1949="",0,(VLOOKUP(B1949,'₺ &amp; € Fiyatlı Ürünler'!$A$1:$E$5691,3,0)))</f>
        <v>0</v>
      </c>
      <c r="F1949" s="35">
        <f t="shared" si="94"/>
        <v>0</v>
      </c>
      <c r="G1949" s="22" t="str">
        <f>IFERROR((VLOOKUP(B1949,'₺ &amp; € Fiyatlı Ürünler'!$A$1:$E$5691,2,0)),"")</f>
        <v/>
      </c>
      <c r="H1949" s="35">
        <f t="shared" si="95"/>
        <v>0</v>
      </c>
      <c r="I1949" s="35">
        <f t="shared" si="96"/>
        <v>0</v>
      </c>
      <c r="J1949" s="23" t="str">
        <f>IFERROR((HYPERLINK(VLOOKUP(B1949,'₺ &amp; € Fiyatlı Ürünler'!$A$1:$E$5691,5,0))),"")</f>
        <v/>
      </c>
    </row>
    <row r="1950" spans="1:10" ht="24" customHeight="1" x14ac:dyDescent="0.2">
      <c r="A1950" s="19">
        <v>1947</v>
      </c>
      <c r="B1950" s="20"/>
      <c r="C1950" s="21"/>
      <c r="D1950" s="19" t="str">
        <f>IFERROR((VLOOKUP(B1950,'₺ &amp; € Fiyatlı Ürünler'!$A$1:$E$5691,4,0)),"")</f>
        <v/>
      </c>
      <c r="E1950" s="35">
        <f>IF(B1950="",0,(VLOOKUP(B1950,'₺ &amp; € Fiyatlı Ürünler'!$A$1:$E$5691,3,0)))</f>
        <v>0</v>
      </c>
      <c r="F1950" s="35">
        <f t="shared" si="94"/>
        <v>0</v>
      </c>
      <c r="G1950" s="22" t="str">
        <f>IFERROR((VLOOKUP(B1950,'₺ &amp; € Fiyatlı Ürünler'!$A$1:$E$5691,2,0)),"")</f>
        <v/>
      </c>
      <c r="H1950" s="35">
        <f t="shared" si="95"/>
        <v>0</v>
      </c>
      <c r="I1950" s="35">
        <f t="shared" si="96"/>
        <v>0</v>
      </c>
      <c r="J1950" s="23" t="str">
        <f>IFERROR((HYPERLINK(VLOOKUP(B1950,'₺ &amp; € Fiyatlı Ürünler'!$A$1:$E$5691,5,0))),"")</f>
        <v/>
      </c>
    </row>
    <row r="1951" spans="1:10" ht="24" customHeight="1" x14ac:dyDescent="0.2">
      <c r="A1951" s="19">
        <v>1948</v>
      </c>
      <c r="B1951" s="20"/>
      <c r="C1951" s="21"/>
      <c r="D1951" s="19" t="str">
        <f>IFERROR((VLOOKUP(B1951,'₺ &amp; € Fiyatlı Ürünler'!$A$1:$E$5691,4,0)),"")</f>
        <v/>
      </c>
      <c r="E1951" s="35">
        <f>IF(B1951="",0,(VLOOKUP(B1951,'₺ &amp; € Fiyatlı Ürünler'!$A$1:$E$5691,3,0)))</f>
        <v>0</v>
      </c>
      <c r="F1951" s="35">
        <f t="shared" si="94"/>
        <v>0</v>
      </c>
      <c r="G1951" s="22" t="str">
        <f>IFERROR((VLOOKUP(B1951,'₺ &amp; € Fiyatlı Ürünler'!$A$1:$E$5691,2,0)),"")</f>
        <v/>
      </c>
      <c r="H1951" s="35">
        <f t="shared" si="95"/>
        <v>0</v>
      </c>
      <c r="I1951" s="35">
        <f t="shared" si="96"/>
        <v>0</v>
      </c>
      <c r="J1951" s="23" t="str">
        <f>IFERROR((HYPERLINK(VLOOKUP(B1951,'₺ &amp; € Fiyatlı Ürünler'!$A$1:$E$5691,5,0))),"")</f>
        <v/>
      </c>
    </row>
    <row r="1952" spans="1:10" ht="24" customHeight="1" x14ac:dyDescent="0.2">
      <c r="A1952" s="19">
        <v>1949</v>
      </c>
      <c r="B1952" s="20"/>
      <c r="C1952" s="21"/>
      <c r="D1952" s="19" t="str">
        <f>IFERROR((VLOOKUP(B1952,'₺ &amp; € Fiyatlı Ürünler'!$A$1:$E$5691,4,0)),"")</f>
        <v/>
      </c>
      <c r="E1952" s="35">
        <f>IF(B1952="",0,(VLOOKUP(B1952,'₺ &amp; € Fiyatlı Ürünler'!$A$1:$E$5691,3,0)))</f>
        <v>0</v>
      </c>
      <c r="F1952" s="35">
        <f t="shared" si="94"/>
        <v>0</v>
      </c>
      <c r="G1952" s="22" t="str">
        <f>IFERROR((VLOOKUP(B1952,'₺ &amp; € Fiyatlı Ürünler'!$A$1:$E$5691,2,0)),"")</f>
        <v/>
      </c>
      <c r="H1952" s="35">
        <f t="shared" si="95"/>
        <v>0</v>
      </c>
      <c r="I1952" s="35">
        <f t="shared" si="96"/>
        <v>0</v>
      </c>
      <c r="J1952" s="23" t="str">
        <f>IFERROR((HYPERLINK(VLOOKUP(B1952,'₺ &amp; € Fiyatlı Ürünler'!$A$1:$E$5691,5,0))),"")</f>
        <v/>
      </c>
    </row>
    <row r="1953" spans="1:10" ht="24" customHeight="1" x14ac:dyDescent="0.2">
      <c r="A1953" s="19">
        <v>1950</v>
      </c>
      <c r="B1953" s="20"/>
      <c r="C1953" s="21"/>
      <c r="D1953" s="19" t="str">
        <f>IFERROR((VLOOKUP(B1953,'₺ &amp; € Fiyatlı Ürünler'!$A$1:$E$5691,4,0)),"")</f>
        <v/>
      </c>
      <c r="E1953" s="35">
        <f>IF(B1953="",0,(VLOOKUP(B1953,'₺ &amp; € Fiyatlı Ürünler'!$A$1:$E$5691,3,0)))</f>
        <v>0</v>
      </c>
      <c r="F1953" s="35">
        <f t="shared" si="94"/>
        <v>0</v>
      </c>
      <c r="G1953" s="22" t="str">
        <f>IFERROR((VLOOKUP(B1953,'₺ &amp; € Fiyatlı Ürünler'!$A$1:$E$5691,2,0)),"")</f>
        <v/>
      </c>
      <c r="H1953" s="35">
        <f t="shared" si="95"/>
        <v>0</v>
      </c>
      <c r="I1953" s="35">
        <f t="shared" si="96"/>
        <v>0</v>
      </c>
      <c r="J1953" s="23" t="str">
        <f>IFERROR((HYPERLINK(VLOOKUP(B1953,'₺ &amp; € Fiyatlı Ürünler'!$A$1:$E$5691,5,0))),"")</f>
        <v/>
      </c>
    </row>
    <row r="1954" spans="1:10" ht="24" customHeight="1" x14ac:dyDescent="0.2">
      <c r="A1954" s="19">
        <v>1951</v>
      </c>
      <c r="B1954" s="20"/>
      <c r="C1954" s="21"/>
      <c r="D1954" s="19" t="str">
        <f>IFERROR((VLOOKUP(B1954,'₺ &amp; € Fiyatlı Ürünler'!$A$1:$E$5691,4,0)),"")</f>
        <v/>
      </c>
      <c r="E1954" s="35">
        <f>IF(B1954="",0,(VLOOKUP(B1954,'₺ &amp; € Fiyatlı Ürünler'!$A$1:$E$5691,3,0)))</f>
        <v>0</v>
      </c>
      <c r="F1954" s="35">
        <f t="shared" si="94"/>
        <v>0</v>
      </c>
      <c r="G1954" s="22" t="str">
        <f>IFERROR((VLOOKUP(B1954,'₺ &amp; € Fiyatlı Ürünler'!$A$1:$E$5691,2,0)),"")</f>
        <v/>
      </c>
      <c r="H1954" s="35">
        <f t="shared" si="95"/>
        <v>0</v>
      </c>
      <c r="I1954" s="35">
        <f t="shared" si="96"/>
        <v>0</v>
      </c>
      <c r="J1954" s="23" t="str">
        <f>IFERROR((HYPERLINK(VLOOKUP(B1954,'₺ &amp; € Fiyatlı Ürünler'!$A$1:$E$5691,5,0))),"")</f>
        <v/>
      </c>
    </row>
    <row r="1955" spans="1:10" ht="24" customHeight="1" x14ac:dyDescent="0.2">
      <c r="A1955" s="19">
        <v>1952</v>
      </c>
      <c r="B1955" s="20"/>
      <c r="C1955" s="21"/>
      <c r="D1955" s="19" t="str">
        <f>IFERROR((VLOOKUP(B1955,'₺ &amp; € Fiyatlı Ürünler'!$A$1:$E$5691,4,0)),"")</f>
        <v/>
      </c>
      <c r="E1955" s="35">
        <f>IF(B1955="",0,(VLOOKUP(B1955,'₺ &amp; € Fiyatlı Ürünler'!$A$1:$E$5691,3,0)))</f>
        <v>0</v>
      </c>
      <c r="F1955" s="35">
        <f t="shared" si="94"/>
        <v>0</v>
      </c>
      <c r="G1955" s="22" t="str">
        <f>IFERROR((VLOOKUP(B1955,'₺ &amp; € Fiyatlı Ürünler'!$A$1:$E$5691,2,0)),"")</f>
        <v/>
      </c>
      <c r="H1955" s="35">
        <f t="shared" si="95"/>
        <v>0</v>
      </c>
      <c r="I1955" s="35">
        <f t="shared" si="96"/>
        <v>0</v>
      </c>
      <c r="J1955" s="23" t="str">
        <f>IFERROR((HYPERLINK(VLOOKUP(B1955,'₺ &amp; € Fiyatlı Ürünler'!$A$1:$E$5691,5,0))),"")</f>
        <v/>
      </c>
    </row>
    <row r="1956" spans="1:10" ht="24" customHeight="1" x14ac:dyDescent="0.2">
      <c r="A1956" s="19">
        <v>1953</v>
      </c>
      <c r="B1956" s="20"/>
      <c r="C1956" s="21"/>
      <c r="D1956" s="19" t="str">
        <f>IFERROR((VLOOKUP(B1956,'₺ &amp; € Fiyatlı Ürünler'!$A$1:$E$5691,4,0)),"")</f>
        <v/>
      </c>
      <c r="E1956" s="35">
        <f>IF(B1956="",0,(VLOOKUP(B1956,'₺ &amp; € Fiyatlı Ürünler'!$A$1:$E$5691,3,0)))</f>
        <v>0</v>
      </c>
      <c r="F1956" s="35">
        <f t="shared" si="94"/>
        <v>0</v>
      </c>
      <c r="G1956" s="22" t="str">
        <f>IFERROR((VLOOKUP(B1956,'₺ &amp; € Fiyatlı Ürünler'!$A$1:$E$5691,2,0)),"")</f>
        <v/>
      </c>
      <c r="H1956" s="35">
        <f t="shared" si="95"/>
        <v>0</v>
      </c>
      <c r="I1956" s="35">
        <f t="shared" si="96"/>
        <v>0</v>
      </c>
      <c r="J1956" s="23" t="str">
        <f>IFERROR((HYPERLINK(VLOOKUP(B1956,'₺ &amp; € Fiyatlı Ürünler'!$A$1:$E$5691,5,0))),"")</f>
        <v/>
      </c>
    </row>
    <row r="1957" spans="1:10" ht="24" customHeight="1" x14ac:dyDescent="0.2">
      <c r="A1957" s="19">
        <v>1954</v>
      </c>
      <c r="B1957" s="20"/>
      <c r="C1957" s="21"/>
      <c r="D1957" s="19" t="str">
        <f>IFERROR((VLOOKUP(B1957,'₺ &amp; € Fiyatlı Ürünler'!$A$1:$E$5691,4,0)),"")</f>
        <v/>
      </c>
      <c r="E1957" s="35">
        <f>IF(B1957="",0,(VLOOKUP(B1957,'₺ &amp; € Fiyatlı Ürünler'!$A$1:$E$5691,3,0)))</f>
        <v>0</v>
      </c>
      <c r="F1957" s="35">
        <f t="shared" si="94"/>
        <v>0</v>
      </c>
      <c r="G1957" s="22" t="str">
        <f>IFERROR((VLOOKUP(B1957,'₺ &amp; € Fiyatlı Ürünler'!$A$1:$E$5691,2,0)),"")</f>
        <v/>
      </c>
      <c r="H1957" s="35">
        <f t="shared" si="95"/>
        <v>0</v>
      </c>
      <c r="I1957" s="35">
        <f t="shared" si="96"/>
        <v>0</v>
      </c>
      <c r="J1957" s="23" t="str">
        <f>IFERROR((HYPERLINK(VLOOKUP(B1957,'₺ &amp; € Fiyatlı Ürünler'!$A$1:$E$5691,5,0))),"")</f>
        <v/>
      </c>
    </row>
    <row r="1958" spans="1:10" ht="24" customHeight="1" x14ac:dyDescent="0.2">
      <c r="A1958" s="19">
        <v>1955</v>
      </c>
      <c r="B1958" s="20"/>
      <c r="C1958" s="21"/>
      <c r="D1958" s="19" t="str">
        <f>IFERROR((VLOOKUP(B1958,'₺ &amp; € Fiyatlı Ürünler'!$A$1:$E$5691,4,0)),"")</f>
        <v/>
      </c>
      <c r="E1958" s="35">
        <f>IF(B1958="",0,(VLOOKUP(B1958,'₺ &amp; € Fiyatlı Ürünler'!$A$1:$E$5691,3,0)))</f>
        <v>0</v>
      </c>
      <c r="F1958" s="35">
        <f t="shared" si="94"/>
        <v>0</v>
      </c>
      <c r="G1958" s="22" t="str">
        <f>IFERROR((VLOOKUP(B1958,'₺ &amp; € Fiyatlı Ürünler'!$A$1:$E$5691,2,0)),"")</f>
        <v/>
      </c>
      <c r="H1958" s="35">
        <f t="shared" si="95"/>
        <v>0</v>
      </c>
      <c r="I1958" s="35">
        <f t="shared" si="96"/>
        <v>0</v>
      </c>
      <c r="J1958" s="23" t="str">
        <f>IFERROR((HYPERLINK(VLOOKUP(B1958,'₺ &amp; € Fiyatlı Ürünler'!$A$1:$E$5691,5,0))),"")</f>
        <v/>
      </c>
    </row>
    <row r="1959" spans="1:10" ht="24" customHeight="1" x14ac:dyDescent="0.2">
      <c r="A1959" s="19">
        <v>1956</v>
      </c>
      <c r="B1959" s="20"/>
      <c r="C1959" s="21"/>
      <c r="D1959" s="19" t="str">
        <f>IFERROR((VLOOKUP(B1959,'₺ &amp; € Fiyatlı Ürünler'!$A$1:$E$5691,4,0)),"")</f>
        <v/>
      </c>
      <c r="E1959" s="35">
        <f>IF(B1959="",0,(VLOOKUP(B1959,'₺ &amp; € Fiyatlı Ürünler'!$A$1:$E$5691,3,0)))</f>
        <v>0</v>
      </c>
      <c r="F1959" s="35">
        <f t="shared" si="94"/>
        <v>0</v>
      </c>
      <c r="G1959" s="22" t="str">
        <f>IFERROR((VLOOKUP(B1959,'₺ &amp; € Fiyatlı Ürünler'!$A$1:$E$5691,2,0)),"")</f>
        <v/>
      </c>
      <c r="H1959" s="35">
        <f t="shared" si="95"/>
        <v>0</v>
      </c>
      <c r="I1959" s="35">
        <f t="shared" si="96"/>
        <v>0</v>
      </c>
      <c r="J1959" s="23" t="str">
        <f>IFERROR((HYPERLINK(VLOOKUP(B1959,'₺ &amp; € Fiyatlı Ürünler'!$A$1:$E$5691,5,0))),"")</f>
        <v/>
      </c>
    </row>
    <row r="1960" spans="1:10" ht="24" customHeight="1" x14ac:dyDescent="0.2">
      <c r="A1960" s="19">
        <v>1957</v>
      </c>
      <c r="B1960" s="20"/>
      <c r="C1960" s="21"/>
      <c r="D1960" s="19" t="str">
        <f>IFERROR((VLOOKUP(B1960,'₺ &amp; € Fiyatlı Ürünler'!$A$1:$E$5691,4,0)),"")</f>
        <v/>
      </c>
      <c r="E1960" s="35">
        <f>IF(B1960="",0,(VLOOKUP(B1960,'₺ &amp; € Fiyatlı Ürünler'!$A$1:$E$5691,3,0)))</f>
        <v>0</v>
      </c>
      <c r="F1960" s="35">
        <f t="shared" si="94"/>
        <v>0</v>
      </c>
      <c r="G1960" s="22" t="str">
        <f>IFERROR((VLOOKUP(B1960,'₺ &amp; € Fiyatlı Ürünler'!$A$1:$E$5691,2,0)),"")</f>
        <v/>
      </c>
      <c r="H1960" s="35">
        <f t="shared" si="95"/>
        <v>0</v>
      </c>
      <c r="I1960" s="35">
        <f t="shared" si="96"/>
        <v>0</v>
      </c>
      <c r="J1960" s="23" t="str">
        <f>IFERROR((HYPERLINK(VLOOKUP(B1960,'₺ &amp; € Fiyatlı Ürünler'!$A$1:$E$5691,5,0))),"")</f>
        <v/>
      </c>
    </row>
    <row r="1961" spans="1:10" ht="24" customHeight="1" x14ac:dyDescent="0.2">
      <c r="A1961" s="19">
        <v>1958</v>
      </c>
      <c r="B1961" s="20"/>
      <c r="C1961" s="21"/>
      <c r="D1961" s="19" t="str">
        <f>IFERROR((VLOOKUP(B1961,'₺ &amp; € Fiyatlı Ürünler'!$A$1:$E$5691,4,0)),"")</f>
        <v/>
      </c>
      <c r="E1961" s="35">
        <f>IF(B1961="",0,(VLOOKUP(B1961,'₺ &amp; € Fiyatlı Ürünler'!$A$1:$E$5691,3,0)))</f>
        <v>0</v>
      </c>
      <c r="F1961" s="35">
        <f t="shared" si="94"/>
        <v>0</v>
      </c>
      <c r="G1961" s="22" t="str">
        <f>IFERROR((VLOOKUP(B1961,'₺ &amp; € Fiyatlı Ürünler'!$A$1:$E$5691,2,0)),"")</f>
        <v/>
      </c>
      <c r="H1961" s="35">
        <f t="shared" si="95"/>
        <v>0</v>
      </c>
      <c r="I1961" s="35">
        <f t="shared" si="96"/>
        <v>0</v>
      </c>
      <c r="J1961" s="23" t="str">
        <f>IFERROR((HYPERLINK(VLOOKUP(B1961,'₺ &amp; € Fiyatlı Ürünler'!$A$1:$E$5691,5,0))),"")</f>
        <v/>
      </c>
    </row>
    <row r="1962" spans="1:10" ht="24" customHeight="1" x14ac:dyDescent="0.2">
      <c r="A1962" s="19">
        <v>1959</v>
      </c>
      <c r="B1962" s="20"/>
      <c r="C1962" s="21"/>
      <c r="D1962" s="19" t="str">
        <f>IFERROR((VLOOKUP(B1962,'₺ &amp; € Fiyatlı Ürünler'!$A$1:$E$5691,4,0)),"")</f>
        <v/>
      </c>
      <c r="E1962" s="35">
        <f>IF(B1962="",0,(VLOOKUP(B1962,'₺ &amp; € Fiyatlı Ürünler'!$A$1:$E$5691,3,0)))</f>
        <v>0</v>
      </c>
      <c r="F1962" s="35">
        <f t="shared" si="94"/>
        <v>0</v>
      </c>
      <c r="G1962" s="22" t="str">
        <f>IFERROR((VLOOKUP(B1962,'₺ &amp; € Fiyatlı Ürünler'!$A$1:$E$5691,2,0)),"")</f>
        <v/>
      </c>
      <c r="H1962" s="35">
        <f t="shared" si="95"/>
        <v>0</v>
      </c>
      <c r="I1962" s="35">
        <f t="shared" si="96"/>
        <v>0</v>
      </c>
      <c r="J1962" s="23" t="str">
        <f>IFERROR((HYPERLINK(VLOOKUP(B1962,'₺ &amp; € Fiyatlı Ürünler'!$A$1:$E$5691,5,0))),"")</f>
        <v/>
      </c>
    </row>
    <row r="1963" spans="1:10" ht="24" customHeight="1" x14ac:dyDescent="0.2">
      <c r="A1963" s="19">
        <v>1960</v>
      </c>
      <c r="B1963" s="20"/>
      <c r="C1963" s="21"/>
      <c r="D1963" s="19" t="str">
        <f>IFERROR((VLOOKUP(B1963,'₺ &amp; € Fiyatlı Ürünler'!$A$1:$E$5691,4,0)),"")</f>
        <v/>
      </c>
      <c r="E1963" s="35">
        <f>IF(B1963="",0,(VLOOKUP(B1963,'₺ &amp; € Fiyatlı Ürünler'!$A$1:$E$5691,3,0)))</f>
        <v>0</v>
      </c>
      <c r="F1963" s="35">
        <f t="shared" si="94"/>
        <v>0</v>
      </c>
      <c r="G1963" s="22" t="str">
        <f>IFERROR((VLOOKUP(B1963,'₺ &amp; € Fiyatlı Ürünler'!$A$1:$E$5691,2,0)),"")</f>
        <v/>
      </c>
      <c r="H1963" s="35">
        <f t="shared" si="95"/>
        <v>0</v>
      </c>
      <c r="I1963" s="35">
        <f t="shared" si="96"/>
        <v>0</v>
      </c>
      <c r="J1963" s="23" t="str">
        <f>IFERROR((HYPERLINK(VLOOKUP(B1963,'₺ &amp; € Fiyatlı Ürünler'!$A$1:$E$5691,5,0))),"")</f>
        <v/>
      </c>
    </row>
    <row r="1964" spans="1:10" ht="24" customHeight="1" x14ac:dyDescent="0.2">
      <c r="A1964" s="19">
        <v>1961</v>
      </c>
      <c r="B1964" s="20"/>
      <c r="C1964" s="21"/>
      <c r="D1964" s="19" t="str">
        <f>IFERROR((VLOOKUP(B1964,'₺ &amp; € Fiyatlı Ürünler'!$A$1:$E$5691,4,0)),"")</f>
        <v/>
      </c>
      <c r="E1964" s="35">
        <f>IF(B1964="",0,(VLOOKUP(B1964,'₺ &amp; € Fiyatlı Ürünler'!$A$1:$E$5691,3,0)))</f>
        <v>0</v>
      </c>
      <c r="F1964" s="35">
        <f t="shared" si="94"/>
        <v>0</v>
      </c>
      <c r="G1964" s="22" t="str">
        <f>IFERROR((VLOOKUP(B1964,'₺ &amp; € Fiyatlı Ürünler'!$A$1:$E$5691,2,0)),"")</f>
        <v/>
      </c>
      <c r="H1964" s="35">
        <f t="shared" si="95"/>
        <v>0</v>
      </c>
      <c r="I1964" s="35">
        <f t="shared" si="96"/>
        <v>0</v>
      </c>
      <c r="J1964" s="23" t="str">
        <f>IFERROR((HYPERLINK(VLOOKUP(B1964,'₺ &amp; € Fiyatlı Ürünler'!$A$1:$E$5691,5,0))),"")</f>
        <v/>
      </c>
    </row>
    <row r="1965" spans="1:10" ht="24" customHeight="1" x14ac:dyDescent="0.2">
      <c r="A1965" s="19">
        <v>1962</v>
      </c>
      <c r="B1965" s="20"/>
      <c r="C1965" s="21"/>
      <c r="D1965" s="19" t="str">
        <f>IFERROR((VLOOKUP(B1965,'₺ &amp; € Fiyatlı Ürünler'!$A$1:$E$5691,4,0)),"")</f>
        <v/>
      </c>
      <c r="E1965" s="35">
        <f>IF(B1965="",0,(VLOOKUP(B1965,'₺ &amp; € Fiyatlı Ürünler'!$A$1:$E$5691,3,0)))</f>
        <v>0</v>
      </c>
      <c r="F1965" s="35">
        <f t="shared" si="94"/>
        <v>0</v>
      </c>
      <c r="G1965" s="22" t="str">
        <f>IFERROR((VLOOKUP(B1965,'₺ &amp; € Fiyatlı Ürünler'!$A$1:$E$5691,2,0)),"")</f>
        <v/>
      </c>
      <c r="H1965" s="35">
        <f t="shared" si="95"/>
        <v>0</v>
      </c>
      <c r="I1965" s="35">
        <f t="shared" si="96"/>
        <v>0</v>
      </c>
      <c r="J1965" s="23" t="str">
        <f>IFERROR((HYPERLINK(VLOOKUP(B1965,'₺ &amp; € Fiyatlı Ürünler'!$A$1:$E$5691,5,0))),"")</f>
        <v/>
      </c>
    </row>
    <row r="1966" spans="1:10" ht="24" customHeight="1" x14ac:dyDescent="0.2">
      <c r="A1966" s="19">
        <v>1963</v>
      </c>
      <c r="B1966" s="20"/>
      <c r="C1966" s="21"/>
      <c r="D1966" s="19" t="str">
        <f>IFERROR((VLOOKUP(B1966,'₺ &amp; € Fiyatlı Ürünler'!$A$1:$E$5691,4,0)),"")</f>
        <v/>
      </c>
      <c r="E1966" s="35">
        <f>IF(B1966="",0,(VLOOKUP(B1966,'₺ &amp; € Fiyatlı Ürünler'!$A$1:$E$5691,3,0)))</f>
        <v>0</v>
      </c>
      <c r="F1966" s="35">
        <f t="shared" si="94"/>
        <v>0</v>
      </c>
      <c r="G1966" s="22" t="str">
        <f>IFERROR((VLOOKUP(B1966,'₺ &amp; € Fiyatlı Ürünler'!$A$1:$E$5691,2,0)),"")</f>
        <v/>
      </c>
      <c r="H1966" s="35">
        <f t="shared" si="95"/>
        <v>0</v>
      </c>
      <c r="I1966" s="35">
        <f t="shared" si="96"/>
        <v>0</v>
      </c>
      <c r="J1966" s="23" t="str">
        <f>IFERROR((HYPERLINK(VLOOKUP(B1966,'₺ &amp; € Fiyatlı Ürünler'!$A$1:$E$5691,5,0))),"")</f>
        <v/>
      </c>
    </row>
    <row r="1967" spans="1:10" ht="24" customHeight="1" x14ac:dyDescent="0.2">
      <c r="A1967" s="19">
        <v>1964</v>
      </c>
      <c r="B1967" s="20"/>
      <c r="C1967" s="21"/>
      <c r="D1967" s="19" t="str">
        <f>IFERROR((VLOOKUP(B1967,'₺ &amp; € Fiyatlı Ürünler'!$A$1:$E$5691,4,0)),"")</f>
        <v/>
      </c>
      <c r="E1967" s="35">
        <f>IF(B1967="",0,(VLOOKUP(B1967,'₺ &amp; € Fiyatlı Ürünler'!$A$1:$E$5691,3,0)))</f>
        <v>0</v>
      </c>
      <c r="F1967" s="35">
        <f t="shared" si="94"/>
        <v>0</v>
      </c>
      <c r="G1967" s="22" t="str">
        <f>IFERROR((VLOOKUP(B1967,'₺ &amp; € Fiyatlı Ürünler'!$A$1:$E$5691,2,0)),"")</f>
        <v/>
      </c>
      <c r="H1967" s="35">
        <f t="shared" si="95"/>
        <v>0</v>
      </c>
      <c r="I1967" s="35">
        <f t="shared" si="96"/>
        <v>0</v>
      </c>
      <c r="J1967" s="23" t="str">
        <f>IFERROR((HYPERLINK(VLOOKUP(B1967,'₺ &amp; € Fiyatlı Ürünler'!$A$1:$E$5691,5,0))),"")</f>
        <v/>
      </c>
    </row>
    <row r="1968" spans="1:10" ht="24" customHeight="1" x14ac:dyDescent="0.2">
      <c r="A1968" s="19">
        <v>1965</v>
      </c>
      <c r="B1968" s="20"/>
      <c r="C1968" s="21"/>
      <c r="D1968" s="19" t="str">
        <f>IFERROR((VLOOKUP(B1968,'₺ &amp; € Fiyatlı Ürünler'!$A$1:$E$5691,4,0)),"")</f>
        <v/>
      </c>
      <c r="E1968" s="35">
        <f>IF(B1968="",0,(VLOOKUP(B1968,'₺ &amp; € Fiyatlı Ürünler'!$A$1:$E$5691,3,0)))</f>
        <v>0</v>
      </c>
      <c r="F1968" s="35">
        <f t="shared" si="94"/>
        <v>0</v>
      </c>
      <c r="G1968" s="22" t="str">
        <f>IFERROR((VLOOKUP(B1968,'₺ &amp; € Fiyatlı Ürünler'!$A$1:$E$5691,2,0)),"")</f>
        <v/>
      </c>
      <c r="H1968" s="35">
        <f t="shared" si="95"/>
        <v>0</v>
      </c>
      <c r="I1968" s="35">
        <f t="shared" si="96"/>
        <v>0</v>
      </c>
      <c r="J1968" s="23" t="str">
        <f>IFERROR((HYPERLINK(VLOOKUP(B1968,'₺ &amp; € Fiyatlı Ürünler'!$A$1:$E$5691,5,0))),"")</f>
        <v/>
      </c>
    </row>
    <row r="1969" spans="1:10" ht="24" customHeight="1" x14ac:dyDescent="0.2">
      <c r="A1969" s="19">
        <v>1966</v>
      </c>
      <c r="B1969" s="20"/>
      <c r="C1969" s="21"/>
      <c r="D1969" s="19" t="str">
        <f>IFERROR((VLOOKUP(B1969,'₺ &amp; € Fiyatlı Ürünler'!$A$1:$E$5691,4,0)),"")</f>
        <v/>
      </c>
      <c r="E1969" s="35">
        <f>IF(B1969="",0,(VLOOKUP(B1969,'₺ &amp; € Fiyatlı Ürünler'!$A$1:$E$5691,3,0)))</f>
        <v>0</v>
      </c>
      <c r="F1969" s="35">
        <f t="shared" si="94"/>
        <v>0</v>
      </c>
      <c r="G1969" s="22" t="str">
        <f>IFERROR((VLOOKUP(B1969,'₺ &amp; € Fiyatlı Ürünler'!$A$1:$E$5691,2,0)),"")</f>
        <v/>
      </c>
      <c r="H1969" s="35">
        <f t="shared" si="95"/>
        <v>0</v>
      </c>
      <c r="I1969" s="35">
        <f t="shared" si="96"/>
        <v>0</v>
      </c>
      <c r="J1969" s="23" t="str">
        <f>IFERROR((HYPERLINK(VLOOKUP(B1969,'₺ &amp; € Fiyatlı Ürünler'!$A$1:$E$5691,5,0))),"")</f>
        <v/>
      </c>
    </row>
    <row r="1970" spans="1:10" ht="24" customHeight="1" x14ac:dyDescent="0.2">
      <c r="A1970" s="19">
        <v>1967</v>
      </c>
      <c r="B1970" s="20"/>
      <c r="C1970" s="21"/>
      <c r="D1970" s="19" t="str">
        <f>IFERROR((VLOOKUP(B1970,'₺ &amp; € Fiyatlı Ürünler'!$A$1:$E$5691,4,0)),"")</f>
        <v/>
      </c>
      <c r="E1970" s="35">
        <f>IF(B1970="",0,(VLOOKUP(B1970,'₺ &amp; € Fiyatlı Ürünler'!$A$1:$E$5691,3,0)))</f>
        <v>0</v>
      </c>
      <c r="F1970" s="35">
        <f t="shared" si="94"/>
        <v>0</v>
      </c>
      <c r="G1970" s="22" t="str">
        <f>IFERROR((VLOOKUP(B1970,'₺ &amp; € Fiyatlı Ürünler'!$A$1:$E$5691,2,0)),"")</f>
        <v/>
      </c>
      <c r="H1970" s="35">
        <f t="shared" si="95"/>
        <v>0</v>
      </c>
      <c r="I1970" s="35">
        <f t="shared" si="96"/>
        <v>0</v>
      </c>
      <c r="J1970" s="23" t="str">
        <f>IFERROR((HYPERLINK(VLOOKUP(B1970,'₺ &amp; € Fiyatlı Ürünler'!$A$1:$E$5691,5,0))),"")</f>
        <v/>
      </c>
    </row>
    <row r="1971" spans="1:10" ht="24" customHeight="1" x14ac:dyDescent="0.2">
      <c r="A1971" s="19">
        <v>1968</v>
      </c>
      <c r="B1971" s="20"/>
      <c r="C1971" s="21"/>
      <c r="D1971" s="19" t="str">
        <f>IFERROR((VLOOKUP(B1971,'₺ &amp; € Fiyatlı Ürünler'!$A$1:$E$5691,4,0)),"")</f>
        <v/>
      </c>
      <c r="E1971" s="35">
        <f>IF(B1971="",0,(VLOOKUP(B1971,'₺ &amp; € Fiyatlı Ürünler'!$A$1:$E$5691,3,0)))</f>
        <v>0</v>
      </c>
      <c r="F1971" s="35">
        <f t="shared" si="94"/>
        <v>0</v>
      </c>
      <c r="G1971" s="22" t="str">
        <f>IFERROR((VLOOKUP(B1971,'₺ &amp; € Fiyatlı Ürünler'!$A$1:$E$5691,2,0)),"")</f>
        <v/>
      </c>
      <c r="H1971" s="35">
        <f t="shared" si="95"/>
        <v>0</v>
      </c>
      <c r="I1971" s="35">
        <f t="shared" si="96"/>
        <v>0</v>
      </c>
      <c r="J1971" s="23" t="str">
        <f>IFERROR((HYPERLINK(VLOOKUP(B1971,'₺ &amp; € Fiyatlı Ürünler'!$A$1:$E$5691,5,0))),"")</f>
        <v/>
      </c>
    </row>
    <row r="1972" spans="1:10" ht="24" customHeight="1" x14ac:dyDescent="0.2">
      <c r="A1972" s="19">
        <v>1969</v>
      </c>
      <c r="B1972" s="20"/>
      <c r="C1972" s="21"/>
      <c r="D1972" s="19" t="str">
        <f>IFERROR((VLOOKUP(B1972,'₺ &amp; € Fiyatlı Ürünler'!$A$1:$E$5691,4,0)),"")</f>
        <v/>
      </c>
      <c r="E1972" s="35">
        <f>IF(B1972="",0,(VLOOKUP(B1972,'₺ &amp; € Fiyatlı Ürünler'!$A$1:$E$5691,3,0)))</f>
        <v>0</v>
      </c>
      <c r="F1972" s="35">
        <f t="shared" si="94"/>
        <v>0</v>
      </c>
      <c r="G1972" s="22" t="str">
        <f>IFERROR((VLOOKUP(B1972,'₺ &amp; € Fiyatlı Ürünler'!$A$1:$E$5691,2,0)),"")</f>
        <v/>
      </c>
      <c r="H1972" s="35">
        <f t="shared" si="95"/>
        <v>0</v>
      </c>
      <c r="I1972" s="35">
        <f t="shared" si="96"/>
        <v>0</v>
      </c>
      <c r="J1972" s="23" t="str">
        <f>IFERROR((HYPERLINK(VLOOKUP(B1972,'₺ &amp; € Fiyatlı Ürünler'!$A$1:$E$5691,5,0))),"")</f>
        <v/>
      </c>
    </row>
    <row r="1973" spans="1:10" ht="24" customHeight="1" x14ac:dyDescent="0.2">
      <c r="A1973" s="19">
        <v>1970</v>
      </c>
      <c r="B1973" s="20"/>
      <c r="C1973" s="21"/>
      <c r="D1973" s="19" t="str">
        <f>IFERROR((VLOOKUP(B1973,'₺ &amp; € Fiyatlı Ürünler'!$A$1:$E$5691,4,0)),"")</f>
        <v/>
      </c>
      <c r="E1973" s="35">
        <f>IF(B1973="",0,(VLOOKUP(B1973,'₺ &amp; € Fiyatlı Ürünler'!$A$1:$E$5691,3,0)))</f>
        <v>0</v>
      </c>
      <c r="F1973" s="35">
        <f t="shared" si="94"/>
        <v>0</v>
      </c>
      <c r="G1973" s="22" t="str">
        <f>IFERROR((VLOOKUP(B1973,'₺ &amp; € Fiyatlı Ürünler'!$A$1:$E$5691,2,0)),"")</f>
        <v/>
      </c>
      <c r="H1973" s="35">
        <f t="shared" si="95"/>
        <v>0</v>
      </c>
      <c r="I1973" s="35">
        <f t="shared" si="96"/>
        <v>0</v>
      </c>
      <c r="J1973" s="23" t="str">
        <f>IFERROR((HYPERLINK(VLOOKUP(B1973,'₺ &amp; € Fiyatlı Ürünler'!$A$1:$E$5691,5,0))),"")</f>
        <v/>
      </c>
    </row>
    <row r="1974" spans="1:10" ht="24" customHeight="1" x14ac:dyDescent="0.2">
      <c r="A1974" s="19">
        <v>1971</v>
      </c>
      <c r="B1974" s="20"/>
      <c r="C1974" s="21"/>
      <c r="D1974" s="19" t="str">
        <f>IFERROR((VLOOKUP(B1974,'₺ &amp; € Fiyatlı Ürünler'!$A$1:$E$5691,4,0)),"")</f>
        <v/>
      </c>
      <c r="E1974" s="35">
        <f>IF(B1974="",0,(VLOOKUP(B1974,'₺ &amp; € Fiyatlı Ürünler'!$A$1:$E$5691,3,0)))</f>
        <v>0</v>
      </c>
      <c r="F1974" s="35">
        <f t="shared" si="94"/>
        <v>0</v>
      </c>
      <c r="G1974" s="22" t="str">
        <f>IFERROR((VLOOKUP(B1974,'₺ &amp; € Fiyatlı Ürünler'!$A$1:$E$5691,2,0)),"")</f>
        <v/>
      </c>
      <c r="H1974" s="35">
        <f t="shared" si="95"/>
        <v>0</v>
      </c>
      <c r="I1974" s="35">
        <f t="shared" si="96"/>
        <v>0</v>
      </c>
      <c r="J1974" s="23" t="str">
        <f>IFERROR((HYPERLINK(VLOOKUP(B1974,'₺ &amp; € Fiyatlı Ürünler'!$A$1:$E$5691,5,0))),"")</f>
        <v/>
      </c>
    </row>
    <row r="1975" spans="1:10" ht="24" customHeight="1" x14ac:dyDescent="0.2">
      <c r="A1975" s="19">
        <v>1972</v>
      </c>
      <c r="B1975" s="20"/>
      <c r="C1975" s="21"/>
      <c r="D1975" s="19" t="str">
        <f>IFERROR((VLOOKUP(B1975,'₺ &amp; € Fiyatlı Ürünler'!$A$1:$E$5691,4,0)),"")</f>
        <v/>
      </c>
      <c r="E1975" s="35">
        <f>IF(B1975="",0,(VLOOKUP(B1975,'₺ &amp; € Fiyatlı Ürünler'!$A$1:$E$5691,3,0)))</f>
        <v>0</v>
      </c>
      <c r="F1975" s="35">
        <f t="shared" si="94"/>
        <v>0</v>
      </c>
      <c r="G1975" s="22" t="str">
        <f>IFERROR((VLOOKUP(B1975,'₺ &amp; € Fiyatlı Ürünler'!$A$1:$E$5691,2,0)),"")</f>
        <v/>
      </c>
      <c r="H1975" s="35">
        <f t="shared" si="95"/>
        <v>0</v>
      </c>
      <c r="I1975" s="35">
        <f t="shared" si="96"/>
        <v>0</v>
      </c>
      <c r="J1975" s="23" t="str">
        <f>IFERROR((HYPERLINK(VLOOKUP(B1975,'₺ &amp; € Fiyatlı Ürünler'!$A$1:$E$5691,5,0))),"")</f>
        <v/>
      </c>
    </row>
    <row r="1976" spans="1:10" ht="24" customHeight="1" x14ac:dyDescent="0.2">
      <c r="A1976" s="19">
        <v>1973</v>
      </c>
      <c r="B1976" s="20"/>
      <c r="C1976" s="21"/>
      <c r="D1976" s="19" t="str">
        <f>IFERROR((VLOOKUP(B1976,'₺ &amp; € Fiyatlı Ürünler'!$A$1:$E$5691,4,0)),"")</f>
        <v/>
      </c>
      <c r="E1976" s="35">
        <f>IF(B1976="",0,(VLOOKUP(B1976,'₺ &amp; € Fiyatlı Ürünler'!$A$1:$E$5691,3,0)))</f>
        <v>0</v>
      </c>
      <c r="F1976" s="35">
        <f t="shared" si="94"/>
        <v>0</v>
      </c>
      <c r="G1976" s="22" t="str">
        <f>IFERROR((VLOOKUP(B1976,'₺ &amp; € Fiyatlı Ürünler'!$A$1:$E$5691,2,0)),"")</f>
        <v/>
      </c>
      <c r="H1976" s="35">
        <f t="shared" si="95"/>
        <v>0</v>
      </c>
      <c r="I1976" s="35">
        <f t="shared" si="96"/>
        <v>0</v>
      </c>
      <c r="J1976" s="23" t="str">
        <f>IFERROR((HYPERLINK(VLOOKUP(B1976,'₺ &amp; € Fiyatlı Ürünler'!$A$1:$E$5691,5,0))),"")</f>
        <v/>
      </c>
    </row>
    <row r="1977" spans="1:10" ht="24" customHeight="1" x14ac:dyDescent="0.2">
      <c r="A1977" s="19">
        <v>1974</v>
      </c>
      <c r="B1977" s="20"/>
      <c r="C1977" s="21"/>
      <c r="D1977" s="19" t="str">
        <f>IFERROR((VLOOKUP(B1977,'₺ &amp; € Fiyatlı Ürünler'!$A$1:$E$5691,4,0)),"")</f>
        <v/>
      </c>
      <c r="E1977" s="35">
        <f>IF(B1977="",0,(VLOOKUP(B1977,'₺ &amp; € Fiyatlı Ürünler'!$A$1:$E$5691,3,0)))</f>
        <v>0</v>
      </c>
      <c r="F1977" s="35">
        <f t="shared" si="94"/>
        <v>0</v>
      </c>
      <c r="G1977" s="22" t="str">
        <f>IFERROR((VLOOKUP(B1977,'₺ &amp; € Fiyatlı Ürünler'!$A$1:$E$5691,2,0)),"")</f>
        <v/>
      </c>
      <c r="H1977" s="35">
        <f t="shared" si="95"/>
        <v>0</v>
      </c>
      <c r="I1977" s="35">
        <f t="shared" si="96"/>
        <v>0</v>
      </c>
      <c r="J1977" s="23" t="str">
        <f>IFERROR((HYPERLINK(VLOOKUP(B1977,'₺ &amp; € Fiyatlı Ürünler'!$A$1:$E$5691,5,0))),"")</f>
        <v/>
      </c>
    </row>
    <row r="1978" spans="1:10" ht="24" customHeight="1" x14ac:dyDescent="0.2">
      <c r="A1978" s="19">
        <v>1975</v>
      </c>
      <c r="B1978" s="20"/>
      <c r="C1978" s="21"/>
      <c r="D1978" s="19" t="str">
        <f>IFERROR((VLOOKUP(B1978,'₺ &amp; € Fiyatlı Ürünler'!$A$1:$E$5691,4,0)),"")</f>
        <v/>
      </c>
      <c r="E1978" s="35">
        <f>IF(B1978="",0,(VLOOKUP(B1978,'₺ &amp; € Fiyatlı Ürünler'!$A$1:$E$5691,3,0)))</f>
        <v>0</v>
      </c>
      <c r="F1978" s="35">
        <f t="shared" si="94"/>
        <v>0</v>
      </c>
      <c r="G1978" s="22" t="str">
        <f>IFERROR((VLOOKUP(B1978,'₺ &amp; € Fiyatlı Ürünler'!$A$1:$E$5691,2,0)),"")</f>
        <v/>
      </c>
      <c r="H1978" s="35">
        <f t="shared" si="95"/>
        <v>0</v>
      </c>
      <c r="I1978" s="35">
        <f t="shared" si="96"/>
        <v>0</v>
      </c>
      <c r="J1978" s="23" t="str">
        <f>IFERROR((HYPERLINK(VLOOKUP(B1978,'₺ &amp; € Fiyatlı Ürünler'!$A$1:$E$5691,5,0))),"")</f>
        <v/>
      </c>
    </row>
    <row r="1979" spans="1:10" ht="24" customHeight="1" x14ac:dyDescent="0.2">
      <c r="A1979" s="19">
        <v>1976</v>
      </c>
      <c r="B1979" s="20"/>
      <c r="C1979" s="21"/>
      <c r="D1979" s="19" t="str">
        <f>IFERROR((VLOOKUP(B1979,'₺ &amp; € Fiyatlı Ürünler'!$A$1:$E$5691,4,0)),"")</f>
        <v/>
      </c>
      <c r="E1979" s="35">
        <f>IF(B1979="",0,(VLOOKUP(B1979,'₺ &amp; € Fiyatlı Ürünler'!$A$1:$E$5691,3,0)))</f>
        <v>0</v>
      </c>
      <c r="F1979" s="35">
        <f t="shared" si="94"/>
        <v>0</v>
      </c>
      <c r="G1979" s="22" t="str">
        <f>IFERROR((VLOOKUP(B1979,'₺ &amp; € Fiyatlı Ürünler'!$A$1:$E$5691,2,0)),"")</f>
        <v/>
      </c>
      <c r="H1979" s="35">
        <f t="shared" si="95"/>
        <v>0</v>
      </c>
      <c r="I1979" s="35">
        <f t="shared" si="96"/>
        <v>0</v>
      </c>
      <c r="J1979" s="23" t="str">
        <f>IFERROR((HYPERLINK(VLOOKUP(B1979,'₺ &amp; € Fiyatlı Ürünler'!$A$1:$E$5691,5,0))),"")</f>
        <v/>
      </c>
    </row>
    <row r="1980" spans="1:10" ht="24" customHeight="1" x14ac:dyDescent="0.2">
      <c r="A1980" s="19">
        <v>1977</v>
      </c>
      <c r="B1980" s="20"/>
      <c r="C1980" s="21"/>
      <c r="D1980" s="19" t="str">
        <f>IFERROR((VLOOKUP(B1980,'₺ &amp; € Fiyatlı Ürünler'!$A$1:$E$5691,4,0)),"")</f>
        <v/>
      </c>
      <c r="E1980" s="35">
        <f>IF(B1980="",0,(VLOOKUP(B1980,'₺ &amp; € Fiyatlı Ürünler'!$A$1:$E$5691,3,0)))</f>
        <v>0</v>
      </c>
      <c r="F1980" s="35">
        <f t="shared" si="94"/>
        <v>0</v>
      </c>
      <c r="G1980" s="22" t="str">
        <f>IFERROR((VLOOKUP(B1980,'₺ &amp; € Fiyatlı Ürünler'!$A$1:$E$5691,2,0)),"")</f>
        <v/>
      </c>
      <c r="H1980" s="35">
        <f t="shared" si="95"/>
        <v>0</v>
      </c>
      <c r="I1980" s="35">
        <f t="shared" si="96"/>
        <v>0</v>
      </c>
      <c r="J1980" s="23" t="str">
        <f>IFERROR((HYPERLINK(VLOOKUP(B1980,'₺ &amp; € Fiyatlı Ürünler'!$A$1:$E$5691,5,0))),"")</f>
        <v/>
      </c>
    </row>
    <row r="1981" spans="1:10" ht="24" customHeight="1" x14ac:dyDescent="0.2">
      <c r="A1981" s="19">
        <v>1978</v>
      </c>
      <c r="B1981" s="20"/>
      <c r="C1981" s="21"/>
      <c r="D1981" s="19" t="str">
        <f>IFERROR((VLOOKUP(B1981,'₺ &amp; € Fiyatlı Ürünler'!$A$1:$E$5691,4,0)),"")</f>
        <v/>
      </c>
      <c r="E1981" s="35">
        <f>IF(B1981="",0,(VLOOKUP(B1981,'₺ &amp; € Fiyatlı Ürünler'!$A$1:$E$5691,3,0)))</f>
        <v>0</v>
      </c>
      <c r="F1981" s="35">
        <f t="shared" si="94"/>
        <v>0</v>
      </c>
      <c r="G1981" s="22" t="str">
        <f>IFERROR((VLOOKUP(B1981,'₺ &amp; € Fiyatlı Ürünler'!$A$1:$E$5691,2,0)),"")</f>
        <v/>
      </c>
      <c r="H1981" s="35">
        <f t="shared" si="95"/>
        <v>0</v>
      </c>
      <c r="I1981" s="35">
        <f t="shared" si="96"/>
        <v>0</v>
      </c>
      <c r="J1981" s="23" t="str">
        <f>IFERROR((HYPERLINK(VLOOKUP(B1981,'₺ &amp; € Fiyatlı Ürünler'!$A$1:$E$5691,5,0))),"")</f>
        <v/>
      </c>
    </row>
    <row r="1982" spans="1:10" ht="24" customHeight="1" x14ac:dyDescent="0.2">
      <c r="A1982" s="19">
        <v>1979</v>
      </c>
      <c r="B1982" s="20"/>
      <c r="C1982" s="21"/>
      <c r="D1982" s="19" t="str">
        <f>IFERROR((VLOOKUP(B1982,'₺ &amp; € Fiyatlı Ürünler'!$A$1:$E$5691,4,0)),"")</f>
        <v/>
      </c>
      <c r="E1982" s="35">
        <f>IF(B1982="",0,(VLOOKUP(B1982,'₺ &amp; € Fiyatlı Ürünler'!$A$1:$E$5691,3,0)))</f>
        <v>0</v>
      </c>
      <c r="F1982" s="35">
        <f t="shared" si="94"/>
        <v>0</v>
      </c>
      <c r="G1982" s="22" t="str">
        <f>IFERROR((VLOOKUP(B1982,'₺ &amp; € Fiyatlı Ürünler'!$A$1:$E$5691,2,0)),"")</f>
        <v/>
      </c>
      <c r="H1982" s="35">
        <f t="shared" si="95"/>
        <v>0</v>
      </c>
      <c r="I1982" s="35">
        <f t="shared" si="96"/>
        <v>0</v>
      </c>
      <c r="J1982" s="23" t="str">
        <f>IFERROR((HYPERLINK(VLOOKUP(B1982,'₺ &amp; € Fiyatlı Ürünler'!$A$1:$E$5691,5,0))),"")</f>
        <v/>
      </c>
    </row>
    <row r="1983" spans="1:10" ht="24" customHeight="1" x14ac:dyDescent="0.2">
      <c r="A1983" s="19">
        <v>1980</v>
      </c>
      <c r="B1983" s="20"/>
      <c r="C1983" s="21"/>
      <c r="D1983" s="19" t="str">
        <f>IFERROR((VLOOKUP(B1983,'₺ &amp; € Fiyatlı Ürünler'!$A$1:$E$5691,4,0)),"")</f>
        <v/>
      </c>
      <c r="E1983" s="35">
        <f>IF(B1983="",0,(VLOOKUP(B1983,'₺ &amp; € Fiyatlı Ürünler'!$A$1:$E$5691,3,0)))</f>
        <v>0</v>
      </c>
      <c r="F1983" s="35">
        <f t="shared" si="94"/>
        <v>0</v>
      </c>
      <c r="G1983" s="22" t="str">
        <f>IFERROR((VLOOKUP(B1983,'₺ &amp; € Fiyatlı Ürünler'!$A$1:$E$5691,2,0)),"")</f>
        <v/>
      </c>
      <c r="H1983" s="35">
        <f t="shared" si="95"/>
        <v>0</v>
      </c>
      <c r="I1983" s="35">
        <f t="shared" si="96"/>
        <v>0</v>
      </c>
      <c r="J1983" s="23" t="str">
        <f>IFERROR((HYPERLINK(VLOOKUP(B1983,'₺ &amp; € Fiyatlı Ürünler'!$A$1:$E$5691,5,0))),"")</f>
        <v/>
      </c>
    </row>
    <row r="1984" spans="1:10" ht="24" customHeight="1" x14ac:dyDescent="0.2">
      <c r="A1984" s="19">
        <v>1981</v>
      </c>
      <c r="B1984" s="20"/>
      <c r="C1984" s="21"/>
      <c r="D1984" s="19" t="str">
        <f>IFERROR((VLOOKUP(B1984,'₺ &amp; € Fiyatlı Ürünler'!$A$1:$E$5691,4,0)),"")</f>
        <v/>
      </c>
      <c r="E1984" s="35">
        <f>IF(B1984="",0,(VLOOKUP(B1984,'₺ &amp; € Fiyatlı Ürünler'!$A$1:$E$5691,3,0)))</f>
        <v>0</v>
      </c>
      <c r="F1984" s="35">
        <f t="shared" si="94"/>
        <v>0</v>
      </c>
      <c r="G1984" s="22" t="str">
        <f>IFERROR((VLOOKUP(B1984,'₺ &amp; € Fiyatlı Ürünler'!$A$1:$E$5691,2,0)),"")</f>
        <v/>
      </c>
      <c r="H1984" s="35">
        <f t="shared" si="95"/>
        <v>0</v>
      </c>
      <c r="I1984" s="35">
        <f t="shared" si="96"/>
        <v>0</v>
      </c>
      <c r="J1984" s="23" t="str">
        <f>IFERROR((HYPERLINK(VLOOKUP(B1984,'₺ &amp; € Fiyatlı Ürünler'!$A$1:$E$5691,5,0))),"")</f>
        <v/>
      </c>
    </row>
    <row r="1985" spans="1:10" ht="24" customHeight="1" x14ac:dyDescent="0.2">
      <c r="A1985" s="19">
        <v>1982</v>
      </c>
      <c r="B1985" s="20"/>
      <c r="C1985" s="21"/>
      <c r="D1985" s="19" t="str">
        <f>IFERROR((VLOOKUP(B1985,'₺ &amp; € Fiyatlı Ürünler'!$A$1:$E$5691,4,0)),"")</f>
        <v/>
      </c>
      <c r="E1985" s="35">
        <f>IF(B1985="",0,(VLOOKUP(B1985,'₺ &amp; € Fiyatlı Ürünler'!$A$1:$E$5691,3,0)))</f>
        <v>0</v>
      </c>
      <c r="F1985" s="35">
        <f t="shared" si="94"/>
        <v>0</v>
      </c>
      <c r="G1985" s="22" t="str">
        <f>IFERROR((VLOOKUP(B1985,'₺ &amp; € Fiyatlı Ürünler'!$A$1:$E$5691,2,0)),"")</f>
        <v/>
      </c>
      <c r="H1985" s="35">
        <f t="shared" si="95"/>
        <v>0</v>
      </c>
      <c r="I1985" s="35">
        <f t="shared" si="96"/>
        <v>0</v>
      </c>
      <c r="J1985" s="23" t="str">
        <f>IFERROR((HYPERLINK(VLOOKUP(B1985,'₺ &amp; € Fiyatlı Ürünler'!$A$1:$E$5691,5,0))),"")</f>
        <v/>
      </c>
    </row>
    <row r="1986" spans="1:10" ht="24" customHeight="1" x14ac:dyDescent="0.2">
      <c r="A1986" s="19">
        <v>1983</v>
      </c>
      <c r="B1986" s="20"/>
      <c r="C1986" s="21"/>
      <c r="D1986" s="19" t="str">
        <f>IFERROR((VLOOKUP(B1986,'₺ &amp; € Fiyatlı Ürünler'!$A$1:$E$5691,4,0)),"")</f>
        <v/>
      </c>
      <c r="E1986" s="35">
        <f>IF(B1986="",0,(VLOOKUP(B1986,'₺ &amp; € Fiyatlı Ürünler'!$A$1:$E$5691,3,0)))</f>
        <v>0</v>
      </c>
      <c r="F1986" s="35">
        <f t="shared" si="94"/>
        <v>0</v>
      </c>
      <c r="G1986" s="22" t="str">
        <f>IFERROR((VLOOKUP(B1986,'₺ &amp; € Fiyatlı Ürünler'!$A$1:$E$5691,2,0)),"")</f>
        <v/>
      </c>
      <c r="H1986" s="35">
        <f t="shared" si="95"/>
        <v>0</v>
      </c>
      <c r="I1986" s="35">
        <f t="shared" si="96"/>
        <v>0</v>
      </c>
      <c r="J1986" s="23" t="str">
        <f>IFERROR((HYPERLINK(VLOOKUP(B1986,'₺ &amp; € Fiyatlı Ürünler'!$A$1:$E$5691,5,0))),"")</f>
        <v/>
      </c>
    </row>
    <row r="1987" spans="1:10" ht="24" customHeight="1" x14ac:dyDescent="0.2">
      <c r="A1987" s="19">
        <v>1984</v>
      </c>
      <c r="B1987" s="20"/>
      <c r="C1987" s="21"/>
      <c r="D1987" s="19" t="str">
        <f>IFERROR((VLOOKUP(B1987,'₺ &amp; € Fiyatlı Ürünler'!$A$1:$E$5691,4,0)),"")</f>
        <v/>
      </c>
      <c r="E1987" s="35">
        <f>IF(B1987="",0,(VLOOKUP(B1987,'₺ &amp; € Fiyatlı Ürünler'!$A$1:$E$5691,3,0)))</f>
        <v>0</v>
      </c>
      <c r="F1987" s="35">
        <f t="shared" si="94"/>
        <v>0</v>
      </c>
      <c r="G1987" s="22" t="str">
        <f>IFERROR((VLOOKUP(B1987,'₺ &amp; € Fiyatlı Ürünler'!$A$1:$E$5691,2,0)),"")</f>
        <v/>
      </c>
      <c r="H1987" s="35">
        <f t="shared" si="95"/>
        <v>0</v>
      </c>
      <c r="I1987" s="35">
        <f t="shared" si="96"/>
        <v>0</v>
      </c>
      <c r="J1987" s="23" t="str">
        <f>IFERROR((HYPERLINK(VLOOKUP(B1987,'₺ &amp; € Fiyatlı Ürünler'!$A$1:$E$5691,5,0))),"")</f>
        <v/>
      </c>
    </row>
    <row r="1988" spans="1:10" ht="24" customHeight="1" x14ac:dyDescent="0.2">
      <c r="A1988" s="19">
        <v>1985</v>
      </c>
      <c r="B1988" s="20"/>
      <c r="C1988" s="21"/>
      <c r="D1988" s="19" t="str">
        <f>IFERROR((VLOOKUP(B1988,'₺ &amp; € Fiyatlı Ürünler'!$A$1:$E$5691,4,0)),"")</f>
        <v/>
      </c>
      <c r="E1988" s="35">
        <f>IF(B1988="",0,(VLOOKUP(B1988,'₺ &amp; € Fiyatlı Ürünler'!$A$1:$E$5691,3,0)))</f>
        <v>0</v>
      </c>
      <c r="F1988" s="35">
        <f t="shared" si="94"/>
        <v>0</v>
      </c>
      <c r="G1988" s="22" t="str">
        <f>IFERROR((VLOOKUP(B1988,'₺ &amp; € Fiyatlı Ürünler'!$A$1:$E$5691,2,0)),"")</f>
        <v/>
      </c>
      <c r="H1988" s="35">
        <f t="shared" si="95"/>
        <v>0</v>
      </c>
      <c r="I1988" s="35">
        <f t="shared" si="96"/>
        <v>0</v>
      </c>
      <c r="J1988" s="23" t="str">
        <f>IFERROR((HYPERLINK(VLOOKUP(B1988,'₺ &amp; € Fiyatlı Ürünler'!$A$1:$E$5691,5,0))),"")</f>
        <v/>
      </c>
    </row>
    <row r="1989" spans="1:10" ht="24" customHeight="1" x14ac:dyDescent="0.2">
      <c r="A1989" s="19">
        <v>1986</v>
      </c>
      <c r="B1989" s="20"/>
      <c r="C1989" s="21"/>
      <c r="D1989" s="19" t="str">
        <f>IFERROR((VLOOKUP(B1989,'₺ &amp; € Fiyatlı Ürünler'!$A$1:$E$5691,4,0)),"")</f>
        <v/>
      </c>
      <c r="E1989" s="35">
        <f>IF(B1989="",0,(VLOOKUP(B1989,'₺ &amp; € Fiyatlı Ürünler'!$A$1:$E$5691,3,0)))</f>
        <v>0</v>
      </c>
      <c r="F1989" s="35">
        <f t="shared" ref="F1989:F2052" si="97">C1989*E1989</f>
        <v>0</v>
      </c>
      <c r="G1989" s="22" t="str">
        <f>IFERROR((VLOOKUP(B1989,'₺ &amp; € Fiyatlı Ürünler'!$A$1:$E$5691,2,0)),"")</f>
        <v/>
      </c>
      <c r="H1989" s="35">
        <f t="shared" ref="H1989:H2052" si="98">E1989*(1-I$1)</f>
        <v>0</v>
      </c>
      <c r="I1989" s="35">
        <f t="shared" ref="I1989:I2052" si="99">C1989*H1989</f>
        <v>0</v>
      </c>
      <c r="J1989" s="23" t="str">
        <f>IFERROR((HYPERLINK(VLOOKUP(B1989,'₺ &amp; € Fiyatlı Ürünler'!$A$1:$E$5691,5,0))),"")</f>
        <v/>
      </c>
    </row>
    <row r="1990" spans="1:10" ht="24" customHeight="1" x14ac:dyDescent="0.2">
      <c r="A1990" s="19">
        <v>1987</v>
      </c>
      <c r="B1990" s="20"/>
      <c r="C1990" s="21"/>
      <c r="D1990" s="19" t="str">
        <f>IFERROR((VLOOKUP(B1990,'₺ &amp; € Fiyatlı Ürünler'!$A$1:$E$5691,4,0)),"")</f>
        <v/>
      </c>
      <c r="E1990" s="35">
        <f>IF(B1990="",0,(VLOOKUP(B1990,'₺ &amp; € Fiyatlı Ürünler'!$A$1:$E$5691,3,0)))</f>
        <v>0</v>
      </c>
      <c r="F1990" s="35">
        <f t="shared" si="97"/>
        <v>0</v>
      </c>
      <c r="G1990" s="22" t="str">
        <f>IFERROR((VLOOKUP(B1990,'₺ &amp; € Fiyatlı Ürünler'!$A$1:$E$5691,2,0)),"")</f>
        <v/>
      </c>
      <c r="H1990" s="35">
        <f t="shared" si="98"/>
        <v>0</v>
      </c>
      <c r="I1990" s="35">
        <f t="shared" si="99"/>
        <v>0</v>
      </c>
      <c r="J1990" s="23" t="str">
        <f>IFERROR((HYPERLINK(VLOOKUP(B1990,'₺ &amp; € Fiyatlı Ürünler'!$A$1:$E$5691,5,0))),"")</f>
        <v/>
      </c>
    </row>
    <row r="1991" spans="1:10" ht="24" customHeight="1" x14ac:dyDescent="0.2">
      <c r="A1991" s="19">
        <v>1988</v>
      </c>
      <c r="B1991" s="20"/>
      <c r="C1991" s="21"/>
      <c r="D1991" s="19" t="str">
        <f>IFERROR((VLOOKUP(B1991,'₺ &amp; € Fiyatlı Ürünler'!$A$1:$E$5691,4,0)),"")</f>
        <v/>
      </c>
      <c r="E1991" s="35">
        <f>IF(B1991="",0,(VLOOKUP(B1991,'₺ &amp; € Fiyatlı Ürünler'!$A$1:$E$5691,3,0)))</f>
        <v>0</v>
      </c>
      <c r="F1991" s="35">
        <f t="shared" si="97"/>
        <v>0</v>
      </c>
      <c r="G1991" s="22" t="str">
        <f>IFERROR((VLOOKUP(B1991,'₺ &amp; € Fiyatlı Ürünler'!$A$1:$E$5691,2,0)),"")</f>
        <v/>
      </c>
      <c r="H1991" s="35">
        <f t="shared" si="98"/>
        <v>0</v>
      </c>
      <c r="I1991" s="35">
        <f t="shared" si="99"/>
        <v>0</v>
      </c>
      <c r="J1991" s="23" t="str">
        <f>IFERROR((HYPERLINK(VLOOKUP(B1991,'₺ &amp; € Fiyatlı Ürünler'!$A$1:$E$5691,5,0))),"")</f>
        <v/>
      </c>
    </row>
    <row r="1992" spans="1:10" ht="24" customHeight="1" x14ac:dyDescent="0.2">
      <c r="A1992" s="19">
        <v>1989</v>
      </c>
      <c r="B1992" s="20"/>
      <c r="C1992" s="21"/>
      <c r="D1992" s="19" t="str">
        <f>IFERROR((VLOOKUP(B1992,'₺ &amp; € Fiyatlı Ürünler'!$A$1:$E$5691,4,0)),"")</f>
        <v/>
      </c>
      <c r="E1992" s="35">
        <f>IF(B1992="",0,(VLOOKUP(B1992,'₺ &amp; € Fiyatlı Ürünler'!$A$1:$E$5691,3,0)))</f>
        <v>0</v>
      </c>
      <c r="F1992" s="35">
        <f t="shared" si="97"/>
        <v>0</v>
      </c>
      <c r="G1992" s="22" t="str">
        <f>IFERROR((VLOOKUP(B1992,'₺ &amp; € Fiyatlı Ürünler'!$A$1:$E$5691,2,0)),"")</f>
        <v/>
      </c>
      <c r="H1992" s="35">
        <f t="shared" si="98"/>
        <v>0</v>
      </c>
      <c r="I1992" s="35">
        <f t="shared" si="99"/>
        <v>0</v>
      </c>
      <c r="J1992" s="23" t="str">
        <f>IFERROR((HYPERLINK(VLOOKUP(B1992,'₺ &amp; € Fiyatlı Ürünler'!$A$1:$E$5691,5,0))),"")</f>
        <v/>
      </c>
    </row>
    <row r="1993" spans="1:10" ht="24" customHeight="1" x14ac:dyDescent="0.2">
      <c r="A1993" s="19">
        <v>1990</v>
      </c>
      <c r="B1993" s="20"/>
      <c r="C1993" s="21"/>
      <c r="D1993" s="19" t="str">
        <f>IFERROR((VLOOKUP(B1993,'₺ &amp; € Fiyatlı Ürünler'!$A$1:$E$5691,4,0)),"")</f>
        <v/>
      </c>
      <c r="E1993" s="35">
        <f>IF(B1993="",0,(VLOOKUP(B1993,'₺ &amp; € Fiyatlı Ürünler'!$A$1:$E$5691,3,0)))</f>
        <v>0</v>
      </c>
      <c r="F1993" s="35">
        <f t="shared" si="97"/>
        <v>0</v>
      </c>
      <c r="G1993" s="22" t="str">
        <f>IFERROR((VLOOKUP(B1993,'₺ &amp; € Fiyatlı Ürünler'!$A$1:$E$5691,2,0)),"")</f>
        <v/>
      </c>
      <c r="H1993" s="35">
        <f t="shared" si="98"/>
        <v>0</v>
      </c>
      <c r="I1993" s="35">
        <f t="shared" si="99"/>
        <v>0</v>
      </c>
      <c r="J1993" s="23" t="str">
        <f>IFERROR((HYPERLINK(VLOOKUP(B1993,'₺ &amp; € Fiyatlı Ürünler'!$A$1:$E$5691,5,0))),"")</f>
        <v/>
      </c>
    </row>
    <row r="1994" spans="1:10" ht="24" customHeight="1" x14ac:dyDescent="0.2">
      <c r="A1994" s="19">
        <v>1991</v>
      </c>
      <c r="B1994" s="20"/>
      <c r="C1994" s="21"/>
      <c r="D1994" s="19" t="str">
        <f>IFERROR((VLOOKUP(B1994,'₺ &amp; € Fiyatlı Ürünler'!$A$1:$E$5691,4,0)),"")</f>
        <v/>
      </c>
      <c r="E1994" s="35">
        <f>IF(B1994="",0,(VLOOKUP(B1994,'₺ &amp; € Fiyatlı Ürünler'!$A$1:$E$5691,3,0)))</f>
        <v>0</v>
      </c>
      <c r="F1994" s="35">
        <f t="shared" si="97"/>
        <v>0</v>
      </c>
      <c r="G1994" s="22" t="str">
        <f>IFERROR((VLOOKUP(B1994,'₺ &amp; € Fiyatlı Ürünler'!$A$1:$E$5691,2,0)),"")</f>
        <v/>
      </c>
      <c r="H1994" s="35">
        <f t="shared" si="98"/>
        <v>0</v>
      </c>
      <c r="I1994" s="35">
        <f t="shared" si="99"/>
        <v>0</v>
      </c>
      <c r="J1994" s="23" t="str">
        <f>IFERROR((HYPERLINK(VLOOKUP(B1994,'₺ &amp; € Fiyatlı Ürünler'!$A$1:$E$5691,5,0))),"")</f>
        <v/>
      </c>
    </row>
    <row r="1995" spans="1:10" ht="24" customHeight="1" x14ac:dyDescent="0.2">
      <c r="A1995" s="19">
        <v>1992</v>
      </c>
      <c r="B1995" s="20"/>
      <c r="C1995" s="21"/>
      <c r="D1995" s="19" t="str">
        <f>IFERROR((VLOOKUP(B1995,'₺ &amp; € Fiyatlı Ürünler'!$A$1:$E$5691,4,0)),"")</f>
        <v/>
      </c>
      <c r="E1995" s="35">
        <f>IF(B1995="",0,(VLOOKUP(B1995,'₺ &amp; € Fiyatlı Ürünler'!$A$1:$E$5691,3,0)))</f>
        <v>0</v>
      </c>
      <c r="F1995" s="35">
        <f t="shared" si="97"/>
        <v>0</v>
      </c>
      <c r="G1995" s="22" t="str">
        <f>IFERROR((VLOOKUP(B1995,'₺ &amp; € Fiyatlı Ürünler'!$A$1:$E$5691,2,0)),"")</f>
        <v/>
      </c>
      <c r="H1995" s="35">
        <f t="shared" si="98"/>
        <v>0</v>
      </c>
      <c r="I1995" s="35">
        <f t="shared" si="99"/>
        <v>0</v>
      </c>
      <c r="J1995" s="23" t="str">
        <f>IFERROR((HYPERLINK(VLOOKUP(B1995,'₺ &amp; € Fiyatlı Ürünler'!$A$1:$E$5691,5,0))),"")</f>
        <v/>
      </c>
    </row>
    <row r="1996" spans="1:10" ht="24" customHeight="1" x14ac:dyDescent="0.2">
      <c r="A1996" s="19">
        <v>1993</v>
      </c>
      <c r="B1996" s="20"/>
      <c r="C1996" s="21"/>
      <c r="D1996" s="19" t="str">
        <f>IFERROR((VLOOKUP(B1996,'₺ &amp; € Fiyatlı Ürünler'!$A$1:$E$5691,4,0)),"")</f>
        <v/>
      </c>
      <c r="E1996" s="35">
        <f>IF(B1996="",0,(VLOOKUP(B1996,'₺ &amp; € Fiyatlı Ürünler'!$A$1:$E$5691,3,0)))</f>
        <v>0</v>
      </c>
      <c r="F1996" s="35">
        <f t="shared" si="97"/>
        <v>0</v>
      </c>
      <c r="G1996" s="22" t="str">
        <f>IFERROR((VLOOKUP(B1996,'₺ &amp; € Fiyatlı Ürünler'!$A$1:$E$5691,2,0)),"")</f>
        <v/>
      </c>
      <c r="H1996" s="35">
        <f t="shared" si="98"/>
        <v>0</v>
      </c>
      <c r="I1996" s="35">
        <f t="shared" si="99"/>
        <v>0</v>
      </c>
      <c r="J1996" s="23" t="str">
        <f>IFERROR((HYPERLINK(VLOOKUP(B1996,'₺ &amp; € Fiyatlı Ürünler'!$A$1:$E$5691,5,0))),"")</f>
        <v/>
      </c>
    </row>
    <row r="1997" spans="1:10" ht="24" customHeight="1" x14ac:dyDescent="0.2">
      <c r="A1997" s="19">
        <v>1994</v>
      </c>
      <c r="B1997" s="20"/>
      <c r="C1997" s="21"/>
      <c r="D1997" s="19" t="str">
        <f>IFERROR((VLOOKUP(B1997,'₺ &amp; € Fiyatlı Ürünler'!$A$1:$E$5691,4,0)),"")</f>
        <v/>
      </c>
      <c r="E1997" s="35">
        <f>IF(B1997="",0,(VLOOKUP(B1997,'₺ &amp; € Fiyatlı Ürünler'!$A$1:$E$5691,3,0)))</f>
        <v>0</v>
      </c>
      <c r="F1997" s="35">
        <f t="shared" si="97"/>
        <v>0</v>
      </c>
      <c r="G1997" s="22" t="str">
        <f>IFERROR((VLOOKUP(B1997,'₺ &amp; € Fiyatlı Ürünler'!$A$1:$E$5691,2,0)),"")</f>
        <v/>
      </c>
      <c r="H1997" s="35">
        <f t="shared" si="98"/>
        <v>0</v>
      </c>
      <c r="I1997" s="35">
        <f t="shared" si="99"/>
        <v>0</v>
      </c>
      <c r="J1997" s="23" t="str">
        <f>IFERROR((HYPERLINK(VLOOKUP(B1997,'₺ &amp; € Fiyatlı Ürünler'!$A$1:$E$5691,5,0))),"")</f>
        <v/>
      </c>
    </row>
    <row r="1998" spans="1:10" ht="24" customHeight="1" x14ac:dyDescent="0.2">
      <c r="A1998" s="19">
        <v>1995</v>
      </c>
      <c r="B1998" s="20"/>
      <c r="C1998" s="21"/>
      <c r="D1998" s="19" t="str">
        <f>IFERROR((VLOOKUP(B1998,'₺ &amp; € Fiyatlı Ürünler'!$A$1:$E$5691,4,0)),"")</f>
        <v/>
      </c>
      <c r="E1998" s="35">
        <f>IF(B1998="",0,(VLOOKUP(B1998,'₺ &amp; € Fiyatlı Ürünler'!$A$1:$E$5691,3,0)))</f>
        <v>0</v>
      </c>
      <c r="F1998" s="35">
        <f t="shared" si="97"/>
        <v>0</v>
      </c>
      <c r="G1998" s="22" t="str">
        <f>IFERROR((VLOOKUP(B1998,'₺ &amp; € Fiyatlı Ürünler'!$A$1:$E$5691,2,0)),"")</f>
        <v/>
      </c>
      <c r="H1998" s="35">
        <f t="shared" si="98"/>
        <v>0</v>
      </c>
      <c r="I1998" s="35">
        <f t="shared" si="99"/>
        <v>0</v>
      </c>
      <c r="J1998" s="23" t="str">
        <f>IFERROR((HYPERLINK(VLOOKUP(B1998,'₺ &amp; € Fiyatlı Ürünler'!$A$1:$E$5691,5,0))),"")</f>
        <v/>
      </c>
    </row>
    <row r="1999" spans="1:10" ht="24" customHeight="1" x14ac:dyDescent="0.2">
      <c r="A1999" s="19">
        <v>1996</v>
      </c>
      <c r="B1999" s="20"/>
      <c r="C1999" s="21"/>
      <c r="D1999" s="19" t="str">
        <f>IFERROR((VLOOKUP(B1999,'₺ &amp; € Fiyatlı Ürünler'!$A$1:$E$5691,4,0)),"")</f>
        <v/>
      </c>
      <c r="E1999" s="35">
        <f>IF(B1999="",0,(VLOOKUP(B1999,'₺ &amp; € Fiyatlı Ürünler'!$A$1:$E$5691,3,0)))</f>
        <v>0</v>
      </c>
      <c r="F1999" s="35">
        <f t="shared" si="97"/>
        <v>0</v>
      </c>
      <c r="G1999" s="22" t="str">
        <f>IFERROR((VLOOKUP(B1999,'₺ &amp; € Fiyatlı Ürünler'!$A$1:$E$5691,2,0)),"")</f>
        <v/>
      </c>
      <c r="H1999" s="35">
        <f t="shared" si="98"/>
        <v>0</v>
      </c>
      <c r="I1999" s="35">
        <f t="shared" si="99"/>
        <v>0</v>
      </c>
      <c r="J1999" s="23" t="str">
        <f>IFERROR((HYPERLINK(VLOOKUP(B1999,'₺ &amp; € Fiyatlı Ürünler'!$A$1:$E$5691,5,0))),"")</f>
        <v/>
      </c>
    </row>
    <row r="2000" spans="1:10" ht="24" customHeight="1" x14ac:dyDescent="0.2">
      <c r="A2000" s="19">
        <v>1997</v>
      </c>
      <c r="B2000" s="20"/>
      <c r="C2000" s="21"/>
      <c r="D2000" s="19" t="str">
        <f>IFERROR((VLOOKUP(B2000,'₺ &amp; € Fiyatlı Ürünler'!$A$1:$E$5691,4,0)),"")</f>
        <v/>
      </c>
      <c r="E2000" s="35">
        <f>IF(B2000="",0,(VLOOKUP(B2000,'₺ &amp; € Fiyatlı Ürünler'!$A$1:$E$5691,3,0)))</f>
        <v>0</v>
      </c>
      <c r="F2000" s="35">
        <f t="shared" si="97"/>
        <v>0</v>
      </c>
      <c r="G2000" s="22" t="str">
        <f>IFERROR((VLOOKUP(B2000,'₺ &amp; € Fiyatlı Ürünler'!$A$1:$E$5691,2,0)),"")</f>
        <v/>
      </c>
      <c r="H2000" s="35">
        <f t="shared" si="98"/>
        <v>0</v>
      </c>
      <c r="I2000" s="35">
        <f t="shared" si="99"/>
        <v>0</v>
      </c>
      <c r="J2000" s="23" t="str">
        <f>IFERROR((HYPERLINK(VLOOKUP(B2000,'₺ &amp; € Fiyatlı Ürünler'!$A$1:$E$5691,5,0))),"")</f>
        <v/>
      </c>
    </row>
    <row r="2001" spans="1:10" ht="24" customHeight="1" x14ac:dyDescent="0.2">
      <c r="A2001" s="19">
        <v>1998</v>
      </c>
      <c r="B2001" s="20"/>
      <c r="C2001" s="21"/>
      <c r="D2001" s="19" t="str">
        <f>IFERROR((VLOOKUP(B2001,'₺ &amp; € Fiyatlı Ürünler'!$A$1:$E$5691,4,0)),"")</f>
        <v/>
      </c>
      <c r="E2001" s="35">
        <f>IF(B2001="",0,(VLOOKUP(B2001,'₺ &amp; € Fiyatlı Ürünler'!$A$1:$E$5691,3,0)))</f>
        <v>0</v>
      </c>
      <c r="F2001" s="35">
        <f t="shared" si="97"/>
        <v>0</v>
      </c>
      <c r="G2001" s="22" t="str">
        <f>IFERROR((VLOOKUP(B2001,'₺ &amp; € Fiyatlı Ürünler'!$A$1:$E$5691,2,0)),"")</f>
        <v/>
      </c>
      <c r="H2001" s="35">
        <f t="shared" si="98"/>
        <v>0</v>
      </c>
      <c r="I2001" s="35">
        <f t="shared" si="99"/>
        <v>0</v>
      </c>
      <c r="J2001" s="23" t="str">
        <f>IFERROR((HYPERLINK(VLOOKUP(B2001,'₺ &amp; € Fiyatlı Ürünler'!$A$1:$E$5691,5,0))),"")</f>
        <v/>
      </c>
    </row>
    <row r="2002" spans="1:10" ht="24" customHeight="1" x14ac:dyDescent="0.2">
      <c r="A2002" s="19">
        <v>1999</v>
      </c>
      <c r="B2002" s="20"/>
      <c r="C2002" s="21"/>
      <c r="D2002" s="19" t="str">
        <f>IFERROR((VLOOKUP(B2002,'₺ &amp; € Fiyatlı Ürünler'!$A$1:$E$5691,4,0)),"")</f>
        <v/>
      </c>
      <c r="E2002" s="35">
        <f>IF(B2002="",0,(VLOOKUP(B2002,'₺ &amp; € Fiyatlı Ürünler'!$A$1:$E$5691,3,0)))</f>
        <v>0</v>
      </c>
      <c r="F2002" s="35">
        <f t="shared" si="97"/>
        <v>0</v>
      </c>
      <c r="G2002" s="22" t="str">
        <f>IFERROR((VLOOKUP(B2002,'₺ &amp; € Fiyatlı Ürünler'!$A$1:$E$5691,2,0)),"")</f>
        <v/>
      </c>
      <c r="H2002" s="35">
        <f t="shared" si="98"/>
        <v>0</v>
      </c>
      <c r="I2002" s="35">
        <f t="shared" si="99"/>
        <v>0</v>
      </c>
      <c r="J2002" s="23" t="str">
        <f>IFERROR((HYPERLINK(VLOOKUP(B2002,'₺ &amp; € Fiyatlı Ürünler'!$A$1:$E$5691,5,0))),"")</f>
        <v/>
      </c>
    </row>
    <row r="2003" spans="1:10" ht="24" customHeight="1" x14ac:dyDescent="0.2">
      <c r="A2003" s="19">
        <v>2000</v>
      </c>
      <c r="B2003" s="20"/>
      <c r="C2003" s="21"/>
      <c r="D2003" s="19" t="str">
        <f>IFERROR((VLOOKUP(B2003,'₺ &amp; € Fiyatlı Ürünler'!$A$1:$E$5691,4,0)),"")</f>
        <v/>
      </c>
      <c r="E2003" s="35">
        <f>IF(B2003="",0,(VLOOKUP(B2003,'₺ &amp; € Fiyatlı Ürünler'!$A$1:$E$5691,3,0)))</f>
        <v>0</v>
      </c>
      <c r="F2003" s="35">
        <f t="shared" si="97"/>
        <v>0</v>
      </c>
      <c r="G2003" s="22" t="str">
        <f>IFERROR((VLOOKUP(B2003,'₺ &amp; € Fiyatlı Ürünler'!$A$1:$E$5691,2,0)),"")</f>
        <v/>
      </c>
      <c r="H2003" s="35">
        <f t="shared" si="98"/>
        <v>0</v>
      </c>
      <c r="I2003" s="35">
        <f t="shared" si="99"/>
        <v>0</v>
      </c>
      <c r="J2003" s="23" t="str">
        <f>IFERROR((HYPERLINK(VLOOKUP(B2003,'₺ &amp; € Fiyatlı Ürünler'!$A$1:$E$5691,5,0))),"")</f>
        <v/>
      </c>
    </row>
    <row r="2004" spans="1:10" ht="24" customHeight="1" x14ac:dyDescent="0.2">
      <c r="A2004" s="19">
        <v>2001</v>
      </c>
      <c r="B2004" s="20"/>
      <c r="C2004" s="21"/>
      <c r="D2004" s="19" t="str">
        <f>IFERROR((VLOOKUP(B2004,'₺ &amp; € Fiyatlı Ürünler'!$A$1:$E$5691,4,0)),"")</f>
        <v/>
      </c>
      <c r="E2004" s="35">
        <f>IF(B2004="",0,(VLOOKUP(B2004,'₺ &amp; € Fiyatlı Ürünler'!$A$1:$E$5691,3,0)))</f>
        <v>0</v>
      </c>
      <c r="F2004" s="35">
        <f t="shared" si="97"/>
        <v>0</v>
      </c>
      <c r="G2004" s="22" t="str">
        <f>IFERROR((VLOOKUP(B2004,'₺ &amp; € Fiyatlı Ürünler'!$A$1:$E$5691,2,0)),"")</f>
        <v/>
      </c>
      <c r="H2004" s="35">
        <f t="shared" si="98"/>
        <v>0</v>
      </c>
      <c r="I2004" s="35">
        <f t="shared" si="99"/>
        <v>0</v>
      </c>
      <c r="J2004" s="23" t="str">
        <f>IFERROR((HYPERLINK(VLOOKUP(B2004,'₺ &amp; € Fiyatlı Ürünler'!$A$1:$E$5691,5,0))),"")</f>
        <v/>
      </c>
    </row>
    <row r="2005" spans="1:10" ht="24" customHeight="1" x14ac:dyDescent="0.2">
      <c r="A2005" s="19">
        <v>2002</v>
      </c>
      <c r="B2005" s="20"/>
      <c r="C2005" s="21"/>
      <c r="D2005" s="19" t="str">
        <f>IFERROR((VLOOKUP(B2005,'₺ &amp; € Fiyatlı Ürünler'!$A$1:$E$5691,4,0)),"")</f>
        <v/>
      </c>
      <c r="E2005" s="35">
        <f>IF(B2005="",0,(VLOOKUP(B2005,'₺ &amp; € Fiyatlı Ürünler'!$A$1:$E$5691,3,0)))</f>
        <v>0</v>
      </c>
      <c r="F2005" s="35">
        <f t="shared" si="97"/>
        <v>0</v>
      </c>
      <c r="G2005" s="22" t="str">
        <f>IFERROR((VLOOKUP(B2005,'₺ &amp; € Fiyatlı Ürünler'!$A$1:$E$5691,2,0)),"")</f>
        <v/>
      </c>
      <c r="H2005" s="35">
        <f t="shared" si="98"/>
        <v>0</v>
      </c>
      <c r="I2005" s="35">
        <f t="shared" si="99"/>
        <v>0</v>
      </c>
      <c r="J2005" s="23" t="str">
        <f>IFERROR((HYPERLINK(VLOOKUP(B2005,'₺ &amp; € Fiyatlı Ürünler'!$A$1:$E$5691,5,0))),"")</f>
        <v/>
      </c>
    </row>
    <row r="2006" spans="1:10" ht="24" customHeight="1" x14ac:dyDescent="0.2">
      <c r="A2006" s="19">
        <v>2003</v>
      </c>
      <c r="B2006" s="20"/>
      <c r="C2006" s="21"/>
      <c r="D2006" s="19" t="str">
        <f>IFERROR((VLOOKUP(B2006,'₺ &amp; € Fiyatlı Ürünler'!$A$1:$E$5691,4,0)),"")</f>
        <v/>
      </c>
      <c r="E2006" s="35">
        <f>IF(B2006="",0,(VLOOKUP(B2006,'₺ &amp; € Fiyatlı Ürünler'!$A$1:$E$5691,3,0)))</f>
        <v>0</v>
      </c>
      <c r="F2006" s="35">
        <f t="shared" si="97"/>
        <v>0</v>
      </c>
      <c r="G2006" s="22" t="str">
        <f>IFERROR((VLOOKUP(B2006,'₺ &amp; € Fiyatlı Ürünler'!$A$1:$E$5691,2,0)),"")</f>
        <v/>
      </c>
      <c r="H2006" s="35">
        <f t="shared" si="98"/>
        <v>0</v>
      </c>
      <c r="I2006" s="35">
        <f t="shared" si="99"/>
        <v>0</v>
      </c>
      <c r="J2006" s="23" t="str">
        <f>IFERROR((HYPERLINK(VLOOKUP(B2006,'₺ &amp; € Fiyatlı Ürünler'!$A$1:$E$5691,5,0))),"")</f>
        <v/>
      </c>
    </row>
    <row r="2007" spans="1:10" ht="24" customHeight="1" x14ac:dyDescent="0.2">
      <c r="A2007" s="19">
        <v>2004</v>
      </c>
      <c r="B2007" s="20"/>
      <c r="C2007" s="21"/>
      <c r="D2007" s="19" t="str">
        <f>IFERROR((VLOOKUP(B2007,'₺ &amp; € Fiyatlı Ürünler'!$A$1:$E$5691,4,0)),"")</f>
        <v/>
      </c>
      <c r="E2007" s="35">
        <f>IF(B2007="",0,(VLOOKUP(B2007,'₺ &amp; € Fiyatlı Ürünler'!$A$1:$E$5691,3,0)))</f>
        <v>0</v>
      </c>
      <c r="F2007" s="35">
        <f t="shared" si="97"/>
        <v>0</v>
      </c>
      <c r="G2007" s="22" t="str">
        <f>IFERROR((VLOOKUP(B2007,'₺ &amp; € Fiyatlı Ürünler'!$A$1:$E$5691,2,0)),"")</f>
        <v/>
      </c>
      <c r="H2007" s="35">
        <f t="shared" si="98"/>
        <v>0</v>
      </c>
      <c r="I2007" s="35">
        <f t="shared" si="99"/>
        <v>0</v>
      </c>
      <c r="J2007" s="23" t="str">
        <f>IFERROR((HYPERLINK(VLOOKUP(B2007,'₺ &amp; € Fiyatlı Ürünler'!$A$1:$E$5691,5,0))),"")</f>
        <v/>
      </c>
    </row>
    <row r="2008" spans="1:10" ht="24" customHeight="1" x14ac:dyDescent="0.2">
      <c r="A2008" s="19">
        <v>2005</v>
      </c>
      <c r="B2008" s="20"/>
      <c r="C2008" s="21"/>
      <c r="D2008" s="19" t="str">
        <f>IFERROR((VLOOKUP(B2008,'₺ &amp; € Fiyatlı Ürünler'!$A$1:$E$5691,4,0)),"")</f>
        <v/>
      </c>
      <c r="E2008" s="35">
        <f>IF(B2008="",0,(VLOOKUP(B2008,'₺ &amp; € Fiyatlı Ürünler'!$A$1:$E$5691,3,0)))</f>
        <v>0</v>
      </c>
      <c r="F2008" s="35">
        <f t="shared" si="97"/>
        <v>0</v>
      </c>
      <c r="G2008" s="22" t="str">
        <f>IFERROR((VLOOKUP(B2008,'₺ &amp; € Fiyatlı Ürünler'!$A$1:$E$5691,2,0)),"")</f>
        <v/>
      </c>
      <c r="H2008" s="35">
        <f t="shared" si="98"/>
        <v>0</v>
      </c>
      <c r="I2008" s="35">
        <f t="shared" si="99"/>
        <v>0</v>
      </c>
      <c r="J2008" s="23" t="str">
        <f>IFERROR((HYPERLINK(VLOOKUP(B2008,'₺ &amp; € Fiyatlı Ürünler'!$A$1:$E$5691,5,0))),"")</f>
        <v/>
      </c>
    </row>
    <row r="2009" spans="1:10" ht="24" customHeight="1" x14ac:dyDescent="0.2">
      <c r="A2009" s="19">
        <v>2006</v>
      </c>
      <c r="B2009" s="20"/>
      <c r="C2009" s="21"/>
      <c r="D2009" s="19" t="str">
        <f>IFERROR((VLOOKUP(B2009,'₺ &amp; € Fiyatlı Ürünler'!$A$1:$E$5691,4,0)),"")</f>
        <v/>
      </c>
      <c r="E2009" s="35">
        <f>IF(B2009="",0,(VLOOKUP(B2009,'₺ &amp; € Fiyatlı Ürünler'!$A$1:$E$5691,3,0)))</f>
        <v>0</v>
      </c>
      <c r="F2009" s="35">
        <f t="shared" si="97"/>
        <v>0</v>
      </c>
      <c r="G2009" s="22" t="str">
        <f>IFERROR((VLOOKUP(B2009,'₺ &amp; € Fiyatlı Ürünler'!$A$1:$E$5691,2,0)),"")</f>
        <v/>
      </c>
      <c r="H2009" s="35">
        <f t="shared" si="98"/>
        <v>0</v>
      </c>
      <c r="I2009" s="35">
        <f t="shared" si="99"/>
        <v>0</v>
      </c>
      <c r="J2009" s="23" t="str">
        <f>IFERROR((HYPERLINK(VLOOKUP(B2009,'₺ &amp; € Fiyatlı Ürünler'!$A$1:$E$5691,5,0))),"")</f>
        <v/>
      </c>
    </row>
    <row r="2010" spans="1:10" ht="24" customHeight="1" x14ac:dyDescent="0.2">
      <c r="A2010" s="19">
        <v>2007</v>
      </c>
      <c r="B2010" s="20"/>
      <c r="C2010" s="21"/>
      <c r="D2010" s="19" t="str">
        <f>IFERROR((VLOOKUP(B2010,'₺ &amp; € Fiyatlı Ürünler'!$A$1:$E$5691,4,0)),"")</f>
        <v/>
      </c>
      <c r="E2010" s="35">
        <f>IF(B2010="",0,(VLOOKUP(B2010,'₺ &amp; € Fiyatlı Ürünler'!$A$1:$E$5691,3,0)))</f>
        <v>0</v>
      </c>
      <c r="F2010" s="35">
        <f t="shared" si="97"/>
        <v>0</v>
      </c>
      <c r="G2010" s="22" t="str">
        <f>IFERROR((VLOOKUP(B2010,'₺ &amp; € Fiyatlı Ürünler'!$A$1:$E$5691,2,0)),"")</f>
        <v/>
      </c>
      <c r="H2010" s="35">
        <f t="shared" si="98"/>
        <v>0</v>
      </c>
      <c r="I2010" s="35">
        <f t="shared" si="99"/>
        <v>0</v>
      </c>
      <c r="J2010" s="23" t="str">
        <f>IFERROR((HYPERLINK(VLOOKUP(B2010,'₺ &amp; € Fiyatlı Ürünler'!$A$1:$E$5691,5,0))),"")</f>
        <v/>
      </c>
    </row>
    <row r="2011" spans="1:10" ht="24" customHeight="1" x14ac:dyDescent="0.2">
      <c r="A2011" s="19">
        <v>2008</v>
      </c>
      <c r="B2011" s="20"/>
      <c r="C2011" s="21"/>
      <c r="D2011" s="19" t="str">
        <f>IFERROR((VLOOKUP(B2011,'₺ &amp; € Fiyatlı Ürünler'!$A$1:$E$5691,4,0)),"")</f>
        <v/>
      </c>
      <c r="E2011" s="35">
        <f>IF(B2011="",0,(VLOOKUP(B2011,'₺ &amp; € Fiyatlı Ürünler'!$A$1:$E$5691,3,0)))</f>
        <v>0</v>
      </c>
      <c r="F2011" s="35">
        <f t="shared" si="97"/>
        <v>0</v>
      </c>
      <c r="G2011" s="22" t="str">
        <f>IFERROR((VLOOKUP(B2011,'₺ &amp; € Fiyatlı Ürünler'!$A$1:$E$5691,2,0)),"")</f>
        <v/>
      </c>
      <c r="H2011" s="35">
        <f t="shared" si="98"/>
        <v>0</v>
      </c>
      <c r="I2011" s="35">
        <f t="shared" si="99"/>
        <v>0</v>
      </c>
      <c r="J2011" s="23" t="str">
        <f>IFERROR((HYPERLINK(VLOOKUP(B2011,'₺ &amp; € Fiyatlı Ürünler'!$A$1:$E$5691,5,0))),"")</f>
        <v/>
      </c>
    </row>
    <row r="2012" spans="1:10" ht="24" customHeight="1" x14ac:dyDescent="0.2">
      <c r="A2012" s="19">
        <v>2009</v>
      </c>
      <c r="B2012" s="20"/>
      <c r="C2012" s="21"/>
      <c r="D2012" s="19" t="str">
        <f>IFERROR((VLOOKUP(B2012,'₺ &amp; € Fiyatlı Ürünler'!$A$1:$E$5691,4,0)),"")</f>
        <v/>
      </c>
      <c r="E2012" s="35">
        <f>IF(B2012="",0,(VLOOKUP(B2012,'₺ &amp; € Fiyatlı Ürünler'!$A$1:$E$5691,3,0)))</f>
        <v>0</v>
      </c>
      <c r="F2012" s="35">
        <f t="shared" si="97"/>
        <v>0</v>
      </c>
      <c r="G2012" s="22" t="str">
        <f>IFERROR((VLOOKUP(B2012,'₺ &amp; € Fiyatlı Ürünler'!$A$1:$E$5691,2,0)),"")</f>
        <v/>
      </c>
      <c r="H2012" s="35">
        <f t="shared" si="98"/>
        <v>0</v>
      </c>
      <c r="I2012" s="35">
        <f t="shared" si="99"/>
        <v>0</v>
      </c>
      <c r="J2012" s="23" t="str">
        <f>IFERROR((HYPERLINK(VLOOKUP(B2012,'₺ &amp; € Fiyatlı Ürünler'!$A$1:$E$5691,5,0))),"")</f>
        <v/>
      </c>
    </row>
    <row r="2013" spans="1:10" ht="24" customHeight="1" x14ac:dyDescent="0.2">
      <c r="A2013" s="19">
        <v>2010</v>
      </c>
      <c r="B2013" s="20"/>
      <c r="C2013" s="21"/>
      <c r="D2013" s="19" t="str">
        <f>IFERROR((VLOOKUP(B2013,'₺ &amp; € Fiyatlı Ürünler'!$A$1:$E$5691,4,0)),"")</f>
        <v/>
      </c>
      <c r="E2013" s="35">
        <f>IF(B2013="",0,(VLOOKUP(B2013,'₺ &amp; € Fiyatlı Ürünler'!$A$1:$E$5691,3,0)))</f>
        <v>0</v>
      </c>
      <c r="F2013" s="35">
        <f t="shared" si="97"/>
        <v>0</v>
      </c>
      <c r="G2013" s="22" t="str">
        <f>IFERROR((VLOOKUP(B2013,'₺ &amp; € Fiyatlı Ürünler'!$A$1:$E$5691,2,0)),"")</f>
        <v/>
      </c>
      <c r="H2013" s="35">
        <f t="shared" si="98"/>
        <v>0</v>
      </c>
      <c r="I2013" s="35">
        <f t="shared" si="99"/>
        <v>0</v>
      </c>
      <c r="J2013" s="23" t="str">
        <f>IFERROR((HYPERLINK(VLOOKUP(B2013,'₺ &amp; € Fiyatlı Ürünler'!$A$1:$E$5691,5,0))),"")</f>
        <v/>
      </c>
    </row>
    <row r="2014" spans="1:10" ht="24" customHeight="1" x14ac:dyDescent="0.2">
      <c r="A2014" s="19">
        <v>2011</v>
      </c>
      <c r="B2014" s="20"/>
      <c r="C2014" s="21"/>
      <c r="D2014" s="19" t="str">
        <f>IFERROR((VLOOKUP(B2014,'₺ &amp; € Fiyatlı Ürünler'!$A$1:$E$5691,4,0)),"")</f>
        <v/>
      </c>
      <c r="E2014" s="35">
        <f>IF(B2014="",0,(VLOOKUP(B2014,'₺ &amp; € Fiyatlı Ürünler'!$A$1:$E$5691,3,0)))</f>
        <v>0</v>
      </c>
      <c r="F2014" s="35">
        <f t="shared" si="97"/>
        <v>0</v>
      </c>
      <c r="G2014" s="22" t="str">
        <f>IFERROR((VLOOKUP(B2014,'₺ &amp; € Fiyatlı Ürünler'!$A$1:$E$5691,2,0)),"")</f>
        <v/>
      </c>
      <c r="H2014" s="35">
        <f t="shared" si="98"/>
        <v>0</v>
      </c>
      <c r="I2014" s="35">
        <f t="shared" si="99"/>
        <v>0</v>
      </c>
      <c r="J2014" s="23" t="str">
        <f>IFERROR((HYPERLINK(VLOOKUP(B2014,'₺ &amp; € Fiyatlı Ürünler'!$A$1:$E$5691,5,0))),"")</f>
        <v/>
      </c>
    </row>
    <row r="2015" spans="1:10" ht="24" customHeight="1" x14ac:dyDescent="0.2">
      <c r="A2015" s="19">
        <v>2012</v>
      </c>
      <c r="B2015" s="20"/>
      <c r="C2015" s="21"/>
      <c r="D2015" s="19" t="str">
        <f>IFERROR((VLOOKUP(B2015,'₺ &amp; € Fiyatlı Ürünler'!$A$1:$E$5691,4,0)),"")</f>
        <v/>
      </c>
      <c r="E2015" s="35">
        <f>IF(B2015="",0,(VLOOKUP(B2015,'₺ &amp; € Fiyatlı Ürünler'!$A$1:$E$5691,3,0)))</f>
        <v>0</v>
      </c>
      <c r="F2015" s="35">
        <f t="shared" si="97"/>
        <v>0</v>
      </c>
      <c r="G2015" s="22" t="str">
        <f>IFERROR((VLOOKUP(B2015,'₺ &amp; € Fiyatlı Ürünler'!$A$1:$E$5691,2,0)),"")</f>
        <v/>
      </c>
      <c r="H2015" s="35">
        <f t="shared" si="98"/>
        <v>0</v>
      </c>
      <c r="I2015" s="35">
        <f t="shared" si="99"/>
        <v>0</v>
      </c>
      <c r="J2015" s="23" t="str">
        <f>IFERROR((HYPERLINK(VLOOKUP(B2015,'₺ &amp; € Fiyatlı Ürünler'!$A$1:$E$5691,5,0))),"")</f>
        <v/>
      </c>
    </row>
    <row r="2016" spans="1:10" ht="24" customHeight="1" x14ac:dyDescent="0.2">
      <c r="A2016" s="19">
        <v>2013</v>
      </c>
      <c r="B2016" s="20"/>
      <c r="C2016" s="21"/>
      <c r="D2016" s="19" t="str">
        <f>IFERROR((VLOOKUP(B2016,'₺ &amp; € Fiyatlı Ürünler'!$A$1:$E$5691,4,0)),"")</f>
        <v/>
      </c>
      <c r="E2016" s="35">
        <f>IF(B2016="",0,(VLOOKUP(B2016,'₺ &amp; € Fiyatlı Ürünler'!$A$1:$E$5691,3,0)))</f>
        <v>0</v>
      </c>
      <c r="F2016" s="35">
        <f t="shared" si="97"/>
        <v>0</v>
      </c>
      <c r="G2016" s="22" t="str">
        <f>IFERROR((VLOOKUP(B2016,'₺ &amp; € Fiyatlı Ürünler'!$A$1:$E$5691,2,0)),"")</f>
        <v/>
      </c>
      <c r="H2016" s="35">
        <f t="shared" si="98"/>
        <v>0</v>
      </c>
      <c r="I2016" s="35">
        <f t="shared" si="99"/>
        <v>0</v>
      </c>
      <c r="J2016" s="23" t="str">
        <f>IFERROR((HYPERLINK(VLOOKUP(B2016,'₺ &amp; € Fiyatlı Ürünler'!$A$1:$E$5691,5,0))),"")</f>
        <v/>
      </c>
    </row>
    <row r="2017" spans="1:10" ht="24" customHeight="1" x14ac:dyDescent="0.2">
      <c r="A2017" s="19">
        <v>2014</v>
      </c>
      <c r="B2017" s="20"/>
      <c r="C2017" s="21"/>
      <c r="D2017" s="19" t="str">
        <f>IFERROR((VLOOKUP(B2017,'₺ &amp; € Fiyatlı Ürünler'!$A$1:$E$5691,4,0)),"")</f>
        <v/>
      </c>
      <c r="E2017" s="35">
        <f>IF(B2017="",0,(VLOOKUP(B2017,'₺ &amp; € Fiyatlı Ürünler'!$A$1:$E$5691,3,0)))</f>
        <v>0</v>
      </c>
      <c r="F2017" s="35">
        <f t="shared" si="97"/>
        <v>0</v>
      </c>
      <c r="G2017" s="22" t="str">
        <f>IFERROR((VLOOKUP(B2017,'₺ &amp; € Fiyatlı Ürünler'!$A$1:$E$5691,2,0)),"")</f>
        <v/>
      </c>
      <c r="H2017" s="35">
        <f t="shared" si="98"/>
        <v>0</v>
      </c>
      <c r="I2017" s="35">
        <f t="shared" si="99"/>
        <v>0</v>
      </c>
      <c r="J2017" s="23" t="str">
        <f>IFERROR((HYPERLINK(VLOOKUP(B2017,'₺ &amp; € Fiyatlı Ürünler'!$A$1:$E$5691,5,0))),"")</f>
        <v/>
      </c>
    </row>
    <row r="2018" spans="1:10" ht="24" customHeight="1" x14ac:dyDescent="0.2">
      <c r="A2018" s="19">
        <v>2015</v>
      </c>
      <c r="B2018" s="20"/>
      <c r="C2018" s="21"/>
      <c r="D2018" s="19" t="str">
        <f>IFERROR((VLOOKUP(B2018,'₺ &amp; € Fiyatlı Ürünler'!$A$1:$E$5691,4,0)),"")</f>
        <v/>
      </c>
      <c r="E2018" s="35">
        <f>IF(B2018="",0,(VLOOKUP(B2018,'₺ &amp; € Fiyatlı Ürünler'!$A$1:$E$5691,3,0)))</f>
        <v>0</v>
      </c>
      <c r="F2018" s="35">
        <f t="shared" si="97"/>
        <v>0</v>
      </c>
      <c r="G2018" s="22" t="str">
        <f>IFERROR((VLOOKUP(B2018,'₺ &amp; € Fiyatlı Ürünler'!$A$1:$E$5691,2,0)),"")</f>
        <v/>
      </c>
      <c r="H2018" s="35">
        <f t="shared" si="98"/>
        <v>0</v>
      </c>
      <c r="I2018" s="35">
        <f t="shared" si="99"/>
        <v>0</v>
      </c>
      <c r="J2018" s="23" t="str">
        <f>IFERROR((HYPERLINK(VLOOKUP(B2018,'₺ &amp; € Fiyatlı Ürünler'!$A$1:$E$5691,5,0))),"")</f>
        <v/>
      </c>
    </row>
    <row r="2019" spans="1:10" ht="24" customHeight="1" x14ac:dyDescent="0.2">
      <c r="A2019" s="19">
        <v>2016</v>
      </c>
      <c r="B2019" s="20"/>
      <c r="C2019" s="21"/>
      <c r="D2019" s="19" t="str">
        <f>IFERROR((VLOOKUP(B2019,'₺ &amp; € Fiyatlı Ürünler'!$A$1:$E$5691,4,0)),"")</f>
        <v/>
      </c>
      <c r="E2019" s="35">
        <f>IF(B2019="",0,(VLOOKUP(B2019,'₺ &amp; € Fiyatlı Ürünler'!$A$1:$E$5691,3,0)))</f>
        <v>0</v>
      </c>
      <c r="F2019" s="35">
        <f t="shared" si="97"/>
        <v>0</v>
      </c>
      <c r="G2019" s="22" t="str">
        <f>IFERROR((VLOOKUP(B2019,'₺ &amp; € Fiyatlı Ürünler'!$A$1:$E$5691,2,0)),"")</f>
        <v/>
      </c>
      <c r="H2019" s="35">
        <f t="shared" si="98"/>
        <v>0</v>
      </c>
      <c r="I2019" s="35">
        <f t="shared" si="99"/>
        <v>0</v>
      </c>
      <c r="J2019" s="23" t="str">
        <f>IFERROR((HYPERLINK(VLOOKUP(B2019,'₺ &amp; € Fiyatlı Ürünler'!$A$1:$E$5691,5,0))),"")</f>
        <v/>
      </c>
    </row>
    <row r="2020" spans="1:10" ht="24" customHeight="1" x14ac:dyDescent="0.2">
      <c r="A2020" s="19">
        <v>2017</v>
      </c>
      <c r="B2020" s="20"/>
      <c r="C2020" s="21"/>
      <c r="D2020" s="19" t="str">
        <f>IFERROR((VLOOKUP(B2020,'₺ &amp; € Fiyatlı Ürünler'!$A$1:$E$5691,4,0)),"")</f>
        <v/>
      </c>
      <c r="E2020" s="35">
        <f>IF(B2020="",0,(VLOOKUP(B2020,'₺ &amp; € Fiyatlı Ürünler'!$A$1:$E$5691,3,0)))</f>
        <v>0</v>
      </c>
      <c r="F2020" s="35">
        <f t="shared" si="97"/>
        <v>0</v>
      </c>
      <c r="G2020" s="22" t="str">
        <f>IFERROR((VLOOKUP(B2020,'₺ &amp; € Fiyatlı Ürünler'!$A$1:$E$5691,2,0)),"")</f>
        <v/>
      </c>
      <c r="H2020" s="35">
        <f t="shared" si="98"/>
        <v>0</v>
      </c>
      <c r="I2020" s="35">
        <f t="shared" si="99"/>
        <v>0</v>
      </c>
      <c r="J2020" s="23" t="str">
        <f>IFERROR((HYPERLINK(VLOOKUP(B2020,'₺ &amp; € Fiyatlı Ürünler'!$A$1:$E$5691,5,0))),"")</f>
        <v/>
      </c>
    </row>
    <row r="2021" spans="1:10" ht="24" customHeight="1" x14ac:dyDescent="0.2">
      <c r="A2021" s="19">
        <v>2018</v>
      </c>
      <c r="B2021" s="20"/>
      <c r="C2021" s="21"/>
      <c r="D2021" s="19" t="str">
        <f>IFERROR((VLOOKUP(B2021,'₺ &amp; € Fiyatlı Ürünler'!$A$1:$E$5691,4,0)),"")</f>
        <v/>
      </c>
      <c r="E2021" s="35">
        <f>IF(B2021="",0,(VLOOKUP(B2021,'₺ &amp; € Fiyatlı Ürünler'!$A$1:$E$5691,3,0)))</f>
        <v>0</v>
      </c>
      <c r="F2021" s="35">
        <f t="shared" si="97"/>
        <v>0</v>
      </c>
      <c r="G2021" s="22" t="str">
        <f>IFERROR((VLOOKUP(B2021,'₺ &amp; € Fiyatlı Ürünler'!$A$1:$E$5691,2,0)),"")</f>
        <v/>
      </c>
      <c r="H2021" s="35">
        <f t="shared" si="98"/>
        <v>0</v>
      </c>
      <c r="I2021" s="35">
        <f t="shared" si="99"/>
        <v>0</v>
      </c>
      <c r="J2021" s="23" t="str">
        <f>IFERROR((HYPERLINK(VLOOKUP(B2021,'₺ &amp; € Fiyatlı Ürünler'!$A$1:$E$5691,5,0))),"")</f>
        <v/>
      </c>
    </row>
    <row r="2022" spans="1:10" ht="24" customHeight="1" x14ac:dyDescent="0.2">
      <c r="A2022" s="19">
        <v>2019</v>
      </c>
      <c r="B2022" s="20"/>
      <c r="C2022" s="21"/>
      <c r="D2022" s="19" t="str">
        <f>IFERROR((VLOOKUP(B2022,'₺ &amp; € Fiyatlı Ürünler'!$A$1:$E$5691,4,0)),"")</f>
        <v/>
      </c>
      <c r="E2022" s="35">
        <f>IF(B2022="",0,(VLOOKUP(B2022,'₺ &amp; € Fiyatlı Ürünler'!$A$1:$E$5691,3,0)))</f>
        <v>0</v>
      </c>
      <c r="F2022" s="35">
        <f t="shared" si="97"/>
        <v>0</v>
      </c>
      <c r="G2022" s="22" t="str">
        <f>IFERROR((VLOOKUP(B2022,'₺ &amp; € Fiyatlı Ürünler'!$A$1:$E$5691,2,0)),"")</f>
        <v/>
      </c>
      <c r="H2022" s="35">
        <f t="shared" si="98"/>
        <v>0</v>
      </c>
      <c r="I2022" s="35">
        <f t="shared" si="99"/>
        <v>0</v>
      </c>
      <c r="J2022" s="23" t="str">
        <f>IFERROR((HYPERLINK(VLOOKUP(B2022,'₺ &amp; € Fiyatlı Ürünler'!$A$1:$E$5691,5,0))),"")</f>
        <v/>
      </c>
    </row>
    <row r="2023" spans="1:10" ht="24" customHeight="1" x14ac:dyDescent="0.2">
      <c r="A2023" s="19">
        <v>2020</v>
      </c>
      <c r="B2023" s="20"/>
      <c r="C2023" s="21"/>
      <c r="D2023" s="19" t="str">
        <f>IFERROR((VLOOKUP(B2023,'₺ &amp; € Fiyatlı Ürünler'!$A$1:$E$5691,4,0)),"")</f>
        <v/>
      </c>
      <c r="E2023" s="35">
        <f>IF(B2023="",0,(VLOOKUP(B2023,'₺ &amp; € Fiyatlı Ürünler'!$A$1:$E$5691,3,0)))</f>
        <v>0</v>
      </c>
      <c r="F2023" s="35">
        <f t="shared" si="97"/>
        <v>0</v>
      </c>
      <c r="G2023" s="22" t="str">
        <f>IFERROR((VLOOKUP(B2023,'₺ &amp; € Fiyatlı Ürünler'!$A$1:$E$5691,2,0)),"")</f>
        <v/>
      </c>
      <c r="H2023" s="35">
        <f t="shared" si="98"/>
        <v>0</v>
      </c>
      <c r="I2023" s="35">
        <f t="shared" si="99"/>
        <v>0</v>
      </c>
      <c r="J2023" s="23" t="str">
        <f>IFERROR((HYPERLINK(VLOOKUP(B2023,'₺ &amp; € Fiyatlı Ürünler'!$A$1:$E$5691,5,0))),"")</f>
        <v/>
      </c>
    </row>
    <row r="2024" spans="1:10" ht="24" customHeight="1" x14ac:dyDescent="0.2">
      <c r="A2024" s="19">
        <v>2021</v>
      </c>
      <c r="B2024" s="20"/>
      <c r="C2024" s="21"/>
      <c r="D2024" s="19" t="str">
        <f>IFERROR((VLOOKUP(B2024,'₺ &amp; € Fiyatlı Ürünler'!$A$1:$E$5691,4,0)),"")</f>
        <v/>
      </c>
      <c r="E2024" s="35">
        <f>IF(B2024="",0,(VLOOKUP(B2024,'₺ &amp; € Fiyatlı Ürünler'!$A$1:$E$5691,3,0)))</f>
        <v>0</v>
      </c>
      <c r="F2024" s="35">
        <f t="shared" si="97"/>
        <v>0</v>
      </c>
      <c r="G2024" s="22" t="str">
        <f>IFERROR((VLOOKUP(B2024,'₺ &amp; € Fiyatlı Ürünler'!$A$1:$E$5691,2,0)),"")</f>
        <v/>
      </c>
      <c r="H2024" s="35">
        <f t="shared" si="98"/>
        <v>0</v>
      </c>
      <c r="I2024" s="35">
        <f t="shared" si="99"/>
        <v>0</v>
      </c>
      <c r="J2024" s="23" t="str">
        <f>IFERROR((HYPERLINK(VLOOKUP(B2024,'₺ &amp; € Fiyatlı Ürünler'!$A$1:$E$5691,5,0))),"")</f>
        <v/>
      </c>
    </row>
    <row r="2025" spans="1:10" ht="24" customHeight="1" x14ac:dyDescent="0.2">
      <c r="A2025" s="19">
        <v>2022</v>
      </c>
      <c r="B2025" s="20"/>
      <c r="C2025" s="21"/>
      <c r="D2025" s="19" t="str">
        <f>IFERROR((VLOOKUP(B2025,'₺ &amp; € Fiyatlı Ürünler'!$A$1:$E$5691,4,0)),"")</f>
        <v/>
      </c>
      <c r="E2025" s="35">
        <f>IF(B2025="",0,(VLOOKUP(B2025,'₺ &amp; € Fiyatlı Ürünler'!$A$1:$E$5691,3,0)))</f>
        <v>0</v>
      </c>
      <c r="F2025" s="35">
        <f t="shared" si="97"/>
        <v>0</v>
      </c>
      <c r="G2025" s="22" t="str">
        <f>IFERROR((VLOOKUP(B2025,'₺ &amp; € Fiyatlı Ürünler'!$A$1:$E$5691,2,0)),"")</f>
        <v/>
      </c>
      <c r="H2025" s="35">
        <f t="shared" si="98"/>
        <v>0</v>
      </c>
      <c r="I2025" s="35">
        <f t="shared" si="99"/>
        <v>0</v>
      </c>
      <c r="J2025" s="23" t="str">
        <f>IFERROR((HYPERLINK(VLOOKUP(B2025,'₺ &amp; € Fiyatlı Ürünler'!$A$1:$E$5691,5,0))),"")</f>
        <v/>
      </c>
    </row>
    <row r="2026" spans="1:10" ht="24" customHeight="1" x14ac:dyDescent="0.2">
      <c r="A2026" s="19">
        <v>2023</v>
      </c>
      <c r="B2026" s="20"/>
      <c r="C2026" s="21"/>
      <c r="D2026" s="19" t="str">
        <f>IFERROR((VLOOKUP(B2026,'₺ &amp; € Fiyatlı Ürünler'!$A$1:$E$5691,4,0)),"")</f>
        <v/>
      </c>
      <c r="E2026" s="35">
        <f>IF(B2026="",0,(VLOOKUP(B2026,'₺ &amp; € Fiyatlı Ürünler'!$A$1:$E$5691,3,0)))</f>
        <v>0</v>
      </c>
      <c r="F2026" s="35">
        <f t="shared" si="97"/>
        <v>0</v>
      </c>
      <c r="G2026" s="22" t="str">
        <f>IFERROR((VLOOKUP(B2026,'₺ &amp; € Fiyatlı Ürünler'!$A$1:$E$5691,2,0)),"")</f>
        <v/>
      </c>
      <c r="H2026" s="35">
        <f t="shared" si="98"/>
        <v>0</v>
      </c>
      <c r="I2026" s="35">
        <f t="shared" si="99"/>
        <v>0</v>
      </c>
      <c r="J2026" s="23" t="str">
        <f>IFERROR((HYPERLINK(VLOOKUP(B2026,'₺ &amp; € Fiyatlı Ürünler'!$A$1:$E$5691,5,0))),"")</f>
        <v/>
      </c>
    </row>
    <row r="2027" spans="1:10" ht="24" customHeight="1" x14ac:dyDescent="0.2">
      <c r="A2027" s="19">
        <v>2024</v>
      </c>
      <c r="B2027" s="20"/>
      <c r="C2027" s="21"/>
      <c r="D2027" s="19" t="str">
        <f>IFERROR((VLOOKUP(B2027,'₺ &amp; € Fiyatlı Ürünler'!$A$1:$E$5691,4,0)),"")</f>
        <v/>
      </c>
      <c r="E2027" s="35">
        <f>IF(B2027="",0,(VLOOKUP(B2027,'₺ &amp; € Fiyatlı Ürünler'!$A$1:$E$5691,3,0)))</f>
        <v>0</v>
      </c>
      <c r="F2027" s="35">
        <f t="shared" si="97"/>
        <v>0</v>
      </c>
      <c r="G2027" s="22" t="str">
        <f>IFERROR((VLOOKUP(B2027,'₺ &amp; € Fiyatlı Ürünler'!$A$1:$E$5691,2,0)),"")</f>
        <v/>
      </c>
      <c r="H2027" s="35">
        <f t="shared" si="98"/>
        <v>0</v>
      </c>
      <c r="I2027" s="35">
        <f t="shared" si="99"/>
        <v>0</v>
      </c>
      <c r="J2027" s="23" t="str">
        <f>IFERROR((HYPERLINK(VLOOKUP(B2027,'₺ &amp; € Fiyatlı Ürünler'!$A$1:$E$5691,5,0))),"")</f>
        <v/>
      </c>
    </row>
    <row r="2028" spans="1:10" ht="24" customHeight="1" x14ac:dyDescent="0.2">
      <c r="A2028" s="19">
        <v>2025</v>
      </c>
      <c r="B2028" s="20"/>
      <c r="C2028" s="21"/>
      <c r="D2028" s="19" t="str">
        <f>IFERROR((VLOOKUP(B2028,'₺ &amp; € Fiyatlı Ürünler'!$A$1:$E$5691,4,0)),"")</f>
        <v/>
      </c>
      <c r="E2028" s="35">
        <f>IF(B2028="",0,(VLOOKUP(B2028,'₺ &amp; € Fiyatlı Ürünler'!$A$1:$E$5691,3,0)))</f>
        <v>0</v>
      </c>
      <c r="F2028" s="35">
        <f t="shared" si="97"/>
        <v>0</v>
      </c>
      <c r="G2028" s="22" t="str">
        <f>IFERROR((VLOOKUP(B2028,'₺ &amp; € Fiyatlı Ürünler'!$A$1:$E$5691,2,0)),"")</f>
        <v/>
      </c>
      <c r="H2028" s="35">
        <f t="shared" si="98"/>
        <v>0</v>
      </c>
      <c r="I2028" s="35">
        <f t="shared" si="99"/>
        <v>0</v>
      </c>
      <c r="J2028" s="23" t="str">
        <f>IFERROR((HYPERLINK(VLOOKUP(B2028,'₺ &amp; € Fiyatlı Ürünler'!$A$1:$E$5691,5,0))),"")</f>
        <v/>
      </c>
    </row>
    <row r="2029" spans="1:10" ht="24" customHeight="1" x14ac:dyDescent="0.2">
      <c r="A2029" s="19">
        <v>2026</v>
      </c>
      <c r="B2029" s="20"/>
      <c r="C2029" s="21"/>
      <c r="D2029" s="19" t="str">
        <f>IFERROR((VLOOKUP(B2029,'₺ &amp; € Fiyatlı Ürünler'!$A$1:$E$5691,4,0)),"")</f>
        <v/>
      </c>
      <c r="E2029" s="35">
        <f>IF(B2029="",0,(VLOOKUP(B2029,'₺ &amp; € Fiyatlı Ürünler'!$A$1:$E$5691,3,0)))</f>
        <v>0</v>
      </c>
      <c r="F2029" s="35">
        <f t="shared" si="97"/>
        <v>0</v>
      </c>
      <c r="G2029" s="22" t="str">
        <f>IFERROR((VLOOKUP(B2029,'₺ &amp; € Fiyatlı Ürünler'!$A$1:$E$5691,2,0)),"")</f>
        <v/>
      </c>
      <c r="H2029" s="35">
        <f t="shared" si="98"/>
        <v>0</v>
      </c>
      <c r="I2029" s="35">
        <f t="shared" si="99"/>
        <v>0</v>
      </c>
      <c r="J2029" s="23" t="str">
        <f>IFERROR((HYPERLINK(VLOOKUP(B2029,'₺ &amp; € Fiyatlı Ürünler'!$A$1:$E$5691,5,0))),"")</f>
        <v/>
      </c>
    </row>
    <row r="2030" spans="1:10" ht="24" customHeight="1" x14ac:dyDescent="0.2">
      <c r="A2030" s="19">
        <v>2027</v>
      </c>
      <c r="B2030" s="20"/>
      <c r="C2030" s="21"/>
      <c r="D2030" s="19" t="str">
        <f>IFERROR((VLOOKUP(B2030,'₺ &amp; € Fiyatlı Ürünler'!$A$1:$E$5691,4,0)),"")</f>
        <v/>
      </c>
      <c r="E2030" s="35">
        <f>IF(B2030="",0,(VLOOKUP(B2030,'₺ &amp; € Fiyatlı Ürünler'!$A$1:$E$5691,3,0)))</f>
        <v>0</v>
      </c>
      <c r="F2030" s="35">
        <f t="shared" si="97"/>
        <v>0</v>
      </c>
      <c r="G2030" s="22" t="str">
        <f>IFERROR((VLOOKUP(B2030,'₺ &amp; € Fiyatlı Ürünler'!$A$1:$E$5691,2,0)),"")</f>
        <v/>
      </c>
      <c r="H2030" s="35">
        <f t="shared" si="98"/>
        <v>0</v>
      </c>
      <c r="I2030" s="35">
        <f t="shared" si="99"/>
        <v>0</v>
      </c>
      <c r="J2030" s="23" t="str">
        <f>IFERROR((HYPERLINK(VLOOKUP(B2030,'₺ &amp; € Fiyatlı Ürünler'!$A$1:$E$5691,5,0))),"")</f>
        <v/>
      </c>
    </row>
    <row r="2031" spans="1:10" ht="24" customHeight="1" x14ac:dyDescent="0.2">
      <c r="A2031" s="19">
        <v>2028</v>
      </c>
      <c r="B2031" s="20"/>
      <c r="C2031" s="21"/>
      <c r="D2031" s="19" t="str">
        <f>IFERROR((VLOOKUP(B2031,'₺ &amp; € Fiyatlı Ürünler'!$A$1:$E$5691,4,0)),"")</f>
        <v/>
      </c>
      <c r="E2031" s="35">
        <f>IF(B2031="",0,(VLOOKUP(B2031,'₺ &amp; € Fiyatlı Ürünler'!$A$1:$E$5691,3,0)))</f>
        <v>0</v>
      </c>
      <c r="F2031" s="35">
        <f t="shared" si="97"/>
        <v>0</v>
      </c>
      <c r="G2031" s="22" t="str">
        <f>IFERROR((VLOOKUP(B2031,'₺ &amp; € Fiyatlı Ürünler'!$A$1:$E$5691,2,0)),"")</f>
        <v/>
      </c>
      <c r="H2031" s="35">
        <f t="shared" si="98"/>
        <v>0</v>
      </c>
      <c r="I2031" s="35">
        <f t="shared" si="99"/>
        <v>0</v>
      </c>
      <c r="J2031" s="23" t="str">
        <f>IFERROR((HYPERLINK(VLOOKUP(B2031,'₺ &amp; € Fiyatlı Ürünler'!$A$1:$E$5691,5,0))),"")</f>
        <v/>
      </c>
    </row>
    <row r="2032" spans="1:10" ht="24" customHeight="1" x14ac:dyDescent="0.2">
      <c r="A2032" s="19">
        <v>2029</v>
      </c>
      <c r="B2032" s="20"/>
      <c r="C2032" s="21"/>
      <c r="D2032" s="19" t="str">
        <f>IFERROR((VLOOKUP(B2032,'₺ &amp; € Fiyatlı Ürünler'!$A$1:$E$5691,4,0)),"")</f>
        <v/>
      </c>
      <c r="E2032" s="35">
        <f>IF(B2032="",0,(VLOOKUP(B2032,'₺ &amp; € Fiyatlı Ürünler'!$A$1:$E$5691,3,0)))</f>
        <v>0</v>
      </c>
      <c r="F2032" s="35">
        <f t="shared" si="97"/>
        <v>0</v>
      </c>
      <c r="G2032" s="22" t="str">
        <f>IFERROR((VLOOKUP(B2032,'₺ &amp; € Fiyatlı Ürünler'!$A$1:$E$5691,2,0)),"")</f>
        <v/>
      </c>
      <c r="H2032" s="35">
        <f t="shared" si="98"/>
        <v>0</v>
      </c>
      <c r="I2032" s="35">
        <f t="shared" si="99"/>
        <v>0</v>
      </c>
      <c r="J2032" s="23" t="str">
        <f>IFERROR((HYPERLINK(VLOOKUP(B2032,'₺ &amp; € Fiyatlı Ürünler'!$A$1:$E$5691,5,0))),"")</f>
        <v/>
      </c>
    </row>
    <row r="2033" spans="1:10" ht="24" customHeight="1" x14ac:dyDescent="0.2">
      <c r="A2033" s="19">
        <v>2030</v>
      </c>
      <c r="B2033" s="20"/>
      <c r="C2033" s="21"/>
      <c r="D2033" s="19" t="str">
        <f>IFERROR((VLOOKUP(B2033,'₺ &amp; € Fiyatlı Ürünler'!$A$1:$E$5691,4,0)),"")</f>
        <v/>
      </c>
      <c r="E2033" s="35">
        <f>IF(B2033="",0,(VLOOKUP(B2033,'₺ &amp; € Fiyatlı Ürünler'!$A$1:$E$5691,3,0)))</f>
        <v>0</v>
      </c>
      <c r="F2033" s="35">
        <f t="shared" si="97"/>
        <v>0</v>
      </c>
      <c r="G2033" s="22" t="str">
        <f>IFERROR((VLOOKUP(B2033,'₺ &amp; € Fiyatlı Ürünler'!$A$1:$E$5691,2,0)),"")</f>
        <v/>
      </c>
      <c r="H2033" s="35">
        <f t="shared" si="98"/>
        <v>0</v>
      </c>
      <c r="I2033" s="35">
        <f t="shared" si="99"/>
        <v>0</v>
      </c>
      <c r="J2033" s="23" t="str">
        <f>IFERROR((HYPERLINK(VLOOKUP(B2033,'₺ &amp; € Fiyatlı Ürünler'!$A$1:$E$5691,5,0))),"")</f>
        <v/>
      </c>
    </row>
    <row r="2034" spans="1:10" ht="24" customHeight="1" x14ac:dyDescent="0.2">
      <c r="A2034" s="19">
        <v>2031</v>
      </c>
      <c r="B2034" s="20"/>
      <c r="C2034" s="21"/>
      <c r="D2034" s="19" t="str">
        <f>IFERROR((VLOOKUP(B2034,'₺ &amp; € Fiyatlı Ürünler'!$A$1:$E$5691,4,0)),"")</f>
        <v/>
      </c>
      <c r="E2034" s="35">
        <f>IF(B2034="",0,(VLOOKUP(B2034,'₺ &amp; € Fiyatlı Ürünler'!$A$1:$E$5691,3,0)))</f>
        <v>0</v>
      </c>
      <c r="F2034" s="35">
        <f t="shared" si="97"/>
        <v>0</v>
      </c>
      <c r="G2034" s="22" t="str">
        <f>IFERROR((VLOOKUP(B2034,'₺ &amp; € Fiyatlı Ürünler'!$A$1:$E$5691,2,0)),"")</f>
        <v/>
      </c>
      <c r="H2034" s="35">
        <f t="shared" si="98"/>
        <v>0</v>
      </c>
      <c r="I2034" s="35">
        <f t="shared" si="99"/>
        <v>0</v>
      </c>
      <c r="J2034" s="23" t="str">
        <f>IFERROR((HYPERLINK(VLOOKUP(B2034,'₺ &amp; € Fiyatlı Ürünler'!$A$1:$E$5691,5,0))),"")</f>
        <v/>
      </c>
    </row>
    <row r="2035" spans="1:10" ht="24" customHeight="1" x14ac:dyDescent="0.2">
      <c r="A2035" s="19">
        <v>2032</v>
      </c>
      <c r="B2035" s="20"/>
      <c r="C2035" s="21"/>
      <c r="D2035" s="19" t="str">
        <f>IFERROR((VLOOKUP(B2035,'₺ &amp; € Fiyatlı Ürünler'!$A$1:$E$5691,4,0)),"")</f>
        <v/>
      </c>
      <c r="E2035" s="35">
        <f>IF(B2035="",0,(VLOOKUP(B2035,'₺ &amp; € Fiyatlı Ürünler'!$A$1:$E$5691,3,0)))</f>
        <v>0</v>
      </c>
      <c r="F2035" s="35">
        <f t="shared" si="97"/>
        <v>0</v>
      </c>
      <c r="G2035" s="22" t="str">
        <f>IFERROR((VLOOKUP(B2035,'₺ &amp; € Fiyatlı Ürünler'!$A$1:$E$5691,2,0)),"")</f>
        <v/>
      </c>
      <c r="H2035" s="35">
        <f t="shared" si="98"/>
        <v>0</v>
      </c>
      <c r="I2035" s="35">
        <f t="shared" si="99"/>
        <v>0</v>
      </c>
      <c r="J2035" s="23" t="str">
        <f>IFERROR((HYPERLINK(VLOOKUP(B2035,'₺ &amp; € Fiyatlı Ürünler'!$A$1:$E$5691,5,0))),"")</f>
        <v/>
      </c>
    </row>
    <row r="2036" spans="1:10" ht="24" customHeight="1" x14ac:dyDescent="0.2">
      <c r="A2036" s="19">
        <v>2033</v>
      </c>
      <c r="B2036" s="20"/>
      <c r="C2036" s="21"/>
      <c r="D2036" s="19" t="str">
        <f>IFERROR((VLOOKUP(B2036,'₺ &amp; € Fiyatlı Ürünler'!$A$1:$E$5691,4,0)),"")</f>
        <v/>
      </c>
      <c r="E2036" s="35">
        <f>IF(B2036="",0,(VLOOKUP(B2036,'₺ &amp; € Fiyatlı Ürünler'!$A$1:$E$5691,3,0)))</f>
        <v>0</v>
      </c>
      <c r="F2036" s="35">
        <f t="shared" si="97"/>
        <v>0</v>
      </c>
      <c r="G2036" s="22" t="str">
        <f>IFERROR((VLOOKUP(B2036,'₺ &amp; € Fiyatlı Ürünler'!$A$1:$E$5691,2,0)),"")</f>
        <v/>
      </c>
      <c r="H2036" s="35">
        <f t="shared" si="98"/>
        <v>0</v>
      </c>
      <c r="I2036" s="35">
        <f t="shared" si="99"/>
        <v>0</v>
      </c>
      <c r="J2036" s="23" t="str">
        <f>IFERROR((HYPERLINK(VLOOKUP(B2036,'₺ &amp; € Fiyatlı Ürünler'!$A$1:$E$5691,5,0))),"")</f>
        <v/>
      </c>
    </row>
    <row r="2037" spans="1:10" ht="24" customHeight="1" x14ac:dyDescent="0.2">
      <c r="A2037" s="19">
        <v>2034</v>
      </c>
      <c r="B2037" s="20"/>
      <c r="C2037" s="21"/>
      <c r="D2037" s="19" t="str">
        <f>IFERROR((VLOOKUP(B2037,'₺ &amp; € Fiyatlı Ürünler'!$A$1:$E$5691,4,0)),"")</f>
        <v/>
      </c>
      <c r="E2037" s="35">
        <f>IF(B2037="",0,(VLOOKUP(B2037,'₺ &amp; € Fiyatlı Ürünler'!$A$1:$E$5691,3,0)))</f>
        <v>0</v>
      </c>
      <c r="F2037" s="35">
        <f t="shared" si="97"/>
        <v>0</v>
      </c>
      <c r="G2037" s="22" t="str">
        <f>IFERROR((VLOOKUP(B2037,'₺ &amp; € Fiyatlı Ürünler'!$A$1:$E$5691,2,0)),"")</f>
        <v/>
      </c>
      <c r="H2037" s="35">
        <f t="shared" si="98"/>
        <v>0</v>
      </c>
      <c r="I2037" s="35">
        <f t="shared" si="99"/>
        <v>0</v>
      </c>
      <c r="J2037" s="23" t="str">
        <f>IFERROR((HYPERLINK(VLOOKUP(B2037,'₺ &amp; € Fiyatlı Ürünler'!$A$1:$E$5691,5,0))),"")</f>
        <v/>
      </c>
    </row>
    <row r="2038" spans="1:10" ht="24" customHeight="1" x14ac:dyDescent="0.2">
      <c r="A2038" s="19">
        <v>2035</v>
      </c>
      <c r="B2038" s="20"/>
      <c r="C2038" s="21"/>
      <c r="D2038" s="19" t="str">
        <f>IFERROR((VLOOKUP(B2038,'₺ &amp; € Fiyatlı Ürünler'!$A$1:$E$5691,4,0)),"")</f>
        <v/>
      </c>
      <c r="E2038" s="35">
        <f>IF(B2038="",0,(VLOOKUP(B2038,'₺ &amp; € Fiyatlı Ürünler'!$A$1:$E$5691,3,0)))</f>
        <v>0</v>
      </c>
      <c r="F2038" s="35">
        <f t="shared" si="97"/>
        <v>0</v>
      </c>
      <c r="G2038" s="22" t="str">
        <f>IFERROR((VLOOKUP(B2038,'₺ &amp; € Fiyatlı Ürünler'!$A$1:$E$5691,2,0)),"")</f>
        <v/>
      </c>
      <c r="H2038" s="35">
        <f t="shared" si="98"/>
        <v>0</v>
      </c>
      <c r="I2038" s="35">
        <f t="shared" si="99"/>
        <v>0</v>
      </c>
      <c r="J2038" s="23" t="str">
        <f>IFERROR((HYPERLINK(VLOOKUP(B2038,'₺ &amp; € Fiyatlı Ürünler'!$A$1:$E$5691,5,0))),"")</f>
        <v/>
      </c>
    </row>
    <row r="2039" spans="1:10" ht="24" customHeight="1" x14ac:dyDescent="0.2">
      <c r="A2039" s="19">
        <v>2036</v>
      </c>
      <c r="B2039" s="20"/>
      <c r="C2039" s="21"/>
      <c r="D2039" s="19" t="str">
        <f>IFERROR((VLOOKUP(B2039,'₺ &amp; € Fiyatlı Ürünler'!$A$1:$E$5691,4,0)),"")</f>
        <v/>
      </c>
      <c r="E2039" s="35">
        <f>IF(B2039="",0,(VLOOKUP(B2039,'₺ &amp; € Fiyatlı Ürünler'!$A$1:$E$5691,3,0)))</f>
        <v>0</v>
      </c>
      <c r="F2039" s="35">
        <f t="shared" si="97"/>
        <v>0</v>
      </c>
      <c r="G2039" s="22" t="str">
        <f>IFERROR((VLOOKUP(B2039,'₺ &amp; € Fiyatlı Ürünler'!$A$1:$E$5691,2,0)),"")</f>
        <v/>
      </c>
      <c r="H2039" s="35">
        <f t="shared" si="98"/>
        <v>0</v>
      </c>
      <c r="I2039" s="35">
        <f t="shared" si="99"/>
        <v>0</v>
      </c>
      <c r="J2039" s="23" t="str">
        <f>IFERROR((HYPERLINK(VLOOKUP(B2039,'₺ &amp; € Fiyatlı Ürünler'!$A$1:$E$5691,5,0))),"")</f>
        <v/>
      </c>
    </row>
    <row r="2040" spans="1:10" ht="24" customHeight="1" x14ac:dyDescent="0.2">
      <c r="A2040" s="19">
        <v>2037</v>
      </c>
      <c r="B2040" s="20"/>
      <c r="C2040" s="21"/>
      <c r="D2040" s="19" t="str">
        <f>IFERROR((VLOOKUP(B2040,'₺ &amp; € Fiyatlı Ürünler'!$A$1:$E$5691,4,0)),"")</f>
        <v/>
      </c>
      <c r="E2040" s="35">
        <f>IF(B2040="",0,(VLOOKUP(B2040,'₺ &amp; € Fiyatlı Ürünler'!$A$1:$E$5691,3,0)))</f>
        <v>0</v>
      </c>
      <c r="F2040" s="35">
        <f t="shared" si="97"/>
        <v>0</v>
      </c>
      <c r="G2040" s="22" t="str">
        <f>IFERROR((VLOOKUP(B2040,'₺ &amp; € Fiyatlı Ürünler'!$A$1:$E$5691,2,0)),"")</f>
        <v/>
      </c>
      <c r="H2040" s="35">
        <f t="shared" si="98"/>
        <v>0</v>
      </c>
      <c r="I2040" s="35">
        <f t="shared" si="99"/>
        <v>0</v>
      </c>
      <c r="J2040" s="23" t="str">
        <f>IFERROR((HYPERLINK(VLOOKUP(B2040,'₺ &amp; € Fiyatlı Ürünler'!$A$1:$E$5691,5,0))),"")</f>
        <v/>
      </c>
    </row>
    <row r="2041" spans="1:10" ht="24" customHeight="1" x14ac:dyDescent="0.2">
      <c r="A2041" s="19">
        <v>2038</v>
      </c>
      <c r="B2041" s="20"/>
      <c r="C2041" s="21"/>
      <c r="D2041" s="19" t="str">
        <f>IFERROR((VLOOKUP(B2041,'₺ &amp; € Fiyatlı Ürünler'!$A$1:$E$5691,4,0)),"")</f>
        <v/>
      </c>
      <c r="E2041" s="35">
        <f>IF(B2041="",0,(VLOOKUP(B2041,'₺ &amp; € Fiyatlı Ürünler'!$A$1:$E$5691,3,0)))</f>
        <v>0</v>
      </c>
      <c r="F2041" s="35">
        <f t="shared" si="97"/>
        <v>0</v>
      </c>
      <c r="G2041" s="22" t="str">
        <f>IFERROR((VLOOKUP(B2041,'₺ &amp; € Fiyatlı Ürünler'!$A$1:$E$5691,2,0)),"")</f>
        <v/>
      </c>
      <c r="H2041" s="35">
        <f t="shared" si="98"/>
        <v>0</v>
      </c>
      <c r="I2041" s="35">
        <f t="shared" si="99"/>
        <v>0</v>
      </c>
      <c r="J2041" s="23" t="str">
        <f>IFERROR((HYPERLINK(VLOOKUP(B2041,'₺ &amp; € Fiyatlı Ürünler'!$A$1:$E$5691,5,0))),"")</f>
        <v/>
      </c>
    </row>
    <row r="2042" spans="1:10" ht="24" customHeight="1" x14ac:dyDescent="0.2">
      <c r="A2042" s="19">
        <v>2039</v>
      </c>
      <c r="B2042" s="20"/>
      <c r="C2042" s="21"/>
      <c r="D2042" s="19" t="str">
        <f>IFERROR((VLOOKUP(B2042,'₺ &amp; € Fiyatlı Ürünler'!$A$1:$E$5691,4,0)),"")</f>
        <v/>
      </c>
      <c r="E2042" s="35">
        <f>IF(B2042="",0,(VLOOKUP(B2042,'₺ &amp; € Fiyatlı Ürünler'!$A$1:$E$5691,3,0)))</f>
        <v>0</v>
      </c>
      <c r="F2042" s="35">
        <f t="shared" si="97"/>
        <v>0</v>
      </c>
      <c r="G2042" s="22" t="str">
        <f>IFERROR((VLOOKUP(B2042,'₺ &amp; € Fiyatlı Ürünler'!$A$1:$E$5691,2,0)),"")</f>
        <v/>
      </c>
      <c r="H2042" s="35">
        <f t="shared" si="98"/>
        <v>0</v>
      </c>
      <c r="I2042" s="35">
        <f t="shared" si="99"/>
        <v>0</v>
      </c>
      <c r="J2042" s="23" t="str">
        <f>IFERROR((HYPERLINK(VLOOKUP(B2042,'₺ &amp; € Fiyatlı Ürünler'!$A$1:$E$5691,5,0))),"")</f>
        <v/>
      </c>
    </row>
    <row r="2043" spans="1:10" ht="24" customHeight="1" x14ac:dyDescent="0.2">
      <c r="A2043" s="19">
        <v>2040</v>
      </c>
      <c r="B2043" s="20"/>
      <c r="C2043" s="21"/>
      <c r="D2043" s="19" t="str">
        <f>IFERROR((VLOOKUP(B2043,'₺ &amp; € Fiyatlı Ürünler'!$A$1:$E$5691,4,0)),"")</f>
        <v/>
      </c>
      <c r="E2043" s="35">
        <f>IF(B2043="",0,(VLOOKUP(B2043,'₺ &amp; € Fiyatlı Ürünler'!$A$1:$E$5691,3,0)))</f>
        <v>0</v>
      </c>
      <c r="F2043" s="35">
        <f t="shared" si="97"/>
        <v>0</v>
      </c>
      <c r="G2043" s="22" t="str">
        <f>IFERROR((VLOOKUP(B2043,'₺ &amp; € Fiyatlı Ürünler'!$A$1:$E$5691,2,0)),"")</f>
        <v/>
      </c>
      <c r="H2043" s="35">
        <f t="shared" si="98"/>
        <v>0</v>
      </c>
      <c r="I2043" s="35">
        <f t="shared" si="99"/>
        <v>0</v>
      </c>
      <c r="J2043" s="23" t="str">
        <f>IFERROR((HYPERLINK(VLOOKUP(B2043,'₺ &amp; € Fiyatlı Ürünler'!$A$1:$E$5691,5,0))),"")</f>
        <v/>
      </c>
    </row>
    <row r="2044" spans="1:10" ht="24" customHeight="1" x14ac:dyDescent="0.2">
      <c r="A2044" s="19">
        <v>2041</v>
      </c>
      <c r="B2044" s="20"/>
      <c r="C2044" s="21"/>
      <c r="D2044" s="19" t="str">
        <f>IFERROR((VLOOKUP(B2044,'₺ &amp; € Fiyatlı Ürünler'!$A$1:$E$5691,4,0)),"")</f>
        <v/>
      </c>
      <c r="E2044" s="35">
        <f>IF(B2044="",0,(VLOOKUP(B2044,'₺ &amp; € Fiyatlı Ürünler'!$A$1:$E$5691,3,0)))</f>
        <v>0</v>
      </c>
      <c r="F2044" s="35">
        <f t="shared" si="97"/>
        <v>0</v>
      </c>
      <c r="G2044" s="22" t="str">
        <f>IFERROR((VLOOKUP(B2044,'₺ &amp; € Fiyatlı Ürünler'!$A$1:$E$5691,2,0)),"")</f>
        <v/>
      </c>
      <c r="H2044" s="35">
        <f t="shared" si="98"/>
        <v>0</v>
      </c>
      <c r="I2044" s="35">
        <f t="shared" si="99"/>
        <v>0</v>
      </c>
      <c r="J2044" s="23" t="str">
        <f>IFERROR((HYPERLINK(VLOOKUP(B2044,'₺ &amp; € Fiyatlı Ürünler'!$A$1:$E$5691,5,0))),"")</f>
        <v/>
      </c>
    </row>
    <row r="2045" spans="1:10" ht="24" customHeight="1" x14ac:dyDescent="0.2">
      <c r="A2045" s="19">
        <v>2042</v>
      </c>
      <c r="B2045" s="20"/>
      <c r="C2045" s="21"/>
      <c r="D2045" s="19" t="str">
        <f>IFERROR((VLOOKUP(B2045,'₺ &amp; € Fiyatlı Ürünler'!$A$1:$E$5691,4,0)),"")</f>
        <v/>
      </c>
      <c r="E2045" s="35">
        <f>IF(B2045="",0,(VLOOKUP(B2045,'₺ &amp; € Fiyatlı Ürünler'!$A$1:$E$5691,3,0)))</f>
        <v>0</v>
      </c>
      <c r="F2045" s="35">
        <f t="shared" si="97"/>
        <v>0</v>
      </c>
      <c r="G2045" s="22" t="str">
        <f>IFERROR((VLOOKUP(B2045,'₺ &amp; € Fiyatlı Ürünler'!$A$1:$E$5691,2,0)),"")</f>
        <v/>
      </c>
      <c r="H2045" s="35">
        <f t="shared" si="98"/>
        <v>0</v>
      </c>
      <c r="I2045" s="35">
        <f t="shared" si="99"/>
        <v>0</v>
      </c>
      <c r="J2045" s="23" t="str">
        <f>IFERROR((HYPERLINK(VLOOKUP(B2045,'₺ &amp; € Fiyatlı Ürünler'!$A$1:$E$5691,5,0))),"")</f>
        <v/>
      </c>
    </row>
    <row r="2046" spans="1:10" ht="24" customHeight="1" x14ac:dyDescent="0.2">
      <c r="A2046" s="19">
        <v>2043</v>
      </c>
      <c r="B2046" s="20"/>
      <c r="C2046" s="21"/>
      <c r="D2046" s="19" t="str">
        <f>IFERROR((VLOOKUP(B2046,'₺ &amp; € Fiyatlı Ürünler'!$A$1:$E$5691,4,0)),"")</f>
        <v/>
      </c>
      <c r="E2046" s="35">
        <f>IF(B2046="",0,(VLOOKUP(B2046,'₺ &amp; € Fiyatlı Ürünler'!$A$1:$E$5691,3,0)))</f>
        <v>0</v>
      </c>
      <c r="F2046" s="35">
        <f t="shared" si="97"/>
        <v>0</v>
      </c>
      <c r="G2046" s="22" t="str">
        <f>IFERROR((VLOOKUP(B2046,'₺ &amp; € Fiyatlı Ürünler'!$A$1:$E$5691,2,0)),"")</f>
        <v/>
      </c>
      <c r="H2046" s="35">
        <f t="shared" si="98"/>
        <v>0</v>
      </c>
      <c r="I2046" s="35">
        <f t="shared" si="99"/>
        <v>0</v>
      </c>
      <c r="J2046" s="23" t="str">
        <f>IFERROR((HYPERLINK(VLOOKUP(B2046,'₺ &amp; € Fiyatlı Ürünler'!$A$1:$E$5691,5,0))),"")</f>
        <v/>
      </c>
    </row>
    <row r="2047" spans="1:10" ht="24" customHeight="1" x14ac:dyDescent="0.2">
      <c r="A2047" s="19">
        <v>2044</v>
      </c>
      <c r="B2047" s="20"/>
      <c r="C2047" s="21"/>
      <c r="D2047" s="19" t="str">
        <f>IFERROR((VLOOKUP(B2047,'₺ &amp; € Fiyatlı Ürünler'!$A$1:$E$5691,4,0)),"")</f>
        <v/>
      </c>
      <c r="E2047" s="35">
        <f>IF(B2047="",0,(VLOOKUP(B2047,'₺ &amp; € Fiyatlı Ürünler'!$A$1:$E$5691,3,0)))</f>
        <v>0</v>
      </c>
      <c r="F2047" s="35">
        <f t="shared" si="97"/>
        <v>0</v>
      </c>
      <c r="G2047" s="22" t="str">
        <f>IFERROR((VLOOKUP(B2047,'₺ &amp; € Fiyatlı Ürünler'!$A$1:$E$5691,2,0)),"")</f>
        <v/>
      </c>
      <c r="H2047" s="35">
        <f t="shared" si="98"/>
        <v>0</v>
      </c>
      <c r="I2047" s="35">
        <f t="shared" si="99"/>
        <v>0</v>
      </c>
      <c r="J2047" s="23" t="str">
        <f>IFERROR((HYPERLINK(VLOOKUP(B2047,'₺ &amp; € Fiyatlı Ürünler'!$A$1:$E$5691,5,0))),"")</f>
        <v/>
      </c>
    </row>
    <row r="2048" spans="1:10" ht="24" customHeight="1" x14ac:dyDescent="0.2">
      <c r="A2048" s="19">
        <v>2045</v>
      </c>
      <c r="B2048" s="20"/>
      <c r="C2048" s="21"/>
      <c r="D2048" s="19" t="str">
        <f>IFERROR((VLOOKUP(B2048,'₺ &amp; € Fiyatlı Ürünler'!$A$1:$E$5691,4,0)),"")</f>
        <v/>
      </c>
      <c r="E2048" s="35">
        <f>IF(B2048="",0,(VLOOKUP(B2048,'₺ &amp; € Fiyatlı Ürünler'!$A$1:$E$5691,3,0)))</f>
        <v>0</v>
      </c>
      <c r="F2048" s="35">
        <f t="shared" si="97"/>
        <v>0</v>
      </c>
      <c r="G2048" s="22" t="str">
        <f>IFERROR((VLOOKUP(B2048,'₺ &amp; € Fiyatlı Ürünler'!$A$1:$E$5691,2,0)),"")</f>
        <v/>
      </c>
      <c r="H2048" s="35">
        <f t="shared" si="98"/>
        <v>0</v>
      </c>
      <c r="I2048" s="35">
        <f t="shared" si="99"/>
        <v>0</v>
      </c>
      <c r="J2048" s="23" t="str">
        <f>IFERROR((HYPERLINK(VLOOKUP(B2048,'₺ &amp; € Fiyatlı Ürünler'!$A$1:$E$5691,5,0))),"")</f>
        <v/>
      </c>
    </row>
    <row r="2049" spans="1:10" ht="24" customHeight="1" x14ac:dyDescent="0.2">
      <c r="A2049" s="19">
        <v>2046</v>
      </c>
      <c r="B2049" s="20"/>
      <c r="C2049" s="21"/>
      <c r="D2049" s="19" t="str">
        <f>IFERROR((VLOOKUP(B2049,'₺ &amp; € Fiyatlı Ürünler'!$A$1:$E$5691,4,0)),"")</f>
        <v/>
      </c>
      <c r="E2049" s="35">
        <f>IF(B2049="",0,(VLOOKUP(B2049,'₺ &amp; € Fiyatlı Ürünler'!$A$1:$E$5691,3,0)))</f>
        <v>0</v>
      </c>
      <c r="F2049" s="35">
        <f t="shared" si="97"/>
        <v>0</v>
      </c>
      <c r="G2049" s="22" t="str">
        <f>IFERROR((VLOOKUP(B2049,'₺ &amp; € Fiyatlı Ürünler'!$A$1:$E$5691,2,0)),"")</f>
        <v/>
      </c>
      <c r="H2049" s="35">
        <f t="shared" si="98"/>
        <v>0</v>
      </c>
      <c r="I2049" s="35">
        <f t="shared" si="99"/>
        <v>0</v>
      </c>
      <c r="J2049" s="23" t="str">
        <f>IFERROR((HYPERLINK(VLOOKUP(B2049,'₺ &amp; € Fiyatlı Ürünler'!$A$1:$E$5691,5,0))),"")</f>
        <v/>
      </c>
    </row>
    <row r="2050" spans="1:10" ht="24" customHeight="1" x14ac:dyDescent="0.2">
      <c r="A2050" s="19">
        <v>2047</v>
      </c>
      <c r="B2050" s="20"/>
      <c r="C2050" s="21"/>
      <c r="D2050" s="19" t="str">
        <f>IFERROR((VLOOKUP(B2050,'₺ &amp; € Fiyatlı Ürünler'!$A$1:$E$5691,4,0)),"")</f>
        <v/>
      </c>
      <c r="E2050" s="35">
        <f>IF(B2050="",0,(VLOOKUP(B2050,'₺ &amp; € Fiyatlı Ürünler'!$A$1:$E$5691,3,0)))</f>
        <v>0</v>
      </c>
      <c r="F2050" s="35">
        <f t="shared" si="97"/>
        <v>0</v>
      </c>
      <c r="G2050" s="22" t="str">
        <f>IFERROR((VLOOKUP(B2050,'₺ &amp; € Fiyatlı Ürünler'!$A$1:$E$5691,2,0)),"")</f>
        <v/>
      </c>
      <c r="H2050" s="35">
        <f t="shared" si="98"/>
        <v>0</v>
      </c>
      <c r="I2050" s="35">
        <f t="shared" si="99"/>
        <v>0</v>
      </c>
      <c r="J2050" s="23" t="str">
        <f>IFERROR((HYPERLINK(VLOOKUP(B2050,'₺ &amp; € Fiyatlı Ürünler'!$A$1:$E$5691,5,0))),"")</f>
        <v/>
      </c>
    </row>
    <row r="2051" spans="1:10" ht="24" customHeight="1" x14ac:dyDescent="0.2">
      <c r="A2051" s="19">
        <v>2048</v>
      </c>
      <c r="B2051" s="20"/>
      <c r="C2051" s="21"/>
      <c r="D2051" s="19" t="str">
        <f>IFERROR((VLOOKUP(B2051,'₺ &amp; € Fiyatlı Ürünler'!$A$1:$E$5691,4,0)),"")</f>
        <v/>
      </c>
      <c r="E2051" s="35">
        <f>IF(B2051="",0,(VLOOKUP(B2051,'₺ &amp; € Fiyatlı Ürünler'!$A$1:$E$5691,3,0)))</f>
        <v>0</v>
      </c>
      <c r="F2051" s="35">
        <f t="shared" si="97"/>
        <v>0</v>
      </c>
      <c r="G2051" s="22" t="str">
        <f>IFERROR((VLOOKUP(B2051,'₺ &amp; € Fiyatlı Ürünler'!$A$1:$E$5691,2,0)),"")</f>
        <v/>
      </c>
      <c r="H2051" s="35">
        <f t="shared" si="98"/>
        <v>0</v>
      </c>
      <c r="I2051" s="35">
        <f t="shared" si="99"/>
        <v>0</v>
      </c>
      <c r="J2051" s="23" t="str">
        <f>IFERROR((HYPERLINK(VLOOKUP(B2051,'₺ &amp; € Fiyatlı Ürünler'!$A$1:$E$5691,5,0))),"")</f>
        <v/>
      </c>
    </row>
    <row r="2052" spans="1:10" ht="24" customHeight="1" x14ac:dyDescent="0.2">
      <c r="A2052" s="19">
        <v>2049</v>
      </c>
      <c r="B2052" s="20"/>
      <c r="C2052" s="21"/>
      <c r="D2052" s="19" t="str">
        <f>IFERROR((VLOOKUP(B2052,'₺ &amp; € Fiyatlı Ürünler'!$A$1:$E$5691,4,0)),"")</f>
        <v/>
      </c>
      <c r="E2052" s="35">
        <f>IF(B2052="",0,(VLOOKUP(B2052,'₺ &amp; € Fiyatlı Ürünler'!$A$1:$E$5691,3,0)))</f>
        <v>0</v>
      </c>
      <c r="F2052" s="35">
        <f t="shared" si="97"/>
        <v>0</v>
      </c>
      <c r="G2052" s="22" t="str">
        <f>IFERROR((VLOOKUP(B2052,'₺ &amp; € Fiyatlı Ürünler'!$A$1:$E$5691,2,0)),"")</f>
        <v/>
      </c>
      <c r="H2052" s="35">
        <f t="shared" si="98"/>
        <v>0</v>
      </c>
      <c r="I2052" s="35">
        <f t="shared" si="99"/>
        <v>0</v>
      </c>
      <c r="J2052" s="23" t="str">
        <f>IFERROR((HYPERLINK(VLOOKUP(B2052,'₺ &amp; € Fiyatlı Ürünler'!$A$1:$E$5691,5,0))),"")</f>
        <v/>
      </c>
    </row>
    <row r="2053" spans="1:10" ht="24" customHeight="1" x14ac:dyDescent="0.2">
      <c r="A2053" s="19">
        <v>2050</v>
      </c>
      <c r="B2053" s="20"/>
      <c r="C2053" s="21"/>
      <c r="D2053" s="19" t="str">
        <f>IFERROR((VLOOKUP(B2053,'₺ &amp; € Fiyatlı Ürünler'!$A$1:$E$5691,4,0)),"")</f>
        <v/>
      </c>
      <c r="E2053" s="35">
        <f>IF(B2053="",0,(VLOOKUP(B2053,'₺ &amp; € Fiyatlı Ürünler'!$A$1:$E$5691,3,0)))</f>
        <v>0</v>
      </c>
      <c r="F2053" s="35">
        <f t="shared" ref="F2053:F2116" si="100">C2053*E2053</f>
        <v>0</v>
      </c>
      <c r="G2053" s="22" t="str">
        <f>IFERROR((VLOOKUP(B2053,'₺ &amp; € Fiyatlı Ürünler'!$A$1:$E$5691,2,0)),"")</f>
        <v/>
      </c>
      <c r="H2053" s="35">
        <f t="shared" ref="H2053:H2116" si="101">E2053*(1-I$1)</f>
        <v>0</v>
      </c>
      <c r="I2053" s="35">
        <f t="shared" ref="I2053:I2116" si="102">C2053*H2053</f>
        <v>0</v>
      </c>
      <c r="J2053" s="23" t="str">
        <f>IFERROR((HYPERLINK(VLOOKUP(B2053,'₺ &amp; € Fiyatlı Ürünler'!$A$1:$E$5691,5,0))),"")</f>
        <v/>
      </c>
    </row>
    <row r="2054" spans="1:10" ht="24" customHeight="1" x14ac:dyDescent="0.2">
      <c r="A2054" s="19">
        <v>2051</v>
      </c>
      <c r="B2054" s="20"/>
      <c r="C2054" s="21"/>
      <c r="D2054" s="19" t="str">
        <f>IFERROR((VLOOKUP(B2054,'₺ &amp; € Fiyatlı Ürünler'!$A$1:$E$5691,4,0)),"")</f>
        <v/>
      </c>
      <c r="E2054" s="35">
        <f>IF(B2054="",0,(VLOOKUP(B2054,'₺ &amp; € Fiyatlı Ürünler'!$A$1:$E$5691,3,0)))</f>
        <v>0</v>
      </c>
      <c r="F2054" s="35">
        <f t="shared" si="100"/>
        <v>0</v>
      </c>
      <c r="G2054" s="22" t="str">
        <f>IFERROR((VLOOKUP(B2054,'₺ &amp; € Fiyatlı Ürünler'!$A$1:$E$5691,2,0)),"")</f>
        <v/>
      </c>
      <c r="H2054" s="35">
        <f t="shared" si="101"/>
        <v>0</v>
      </c>
      <c r="I2054" s="35">
        <f t="shared" si="102"/>
        <v>0</v>
      </c>
      <c r="J2054" s="23" t="str">
        <f>IFERROR((HYPERLINK(VLOOKUP(B2054,'₺ &amp; € Fiyatlı Ürünler'!$A$1:$E$5691,5,0))),"")</f>
        <v/>
      </c>
    </row>
    <row r="2055" spans="1:10" ht="24" customHeight="1" x14ac:dyDescent="0.2">
      <c r="A2055" s="19">
        <v>2052</v>
      </c>
      <c r="B2055" s="20"/>
      <c r="C2055" s="21"/>
      <c r="D2055" s="19" t="str">
        <f>IFERROR((VLOOKUP(B2055,'₺ &amp; € Fiyatlı Ürünler'!$A$1:$E$5691,4,0)),"")</f>
        <v/>
      </c>
      <c r="E2055" s="35">
        <f>IF(B2055="",0,(VLOOKUP(B2055,'₺ &amp; € Fiyatlı Ürünler'!$A$1:$E$5691,3,0)))</f>
        <v>0</v>
      </c>
      <c r="F2055" s="35">
        <f t="shared" si="100"/>
        <v>0</v>
      </c>
      <c r="G2055" s="22" t="str">
        <f>IFERROR((VLOOKUP(B2055,'₺ &amp; € Fiyatlı Ürünler'!$A$1:$E$5691,2,0)),"")</f>
        <v/>
      </c>
      <c r="H2055" s="35">
        <f t="shared" si="101"/>
        <v>0</v>
      </c>
      <c r="I2055" s="35">
        <f t="shared" si="102"/>
        <v>0</v>
      </c>
      <c r="J2055" s="23" t="str">
        <f>IFERROR((HYPERLINK(VLOOKUP(B2055,'₺ &amp; € Fiyatlı Ürünler'!$A$1:$E$5691,5,0))),"")</f>
        <v/>
      </c>
    </row>
    <row r="2056" spans="1:10" ht="24" customHeight="1" x14ac:dyDescent="0.2">
      <c r="A2056" s="19">
        <v>2053</v>
      </c>
      <c r="B2056" s="20"/>
      <c r="C2056" s="21"/>
      <c r="D2056" s="19" t="str">
        <f>IFERROR((VLOOKUP(B2056,'₺ &amp; € Fiyatlı Ürünler'!$A$1:$E$5691,4,0)),"")</f>
        <v/>
      </c>
      <c r="E2056" s="35">
        <f>IF(B2056="",0,(VLOOKUP(B2056,'₺ &amp; € Fiyatlı Ürünler'!$A$1:$E$5691,3,0)))</f>
        <v>0</v>
      </c>
      <c r="F2056" s="35">
        <f t="shared" si="100"/>
        <v>0</v>
      </c>
      <c r="G2056" s="22" t="str">
        <f>IFERROR((VLOOKUP(B2056,'₺ &amp; € Fiyatlı Ürünler'!$A$1:$E$5691,2,0)),"")</f>
        <v/>
      </c>
      <c r="H2056" s="35">
        <f t="shared" si="101"/>
        <v>0</v>
      </c>
      <c r="I2056" s="35">
        <f t="shared" si="102"/>
        <v>0</v>
      </c>
      <c r="J2056" s="23" t="str">
        <f>IFERROR((HYPERLINK(VLOOKUP(B2056,'₺ &amp; € Fiyatlı Ürünler'!$A$1:$E$5691,5,0))),"")</f>
        <v/>
      </c>
    </row>
    <row r="2057" spans="1:10" ht="24" customHeight="1" x14ac:dyDescent="0.2">
      <c r="A2057" s="19">
        <v>2054</v>
      </c>
      <c r="B2057" s="20"/>
      <c r="C2057" s="21"/>
      <c r="D2057" s="19" t="str">
        <f>IFERROR((VLOOKUP(B2057,'₺ &amp; € Fiyatlı Ürünler'!$A$1:$E$5691,4,0)),"")</f>
        <v/>
      </c>
      <c r="E2057" s="35">
        <f>IF(B2057="",0,(VLOOKUP(B2057,'₺ &amp; € Fiyatlı Ürünler'!$A$1:$E$5691,3,0)))</f>
        <v>0</v>
      </c>
      <c r="F2057" s="35">
        <f t="shared" si="100"/>
        <v>0</v>
      </c>
      <c r="G2057" s="22" t="str">
        <f>IFERROR((VLOOKUP(B2057,'₺ &amp; € Fiyatlı Ürünler'!$A$1:$E$5691,2,0)),"")</f>
        <v/>
      </c>
      <c r="H2057" s="35">
        <f t="shared" si="101"/>
        <v>0</v>
      </c>
      <c r="I2057" s="35">
        <f t="shared" si="102"/>
        <v>0</v>
      </c>
      <c r="J2057" s="23" t="str">
        <f>IFERROR((HYPERLINK(VLOOKUP(B2057,'₺ &amp; € Fiyatlı Ürünler'!$A$1:$E$5691,5,0))),"")</f>
        <v/>
      </c>
    </row>
    <row r="2058" spans="1:10" ht="24" customHeight="1" x14ac:dyDescent="0.2">
      <c r="A2058" s="19">
        <v>2055</v>
      </c>
      <c r="B2058" s="20"/>
      <c r="C2058" s="21"/>
      <c r="D2058" s="19" t="str">
        <f>IFERROR((VLOOKUP(B2058,'₺ &amp; € Fiyatlı Ürünler'!$A$1:$E$5691,4,0)),"")</f>
        <v/>
      </c>
      <c r="E2058" s="35">
        <f>IF(B2058="",0,(VLOOKUP(B2058,'₺ &amp; € Fiyatlı Ürünler'!$A$1:$E$5691,3,0)))</f>
        <v>0</v>
      </c>
      <c r="F2058" s="35">
        <f t="shared" si="100"/>
        <v>0</v>
      </c>
      <c r="G2058" s="22" t="str">
        <f>IFERROR((VLOOKUP(B2058,'₺ &amp; € Fiyatlı Ürünler'!$A$1:$E$5691,2,0)),"")</f>
        <v/>
      </c>
      <c r="H2058" s="35">
        <f t="shared" si="101"/>
        <v>0</v>
      </c>
      <c r="I2058" s="35">
        <f t="shared" si="102"/>
        <v>0</v>
      </c>
      <c r="J2058" s="23" t="str">
        <f>IFERROR((HYPERLINK(VLOOKUP(B2058,'₺ &amp; € Fiyatlı Ürünler'!$A$1:$E$5691,5,0))),"")</f>
        <v/>
      </c>
    </row>
    <row r="2059" spans="1:10" ht="24" customHeight="1" x14ac:dyDescent="0.2">
      <c r="A2059" s="19">
        <v>2056</v>
      </c>
      <c r="B2059" s="20"/>
      <c r="C2059" s="21"/>
      <c r="D2059" s="19" t="str">
        <f>IFERROR((VLOOKUP(B2059,'₺ &amp; € Fiyatlı Ürünler'!$A$1:$E$5691,4,0)),"")</f>
        <v/>
      </c>
      <c r="E2059" s="35">
        <f>IF(B2059="",0,(VLOOKUP(B2059,'₺ &amp; € Fiyatlı Ürünler'!$A$1:$E$5691,3,0)))</f>
        <v>0</v>
      </c>
      <c r="F2059" s="35">
        <f t="shared" si="100"/>
        <v>0</v>
      </c>
      <c r="G2059" s="22" t="str">
        <f>IFERROR((VLOOKUP(B2059,'₺ &amp; € Fiyatlı Ürünler'!$A$1:$E$5691,2,0)),"")</f>
        <v/>
      </c>
      <c r="H2059" s="35">
        <f t="shared" si="101"/>
        <v>0</v>
      </c>
      <c r="I2059" s="35">
        <f t="shared" si="102"/>
        <v>0</v>
      </c>
      <c r="J2059" s="23" t="str">
        <f>IFERROR((HYPERLINK(VLOOKUP(B2059,'₺ &amp; € Fiyatlı Ürünler'!$A$1:$E$5691,5,0))),"")</f>
        <v/>
      </c>
    </row>
    <row r="2060" spans="1:10" ht="24" customHeight="1" x14ac:dyDescent="0.2">
      <c r="A2060" s="19">
        <v>2057</v>
      </c>
      <c r="B2060" s="20"/>
      <c r="C2060" s="21"/>
      <c r="D2060" s="19" t="str">
        <f>IFERROR((VLOOKUP(B2060,'₺ &amp; € Fiyatlı Ürünler'!$A$1:$E$5691,4,0)),"")</f>
        <v/>
      </c>
      <c r="E2060" s="35">
        <f>IF(B2060="",0,(VLOOKUP(B2060,'₺ &amp; € Fiyatlı Ürünler'!$A$1:$E$5691,3,0)))</f>
        <v>0</v>
      </c>
      <c r="F2060" s="35">
        <f t="shared" si="100"/>
        <v>0</v>
      </c>
      <c r="G2060" s="22" t="str">
        <f>IFERROR((VLOOKUP(B2060,'₺ &amp; € Fiyatlı Ürünler'!$A$1:$E$5691,2,0)),"")</f>
        <v/>
      </c>
      <c r="H2060" s="35">
        <f t="shared" si="101"/>
        <v>0</v>
      </c>
      <c r="I2060" s="35">
        <f t="shared" si="102"/>
        <v>0</v>
      </c>
      <c r="J2060" s="23" t="str">
        <f>IFERROR((HYPERLINK(VLOOKUP(B2060,'₺ &amp; € Fiyatlı Ürünler'!$A$1:$E$5691,5,0))),"")</f>
        <v/>
      </c>
    </row>
    <row r="2061" spans="1:10" ht="24" customHeight="1" x14ac:dyDescent="0.2">
      <c r="A2061" s="19">
        <v>2058</v>
      </c>
      <c r="B2061" s="20"/>
      <c r="C2061" s="21"/>
      <c r="D2061" s="19" t="str">
        <f>IFERROR((VLOOKUP(B2061,'₺ &amp; € Fiyatlı Ürünler'!$A$1:$E$5691,4,0)),"")</f>
        <v/>
      </c>
      <c r="E2061" s="35">
        <f>IF(B2061="",0,(VLOOKUP(B2061,'₺ &amp; € Fiyatlı Ürünler'!$A$1:$E$5691,3,0)))</f>
        <v>0</v>
      </c>
      <c r="F2061" s="35">
        <f t="shared" si="100"/>
        <v>0</v>
      </c>
      <c r="G2061" s="22" t="str">
        <f>IFERROR((VLOOKUP(B2061,'₺ &amp; € Fiyatlı Ürünler'!$A$1:$E$5691,2,0)),"")</f>
        <v/>
      </c>
      <c r="H2061" s="35">
        <f t="shared" si="101"/>
        <v>0</v>
      </c>
      <c r="I2061" s="35">
        <f t="shared" si="102"/>
        <v>0</v>
      </c>
      <c r="J2061" s="23" t="str">
        <f>IFERROR((HYPERLINK(VLOOKUP(B2061,'₺ &amp; € Fiyatlı Ürünler'!$A$1:$E$5691,5,0))),"")</f>
        <v/>
      </c>
    </row>
    <row r="2062" spans="1:10" ht="24" customHeight="1" x14ac:dyDescent="0.2">
      <c r="A2062" s="19">
        <v>2059</v>
      </c>
      <c r="B2062" s="20"/>
      <c r="C2062" s="21"/>
      <c r="D2062" s="19" t="str">
        <f>IFERROR((VLOOKUP(B2062,'₺ &amp; € Fiyatlı Ürünler'!$A$1:$E$5691,4,0)),"")</f>
        <v/>
      </c>
      <c r="E2062" s="35">
        <f>IF(B2062="",0,(VLOOKUP(B2062,'₺ &amp; € Fiyatlı Ürünler'!$A$1:$E$5691,3,0)))</f>
        <v>0</v>
      </c>
      <c r="F2062" s="35">
        <f t="shared" si="100"/>
        <v>0</v>
      </c>
      <c r="G2062" s="22" t="str">
        <f>IFERROR((VLOOKUP(B2062,'₺ &amp; € Fiyatlı Ürünler'!$A$1:$E$5691,2,0)),"")</f>
        <v/>
      </c>
      <c r="H2062" s="35">
        <f t="shared" si="101"/>
        <v>0</v>
      </c>
      <c r="I2062" s="35">
        <f t="shared" si="102"/>
        <v>0</v>
      </c>
      <c r="J2062" s="23" t="str">
        <f>IFERROR((HYPERLINK(VLOOKUP(B2062,'₺ &amp; € Fiyatlı Ürünler'!$A$1:$E$5691,5,0))),"")</f>
        <v/>
      </c>
    </row>
    <row r="2063" spans="1:10" ht="24" customHeight="1" x14ac:dyDescent="0.2">
      <c r="A2063" s="19">
        <v>2060</v>
      </c>
      <c r="B2063" s="20"/>
      <c r="C2063" s="21"/>
      <c r="D2063" s="19" t="str">
        <f>IFERROR((VLOOKUP(B2063,'₺ &amp; € Fiyatlı Ürünler'!$A$1:$E$5691,4,0)),"")</f>
        <v/>
      </c>
      <c r="E2063" s="35">
        <f>IF(B2063="",0,(VLOOKUP(B2063,'₺ &amp; € Fiyatlı Ürünler'!$A$1:$E$5691,3,0)))</f>
        <v>0</v>
      </c>
      <c r="F2063" s="35">
        <f t="shared" si="100"/>
        <v>0</v>
      </c>
      <c r="G2063" s="22" t="str">
        <f>IFERROR((VLOOKUP(B2063,'₺ &amp; € Fiyatlı Ürünler'!$A$1:$E$5691,2,0)),"")</f>
        <v/>
      </c>
      <c r="H2063" s="35">
        <f t="shared" si="101"/>
        <v>0</v>
      </c>
      <c r="I2063" s="35">
        <f t="shared" si="102"/>
        <v>0</v>
      </c>
      <c r="J2063" s="23" t="str">
        <f>IFERROR((HYPERLINK(VLOOKUP(B2063,'₺ &amp; € Fiyatlı Ürünler'!$A$1:$E$5691,5,0))),"")</f>
        <v/>
      </c>
    </row>
    <row r="2064" spans="1:10" ht="24" customHeight="1" x14ac:dyDescent="0.2">
      <c r="A2064" s="19">
        <v>2061</v>
      </c>
      <c r="B2064" s="20"/>
      <c r="C2064" s="21"/>
      <c r="D2064" s="19" t="str">
        <f>IFERROR((VLOOKUP(B2064,'₺ &amp; € Fiyatlı Ürünler'!$A$1:$E$5691,4,0)),"")</f>
        <v/>
      </c>
      <c r="E2064" s="35">
        <f>IF(B2064="",0,(VLOOKUP(B2064,'₺ &amp; € Fiyatlı Ürünler'!$A$1:$E$5691,3,0)))</f>
        <v>0</v>
      </c>
      <c r="F2064" s="35">
        <f t="shared" si="100"/>
        <v>0</v>
      </c>
      <c r="G2064" s="22" t="str">
        <f>IFERROR((VLOOKUP(B2064,'₺ &amp; € Fiyatlı Ürünler'!$A$1:$E$5691,2,0)),"")</f>
        <v/>
      </c>
      <c r="H2064" s="35">
        <f t="shared" si="101"/>
        <v>0</v>
      </c>
      <c r="I2064" s="35">
        <f t="shared" si="102"/>
        <v>0</v>
      </c>
      <c r="J2064" s="23" t="str">
        <f>IFERROR((HYPERLINK(VLOOKUP(B2064,'₺ &amp; € Fiyatlı Ürünler'!$A$1:$E$5691,5,0))),"")</f>
        <v/>
      </c>
    </row>
    <row r="2065" spans="1:10" ht="24" customHeight="1" x14ac:dyDescent="0.2">
      <c r="A2065" s="19">
        <v>2062</v>
      </c>
      <c r="B2065" s="20"/>
      <c r="C2065" s="21"/>
      <c r="D2065" s="19" t="str">
        <f>IFERROR((VLOOKUP(B2065,'₺ &amp; € Fiyatlı Ürünler'!$A$1:$E$5691,4,0)),"")</f>
        <v/>
      </c>
      <c r="E2065" s="35">
        <f>IF(B2065="",0,(VLOOKUP(B2065,'₺ &amp; € Fiyatlı Ürünler'!$A$1:$E$5691,3,0)))</f>
        <v>0</v>
      </c>
      <c r="F2065" s="35">
        <f t="shared" si="100"/>
        <v>0</v>
      </c>
      <c r="G2065" s="22" t="str">
        <f>IFERROR((VLOOKUP(B2065,'₺ &amp; € Fiyatlı Ürünler'!$A$1:$E$5691,2,0)),"")</f>
        <v/>
      </c>
      <c r="H2065" s="35">
        <f t="shared" si="101"/>
        <v>0</v>
      </c>
      <c r="I2065" s="35">
        <f t="shared" si="102"/>
        <v>0</v>
      </c>
      <c r="J2065" s="23" t="str">
        <f>IFERROR((HYPERLINK(VLOOKUP(B2065,'₺ &amp; € Fiyatlı Ürünler'!$A$1:$E$5691,5,0))),"")</f>
        <v/>
      </c>
    </row>
    <row r="2066" spans="1:10" ht="24" customHeight="1" x14ac:dyDescent="0.2">
      <c r="A2066" s="19">
        <v>2063</v>
      </c>
      <c r="B2066" s="20"/>
      <c r="C2066" s="21"/>
      <c r="D2066" s="19" t="str">
        <f>IFERROR((VLOOKUP(B2066,'₺ &amp; € Fiyatlı Ürünler'!$A$1:$E$5691,4,0)),"")</f>
        <v/>
      </c>
      <c r="E2066" s="35">
        <f>IF(B2066="",0,(VLOOKUP(B2066,'₺ &amp; € Fiyatlı Ürünler'!$A$1:$E$5691,3,0)))</f>
        <v>0</v>
      </c>
      <c r="F2066" s="35">
        <f t="shared" si="100"/>
        <v>0</v>
      </c>
      <c r="G2066" s="22" t="str">
        <f>IFERROR((VLOOKUP(B2066,'₺ &amp; € Fiyatlı Ürünler'!$A$1:$E$5691,2,0)),"")</f>
        <v/>
      </c>
      <c r="H2066" s="35">
        <f t="shared" si="101"/>
        <v>0</v>
      </c>
      <c r="I2066" s="35">
        <f t="shared" si="102"/>
        <v>0</v>
      </c>
      <c r="J2066" s="23" t="str">
        <f>IFERROR((HYPERLINK(VLOOKUP(B2066,'₺ &amp; € Fiyatlı Ürünler'!$A$1:$E$5691,5,0))),"")</f>
        <v/>
      </c>
    </row>
    <row r="2067" spans="1:10" ht="24" customHeight="1" x14ac:dyDescent="0.2">
      <c r="A2067" s="19">
        <v>2064</v>
      </c>
      <c r="B2067" s="20"/>
      <c r="C2067" s="21"/>
      <c r="D2067" s="19" t="str">
        <f>IFERROR((VLOOKUP(B2067,'₺ &amp; € Fiyatlı Ürünler'!$A$1:$E$5691,4,0)),"")</f>
        <v/>
      </c>
      <c r="E2067" s="35">
        <f>IF(B2067="",0,(VLOOKUP(B2067,'₺ &amp; € Fiyatlı Ürünler'!$A$1:$E$5691,3,0)))</f>
        <v>0</v>
      </c>
      <c r="F2067" s="35">
        <f t="shared" si="100"/>
        <v>0</v>
      </c>
      <c r="G2067" s="22" t="str">
        <f>IFERROR((VLOOKUP(B2067,'₺ &amp; € Fiyatlı Ürünler'!$A$1:$E$5691,2,0)),"")</f>
        <v/>
      </c>
      <c r="H2067" s="35">
        <f t="shared" si="101"/>
        <v>0</v>
      </c>
      <c r="I2067" s="35">
        <f t="shared" si="102"/>
        <v>0</v>
      </c>
      <c r="J2067" s="23" t="str">
        <f>IFERROR((HYPERLINK(VLOOKUP(B2067,'₺ &amp; € Fiyatlı Ürünler'!$A$1:$E$5691,5,0))),"")</f>
        <v/>
      </c>
    </row>
    <row r="2068" spans="1:10" ht="24" customHeight="1" x14ac:dyDescent="0.2">
      <c r="A2068" s="19">
        <v>2065</v>
      </c>
      <c r="B2068" s="20"/>
      <c r="C2068" s="21"/>
      <c r="D2068" s="19" t="str">
        <f>IFERROR((VLOOKUP(B2068,'₺ &amp; € Fiyatlı Ürünler'!$A$1:$E$5691,4,0)),"")</f>
        <v/>
      </c>
      <c r="E2068" s="35">
        <f>IF(B2068="",0,(VLOOKUP(B2068,'₺ &amp; € Fiyatlı Ürünler'!$A$1:$E$5691,3,0)))</f>
        <v>0</v>
      </c>
      <c r="F2068" s="35">
        <f t="shared" si="100"/>
        <v>0</v>
      </c>
      <c r="G2068" s="22" t="str">
        <f>IFERROR((VLOOKUP(B2068,'₺ &amp; € Fiyatlı Ürünler'!$A$1:$E$5691,2,0)),"")</f>
        <v/>
      </c>
      <c r="H2068" s="35">
        <f t="shared" si="101"/>
        <v>0</v>
      </c>
      <c r="I2068" s="35">
        <f t="shared" si="102"/>
        <v>0</v>
      </c>
      <c r="J2068" s="23" t="str">
        <f>IFERROR((HYPERLINK(VLOOKUP(B2068,'₺ &amp; € Fiyatlı Ürünler'!$A$1:$E$5691,5,0))),"")</f>
        <v/>
      </c>
    </row>
    <row r="2069" spans="1:10" ht="24" customHeight="1" x14ac:dyDescent="0.2">
      <c r="A2069" s="19">
        <v>2066</v>
      </c>
      <c r="B2069" s="20"/>
      <c r="C2069" s="21"/>
      <c r="D2069" s="19" t="str">
        <f>IFERROR((VLOOKUP(B2069,'₺ &amp; € Fiyatlı Ürünler'!$A$1:$E$5691,4,0)),"")</f>
        <v/>
      </c>
      <c r="E2069" s="35">
        <f>IF(B2069="",0,(VLOOKUP(B2069,'₺ &amp; € Fiyatlı Ürünler'!$A$1:$E$5691,3,0)))</f>
        <v>0</v>
      </c>
      <c r="F2069" s="35">
        <f t="shared" si="100"/>
        <v>0</v>
      </c>
      <c r="G2069" s="22" t="str">
        <f>IFERROR((VLOOKUP(B2069,'₺ &amp; € Fiyatlı Ürünler'!$A$1:$E$5691,2,0)),"")</f>
        <v/>
      </c>
      <c r="H2069" s="35">
        <f t="shared" si="101"/>
        <v>0</v>
      </c>
      <c r="I2069" s="35">
        <f t="shared" si="102"/>
        <v>0</v>
      </c>
      <c r="J2069" s="23" t="str">
        <f>IFERROR((HYPERLINK(VLOOKUP(B2069,'₺ &amp; € Fiyatlı Ürünler'!$A$1:$E$5691,5,0))),"")</f>
        <v/>
      </c>
    </row>
    <row r="2070" spans="1:10" ht="24" customHeight="1" x14ac:dyDescent="0.2">
      <c r="A2070" s="19">
        <v>2067</v>
      </c>
      <c r="B2070" s="20"/>
      <c r="C2070" s="21"/>
      <c r="D2070" s="19" t="str">
        <f>IFERROR((VLOOKUP(B2070,'₺ &amp; € Fiyatlı Ürünler'!$A$1:$E$5691,4,0)),"")</f>
        <v/>
      </c>
      <c r="E2070" s="35">
        <f>IF(B2070="",0,(VLOOKUP(B2070,'₺ &amp; € Fiyatlı Ürünler'!$A$1:$E$5691,3,0)))</f>
        <v>0</v>
      </c>
      <c r="F2070" s="35">
        <f t="shared" si="100"/>
        <v>0</v>
      </c>
      <c r="G2070" s="22" t="str">
        <f>IFERROR((VLOOKUP(B2070,'₺ &amp; € Fiyatlı Ürünler'!$A$1:$E$5691,2,0)),"")</f>
        <v/>
      </c>
      <c r="H2070" s="35">
        <f t="shared" si="101"/>
        <v>0</v>
      </c>
      <c r="I2070" s="35">
        <f t="shared" si="102"/>
        <v>0</v>
      </c>
      <c r="J2070" s="23" t="str">
        <f>IFERROR((HYPERLINK(VLOOKUP(B2070,'₺ &amp; € Fiyatlı Ürünler'!$A$1:$E$5691,5,0))),"")</f>
        <v/>
      </c>
    </row>
    <row r="2071" spans="1:10" ht="24" customHeight="1" x14ac:dyDescent="0.2">
      <c r="A2071" s="19">
        <v>2068</v>
      </c>
      <c r="B2071" s="20"/>
      <c r="C2071" s="21"/>
      <c r="D2071" s="19" t="str">
        <f>IFERROR((VLOOKUP(B2071,'₺ &amp; € Fiyatlı Ürünler'!$A$1:$E$5691,4,0)),"")</f>
        <v/>
      </c>
      <c r="E2071" s="35">
        <f>IF(B2071="",0,(VLOOKUP(B2071,'₺ &amp; € Fiyatlı Ürünler'!$A$1:$E$5691,3,0)))</f>
        <v>0</v>
      </c>
      <c r="F2071" s="35">
        <f t="shared" si="100"/>
        <v>0</v>
      </c>
      <c r="G2071" s="22" t="str">
        <f>IFERROR((VLOOKUP(B2071,'₺ &amp; € Fiyatlı Ürünler'!$A$1:$E$5691,2,0)),"")</f>
        <v/>
      </c>
      <c r="H2071" s="35">
        <f t="shared" si="101"/>
        <v>0</v>
      </c>
      <c r="I2071" s="35">
        <f t="shared" si="102"/>
        <v>0</v>
      </c>
      <c r="J2071" s="23" t="str">
        <f>IFERROR((HYPERLINK(VLOOKUP(B2071,'₺ &amp; € Fiyatlı Ürünler'!$A$1:$E$5691,5,0))),"")</f>
        <v/>
      </c>
    </row>
    <row r="2072" spans="1:10" ht="24" customHeight="1" x14ac:dyDescent="0.2">
      <c r="A2072" s="19">
        <v>2069</v>
      </c>
      <c r="B2072" s="20"/>
      <c r="C2072" s="21"/>
      <c r="D2072" s="19" t="str">
        <f>IFERROR((VLOOKUP(B2072,'₺ &amp; € Fiyatlı Ürünler'!$A$1:$E$5691,4,0)),"")</f>
        <v/>
      </c>
      <c r="E2072" s="35">
        <f>IF(B2072="",0,(VLOOKUP(B2072,'₺ &amp; € Fiyatlı Ürünler'!$A$1:$E$5691,3,0)))</f>
        <v>0</v>
      </c>
      <c r="F2072" s="35">
        <f t="shared" si="100"/>
        <v>0</v>
      </c>
      <c r="G2072" s="22" t="str">
        <f>IFERROR((VLOOKUP(B2072,'₺ &amp; € Fiyatlı Ürünler'!$A$1:$E$5691,2,0)),"")</f>
        <v/>
      </c>
      <c r="H2072" s="35">
        <f t="shared" si="101"/>
        <v>0</v>
      </c>
      <c r="I2072" s="35">
        <f t="shared" si="102"/>
        <v>0</v>
      </c>
      <c r="J2072" s="23" t="str">
        <f>IFERROR((HYPERLINK(VLOOKUP(B2072,'₺ &amp; € Fiyatlı Ürünler'!$A$1:$E$5691,5,0))),"")</f>
        <v/>
      </c>
    </row>
    <row r="2073" spans="1:10" ht="24" customHeight="1" x14ac:dyDescent="0.2">
      <c r="A2073" s="19">
        <v>2070</v>
      </c>
      <c r="B2073" s="20"/>
      <c r="C2073" s="21"/>
      <c r="D2073" s="19" t="str">
        <f>IFERROR((VLOOKUP(B2073,'₺ &amp; € Fiyatlı Ürünler'!$A$1:$E$5691,4,0)),"")</f>
        <v/>
      </c>
      <c r="E2073" s="35">
        <f>IF(B2073="",0,(VLOOKUP(B2073,'₺ &amp; € Fiyatlı Ürünler'!$A$1:$E$5691,3,0)))</f>
        <v>0</v>
      </c>
      <c r="F2073" s="35">
        <f t="shared" si="100"/>
        <v>0</v>
      </c>
      <c r="G2073" s="22" t="str">
        <f>IFERROR((VLOOKUP(B2073,'₺ &amp; € Fiyatlı Ürünler'!$A$1:$E$5691,2,0)),"")</f>
        <v/>
      </c>
      <c r="H2073" s="35">
        <f t="shared" si="101"/>
        <v>0</v>
      </c>
      <c r="I2073" s="35">
        <f t="shared" si="102"/>
        <v>0</v>
      </c>
      <c r="J2073" s="23" t="str">
        <f>IFERROR((HYPERLINK(VLOOKUP(B2073,'₺ &amp; € Fiyatlı Ürünler'!$A$1:$E$5691,5,0))),"")</f>
        <v/>
      </c>
    </row>
    <row r="2074" spans="1:10" ht="24" customHeight="1" x14ac:dyDescent="0.2">
      <c r="A2074" s="19">
        <v>2071</v>
      </c>
      <c r="B2074" s="20"/>
      <c r="C2074" s="21"/>
      <c r="D2074" s="19" t="str">
        <f>IFERROR((VLOOKUP(B2074,'₺ &amp; € Fiyatlı Ürünler'!$A$1:$E$5691,4,0)),"")</f>
        <v/>
      </c>
      <c r="E2074" s="35">
        <f>IF(B2074="",0,(VLOOKUP(B2074,'₺ &amp; € Fiyatlı Ürünler'!$A$1:$E$5691,3,0)))</f>
        <v>0</v>
      </c>
      <c r="F2074" s="35">
        <f t="shared" si="100"/>
        <v>0</v>
      </c>
      <c r="G2074" s="22" t="str">
        <f>IFERROR((VLOOKUP(B2074,'₺ &amp; € Fiyatlı Ürünler'!$A$1:$E$5691,2,0)),"")</f>
        <v/>
      </c>
      <c r="H2074" s="35">
        <f t="shared" si="101"/>
        <v>0</v>
      </c>
      <c r="I2074" s="35">
        <f t="shared" si="102"/>
        <v>0</v>
      </c>
      <c r="J2074" s="23" t="str">
        <f>IFERROR((HYPERLINK(VLOOKUP(B2074,'₺ &amp; € Fiyatlı Ürünler'!$A$1:$E$5691,5,0))),"")</f>
        <v/>
      </c>
    </row>
    <row r="2075" spans="1:10" ht="24" customHeight="1" x14ac:dyDescent="0.2">
      <c r="A2075" s="19">
        <v>2072</v>
      </c>
      <c r="B2075" s="20"/>
      <c r="C2075" s="21"/>
      <c r="D2075" s="19" t="str">
        <f>IFERROR((VLOOKUP(B2075,'₺ &amp; € Fiyatlı Ürünler'!$A$1:$E$5691,4,0)),"")</f>
        <v/>
      </c>
      <c r="E2075" s="35">
        <f>IF(B2075="",0,(VLOOKUP(B2075,'₺ &amp; € Fiyatlı Ürünler'!$A$1:$E$5691,3,0)))</f>
        <v>0</v>
      </c>
      <c r="F2075" s="35">
        <f t="shared" si="100"/>
        <v>0</v>
      </c>
      <c r="G2075" s="22" t="str">
        <f>IFERROR((VLOOKUP(B2075,'₺ &amp; € Fiyatlı Ürünler'!$A$1:$E$5691,2,0)),"")</f>
        <v/>
      </c>
      <c r="H2075" s="35">
        <f t="shared" si="101"/>
        <v>0</v>
      </c>
      <c r="I2075" s="35">
        <f t="shared" si="102"/>
        <v>0</v>
      </c>
      <c r="J2075" s="23" t="str">
        <f>IFERROR((HYPERLINK(VLOOKUP(B2075,'₺ &amp; € Fiyatlı Ürünler'!$A$1:$E$5691,5,0))),"")</f>
        <v/>
      </c>
    </row>
    <row r="2076" spans="1:10" ht="24" customHeight="1" x14ac:dyDescent="0.2">
      <c r="A2076" s="19">
        <v>2073</v>
      </c>
      <c r="B2076" s="20"/>
      <c r="C2076" s="21"/>
      <c r="D2076" s="19" t="str">
        <f>IFERROR((VLOOKUP(B2076,'₺ &amp; € Fiyatlı Ürünler'!$A$1:$E$5691,4,0)),"")</f>
        <v/>
      </c>
      <c r="E2076" s="35">
        <f>IF(B2076="",0,(VLOOKUP(B2076,'₺ &amp; € Fiyatlı Ürünler'!$A$1:$E$5691,3,0)))</f>
        <v>0</v>
      </c>
      <c r="F2076" s="35">
        <f t="shared" si="100"/>
        <v>0</v>
      </c>
      <c r="G2076" s="22" t="str">
        <f>IFERROR((VLOOKUP(B2076,'₺ &amp; € Fiyatlı Ürünler'!$A$1:$E$5691,2,0)),"")</f>
        <v/>
      </c>
      <c r="H2076" s="35">
        <f t="shared" si="101"/>
        <v>0</v>
      </c>
      <c r="I2076" s="35">
        <f t="shared" si="102"/>
        <v>0</v>
      </c>
      <c r="J2076" s="23" t="str">
        <f>IFERROR((HYPERLINK(VLOOKUP(B2076,'₺ &amp; € Fiyatlı Ürünler'!$A$1:$E$5691,5,0))),"")</f>
        <v/>
      </c>
    </row>
    <row r="2077" spans="1:10" ht="24" customHeight="1" x14ac:dyDescent="0.2">
      <c r="A2077" s="19">
        <v>2074</v>
      </c>
      <c r="B2077" s="20"/>
      <c r="C2077" s="21"/>
      <c r="D2077" s="19" t="str">
        <f>IFERROR((VLOOKUP(B2077,'₺ &amp; € Fiyatlı Ürünler'!$A$1:$E$5691,4,0)),"")</f>
        <v/>
      </c>
      <c r="E2077" s="35">
        <f>IF(B2077="",0,(VLOOKUP(B2077,'₺ &amp; € Fiyatlı Ürünler'!$A$1:$E$5691,3,0)))</f>
        <v>0</v>
      </c>
      <c r="F2077" s="35">
        <f t="shared" si="100"/>
        <v>0</v>
      </c>
      <c r="G2077" s="22" t="str">
        <f>IFERROR((VLOOKUP(B2077,'₺ &amp; € Fiyatlı Ürünler'!$A$1:$E$5691,2,0)),"")</f>
        <v/>
      </c>
      <c r="H2077" s="35">
        <f t="shared" si="101"/>
        <v>0</v>
      </c>
      <c r="I2077" s="35">
        <f t="shared" si="102"/>
        <v>0</v>
      </c>
      <c r="J2077" s="23" t="str">
        <f>IFERROR((HYPERLINK(VLOOKUP(B2077,'₺ &amp; € Fiyatlı Ürünler'!$A$1:$E$5691,5,0))),"")</f>
        <v/>
      </c>
    </row>
    <row r="2078" spans="1:10" ht="24" customHeight="1" x14ac:dyDescent="0.2">
      <c r="A2078" s="19">
        <v>2075</v>
      </c>
      <c r="B2078" s="20"/>
      <c r="C2078" s="21"/>
      <c r="D2078" s="19" t="str">
        <f>IFERROR((VLOOKUP(B2078,'₺ &amp; € Fiyatlı Ürünler'!$A$1:$E$5691,4,0)),"")</f>
        <v/>
      </c>
      <c r="E2078" s="35">
        <f>IF(B2078="",0,(VLOOKUP(B2078,'₺ &amp; € Fiyatlı Ürünler'!$A$1:$E$5691,3,0)))</f>
        <v>0</v>
      </c>
      <c r="F2078" s="35">
        <f t="shared" si="100"/>
        <v>0</v>
      </c>
      <c r="G2078" s="22" t="str">
        <f>IFERROR((VLOOKUP(B2078,'₺ &amp; € Fiyatlı Ürünler'!$A$1:$E$5691,2,0)),"")</f>
        <v/>
      </c>
      <c r="H2078" s="35">
        <f t="shared" si="101"/>
        <v>0</v>
      </c>
      <c r="I2078" s="35">
        <f t="shared" si="102"/>
        <v>0</v>
      </c>
      <c r="J2078" s="23" t="str">
        <f>IFERROR((HYPERLINK(VLOOKUP(B2078,'₺ &amp; € Fiyatlı Ürünler'!$A$1:$E$5691,5,0))),"")</f>
        <v/>
      </c>
    </row>
    <row r="2079" spans="1:10" ht="24" customHeight="1" x14ac:dyDescent="0.2">
      <c r="A2079" s="19">
        <v>2076</v>
      </c>
      <c r="B2079" s="20"/>
      <c r="C2079" s="21"/>
      <c r="D2079" s="19" t="str">
        <f>IFERROR((VLOOKUP(B2079,'₺ &amp; € Fiyatlı Ürünler'!$A$1:$E$5691,4,0)),"")</f>
        <v/>
      </c>
      <c r="E2079" s="35">
        <f>IF(B2079="",0,(VLOOKUP(B2079,'₺ &amp; € Fiyatlı Ürünler'!$A$1:$E$5691,3,0)))</f>
        <v>0</v>
      </c>
      <c r="F2079" s="35">
        <f t="shared" si="100"/>
        <v>0</v>
      </c>
      <c r="G2079" s="22" t="str">
        <f>IFERROR((VLOOKUP(B2079,'₺ &amp; € Fiyatlı Ürünler'!$A$1:$E$5691,2,0)),"")</f>
        <v/>
      </c>
      <c r="H2079" s="35">
        <f t="shared" si="101"/>
        <v>0</v>
      </c>
      <c r="I2079" s="35">
        <f t="shared" si="102"/>
        <v>0</v>
      </c>
      <c r="J2079" s="23" t="str">
        <f>IFERROR((HYPERLINK(VLOOKUP(B2079,'₺ &amp; € Fiyatlı Ürünler'!$A$1:$E$5691,5,0))),"")</f>
        <v/>
      </c>
    </row>
    <row r="2080" spans="1:10" ht="24" customHeight="1" x14ac:dyDescent="0.2">
      <c r="A2080" s="19">
        <v>2077</v>
      </c>
      <c r="B2080" s="20"/>
      <c r="C2080" s="21"/>
      <c r="D2080" s="19" t="str">
        <f>IFERROR((VLOOKUP(B2080,'₺ &amp; € Fiyatlı Ürünler'!$A$1:$E$5691,4,0)),"")</f>
        <v/>
      </c>
      <c r="E2080" s="35">
        <f>IF(B2080="",0,(VLOOKUP(B2080,'₺ &amp; € Fiyatlı Ürünler'!$A$1:$E$5691,3,0)))</f>
        <v>0</v>
      </c>
      <c r="F2080" s="35">
        <f t="shared" si="100"/>
        <v>0</v>
      </c>
      <c r="G2080" s="22" t="str">
        <f>IFERROR((VLOOKUP(B2080,'₺ &amp; € Fiyatlı Ürünler'!$A$1:$E$5691,2,0)),"")</f>
        <v/>
      </c>
      <c r="H2080" s="35">
        <f t="shared" si="101"/>
        <v>0</v>
      </c>
      <c r="I2080" s="35">
        <f t="shared" si="102"/>
        <v>0</v>
      </c>
      <c r="J2080" s="23" t="str">
        <f>IFERROR((HYPERLINK(VLOOKUP(B2080,'₺ &amp; € Fiyatlı Ürünler'!$A$1:$E$5691,5,0))),"")</f>
        <v/>
      </c>
    </row>
    <row r="2081" spans="1:10" ht="24" customHeight="1" x14ac:dyDescent="0.2">
      <c r="A2081" s="19">
        <v>2078</v>
      </c>
      <c r="B2081" s="20"/>
      <c r="C2081" s="21"/>
      <c r="D2081" s="19" t="str">
        <f>IFERROR((VLOOKUP(B2081,'₺ &amp; € Fiyatlı Ürünler'!$A$1:$E$5691,4,0)),"")</f>
        <v/>
      </c>
      <c r="E2081" s="35">
        <f>IF(B2081="",0,(VLOOKUP(B2081,'₺ &amp; € Fiyatlı Ürünler'!$A$1:$E$5691,3,0)))</f>
        <v>0</v>
      </c>
      <c r="F2081" s="35">
        <f t="shared" si="100"/>
        <v>0</v>
      </c>
      <c r="G2081" s="22" t="str">
        <f>IFERROR((VLOOKUP(B2081,'₺ &amp; € Fiyatlı Ürünler'!$A$1:$E$5691,2,0)),"")</f>
        <v/>
      </c>
      <c r="H2081" s="35">
        <f t="shared" si="101"/>
        <v>0</v>
      </c>
      <c r="I2081" s="35">
        <f t="shared" si="102"/>
        <v>0</v>
      </c>
      <c r="J2081" s="23" t="str">
        <f>IFERROR((HYPERLINK(VLOOKUP(B2081,'₺ &amp; € Fiyatlı Ürünler'!$A$1:$E$5691,5,0))),"")</f>
        <v/>
      </c>
    </row>
    <row r="2082" spans="1:10" ht="24" customHeight="1" x14ac:dyDescent="0.2">
      <c r="A2082" s="19">
        <v>2079</v>
      </c>
      <c r="B2082" s="20"/>
      <c r="C2082" s="21"/>
      <c r="D2082" s="19" t="str">
        <f>IFERROR((VLOOKUP(B2082,'₺ &amp; € Fiyatlı Ürünler'!$A$1:$E$5691,4,0)),"")</f>
        <v/>
      </c>
      <c r="E2082" s="35">
        <f>IF(B2082="",0,(VLOOKUP(B2082,'₺ &amp; € Fiyatlı Ürünler'!$A$1:$E$5691,3,0)))</f>
        <v>0</v>
      </c>
      <c r="F2082" s="35">
        <f t="shared" si="100"/>
        <v>0</v>
      </c>
      <c r="G2082" s="22" t="str">
        <f>IFERROR((VLOOKUP(B2082,'₺ &amp; € Fiyatlı Ürünler'!$A$1:$E$5691,2,0)),"")</f>
        <v/>
      </c>
      <c r="H2082" s="35">
        <f t="shared" si="101"/>
        <v>0</v>
      </c>
      <c r="I2082" s="35">
        <f t="shared" si="102"/>
        <v>0</v>
      </c>
      <c r="J2082" s="23" t="str">
        <f>IFERROR((HYPERLINK(VLOOKUP(B2082,'₺ &amp; € Fiyatlı Ürünler'!$A$1:$E$5691,5,0))),"")</f>
        <v/>
      </c>
    </row>
    <row r="2083" spans="1:10" ht="24" customHeight="1" x14ac:dyDescent="0.2">
      <c r="A2083" s="19">
        <v>2080</v>
      </c>
      <c r="B2083" s="20"/>
      <c r="C2083" s="21"/>
      <c r="D2083" s="19" t="str">
        <f>IFERROR((VLOOKUP(B2083,'₺ &amp; € Fiyatlı Ürünler'!$A$1:$E$5691,4,0)),"")</f>
        <v/>
      </c>
      <c r="E2083" s="35">
        <f>IF(B2083="",0,(VLOOKUP(B2083,'₺ &amp; € Fiyatlı Ürünler'!$A$1:$E$5691,3,0)))</f>
        <v>0</v>
      </c>
      <c r="F2083" s="35">
        <f t="shared" si="100"/>
        <v>0</v>
      </c>
      <c r="G2083" s="22" t="str">
        <f>IFERROR((VLOOKUP(B2083,'₺ &amp; € Fiyatlı Ürünler'!$A$1:$E$5691,2,0)),"")</f>
        <v/>
      </c>
      <c r="H2083" s="35">
        <f t="shared" si="101"/>
        <v>0</v>
      </c>
      <c r="I2083" s="35">
        <f t="shared" si="102"/>
        <v>0</v>
      </c>
      <c r="J2083" s="23" t="str">
        <f>IFERROR((HYPERLINK(VLOOKUP(B2083,'₺ &amp; € Fiyatlı Ürünler'!$A$1:$E$5691,5,0))),"")</f>
        <v/>
      </c>
    </row>
    <row r="2084" spans="1:10" ht="24" customHeight="1" x14ac:dyDescent="0.2">
      <c r="A2084" s="19">
        <v>2081</v>
      </c>
      <c r="B2084" s="20"/>
      <c r="C2084" s="21"/>
      <c r="D2084" s="19" t="str">
        <f>IFERROR((VLOOKUP(B2084,'₺ &amp; € Fiyatlı Ürünler'!$A$1:$E$5691,4,0)),"")</f>
        <v/>
      </c>
      <c r="E2084" s="35">
        <f>IF(B2084="",0,(VLOOKUP(B2084,'₺ &amp; € Fiyatlı Ürünler'!$A$1:$E$5691,3,0)))</f>
        <v>0</v>
      </c>
      <c r="F2084" s="35">
        <f t="shared" si="100"/>
        <v>0</v>
      </c>
      <c r="G2084" s="22" t="str">
        <f>IFERROR((VLOOKUP(B2084,'₺ &amp; € Fiyatlı Ürünler'!$A$1:$E$5691,2,0)),"")</f>
        <v/>
      </c>
      <c r="H2084" s="35">
        <f t="shared" si="101"/>
        <v>0</v>
      </c>
      <c r="I2084" s="35">
        <f t="shared" si="102"/>
        <v>0</v>
      </c>
      <c r="J2084" s="23" t="str">
        <f>IFERROR((HYPERLINK(VLOOKUP(B2084,'₺ &amp; € Fiyatlı Ürünler'!$A$1:$E$5691,5,0))),"")</f>
        <v/>
      </c>
    </row>
    <row r="2085" spans="1:10" ht="24" customHeight="1" x14ac:dyDescent="0.2">
      <c r="A2085" s="19">
        <v>2082</v>
      </c>
      <c r="B2085" s="20"/>
      <c r="C2085" s="21"/>
      <c r="D2085" s="19" t="str">
        <f>IFERROR((VLOOKUP(B2085,'₺ &amp; € Fiyatlı Ürünler'!$A$1:$E$5691,4,0)),"")</f>
        <v/>
      </c>
      <c r="E2085" s="35">
        <f>IF(B2085="",0,(VLOOKUP(B2085,'₺ &amp; € Fiyatlı Ürünler'!$A$1:$E$5691,3,0)))</f>
        <v>0</v>
      </c>
      <c r="F2085" s="35">
        <f t="shared" si="100"/>
        <v>0</v>
      </c>
      <c r="G2085" s="22" t="str">
        <f>IFERROR((VLOOKUP(B2085,'₺ &amp; € Fiyatlı Ürünler'!$A$1:$E$5691,2,0)),"")</f>
        <v/>
      </c>
      <c r="H2085" s="35">
        <f t="shared" si="101"/>
        <v>0</v>
      </c>
      <c r="I2085" s="35">
        <f t="shared" si="102"/>
        <v>0</v>
      </c>
      <c r="J2085" s="23" t="str">
        <f>IFERROR((HYPERLINK(VLOOKUP(B2085,'₺ &amp; € Fiyatlı Ürünler'!$A$1:$E$5691,5,0))),"")</f>
        <v/>
      </c>
    </row>
    <row r="2086" spans="1:10" ht="24" customHeight="1" x14ac:dyDescent="0.2">
      <c r="A2086" s="19">
        <v>2083</v>
      </c>
      <c r="B2086" s="20"/>
      <c r="C2086" s="21"/>
      <c r="D2086" s="19" t="str">
        <f>IFERROR((VLOOKUP(B2086,'₺ &amp; € Fiyatlı Ürünler'!$A$1:$E$5691,4,0)),"")</f>
        <v/>
      </c>
      <c r="E2086" s="35">
        <f>IF(B2086="",0,(VLOOKUP(B2086,'₺ &amp; € Fiyatlı Ürünler'!$A$1:$E$5691,3,0)))</f>
        <v>0</v>
      </c>
      <c r="F2086" s="35">
        <f t="shared" si="100"/>
        <v>0</v>
      </c>
      <c r="G2086" s="22" t="str">
        <f>IFERROR((VLOOKUP(B2086,'₺ &amp; € Fiyatlı Ürünler'!$A$1:$E$5691,2,0)),"")</f>
        <v/>
      </c>
      <c r="H2086" s="35">
        <f t="shared" si="101"/>
        <v>0</v>
      </c>
      <c r="I2086" s="35">
        <f t="shared" si="102"/>
        <v>0</v>
      </c>
      <c r="J2086" s="23" t="str">
        <f>IFERROR((HYPERLINK(VLOOKUP(B2086,'₺ &amp; € Fiyatlı Ürünler'!$A$1:$E$5691,5,0))),"")</f>
        <v/>
      </c>
    </row>
    <row r="2087" spans="1:10" ht="24" customHeight="1" x14ac:dyDescent="0.2">
      <c r="A2087" s="19">
        <v>2084</v>
      </c>
      <c r="B2087" s="20"/>
      <c r="C2087" s="21"/>
      <c r="D2087" s="19" t="str">
        <f>IFERROR((VLOOKUP(B2087,'₺ &amp; € Fiyatlı Ürünler'!$A$1:$E$5691,4,0)),"")</f>
        <v/>
      </c>
      <c r="E2087" s="35">
        <f>IF(B2087="",0,(VLOOKUP(B2087,'₺ &amp; € Fiyatlı Ürünler'!$A$1:$E$5691,3,0)))</f>
        <v>0</v>
      </c>
      <c r="F2087" s="35">
        <f t="shared" si="100"/>
        <v>0</v>
      </c>
      <c r="G2087" s="22" t="str">
        <f>IFERROR((VLOOKUP(B2087,'₺ &amp; € Fiyatlı Ürünler'!$A$1:$E$5691,2,0)),"")</f>
        <v/>
      </c>
      <c r="H2087" s="35">
        <f t="shared" si="101"/>
        <v>0</v>
      </c>
      <c r="I2087" s="35">
        <f t="shared" si="102"/>
        <v>0</v>
      </c>
      <c r="J2087" s="23" t="str">
        <f>IFERROR((HYPERLINK(VLOOKUP(B2087,'₺ &amp; € Fiyatlı Ürünler'!$A$1:$E$5691,5,0))),"")</f>
        <v/>
      </c>
    </row>
    <row r="2088" spans="1:10" ht="24" customHeight="1" x14ac:dyDescent="0.2">
      <c r="A2088" s="19">
        <v>2085</v>
      </c>
      <c r="B2088" s="20"/>
      <c r="C2088" s="21"/>
      <c r="D2088" s="19" t="str">
        <f>IFERROR((VLOOKUP(B2088,'₺ &amp; € Fiyatlı Ürünler'!$A$1:$E$5691,4,0)),"")</f>
        <v/>
      </c>
      <c r="E2088" s="35">
        <f>IF(B2088="",0,(VLOOKUP(B2088,'₺ &amp; € Fiyatlı Ürünler'!$A$1:$E$5691,3,0)))</f>
        <v>0</v>
      </c>
      <c r="F2088" s="35">
        <f t="shared" si="100"/>
        <v>0</v>
      </c>
      <c r="G2088" s="22" t="str">
        <f>IFERROR((VLOOKUP(B2088,'₺ &amp; € Fiyatlı Ürünler'!$A$1:$E$5691,2,0)),"")</f>
        <v/>
      </c>
      <c r="H2088" s="35">
        <f t="shared" si="101"/>
        <v>0</v>
      </c>
      <c r="I2088" s="35">
        <f t="shared" si="102"/>
        <v>0</v>
      </c>
      <c r="J2088" s="23" t="str">
        <f>IFERROR((HYPERLINK(VLOOKUP(B2088,'₺ &amp; € Fiyatlı Ürünler'!$A$1:$E$5691,5,0))),"")</f>
        <v/>
      </c>
    </row>
    <row r="2089" spans="1:10" ht="24" customHeight="1" x14ac:dyDescent="0.2">
      <c r="A2089" s="19">
        <v>2086</v>
      </c>
      <c r="B2089" s="20"/>
      <c r="C2089" s="21"/>
      <c r="D2089" s="19" t="str">
        <f>IFERROR((VLOOKUP(B2089,'₺ &amp; € Fiyatlı Ürünler'!$A$1:$E$5691,4,0)),"")</f>
        <v/>
      </c>
      <c r="E2089" s="35">
        <f>IF(B2089="",0,(VLOOKUP(B2089,'₺ &amp; € Fiyatlı Ürünler'!$A$1:$E$5691,3,0)))</f>
        <v>0</v>
      </c>
      <c r="F2089" s="35">
        <f t="shared" si="100"/>
        <v>0</v>
      </c>
      <c r="G2089" s="22" t="str">
        <f>IFERROR((VLOOKUP(B2089,'₺ &amp; € Fiyatlı Ürünler'!$A$1:$E$5691,2,0)),"")</f>
        <v/>
      </c>
      <c r="H2089" s="35">
        <f t="shared" si="101"/>
        <v>0</v>
      </c>
      <c r="I2089" s="35">
        <f t="shared" si="102"/>
        <v>0</v>
      </c>
      <c r="J2089" s="23" t="str">
        <f>IFERROR((HYPERLINK(VLOOKUP(B2089,'₺ &amp; € Fiyatlı Ürünler'!$A$1:$E$5691,5,0))),"")</f>
        <v/>
      </c>
    </row>
    <row r="2090" spans="1:10" ht="24" customHeight="1" x14ac:dyDescent="0.2">
      <c r="A2090" s="19">
        <v>2087</v>
      </c>
      <c r="B2090" s="20"/>
      <c r="C2090" s="21"/>
      <c r="D2090" s="19" t="str">
        <f>IFERROR((VLOOKUP(B2090,'₺ &amp; € Fiyatlı Ürünler'!$A$1:$E$5691,4,0)),"")</f>
        <v/>
      </c>
      <c r="E2090" s="35">
        <f>IF(B2090="",0,(VLOOKUP(B2090,'₺ &amp; € Fiyatlı Ürünler'!$A$1:$E$5691,3,0)))</f>
        <v>0</v>
      </c>
      <c r="F2090" s="35">
        <f t="shared" si="100"/>
        <v>0</v>
      </c>
      <c r="G2090" s="22" t="str">
        <f>IFERROR((VLOOKUP(B2090,'₺ &amp; € Fiyatlı Ürünler'!$A$1:$E$5691,2,0)),"")</f>
        <v/>
      </c>
      <c r="H2090" s="35">
        <f t="shared" si="101"/>
        <v>0</v>
      </c>
      <c r="I2090" s="35">
        <f t="shared" si="102"/>
        <v>0</v>
      </c>
      <c r="J2090" s="23" t="str">
        <f>IFERROR((HYPERLINK(VLOOKUP(B2090,'₺ &amp; € Fiyatlı Ürünler'!$A$1:$E$5691,5,0))),"")</f>
        <v/>
      </c>
    </row>
    <row r="2091" spans="1:10" ht="24" customHeight="1" x14ac:dyDescent="0.2">
      <c r="A2091" s="19">
        <v>2088</v>
      </c>
      <c r="B2091" s="20"/>
      <c r="C2091" s="21"/>
      <c r="D2091" s="19" t="str">
        <f>IFERROR((VLOOKUP(B2091,'₺ &amp; € Fiyatlı Ürünler'!$A$1:$E$5691,4,0)),"")</f>
        <v/>
      </c>
      <c r="E2091" s="35">
        <f>IF(B2091="",0,(VLOOKUP(B2091,'₺ &amp; € Fiyatlı Ürünler'!$A$1:$E$5691,3,0)))</f>
        <v>0</v>
      </c>
      <c r="F2091" s="35">
        <f t="shared" si="100"/>
        <v>0</v>
      </c>
      <c r="G2091" s="22" t="str">
        <f>IFERROR((VLOOKUP(B2091,'₺ &amp; € Fiyatlı Ürünler'!$A$1:$E$5691,2,0)),"")</f>
        <v/>
      </c>
      <c r="H2091" s="35">
        <f t="shared" si="101"/>
        <v>0</v>
      </c>
      <c r="I2091" s="35">
        <f t="shared" si="102"/>
        <v>0</v>
      </c>
      <c r="J2091" s="23" t="str">
        <f>IFERROR((HYPERLINK(VLOOKUP(B2091,'₺ &amp; € Fiyatlı Ürünler'!$A$1:$E$5691,5,0))),"")</f>
        <v/>
      </c>
    </row>
    <row r="2092" spans="1:10" ht="24" customHeight="1" x14ac:dyDescent="0.2">
      <c r="A2092" s="19">
        <v>2089</v>
      </c>
      <c r="B2092" s="20"/>
      <c r="C2092" s="21"/>
      <c r="D2092" s="19" t="str">
        <f>IFERROR((VLOOKUP(B2092,'₺ &amp; € Fiyatlı Ürünler'!$A$1:$E$5691,4,0)),"")</f>
        <v/>
      </c>
      <c r="E2092" s="35">
        <f>IF(B2092="",0,(VLOOKUP(B2092,'₺ &amp; € Fiyatlı Ürünler'!$A$1:$E$5691,3,0)))</f>
        <v>0</v>
      </c>
      <c r="F2092" s="35">
        <f t="shared" si="100"/>
        <v>0</v>
      </c>
      <c r="G2092" s="22" t="str">
        <f>IFERROR((VLOOKUP(B2092,'₺ &amp; € Fiyatlı Ürünler'!$A$1:$E$5691,2,0)),"")</f>
        <v/>
      </c>
      <c r="H2092" s="35">
        <f t="shared" si="101"/>
        <v>0</v>
      </c>
      <c r="I2092" s="35">
        <f t="shared" si="102"/>
        <v>0</v>
      </c>
      <c r="J2092" s="23" t="str">
        <f>IFERROR((HYPERLINK(VLOOKUP(B2092,'₺ &amp; € Fiyatlı Ürünler'!$A$1:$E$5691,5,0))),"")</f>
        <v/>
      </c>
    </row>
    <row r="2093" spans="1:10" ht="24" customHeight="1" x14ac:dyDescent="0.2">
      <c r="A2093" s="19">
        <v>2090</v>
      </c>
      <c r="B2093" s="20"/>
      <c r="C2093" s="21"/>
      <c r="D2093" s="19" t="str">
        <f>IFERROR((VLOOKUP(B2093,'₺ &amp; € Fiyatlı Ürünler'!$A$1:$E$5691,4,0)),"")</f>
        <v/>
      </c>
      <c r="E2093" s="35">
        <f>IF(B2093="",0,(VLOOKUP(B2093,'₺ &amp; € Fiyatlı Ürünler'!$A$1:$E$5691,3,0)))</f>
        <v>0</v>
      </c>
      <c r="F2093" s="35">
        <f t="shared" si="100"/>
        <v>0</v>
      </c>
      <c r="G2093" s="22" t="str">
        <f>IFERROR((VLOOKUP(B2093,'₺ &amp; € Fiyatlı Ürünler'!$A$1:$E$5691,2,0)),"")</f>
        <v/>
      </c>
      <c r="H2093" s="35">
        <f t="shared" si="101"/>
        <v>0</v>
      </c>
      <c r="I2093" s="35">
        <f t="shared" si="102"/>
        <v>0</v>
      </c>
      <c r="J2093" s="23" t="str">
        <f>IFERROR((HYPERLINK(VLOOKUP(B2093,'₺ &amp; € Fiyatlı Ürünler'!$A$1:$E$5691,5,0))),"")</f>
        <v/>
      </c>
    </row>
    <row r="2094" spans="1:10" ht="24" customHeight="1" x14ac:dyDescent="0.2">
      <c r="A2094" s="19">
        <v>2091</v>
      </c>
      <c r="B2094" s="20"/>
      <c r="C2094" s="21"/>
      <c r="D2094" s="19" t="str">
        <f>IFERROR((VLOOKUP(B2094,'₺ &amp; € Fiyatlı Ürünler'!$A$1:$E$5691,4,0)),"")</f>
        <v/>
      </c>
      <c r="E2094" s="35">
        <f>IF(B2094="",0,(VLOOKUP(B2094,'₺ &amp; € Fiyatlı Ürünler'!$A$1:$E$5691,3,0)))</f>
        <v>0</v>
      </c>
      <c r="F2094" s="35">
        <f t="shared" si="100"/>
        <v>0</v>
      </c>
      <c r="G2094" s="22" t="str">
        <f>IFERROR((VLOOKUP(B2094,'₺ &amp; € Fiyatlı Ürünler'!$A$1:$E$5691,2,0)),"")</f>
        <v/>
      </c>
      <c r="H2094" s="35">
        <f t="shared" si="101"/>
        <v>0</v>
      </c>
      <c r="I2094" s="35">
        <f t="shared" si="102"/>
        <v>0</v>
      </c>
      <c r="J2094" s="23" t="str">
        <f>IFERROR((HYPERLINK(VLOOKUP(B2094,'₺ &amp; € Fiyatlı Ürünler'!$A$1:$E$5691,5,0))),"")</f>
        <v/>
      </c>
    </row>
    <row r="2095" spans="1:10" ht="24" customHeight="1" x14ac:dyDescent="0.2">
      <c r="A2095" s="19">
        <v>2092</v>
      </c>
      <c r="B2095" s="20"/>
      <c r="C2095" s="21"/>
      <c r="D2095" s="19" t="str">
        <f>IFERROR((VLOOKUP(B2095,'₺ &amp; € Fiyatlı Ürünler'!$A$1:$E$5691,4,0)),"")</f>
        <v/>
      </c>
      <c r="E2095" s="35">
        <f>IF(B2095="",0,(VLOOKUP(B2095,'₺ &amp; € Fiyatlı Ürünler'!$A$1:$E$5691,3,0)))</f>
        <v>0</v>
      </c>
      <c r="F2095" s="35">
        <f t="shared" si="100"/>
        <v>0</v>
      </c>
      <c r="G2095" s="22" t="str">
        <f>IFERROR((VLOOKUP(B2095,'₺ &amp; € Fiyatlı Ürünler'!$A$1:$E$5691,2,0)),"")</f>
        <v/>
      </c>
      <c r="H2095" s="35">
        <f t="shared" si="101"/>
        <v>0</v>
      </c>
      <c r="I2095" s="35">
        <f t="shared" si="102"/>
        <v>0</v>
      </c>
      <c r="J2095" s="23" t="str">
        <f>IFERROR((HYPERLINK(VLOOKUP(B2095,'₺ &amp; € Fiyatlı Ürünler'!$A$1:$E$5691,5,0))),"")</f>
        <v/>
      </c>
    </row>
    <row r="2096" spans="1:10" ht="24" customHeight="1" x14ac:dyDescent="0.2">
      <c r="A2096" s="19">
        <v>2093</v>
      </c>
      <c r="B2096" s="20"/>
      <c r="C2096" s="21"/>
      <c r="D2096" s="19" t="str">
        <f>IFERROR((VLOOKUP(B2096,'₺ &amp; € Fiyatlı Ürünler'!$A$1:$E$5691,4,0)),"")</f>
        <v/>
      </c>
      <c r="E2096" s="35">
        <f>IF(B2096="",0,(VLOOKUP(B2096,'₺ &amp; € Fiyatlı Ürünler'!$A$1:$E$5691,3,0)))</f>
        <v>0</v>
      </c>
      <c r="F2096" s="35">
        <f t="shared" si="100"/>
        <v>0</v>
      </c>
      <c r="G2096" s="22" t="str">
        <f>IFERROR((VLOOKUP(B2096,'₺ &amp; € Fiyatlı Ürünler'!$A$1:$E$5691,2,0)),"")</f>
        <v/>
      </c>
      <c r="H2096" s="35">
        <f t="shared" si="101"/>
        <v>0</v>
      </c>
      <c r="I2096" s="35">
        <f t="shared" si="102"/>
        <v>0</v>
      </c>
      <c r="J2096" s="23" t="str">
        <f>IFERROR((HYPERLINK(VLOOKUP(B2096,'₺ &amp; € Fiyatlı Ürünler'!$A$1:$E$5691,5,0))),"")</f>
        <v/>
      </c>
    </row>
    <row r="2097" spans="1:10" ht="24" customHeight="1" x14ac:dyDescent="0.2">
      <c r="A2097" s="19">
        <v>2094</v>
      </c>
      <c r="B2097" s="20"/>
      <c r="C2097" s="21"/>
      <c r="D2097" s="19" t="str">
        <f>IFERROR((VLOOKUP(B2097,'₺ &amp; € Fiyatlı Ürünler'!$A$1:$E$5691,4,0)),"")</f>
        <v/>
      </c>
      <c r="E2097" s="35">
        <f>IF(B2097="",0,(VLOOKUP(B2097,'₺ &amp; € Fiyatlı Ürünler'!$A$1:$E$5691,3,0)))</f>
        <v>0</v>
      </c>
      <c r="F2097" s="35">
        <f t="shared" si="100"/>
        <v>0</v>
      </c>
      <c r="G2097" s="22" t="str">
        <f>IFERROR((VLOOKUP(B2097,'₺ &amp; € Fiyatlı Ürünler'!$A$1:$E$5691,2,0)),"")</f>
        <v/>
      </c>
      <c r="H2097" s="35">
        <f t="shared" si="101"/>
        <v>0</v>
      </c>
      <c r="I2097" s="35">
        <f t="shared" si="102"/>
        <v>0</v>
      </c>
      <c r="J2097" s="23" t="str">
        <f>IFERROR((HYPERLINK(VLOOKUP(B2097,'₺ &amp; € Fiyatlı Ürünler'!$A$1:$E$5691,5,0))),"")</f>
        <v/>
      </c>
    </row>
    <row r="2098" spans="1:10" ht="24" customHeight="1" x14ac:dyDescent="0.2">
      <c r="A2098" s="19">
        <v>2095</v>
      </c>
      <c r="B2098" s="20"/>
      <c r="C2098" s="21"/>
      <c r="D2098" s="19" t="str">
        <f>IFERROR((VLOOKUP(B2098,'₺ &amp; € Fiyatlı Ürünler'!$A$1:$E$5691,4,0)),"")</f>
        <v/>
      </c>
      <c r="E2098" s="35">
        <f>IF(B2098="",0,(VLOOKUP(B2098,'₺ &amp; € Fiyatlı Ürünler'!$A$1:$E$5691,3,0)))</f>
        <v>0</v>
      </c>
      <c r="F2098" s="35">
        <f t="shared" si="100"/>
        <v>0</v>
      </c>
      <c r="G2098" s="22" t="str">
        <f>IFERROR((VLOOKUP(B2098,'₺ &amp; € Fiyatlı Ürünler'!$A$1:$E$5691,2,0)),"")</f>
        <v/>
      </c>
      <c r="H2098" s="35">
        <f t="shared" si="101"/>
        <v>0</v>
      </c>
      <c r="I2098" s="35">
        <f t="shared" si="102"/>
        <v>0</v>
      </c>
      <c r="J2098" s="23" t="str">
        <f>IFERROR((HYPERLINK(VLOOKUP(B2098,'₺ &amp; € Fiyatlı Ürünler'!$A$1:$E$5691,5,0))),"")</f>
        <v/>
      </c>
    </row>
    <row r="2099" spans="1:10" ht="24" customHeight="1" x14ac:dyDescent="0.2">
      <c r="A2099" s="19">
        <v>2096</v>
      </c>
      <c r="B2099" s="20"/>
      <c r="C2099" s="21"/>
      <c r="D2099" s="19" t="str">
        <f>IFERROR((VLOOKUP(B2099,'₺ &amp; € Fiyatlı Ürünler'!$A$1:$E$5691,4,0)),"")</f>
        <v/>
      </c>
      <c r="E2099" s="35">
        <f>IF(B2099="",0,(VLOOKUP(B2099,'₺ &amp; € Fiyatlı Ürünler'!$A$1:$E$5691,3,0)))</f>
        <v>0</v>
      </c>
      <c r="F2099" s="35">
        <f t="shared" si="100"/>
        <v>0</v>
      </c>
      <c r="G2099" s="22" t="str">
        <f>IFERROR((VLOOKUP(B2099,'₺ &amp; € Fiyatlı Ürünler'!$A$1:$E$5691,2,0)),"")</f>
        <v/>
      </c>
      <c r="H2099" s="35">
        <f t="shared" si="101"/>
        <v>0</v>
      </c>
      <c r="I2099" s="35">
        <f t="shared" si="102"/>
        <v>0</v>
      </c>
      <c r="J2099" s="23" t="str">
        <f>IFERROR((HYPERLINK(VLOOKUP(B2099,'₺ &amp; € Fiyatlı Ürünler'!$A$1:$E$5691,5,0))),"")</f>
        <v/>
      </c>
    </row>
    <row r="2100" spans="1:10" ht="24" customHeight="1" x14ac:dyDescent="0.2">
      <c r="A2100" s="19">
        <v>2097</v>
      </c>
      <c r="B2100" s="20"/>
      <c r="C2100" s="21"/>
      <c r="D2100" s="19" t="str">
        <f>IFERROR((VLOOKUP(B2100,'₺ &amp; € Fiyatlı Ürünler'!$A$1:$E$5691,4,0)),"")</f>
        <v/>
      </c>
      <c r="E2100" s="35">
        <f>IF(B2100="",0,(VLOOKUP(B2100,'₺ &amp; € Fiyatlı Ürünler'!$A$1:$E$5691,3,0)))</f>
        <v>0</v>
      </c>
      <c r="F2100" s="35">
        <f t="shared" si="100"/>
        <v>0</v>
      </c>
      <c r="G2100" s="22" t="str">
        <f>IFERROR((VLOOKUP(B2100,'₺ &amp; € Fiyatlı Ürünler'!$A$1:$E$5691,2,0)),"")</f>
        <v/>
      </c>
      <c r="H2100" s="35">
        <f t="shared" si="101"/>
        <v>0</v>
      </c>
      <c r="I2100" s="35">
        <f t="shared" si="102"/>
        <v>0</v>
      </c>
      <c r="J2100" s="23" t="str">
        <f>IFERROR((HYPERLINK(VLOOKUP(B2100,'₺ &amp; € Fiyatlı Ürünler'!$A$1:$E$5691,5,0))),"")</f>
        <v/>
      </c>
    </row>
    <row r="2101" spans="1:10" ht="24" customHeight="1" x14ac:dyDescent="0.2">
      <c r="A2101" s="19">
        <v>2098</v>
      </c>
      <c r="B2101" s="20"/>
      <c r="C2101" s="21"/>
      <c r="D2101" s="19" t="str">
        <f>IFERROR((VLOOKUP(B2101,'₺ &amp; € Fiyatlı Ürünler'!$A$1:$E$5691,4,0)),"")</f>
        <v/>
      </c>
      <c r="E2101" s="35">
        <f>IF(B2101="",0,(VLOOKUP(B2101,'₺ &amp; € Fiyatlı Ürünler'!$A$1:$E$5691,3,0)))</f>
        <v>0</v>
      </c>
      <c r="F2101" s="35">
        <f t="shared" si="100"/>
        <v>0</v>
      </c>
      <c r="G2101" s="22" t="str">
        <f>IFERROR((VLOOKUP(B2101,'₺ &amp; € Fiyatlı Ürünler'!$A$1:$E$5691,2,0)),"")</f>
        <v/>
      </c>
      <c r="H2101" s="35">
        <f t="shared" si="101"/>
        <v>0</v>
      </c>
      <c r="I2101" s="35">
        <f t="shared" si="102"/>
        <v>0</v>
      </c>
      <c r="J2101" s="23" t="str">
        <f>IFERROR((HYPERLINK(VLOOKUP(B2101,'₺ &amp; € Fiyatlı Ürünler'!$A$1:$E$5691,5,0))),"")</f>
        <v/>
      </c>
    </row>
    <row r="2102" spans="1:10" ht="24" customHeight="1" x14ac:dyDescent="0.2">
      <c r="A2102" s="19">
        <v>2099</v>
      </c>
      <c r="B2102" s="20"/>
      <c r="C2102" s="21"/>
      <c r="D2102" s="19" t="str">
        <f>IFERROR((VLOOKUP(B2102,'₺ &amp; € Fiyatlı Ürünler'!$A$1:$E$5691,4,0)),"")</f>
        <v/>
      </c>
      <c r="E2102" s="35">
        <f>IF(B2102="",0,(VLOOKUP(B2102,'₺ &amp; € Fiyatlı Ürünler'!$A$1:$E$5691,3,0)))</f>
        <v>0</v>
      </c>
      <c r="F2102" s="35">
        <f t="shared" si="100"/>
        <v>0</v>
      </c>
      <c r="G2102" s="22" t="str">
        <f>IFERROR((VLOOKUP(B2102,'₺ &amp; € Fiyatlı Ürünler'!$A$1:$E$5691,2,0)),"")</f>
        <v/>
      </c>
      <c r="H2102" s="35">
        <f t="shared" si="101"/>
        <v>0</v>
      </c>
      <c r="I2102" s="35">
        <f t="shared" si="102"/>
        <v>0</v>
      </c>
      <c r="J2102" s="23" t="str">
        <f>IFERROR((HYPERLINK(VLOOKUP(B2102,'₺ &amp; € Fiyatlı Ürünler'!$A$1:$E$5691,5,0))),"")</f>
        <v/>
      </c>
    </row>
    <row r="2103" spans="1:10" ht="24" customHeight="1" x14ac:dyDescent="0.2">
      <c r="A2103" s="19">
        <v>2100</v>
      </c>
      <c r="B2103" s="20"/>
      <c r="C2103" s="21"/>
      <c r="D2103" s="19" t="str">
        <f>IFERROR((VLOOKUP(B2103,'₺ &amp; € Fiyatlı Ürünler'!$A$1:$E$5691,4,0)),"")</f>
        <v/>
      </c>
      <c r="E2103" s="35">
        <f>IF(B2103="",0,(VLOOKUP(B2103,'₺ &amp; € Fiyatlı Ürünler'!$A$1:$E$5691,3,0)))</f>
        <v>0</v>
      </c>
      <c r="F2103" s="35">
        <f t="shared" si="100"/>
        <v>0</v>
      </c>
      <c r="G2103" s="22" t="str">
        <f>IFERROR((VLOOKUP(B2103,'₺ &amp; € Fiyatlı Ürünler'!$A$1:$E$5691,2,0)),"")</f>
        <v/>
      </c>
      <c r="H2103" s="35">
        <f t="shared" si="101"/>
        <v>0</v>
      </c>
      <c r="I2103" s="35">
        <f t="shared" si="102"/>
        <v>0</v>
      </c>
      <c r="J2103" s="23" t="str">
        <f>IFERROR((HYPERLINK(VLOOKUP(B2103,'₺ &amp; € Fiyatlı Ürünler'!$A$1:$E$5691,5,0))),"")</f>
        <v/>
      </c>
    </row>
    <row r="2104" spans="1:10" ht="24" customHeight="1" x14ac:dyDescent="0.2">
      <c r="A2104" s="19">
        <v>2101</v>
      </c>
      <c r="B2104" s="20"/>
      <c r="C2104" s="21"/>
      <c r="D2104" s="19" t="str">
        <f>IFERROR((VLOOKUP(B2104,'₺ &amp; € Fiyatlı Ürünler'!$A$1:$E$5691,4,0)),"")</f>
        <v/>
      </c>
      <c r="E2104" s="35">
        <f>IF(B2104="",0,(VLOOKUP(B2104,'₺ &amp; € Fiyatlı Ürünler'!$A$1:$E$5691,3,0)))</f>
        <v>0</v>
      </c>
      <c r="F2104" s="35">
        <f t="shared" si="100"/>
        <v>0</v>
      </c>
      <c r="G2104" s="22" t="str">
        <f>IFERROR((VLOOKUP(B2104,'₺ &amp; € Fiyatlı Ürünler'!$A$1:$E$5691,2,0)),"")</f>
        <v/>
      </c>
      <c r="H2104" s="35">
        <f t="shared" si="101"/>
        <v>0</v>
      </c>
      <c r="I2104" s="35">
        <f t="shared" si="102"/>
        <v>0</v>
      </c>
      <c r="J2104" s="23" t="str">
        <f>IFERROR((HYPERLINK(VLOOKUP(B2104,'₺ &amp; € Fiyatlı Ürünler'!$A$1:$E$5691,5,0))),"")</f>
        <v/>
      </c>
    </row>
    <row r="2105" spans="1:10" ht="24" customHeight="1" x14ac:dyDescent="0.2">
      <c r="A2105" s="19">
        <v>2102</v>
      </c>
      <c r="B2105" s="20"/>
      <c r="C2105" s="21"/>
      <c r="D2105" s="19" t="str">
        <f>IFERROR((VLOOKUP(B2105,'₺ &amp; € Fiyatlı Ürünler'!$A$1:$E$5691,4,0)),"")</f>
        <v/>
      </c>
      <c r="E2105" s="35">
        <f>IF(B2105="",0,(VLOOKUP(B2105,'₺ &amp; € Fiyatlı Ürünler'!$A$1:$E$5691,3,0)))</f>
        <v>0</v>
      </c>
      <c r="F2105" s="35">
        <f t="shared" si="100"/>
        <v>0</v>
      </c>
      <c r="G2105" s="22" t="str">
        <f>IFERROR((VLOOKUP(B2105,'₺ &amp; € Fiyatlı Ürünler'!$A$1:$E$5691,2,0)),"")</f>
        <v/>
      </c>
      <c r="H2105" s="35">
        <f t="shared" si="101"/>
        <v>0</v>
      </c>
      <c r="I2105" s="35">
        <f t="shared" si="102"/>
        <v>0</v>
      </c>
      <c r="J2105" s="23" t="str">
        <f>IFERROR((HYPERLINK(VLOOKUP(B2105,'₺ &amp; € Fiyatlı Ürünler'!$A$1:$E$5691,5,0))),"")</f>
        <v/>
      </c>
    </row>
    <row r="2106" spans="1:10" ht="24" customHeight="1" x14ac:dyDescent="0.2">
      <c r="A2106" s="19">
        <v>2103</v>
      </c>
      <c r="B2106" s="20"/>
      <c r="C2106" s="21"/>
      <c r="D2106" s="19" t="str">
        <f>IFERROR((VLOOKUP(B2106,'₺ &amp; € Fiyatlı Ürünler'!$A$1:$E$5691,4,0)),"")</f>
        <v/>
      </c>
      <c r="E2106" s="35">
        <f>IF(B2106="",0,(VLOOKUP(B2106,'₺ &amp; € Fiyatlı Ürünler'!$A$1:$E$5691,3,0)))</f>
        <v>0</v>
      </c>
      <c r="F2106" s="35">
        <f t="shared" si="100"/>
        <v>0</v>
      </c>
      <c r="G2106" s="22" t="str">
        <f>IFERROR((VLOOKUP(B2106,'₺ &amp; € Fiyatlı Ürünler'!$A$1:$E$5691,2,0)),"")</f>
        <v/>
      </c>
      <c r="H2106" s="35">
        <f t="shared" si="101"/>
        <v>0</v>
      </c>
      <c r="I2106" s="35">
        <f t="shared" si="102"/>
        <v>0</v>
      </c>
      <c r="J2106" s="23" t="str">
        <f>IFERROR((HYPERLINK(VLOOKUP(B2106,'₺ &amp; € Fiyatlı Ürünler'!$A$1:$E$5691,5,0))),"")</f>
        <v/>
      </c>
    </row>
    <row r="2107" spans="1:10" ht="24" customHeight="1" x14ac:dyDescent="0.2">
      <c r="A2107" s="19">
        <v>2104</v>
      </c>
      <c r="B2107" s="20"/>
      <c r="C2107" s="21"/>
      <c r="D2107" s="19" t="str">
        <f>IFERROR((VLOOKUP(B2107,'₺ &amp; € Fiyatlı Ürünler'!$A$1:$E$5691,4,0)),"")</f>
        <v/>
      </c>
      <c r="E2107" s="35">
        <f>IF(B2107="",0,(VLOOKUP(B2107,'₺ &amp; € Fiyatlı Ürünler'!$A$1:$E$5691,3,0)))</f>
        <v>0</v>
      </c>
      <c r="F2107" s="35">
        <f t="shared" si="100"/>
        <v>0</v>
      </c>
      <c r="G2107" s="22" t="str">
        <f>IFERROR((VLOOKUP(B2107,'₺ &amp; € Fiyatlı Ürünler'!$A$1:$E$5691,2,0)),"")</f>
        <v/>
      </c>
      <c r="H2107" s="35">
        <f t="shared" si="101"/>
        <v>0</v>
      </c>
      <c r="I2107" s="35">
        <f t="shared" si="102"/>
        <v>0</v>
      </c>
      <c r="J2107" s="23" t="str">
        <f>IFERROR((HYPERLINK(VLOOKUP(B2107,'₺ &amp; € Fiyatlı Ürünler'!$A$1:$E$5691,5,0))),"")</f>
        <v/>
      </c>
    </row>
    <row r="2108" spans="1:10" ht="24" customHeight="1" x14ac:dyDescent="0.2">
      <c r="A2108" s="19">
        <v>2105</v>
      </c>
      <c r="B2108" s="20"/>
      <c r="C2108" s="21"/>
      <c r="D2108" s="19" t="str">
        <f>IFERROR((VLOOKUP(B2108,'₺ &amp; € Fiyatlı Ürünler'!$A$1:$E$5691,4,0)),"")</f>
        <v/>
      </c>
      <c r="E2108" s="35">
        <f>IF(B2108="",0,(VLOOKUP(B2108,'₺ &amp; € Fiyatlı Ürünler'!$A$1:$E$5691,3,0)))</f>
        <v>0</v>
      </c>
      <c r="F2108" s="35">
        <f t="shared" si="100"/>
        <v>0</v>
      </c>
      <c r="G2108" s="22" t="str">
        <f>IFERROR((VLOOKUP(B2108,'₺ &amp; € Fiyatlı Ürünler'!$A$1:$E$5691,2,0)),"")</f>
        <v/>
      </c>
      <c r="H2108" s="35">
        <f t="shared" si="101"/>
        <v>0</v>
      </c>
      <c r="I2108" s="35">
        <f t="shared" si="102"/>
        <v>0</v>
      </c>
      <c r="J2108" s="23" t="str">
        <f>IFERROR((HYPERLINK(VLOOKUP(B2108,'₺ &amp; € Fiyatlı Ürünler'!$A$1:$E$5691,5,0))),"")</f>
        <v/>
      </c>
    </row>
    <row r="2109" spans="1:10" ht="24" customHeight="1" x14ac:dyDescent="0.2">
      <c r="A2109" s="19">
        <v>2106</v>
      </c>
      <c r="B2109" s="20"/>
      <c r="C2109" s="21"/>
      <c r="D2109" s="19" t="str">
        <f>IFERROR((VLOOKUP(B2109,'₺ &amp; € Fiyatlı Ürünler'!$A$1:$E$5691,4,0)),"")</f>
        <v/>
      </c>
      <c r="E2109" s="35">
        <f>IF(B2109="",0,(VLOOKUP(B2109,'₺ &amp; € Fiyatlı Ürünler'!$A$1:$E$5691,3,0)))</f>
        <v>0</v>
      </c>
      <c r="F2109" s="35">
        <f t="shared" si="100"/>
        <v>0</v>
      </c>
      <c r="G2109" s="22" t="str">
        <f>IFERROR((VLOOKUP(B2109,'₺ &amp; € Fiyatlı Ürünler'!$A$1:$E$5691,2,0)),"")</f>
        <v/>
      </c>
      <c r="H2109" s="35">
        <f t="shared" si="101"/>
        <v>0</v>
      </c>
      <c r="I2109" s="35">
        <f t="shared" si="102"/>
        <v>0</v>
      </c>
      <c r="J2109" s="23" t="str">
        <f>IFERROR((HYPERLINK(VLOOKUP(B2109,'₺ &amp; € Fiyatlı Ürünler'!$A$1:$E$5691,5,0))),"")</f>
        <v/>
      </c>
    </row>
    <row r="2110" spans="1:10" ht="24" customHeight="1" x14ac:dyDescent="0.2">
      <c r="A2110" s="19">
        <v>2107</v>
      </c>
      <c r="B2110" s="20"/>
      <c r="C2110" s="21"/>
      <c r="D2110" s="19" t="str">
        <f>IFERROR((VLOOKUP(B2110,'₺ &amp; € Fiyatlı Ürünler'!$A$1:$E$5691,4,0)),"")</f>
        <v/>
      </c>
      <c r="E2110" s="35">
        <f>IF(B2110="",0,(VLOOKUP(B2110,'₺ &amp; € Fiyatlı Ürünler'!$A$1:$E$5691,3,0)))</f>
        <v>0</v>
      </c>
      <c r="F2110" s="35">
        <f t="shared" si="100"/>
        <v>0</v>
      </c>
      <c r="G2110" s="22" t="str">
        <f>IFERROR((VLOOKUP(B2110,'₺ &amp; € Fiyatlı Ürünler'!$A$1:$E$5691,2,0)),"")</f>
        <v/>
      </c>
      <c r="H2110" s="35">
        <f t="shared" si="101"/>
        <v>0</v>
      </c>
      <c r="I2110" s="35">
        <f t="shared" si="102"/>
        <v>0</v>
      </c>
      <c r="J2110" s="23" t="str">
        <f>IFERROR((HYPERLINK(VLOOKUP(B2110,'₺ &amp; € Fiyatlı Ürünler'!$A$1:$E$5691,5,0))),"")</f>
        <v/>
      </c>
    </row>
    <row r="2111" spans="1:10" ht="24" customHeight="1" x14ac:dyDescent="0.2">
      <c r="A2111" s="19">
        <v>2108</v>
      </c>
      <c r="B2111" s="20"/>
      <c r="C2111" s="21"/>
      <c r="D2111" s="19" t="str">
        <f>IFERROR((VLOOKUP(B2111,'₺ &amp; € Fiyatlı Ürünler'!$A$1:$E$5691,4,0)),"")</f>
        <v/>
      </c>
      <c r="E2111" s="35">
        <f>IF(B2111="",0,(VLOOKUP(B2111,'₺ &amp; € Fiyatlı Ürünler'!$A$1:$E$5691,3,0)))</f>
        <v>0</v>
      </c>
      <c r="F2111" s="35">
        <f t="shared" si="100"/>
        <v>0</v>
      </c>
      <c r="G2111" s="22" t="str">
        <f>IFERROR((VLOOKUP(B2111,'₺ &amp; € Fiyatlı Ürünler'!$A$1:$E$5691,2,0)),"")</f>
        <v/>
      </c>
      <c r="H2111" s="35">
        <f t="shared" si="101"/>
        <v>0</v>
      </c>
      <c r="I2111" s="35">
        <f t="shared" si="102"/>
        <v>0</v>
      </c>
      <c r="J2111" s="23" t="str">
        <f>IFERROR((HYPERLINK(VLOOKUP(B2111,'₺ &amp; € Fiyatlı Ürünler'!$A$1:$E$5691,5,0))),"")</f>
        <v/>
      </c>
    </row>
    <row r="2112" spans="1:10" ht="24" customHeight="1" x14ac:dyDescent="0.2">
      <c r="A2112" s="19">
        <v>2109</v>
      </c>
      <c r="B2112" s="20"/>
      <c r="C2112" s="21"/>
      <c r="D2112" s="19" t="str">
        <f>IFERROR((VLOOKUP(B2112,'₺ &amp; € Fiyatlı Ürünler'!$A$1:$E$5691,4,0)),"")</f>
        <v/>
      </c>
      <c r="E2112" s="35">
        <f>IF(B2112="",0,(VLOOKUP(B2112,'₺ &amp; € Fiyatlı Ürünler'!$A$1:$E$5691,3,0)))</f>
        <v>0</v>
      </c>
      <c r="F2112" s="35">
        <f t="shared" si="100"/>
        <v>0</v>
      </c>
      <c r="G2112" s="22" t="str">
        <f>IFERROR((VLOOKUP(B2112,'₺ &amp; € Fiyatlı Ürünler'!$A$1:$E$5691,2,0)),"")</f>
        <v/>
      </c>
      <c r="H2112" s="35">
        <f t="shared" si="101"/>
        <v>0</v>
      </c>
      <c r="I2112" s="35">
        <f t="shared" si="102"/>
        <v>0</v>
      </c>
      <c r="J2112" s="23" t="str">
        <f>IFERROR((HYPERLINK(VLOOKUP(B2112,'₺ &amp; € Fiyatlı Ürünler'!$A$1:$E$5691,5,0))),"")</f>
        <v/>
      </c>
    </row>
    <row r="2113" spans="1:10" ht="24" customHeight="1" x14ac:dyDescent="0.2">
      <c r="A2113" s="19">
        <v>2110</v>
      </c>
      <c r="B2113" s="20"/>
      <c r="C2113" s="21"/>
      <c r="D2113" s="19" t="str">
        <f>IFERROR((VLOOKUP(B2113,'₺ &amp; € Fiyatlı Ürünler'!$A$1:$E$5691,4,0)),"")</f>
        <v/>
      </c>
      <c r="E2113" s="35">
        <f>IF(B2113="",0,(VLOOKUP(B2113,'₺ &amp; € Fiyatlı Ürünler'!$A$1:$E$5691,3,0)))</f>
        <v>0</v>
      </c>
      <c r="F2113" s="35">
        <f t="shared" si="100"/>
        <v>0</v>
      </c>
      <c r="G2113" s="22" t="str">
        <f>IFERROR((VLOOKUP(B2113,'₺ &amp; € Fiyatlı Ürünler'!$A$1:$E$5691,2,0)),"")</f>
        <v/>
      </c>
      <c r="H2113" s="35">
        <f t="shared" si="101"/>
        <v>0</v>
      </c>
      <c r="I2113" s="35">
        <f t="shared" si="102"/>
        <v>0</v>
      </c>
      <c r="J2113" s="23" t="str">
        <f>IFERROR((HYPERLINK(VLOOKUP(B2113,'₺ &amp; € Fiyatlı Ürünler'!$A$1:$E$5691,5,0))),"")</f>
        <v/>
      </c>
    </row>
    <row r="2114" spans="1:10" ht="24" customHeight="1" x14ac:dyDescent="0.2">
      <c r="A2114" s="19">
        <v>2111</v>
      </c>
      <c r="B2114" s="20"/>
      <c r="C2114" s="21"/>
      <c r="D2114" s="19" t="str">
        <f>IFERROR((VLOOKUP(B2114,'₺ &amp; € Fiyatlı Ürünler'!$A$1:$E$5691,4,0)),"")</f>
        <v/>
      </c>
      <c r="E2114" s="35">
        <f>IF(B2114="",0,(VLOOKUP(B2114,'₺ &amp; € Fiyatlı Ürünler'!$A$1:$E$5691,3,0)))</f>
        <v>0</v>
      </c>
      <c r="F2114" s="35">
        <f t="shared" si="100"/>
        <v>0</v>
      </c>
      <c r="G2114" s="22" t="str">
        <f>IFERROR((VLOOKUP(B2114,'₺ &amp; € Fiyatlı Ürünler'!$A$1:$E$5691,2,0)),"")</f>
        <v/>
      </c>
      <c r="H2114" s="35">
        <f t="shared" si="101"/>
        <v>0</v>
      </c>
      <c r="I2114" s="35">
        <f t="shared" si="102"/>
        <v>0</v>
      </c>
      <c r="J2114" s="23" t="str">
        <f>IFERROR((HYPERLINK(VLOOKUP(B2114,'₺ &amp; € Fiyatlı Ürünler'!$A$1:$E$5691,5,0))),"")</f>
        <v/>
      </c>
    </row>
    <row r="2115" spans="1:10" ht="24" customHeight="1" x14ac:dyDescent="0.2">
      <c r="A2115" s="19">
        <v>2112</v>
      </c>
      <c r="B2115" s="20"/>
      <c r="C2115" s="21"/>
      <c r="D2115" s="19" t="str">
        <f>IFERROR((VLOOKUP(B2115,'₺ &amp; € Fiyatlı Ürünler'!$A$1:$E$5691,4,0)),"")</f>
        <v/>
      </c>
      <c r="E2115" s="35">
        <f>IF(B2115="",0,(VLOOKUP(B2115,'₺ &amp; € Fiyatlı Ürünler'!$A$1:$E$5691,3,0)))</f>
        <v>0</v>
      </c>
      <c r="F2115" s="35">
        <f t="shared" si="100"/>
        <v>0</v>
      </c>
      <c r="G2115" s="22" t="str">
        <f>IFERROR((VLOOKUP(B2115,'₺ &amp; € Fiyatlı Ürünler'!$A$1:$E$5691,2,0)),"")</f>
        <v/>
      </c>
      <c r="H2115" s="35">
        <f t="shared" si="101"/>
        <v>0</v>
      </c>
      <c r="I2115" s="35">
        <f t="shared" si="102"/>
        <v>0</v>
      </c>
      <c r="J2115" s="23" t="str">
        <f>IFERROR((HYPERLINK(VLOOKUP(B2115,'₺ &amp; € Fiyatlı Ürünler'!$A$1:$E$5691,5,0))),"")</f>
        <v/>
      </c>
    </row>
    <row r="2116" spans="1:10" ht="24" customHeight="1" x14ac:dyDescent="0.2">
      <c r="A2116" s="19">
        <v>2113</v>
      </c>
      <c r="B2116" s="20"/>
      <c r="C2116" s="21"/>
      <c r="D2116" s="19" t="str">
        <f>IFERROR((VLOOKUP(B2116,'₺ &amp; € Fiyatlı Ürünler'!$A$1:$E$5691,4,0)),"")</f>
        <v/>
      </c>
      <c r="E2116" s="35">
        <f>IF(B2116="",0,(VLOOKUP(B2116,'₺ &amp; € Fiyatlı Ürünler'!$A$1:$E$5691,3,0)))</f>
        <v>0</v>
      </c>
      <c r="F2116" s="35">
        <f t="shared" si="100"/>
        <v>0</v>
      </c>
      <c r="G2116" s="22" t="str">
        <f>IFERROR((VLOOKUP(B2116,'₺ &amp; € Fiyatlı Ürünler'!$A$1:$E$5691,2,0)),"")</f>
        <v/>
      </c>
      <c r="H2116" s="35">
        <f t="shared" si="101"/>
        <v>0</v>
      </c>
      <c r="I2116" s="35">
        <f t="shared" si="102"/>
        <v>0</v>
      </c>
      <c r="J2116" s="23" t="str">
        <f>IFERROR((HYPERLINK(VLOOKUP(B2116,'₺ &amp; € Fiyatlı Ürünler'!$A$1:$E$5691,5,0))),"")</f>
        <v/>
      </c>
    </row>
    <row r="2117" spans="1:10" ht="24" customHeight="1" x14ac:dyDescent="0.2">
      <c r="A2117" s="19">
        <v>2114</v>
      </c>
      <c r="B2117" s="20"/>
      <c r="C2117" s="21"/>
      <c r="D2117" s="19" t="str">
        <f>IFERROR((VLOOKUP(B2117,'₺ &amp; € Fiyatlı Ürünler'!$A$1:$E$5691,4,0)),"")</f>
        <v/>
      </c>
      <c r="E2117" s="35">
        <f>IF(B2117="",0,(VLOOKUP(B2117,'₺ &amp; € Fiyatlı Ürünler'!$A$1:$E$5691,3,0)))</f>
        <v>0</v>
      </c>
      <c r="F2117" s="35">
        <f t="shared" ref="F2117:F2180" si="103">C2117*E2117</f>
        <v>0</v>
      </c>
      <c r="G2117" s="22" t="str">
        <f>IFERROR((VLOOKUP(B2117,'₺ &amp; € Fiyatlı Ürünler'!$A$1:$E$5691,2,0)),"")</f>
        <v/>
      </c>
      <c r="H2117" s="35">
        <f t="shared" ref="H2117:H2180" si="104">E2117*(1-I$1)</f>
        <v>0</v>
      </c>
      <c r="I2117" s="35">
        <f t="shared" ref="I2117:I2180" si="105">C2117*H2117</f>
        <v>0</v>
      </c>
      <c r="J2117" s="23" t="str">
        <f>IFERROR((HYPERLINK(VLOOKUP(B2117,'₺ &amp; € Fiyatlı Ürünler'!$A$1:$E$5691,5,0))),"")</f>
        <v/>
      </c>
    </row>
    <row r="2118" spans="1:10" ht="24" customHeight="1" x14ac:dyDescent="0.2">
      <c r="A2118" s="19">
        <v>2115</v>
      </c>
      <c r="B2118" s="20"/>
      <c r="C2118" s="21"/>
      <c r="D2118" s="19" t="str">
        <f>IFERROR((VLOOKUP(B2118,'₺ &amp; € Fiyatlı Ürünler'!$A$1:$E$5691,4,0)),"")</f>
        <v/>
      </c>
      <c r="E2118" s="35">
        <f>IF(B2118="",0,(VLOOKUP(B2118,'₺ &amp; € Fiyatlı Ürünler'!$A$1:$E$5691,3,0)))</f>
        <v>0</v>
      </c>
      <c r="F2118" s="35">
        <f t="shared" si="103"/>
        <v>0</v>
      </c>
      <c r="G2118" s="22" t="str">
        <f>IFERROR((VLOOKUP(B2118,'₺ &amp; € Fiyatlı Ürünler'!$A$1:$E$5691,2,0)),"")</f>
        <v/>
      </c>
      <c r="H2118" s="35">
        <f t="shared" si="104"/>
        <v>0</v>
      </c>
      <c r="I2118" s="35">
        <f t="shared" si="105"/>
        <v>0</v>
      </c>
      <c r="J2118" s="23" t="str">
        <f>IFERROR((HYPERLINK(VLOOKUP(B2118,'₺ &amp; € Fiyatlı Ürünler'!$A$1:$E$5691,5,0))),"")</f>
        <v/>
      </c>
    </row>
    <row r="2119" spans="1:10" ht="24" customHeight="1" x14ac:dyDescent="0.2">
      <c r="A2119" s="19">
        <v>2116</v>
      </c>
      <c r="B2119" s="20"/>
      <c r="C2119" s="21"/>
      <c r="D2119" s="19" t="str">
        <f>IFERROR((VLOOKUP(B2119,'₺ &amp; € Fiyatlı Ürünler'!$A$1:$E$5691,4,0)),"")</f>
        <v/>
      </c>
      <c r="E2119" s="35">
        <f>IF(B2119="",0,(VLOOKUP(B2119,'₺ &amp; € Fiyatlı Ürünler'!$A$1:$E$5691,3,0)))</f>
        <v>0</v>
      </c>
      <c r="F2119" s="35">
        <f t="shared" si="103"/>
        <v>0</v>
      </c>
      <c r="G2119" s="22" t="str">
        <f>IFERROR((VLOOKUP(B2119,'₺ &amp; € Fiyatlı Ürünler'!$A$1:$E$5691,2,0)),"")</f>
        <v/>
      </c>
      <c r="H2119" s="35">
        <f t="shared" si="104"/>
        <v>0</v>
      </c>
      <c r="I2119" s="35">
        <f t="shared" si="105"/>
        <v>0</v>
      </c>
      <c r="J2119" s="23" t="str">
        <f>IFERROR((HYPERLINK(VLOOKUP(B2119,'₺ &amp; € Fiyatlı Ürünler'!$A$1:$E$5691,5,0))),"")</f>
        <v/>
      </c>
    </row>
    <row r="2120" spans="1:10" ht="24" customHeight="1" x14ac:dyDescent="0.2">
      <c r="A2120" s="19">
        <v>2117</v>
      </c>
      <c r="B2120" s="20"/>
      <c r="C2120" s="21"/>
      <c r="D2120" s="19" t="str">
        <f>IFERROR((VLOOKUP(B2120,'₺ &amp; € Fiyatlı Ürünler'!$A$1:$E$5691,4,0)),"")</f>
        <v/>
      </c>
      <c r="E2120" s="35">
        <f>IF(B2120="",0,(VLOOKUP(B2120,'₺ &amp; € Fiyatlı Ürünler'!$A$1:$E$5691,3,0)))</f>
        <v>0</v>
      </c>
      <c r="F2120" s="35">
        <f t="shared" si="103"/>
        <v>0</v>
      </c>
      <c r="G2120" s="22" t="str">
        <f>IFERROR((VLOOKUP(B2120,'₺ &amp; € Fiyatlı Ürünler'!$A$1:$E$5691,2,0)),"")</f>
        <v/>
      </c>
      <c r="H2120" s="35">
        <f t="shared" si="104"/>
        <v>0</v>
      </c>
      <c r="I2120" s="35">
        <f t="shared" si="105"/>
        <v>0</v>
      </c>
      <c r="J2120" s="23" t="str">
        <f>IFERROR((HYPERLINK(VLOOKUP(B2120,'₺ &amp; € Fiyatlı Ürünler'!$A$1:$E$5691,5,0))),"")</f>
        <v/>
      </c>
    </row>
    <row r="2121" spans="1:10" ht="24" customHeight="1" x14ac:dyDescent="0.2">
      <c r="A2121" s="19">
        <v>2118</v>
      </c>
      <c r="B2121" s="20"/>
      <c r="C2121" s="21"/>
      <c r="D2121" s="19" t="str">
        <f>IFERROR((VLOOKUP(B2121,'₺ &amp; € Fiyatlı Ürünler'!$A$1:$E$5691,4,0)),"")</f>
        <v/>
      </c>
      <c r="E2121" s="35">
        <f>IF(B2121="",0,(VLOOKUP(B2121,'₺ &amp; € Fiyatlı Ürünler'!$A$1:$E$5691,3,0)))</f>
        <v>0</v>
      </c>
      <c r="F2121" s="35">
        <f t="shared" si="103"/>
        <v>0</v>
      </c>
      <c r="G2121" s="22" t="str">
        <f>IFERROR((VLOOKUP(B2121,'₺ &amp; € Fiyatlı Ürünler'!$A$1:$E$5691,2,0)),"")</f>
        <v/>
      </c>
      <c r="H2121" s="35">
        <f t="shared" si="104"/>
        <v>0</v>
      </c>
      <c r="I2121" s="35">
        <f t="shared" si="105"/>
        <v>0</v>
      </c>
      <c r="J2121" s="23" t="str">
        <f>IFERROR((HYPERLINK(VLOOKUP(B2121,'₺ &amp; € Fiyatlı Ürünler'!$A$1:$E$5691,5,0))),"")</f>
        <v/>
      </c>
    </row>
    <row r="2122" spans="1:10" ht="24" customHeight="1" x14ac:dyDescent="0.2">
      <c r="A2122" s="19">
        <v>2119</v>
      </c>
      <c r="B2122" s="20"/>
      <c r="C2122" s="21"/>
      <c r="D2122" s="19" t="str">
        <f>IFERROR((VLOOKUP(B2122,'₺ &amp; € Fiyatlı Ürünler'!$A$1:$E$5691,4,0)),"")</f>
        <v/>
      </c>
      <c r="E2122" s="35">
        <f>IF(B2122="",0,(VLOOKUP(B2122,'₺ &amp; € Fiyatlı Ürünler'!$A$1:$E$5691,3,0)))</f>
        <v>0</v>
      </c>
      <c r="F2122" s="35">
        <f t="shared" si="103"/>
        <v>0</v>
      </c>
      <c r="G2122" s="22" t="str">
        <f>IFERROR((VLOOKUP(B2122,'₺ &amp; € Fiyatlı Ürünler'!$A$1:$E$5691,2,0)),"")</f>
        <v/>
      </c>
      <c r="H2122" s="35">
        <f t="shared" si="104"/>
        <v>0</v>
      </c>
      <c r="I2122" s="35">
        <f t="shared" si="105"/>
        <v>0</v>
      </c>
      <c r="J2122" s="23" t="str">
        <f>IFERROR((HYPERLINK(VLOOKUP(B2122,'₺ &amp; € Fiyatlı Ürünler'!$A$1:$E$5691,5,0))),"")</f>
        <v/>
      </c>
    </row>
    <row r="2123" spans="1:10" ht="24" customHeight="1" x14ac:dyDescent="0.2">
      <c r="A2123" s="19">
        <v>2120</v>
      </c>
      <c r="B2123" s="20"/>
      <c r="C2123" s="21"/>
      <c r="D2123" s="19" t="str">
        <f>IFERROR((VLOOKUP(B2123,'₺ &amp; € Fiyatlı Ürünler'!$A$1:$E$5691,4,0)),"")</f>
        <v/>
      </c>
      <c r="E2123" s="35">
        <f>IF(B2123="",0,(VLOOKUP(B2123,'₺ &amp; € Fiyatlı Ürünler'!$A$1:$E$5691,3,0)))</f>
        <v>0</v>
      </c>
      <c r="F2123" s="35">
        <f t="shared" si="103"/>
        <v>0</v>
      </c>
      <c r="G2123" s="22" t="str">
        <f>IFERROR((VLOOKUP(B2123,'₺ &amp; € Fiyatlı Ürünler'!$A$1:$E$5691,2,0)),"")</f>
        <v/>
      </c>
      <c r="H2123" s="35">
        <f t="shared" si="104"/>
        <v>0</v>
      </c>
      <c r="I2123" s="35">
        <f t="shared" si="105"/>
        <v>0</v>
      </c>
      <c r="J2123" s="23" t="str">
        <f>IFERROR((HYPERLINK(VLOOKUP(B2123,'₺ &amp; € Fiyatlı Ürünler'!$A$1:$E$5691,5,0))),"")</f>
        <v/>
      </c>
    </row>
    <row r="2124" spans="1:10" ht="24" customHeight="1" x14ac:dyDescent="0.2">
      <c r="A2124" s="19">
        <v>2121</v>
      </c>
      <c r="B2124" s="20"/>
      <c r="C2124" s="21"/>
      <c r="D2124" s="19" t="str">
        <f>IFERROR((VLOOKUP(B2124,'₺ &amp; € Fiyatlı Ürünler'!$A$1:$E$5691,4,0)),"")</f>
        <v/>
      </c>
      <c r="E2124" s="35">
        <f>IF(B2124="",0,(VLOOKUP(B2124,'₺ &amp; € Fiyatlı Ürünler'!$A$1:$E$5691,3,0)))</f>
        <v>0</v>
      </c>
      <c r="F2124" s="35">
        <f t="shared" si="103"/>
        <v>0</v>
      </c>
      <c r="G2124" s="22" t="str">
        <f>IFERROR((VLOOKUP(B2124,'₺ &amp; € Fiyatlı Ürünler'!$A$1:$E$5691,2,0)),"")</f>
        <v/>
      </c>
      <c r="H2124" s="35">
        <f t="shared" si="104"/>
        <v>0</v>
      </c>
      <c r="I2124" s="35">
        <f t="shared" si="105"/>
        <v>0</v>
      </c>
      <c r="J2124" s="23" t="str">
        <f>IFERROR((HYPERLINK(VLOOKUP(B2124,'₺ &amp; € Fiyatlı Ürünler'!$A$1:$E$5691,5,0))),"")</f>
        <v/>
      </c>
    </row>
    <row r="2125" spans="1:10" ht="24" customHeight="1" x14ac:dyDescent="0.2">
      <c r="A2125" s="19">
        <v>2122</v>
      </c>
      <c r="B2125" s="20"/>
      <c r="C2125" s="21"/>
      <c r="D2125" s="19" t="str">
        <f>IFERROR((VLOOKUP(B2125,'₺ &amp; € Fiyatlı Ürünler'!$A$1:$E$5691,4,0)),"")</f>
        <v/>
      </c>
      <c r="E2125" s="35">
        <f>IF(B2125="",0,(VLOOKUP(B2125,'₺ &amp; € Fiyatlı Ürünler'!$A$1:$E$5691,3,0)))</f>
        <v>0</v>
      </c>
      <c r="F2125" s="35">
        <f t="shared" si="103"/>
        <v>0</v>
      </c>
      <c r="G2125" s="22" t="str">
        <f>IFERROR((VLOOKUP(B2125,'₺ &amp; € Fiyatlı Ürünler'!$A$1:$E$5691,2,0)),"")</f>
        <v/>
      </c>
      <c r="H2125" s="35">
        <f t="shared" si="104"/>
        <v>0</v>
      </c>
      <c r="I2125" s="35">
        <f t="shared" si="105"/>
        <v>0</v>
      </c>
      <c r="J2125" s="23" t="str">
        <f>IFERROR((HYPERLINK(VLOOKUP(B2125,'₺ &amp; € Fiyatlı Ürünler'!$A$1:$E$5691,5,0))),"")</f>
        <v/>
      </c>
    </row>
    <row r="2126" spans="1:10" ht="24" customHeight="1" x14ac:dyDescent="0.2">
      <c r="A2126" s="19">
        <v>2123</v>
      </c>
      <c r="B2126" s="20"/>
      <c r="C2126" s="21"/>
      <c r="D2126" s="19" t="str">
        <f>IFERROR((VLOOKUP(B2126,'₺ &amp; € Fiyatlı Ürünler'!$A$1:$E$5691,4,0)),"")</f>
        <v/>
      </c>
      <c r="E2126" s="35">
        <f>IF(B2126="",0,(VLOOKUP(B2126,'₺ &amp; € Fiyatlı Ürünler'!$A$1:$E$5691,3,0)))</f>
        <v>0</v>
      </c>
      <c r="F2126" s="35">
        <f t="shared" si="103"/>
        <v>0</v>
      </c>
      <c r="G2126" s="22" t="str">
        <f>IFERROR((VLOOKUP(B2126,'₺ &amp; € Fiyatlı Ürünler'!$A$1:$E$5691,2,0)),"")</f>
        <v/>
      </c>
      <c r="H2126" s="35">
        <f t="shared" si="104"/>
        <v>0</v>
      </c>
      <c r="I2126" s="35">
        <f t="shared" si="105"/>
        <v>0</v>
      </c>
      <c r="J2126" s="23" t="str">
        <f>IFERROR((HYPERLINK(VLOOKUP(B2126,'₺ &amp; € Fiyatlı Ürünler'!$A$1:$E$5691,5,0))),"")</f>
        <v/>
      </c>
    </row>
    <row r="2127" spans="1:10" ht="24" customHeight="1" x14ac:dyDescent="0.2">
      <c r="A2127" s="19">
        <v>2124</v>
      </c>
      <c r="B2127" s="20"/>
      <c r="C2127" s="21"/>
      <c r="D2127" s="19" t="str">
        <f>IFERROR((VLOOKUP(B2127,'₺ &amp; € Fiyatlı Ürünler'!$A$1:$E$5691,4,0)),"")</f>
        <v/>
      </c>
      <c r="E2127" s="35">
        <f>IF(B2127="",0,(VLOOKUP(B2127,'₺ &amp; € Fiyatlı Ürünler'!$A$1:$E$5691,3,0)))</f>
        <v>0</v>
      </c>
      <c r="F2127" s="35">
        <f t="shared" si="103"/>
        <v>0</v>
      </c>
      <c r="G2127" s="22" t="str">
        <f>IFERROR((VLOOKUP(B2127,'₺ &amp; € Fiyatlı Ürünler'!$A$1:$E$5691,2,0)),"")</f>
        <v/>
      </c>
      <c r="H2127" s="35">
        <f t="shared" si="104"/>
        <v>0</v>
      </c>
      <c r="I2127" s="35">
        <f t="shared" si="105"/>
        <v>0</v>
      </c>
      <c r="J2127" s="23" t="str">
        <f>IFERROR((HYPERLINK(VLOOKUP(B2127,'₺ &amp; € Fiyatlı Ürünler'!$A$1:$E$5691,5,0))),"")</f>
        <v/>
      </c>
    </row>
    <row r="2128" spans="1:10" ht="24" customHeight="1" x14ac:dyDescent="0.2">
      <c r="A2128" s="19">
        <v>2125</v>
      </c>
      <c r="B2128" s="20"/>
      <c r="C2128" s="21"/>
      <c r="D2128" s="19" t="str">
        <f>IFERROR((VLOOKUP(B2128,'₺ &amp; € Fiyatlı Ürünler'!$A$1:$E$5691,4,0)),"")</f>
        <v/>
      </c>
      <c r="E2128" s="35">
        <f>IF(B2128="",0,(VLOOKUP(B2128,'₺ &amp; € Fiyatlı Ürünler'!$A$1:$E$5691,3,0)))</f>
        <v>0</v>
      </c>
      <c r="F2128" s="35">
        <f t="shared" si="103"/>
        <v>0</v>
      </c>
      <c r="G2128" s="22" t="str">
        <f>IFERROR((VLOOKUP(B2128,'₺ &amp; € Fiyatlı Ürünler'!$A$1:$E$5691,2,0)),"")</f>
        <v/>
      </c>
      <c r="H2128" s="35">
        <f t="shared" si="104"/>
        <v>0</v>
      </c>
      <c r="I2128" s="35">
        <f t="shared" si="105"/>
        <v>0</v>
      </c>
      <c r="J2128" s="23" t="str">
        <f>IFERROR((HYPERLINK(VLOOKUP(B2128,'₺ &amp; € Fiyatlı Ürünler'!$A$1:$E$5691,5,0))),"")</f>
        <v/>
      </c>
    </row>
    <row r="2129" spans="1:10" ht="24" customHeight="1" x14ac:dyDescent="0.2">
      <c r="A2129" s="19">
        <v>2126</v>
      </c>
      <c r="B2129" s="20"/>
      <c r="C2129" s="21"/>
      <c r="D2129" s="19" t="str">
        <f>IFERROR((VLOOKUP(B2129,'₺ &amp; € Fiyatlı Ürünler'!$A$1:$E$5691,4,0)),"")</f>
        <v/>
      </c>
      <c r="E2129" s="35">
        <f>IF(B2129="",0,(VLOOKUP(B2129,'₺ &amp; € Fiyatlı Ürünler'!$A$1:$E$5691,3,0)))</f>
        <v>0</v>
      </c>
      <c r="F2129" s="35">
        <f t="shared" si="103"/>
        <v>0</v>
      </c>
      <c r="G2129" s="22" t="str">
        <f>IFERROR((VLOOKUP(B2129,'₺ &amp; € Fiyatlı Ürünler'!$A$1:$E$5691,2,0)),"")</f>
        <v/>
      </c>
      <c r="H2129" s="35">
        <f t="shared" si="104"/>
        <v>0</v>
      </c>
      <c r="I2129" s="35">
        <f t="shared" si="105"/>
        <v>0</v>
      </c>
      <c r="J2129" s="23" t="str">
        <f>IFERROR((HYPERLINK(VLOOKUP(B2129,'₺ &amp; € Fiyatlı Ürünler'!$A$1:$E$5691,5,0))),"")</f>
        <v/>
      </c>
    </row>
    <row r="2130" spans="1:10" ht="24" customHeight="1" x14ac:dyDescent="0.2">
      <c r="A2130" s="19">
        <v>2127</v>
      </c>
      <c r="B2130" s="20"/>
      <c r="C2130" s="21"/>
      <c r="D2130" s="19" t="str">
        <f>IFERROR((VLOOKUP(B2130,'₺ &amp; € Fiyatlı Ürünler'!$A$1:$E$5691,4,0)),"")</f>
        <v/>
      </c>
      <c r="E2130" s="35">
        <f>IF(B2130="",0,(VLOOKUP(B2130,'₺ &amp; € Fiyatlı Ürünler'!$A$1:$E$5691,3,0)))</f>
        <v>0</v>
      </c>
      <c r="F2130" s="35">
        <f t="shared" si="103"/>
        <v>0</v>
      </c>
      <c r="G2130" s="22" t="str">
        <f>IFERROR((VLOOKUP(B2130,'₺ &amp; € Fiyatlı Ürünler'!$A$1:$E$5691,2,0)),"")</f>
        <v/>
      </c>
      <c r="H2130" s="35">
        <f t="shared" si="104"/>
        <v>0</v>
      </c>
      <c r="I2130" s="35">
        <f t="shared" si="105"/>
        <v>0</v>
      </c>
      <c r="J2130" s="23" t="str">
        <f>IFERROR((HYPERLINK(VLOOKUP(B2130,'₺ &amp; € Fiyatlı Ürünler'!$A$1:$E$5691,5,0))),"")</f>
        <v/>
      </c>
    </row>
    <row r="2131" spans="1:10" ht="24" customHeight="1" x14ac:dyDescent="0.2">
      <c r="A2131" s="19">
        <v>2128</v>
      </c>
      <c r="B2131" s="20"/>
      <c r="C2131" s="21"/>
      <c r="D2131" s="19" t="str">
        <f>IFERROR((VLOOKUP(B2131,'₺ &amp; € Fiyatlı Ürünler'!$A$1:$E$5691,4,0)),"")</f>
        <v/>
      </c>
      <c r="E2131" s="35">
        <f>IF(B2131="",0,(VLOOKUP(B2131,'₺ &amp; € Fiyatlı Ürünler'!$A$1:$E$5691,3,0)))</f>
        <v>0</v>
      </c>
      <c r="F2131" s="35">
        <f t="shared" si="103"/>
        <v>0</v>
      </c>
      <c r="G2131" s="22" t="str">
        <f>IFERROR((VLOOKUP(B2131,'₺ &amp; € Fiyatlı Ürünler'!$A$1:$E$5691,2,0)),"")</f>
        <v/>
      </c>
      <c r="H2131" s="35">
        <f t="shared" si="104"/>
        <v>0</v>
      </c>
      <c r="I2131" s="35">
        <f t="shared" si="105"/>
        <v>0</v>
      </c>
      <c r="J2131" s="23" t="str">
        <f>IFERROR((HYPERLINK(VLOOKUP(B2131,'₺ &amp; € Fiyatlı Ürünler'!$A$1:$E$5691,5,0))),"")</f>
        <v/>
      </c>
    </row>
    <row r="2132" spans="1:10" ht="24" customHeight="1" x14ac:dyDescent="0.2">
      <c r="A2132" s="19">
        <v>2129</v>
      </c>
      <c r="B2132" s="20"/>
      <c r="C2132" s="21"/>
      <c r="D2132" s="19" t="str">
        <f>IFERROR((VLOOKUP(B2132,'₺ &amp; € Fiyatlı Ürünler'!$A$1:$E$5691,4,0)),"")</f>
        <v/>
      </c>
      <c r="E2132" s="35">
        <f>IF(B2132="",0,(VLOOKUP(B2132,'₺ &amp; € Fiyatlı Ürünler'!$A$1:$E$5691,3,0)))</f>
        <v>0</v>
      </c>
      <c r="F2132" s="35">
        <f t="shared" si="103"/>
        <v>0</v>
      </c>
      <c r="G2132" s="22" t="str">
        <f>IFERROR((VLOOKUP(B2132,'₺ &amp; € Fiyatlı Ürünler'!$A$1:$E$5691,2,0)),"")</f>
        <v/>
      </c>
      <c r="H2132" s="35">
        <f t="shared" si="104"/>
        <v>0</v>
      </c>
      <c r="I2132" s="35">
        <f t="shared" si="105"/>
        <v>0</v>
      </c>
      <c r="J2132" s="23" t="str">
        <f>IFERROR((HYPERLINK(VLOOKUP(B2132,'₺ &amp; € Fiyatlı Ürünler'!$A$1:$E$5691,5,0))),"")</f>
        <v/>
      </c>
    </row>
    <row r="2133" spans="1:10" ht="24" customHeight="1" x14ac:dyDescent="0.2">
      <c r="A2133" s="19">
        <v>2130</v>
      </c>
      <c r="B2133" s="20"/>
      <c r="C2133" s="21"/>
      <c r="D2133" s="19" t="str">
        <f>IFERROR((VLOOKUP(B2133,'₺ &amp; € Fiyatlı Ürünler'!$A$1:$E$5691,4,0)),"")</f>
        <v/>
      </c>
      <c r="E2133" s="35">
        <f>IF(B2133="",0,(VLOOKUP(B2133,'₺ &amp; € Fiyatlı Ürünler'!$A$1:$E$5691,3,0)))</f>
        <v>0</v>
      </c>
      <c r="F2133" s="35">
        <f t="shared" si="103"/>
        <v>0</v>
      </c>
      <c r="G2133" s="22" t="str">
        <f>IFERROR((VLOOKUP(B2133,'₺ &amp; € Fiyatlı Ürünler'!$A$1:$E$5691,2,0)),"")</f>
        <v/>
      </c>
      <c r="H2133" s="35">
        <f t="shared" si="104"/>
        <v>0</v>
      </c>
      <c r="I2133" s="35">
        <f t="shared" si="105"/>
        <v>0</v>
      </c>
      <c r="J2133" s="23" t="str">
        <f>IFERROR((HYPERLINK(VLOOKUP(B2133,'₺ &amp; € Fiyatlı Ürünler'!$A$1:$E$5691,5,0))),"")</f>
        <v/>
      </c>
    </row>
    <row r="2134" spans="1:10" ht="24" customHeight="1" x14ac:dyDescent="0.2">
      <c r="A2134" s="19">
        <v>2131</v>
      </c>
      <c r="B2134" s="20"/>
      <c r="C2134" s="21"/>
      <c r="D2134" s="19" t="str">
        <f>IFERROR((VLOOKUP(B2134,'₺ &amp; € Fiyatlı Ürünler'!$A$1:$E$5691,4,0)),"")</f>
        <v/>
      </c>
      <c r="E2134" s="35">
        <f>IF(B2134="",0,(VLOOKUP(B2134,'₺ &amp; € Fiyatlı Ürünler'!$A$1:$E$5691,3,0)))</f>
        <v>0</v>
      </c>
      <c r="F2134" s="35">
        <f t="shared" si="103"/>
        <v>0</v>
      </c>
      <c r="G2134" s="22" t="str">
        <f>IFERROR((VLOOKUP(B2134,'₺ &amp; € Fiyatlı Ürünler'!$A$1:$E$5691,2,0)),"")</f>
        <v/>
      </c>
      <c r="H2134" s="35">
        <f t="shared" si="104"/>
        <v>0</v>
      </c>
      <c r="I2134" s="35">
        <f t="shared" si="105"/>
        <v>0</v>
      </c>
      <c r="J2134" s="23" t="str">
        <f>IFERROR((HYPERLINK(VLOOKUP(B2134,'₺ &amp; € Fiyatlı Ürünler'!$A$1:$E$5691,5,0))),"")</f>
        <v/>
      </c>
    </row>
    <row r="2135" spans="1:10" ht="24" customHeight="1" x14ac:dyDescent="0.2">
      <c r="A2135" s="19">
        <v>2132</v>
      </c>
      <c r="B2135" s="20"/>
      <c r="C2135" s="21"/>
      <c r="D2135" s="19" t="str">
        <f>IFERROR((VLOOKUP(B2135,'₺ &amp; € Fiyatlı Ürünler'!$A$1:$E$5691,4,0)),"")</f>
        <v/>
      </c>
      <c r="E2135" s="35">
        <f>IF(B2135="",0,(VLOOKUP(B2135,'₺ &amp; € Fiyatlı Ürünler'!$A$1:$E$5691,3,0)))</f>
        <v>0</v>
      </c>
      <c r="F2135" s="35">
        <f t="shared" si="103"/>
        <v>0</v>
      </c>
      <c r="G2135" s="22" t="str">
        <f>IFERROR((VLOOKUP(B2135,'₺ &amp; € Fiyatlı Ürünler'!$A$1:$E$5691,2,0)),"")</f>
        <v/>
      </c>
      <c r="H2135" s="35">
        <f t="shared" si="104"/>
        <v>0</v>
      </c>
      <c r="I2135" s="35">
        <f t="shared" si="105"/>
        <v>0</v>
      </c>
      <c r="J2135" s="23" t="str">
        <f>IFERROR((HYPERLINK(VLOOKUP(B2135,'₺ &amp; € Fiyatlı Ürünler'!$A$1:$E$5691,5,0))),"")</f>
        <v/>
      </c>
    </row>
    <row r="2136" spans="1:10" ht="24" customHeight="1" x14ac:dyDescent="0.2">
      <c r="A2136" s="19">
        <v>2133</v>
      </c>
      <c r="B2136" s="20"/>
      <c r="C2136" s="21"/>
      <c r="D2136" s="19" t="str">
        <f>IFERROR((VLOOKUP(B2136,'₺ &amp; € Fiyatlı Ürünler'!$A$1:$E$5691,4,0)),"")</f>
        <v/>
      </c>
      <c r="E2136" s="35">
        <f>IF(B2136="",0,(VLOOKUP(B2136,'₺ &amp; € Fiyatlı Ürünler'!$A$1:$E$5691,3,0)))</f>
        <v>0</v>
      </c>
      <c r="F2136" s="35">
        <f t="shared" si="103"/>
        <v>0</v>
      </c>
      <c r="G2136" s="22" t="str">
        <f>IFERROR((VLOOKUP(B2136,'₺ &amp; € Fiyatlı Ürünler'!$A$1:$E$5691,2,0)),"")</f>
        <v/>
      </c>
      <c r="H2136" s="35">
        <f t="shared" si="104"/>
        <v>0</v>
      </c>
      <c r="I2136" s="35">
        <f t="shared" si="105"/>
        <v>0</v>
      </c>
      <c r="J2136" s="23" t="str">
        <f>IFERROR((HYPERLINK(VLOOKUP(B2136,'₺ &amp; € Fiyatlı Ürünler'!$A$1:$E$5691,5,0))),"")</f>
        <v/>
      </c>
    </row>
    <row r="2137" spans="1:10" ht="24" customHeight="1" x14ac:dyDescent="0.2">
      <c r="A2137" s="19">
        <v>2134</v>
      </c>
      <c r="B2137" s="20"/>
      <c r="C2137" s="21"/>
      <c r="D2137" s="19" t="str">
        <f>IFERROR((VLOOKUP(B2137,'₺ &amp; € Fiyatlı Ürünler'!$A$1:$E$5691,4,0)),"")</f>
        <v/>
      </c>
      <c r="E2137" s="35">
        <f>IF(B2137="",0,(VLOOKUP(B2137,'₺ &amp; € Fiyatlı Ürünler'!$A$1:$E$5691,3,0)))</f>
        <v>0</v>
      </c>
      <c r="F2137" s="35">
        <f t="shared" si="103"/>
        <v>0</v>
      </c>
      <c r="G2137" s="22" t="str">
        <f>IFERROR((VLOOKUP(B2137,'₺ &amp; € Fiyatlı Ürünler'!$A$1:$E$5691,2,0)),"")</f>
        <v/>
      </c>
      <c r="H2137" s="35">
        <f t="shared" si="104"/>
        <v>0</v>
      </c>
      <c r="I2137" s="35">
        <f t="shared" si="105"/>
        <v>0</v>
      </c>
      <c r="J2137" s="23" t="str">
        <f>IFERROR((HYPERLINK(VLOOKUP(B2137,'₺ &amp; € Fiyatlı Ürünler'!$A$1:$E$5691,5,0))),"")</f>
        <v/>
      </c>
    </row>
    <row r="2138" spans="1:10" ht="24" customHeight="1" x14ac:dyDescent="0.2">
      <c r="A2138" s="19">
        <v>2135</v>
      </c>
      <c r="B2138" s="20"/>
      <c r="C2138" s="21"/>
      <c r="D2138" s="19" t="str">
        <f>IFERROR((VLOOKUP(B2138,'₺ &amp; € Fiyatlı Ürünler'!$A$1:$E$5691,4,0)),"")</f>
        <v/>
      </c>
      <c r="E2138" s="35">
        <f>IF(B2138="",0,(VLOOKUP(B2138,'₺ &amp; € Fiyatlı Ürünler'!$A$1:$E$5691,3,0)))</f>
        <v>0</v>
      </c>
      <c r="F2138" s="35">
        <f t="shared" si="103"/>
        <v>0</v>
      </c>
      <c r="G2138" s="22" t="str">
        <f>IFERROR((VLOOKUP(B2138,'₺ &amp; € Fiyatlı Ürünler'!$A$1:$E$5691,2,0)),"")</f>
        <v/>
      </c>
      <c r="H2138" s="35">
        <f t="shared" si="104"/>
        <v>0</v>
      </c>
      <c r="I2138" s="35">
        <f t="shared" si="105"/>
        <v>0</v>
      </c>
      <c r="J2138" s="23" t="str">
        <f>IFERROR((HYPERLINK(VLOOKUP(B2138,'₺ &amp; € Fiyatlı Ürünler'!$A$1:$E$5691,5,0))),"")</f>
        <v/>
      </c>
    </row>
    <row r="2139" spans="1:10" ht="24" customHeight="1" x14ac:dyDescent="0.2">
      <c r="A2139" s="19">
        <v>2136</v>
      </c>
      <c r="B2139" s="20"/>
      <c r="C2139" s="21"/>
      <c r="D2139" s="19" t="str">
        <f>IFERROR((VLOOKUP(B2139,'₺ &amp; € Fiyatlı Ürünler'!$A$1:$E$5691,4,0)),"")</f>
        <v/>
      </c>
      <c r="E2139" s="35">
        <f>IF(B2139="",0,(VLOOKUP(B2139,'₺ &amp; € Fiyatlı Ürünler'!$A$1:$E$5691,3,0)))</f>
        <v>0</v>
      </c>
      <c r="F2139" s="35">
        <f t="shared" si="103"/>
        <v>0</v>
      </c>
      <c r="G2139" s="22" t="str">
        <f>IFERROR((VLOOKUP(B2139,'₺ &amp; € Fiyatlı Ürünler'!$A$1:$E$5691,2,0)),"")</f>
        <v/>
      </c>
      <c r="H2139" s="35">
        <f t="shared" si="104"/>
        <v>0</v>
      </c>
      <c r="I2139" s="35">
        <f t="shared" si="105"/>
        <v>0</v>
      </c>
      <c r="J2139" s="23" t="str">
        <f>IFERROR((HYPERLINK(VLOOKUP(B2139,'₺ &amp; € Fiyatlı Ürünler'!$A$1:$E$5691,5,0))),"")</f>
        <v/>
      </c>
    </row>
    <row r="2140" spans="1:10" ht="24" customHeight="1" x14ac:dyDescent="0.2">
      <c r="A2140" s="19">
        <v>2137</v>
      </c>
      <c r="B2140" s="20"/>
      <c r="C2140" s="21"/>
      <c r="D2140" s="19" t="str">
        <f>IFERROR((VLOOKUP(B2140,'₺ &amp; € Fiyatlı Ürünler'!$A$1:$E$5691,4,0)),"")</f>
        <v/>
      </c>
      <c r="E2140" s="35">
        <f>IF(B2140="",0,(VLOOKUP(B2140,'₺ &amp; € Fiyatlı Ürünler'!$A$1:$E$5691,3,0)))</f>
        <v>0</v>
      </c>
      <c r="F2140" s="35">
        <f t="shared" si="103"/>
        <v>0</v>
      </c>
      <c r="G2140" s="22" t="str">
        <f>IFERROR((VLOOKUP(B2140,'₺ &amp; € Fiyatlı Ürünler'!$A$1:$E$5691,2,0)),"")</f>
        <v/>
      </c>
      <c r="H2140" s="35">
        <f t="shared" si="104"/>
        <v>0</v>
      </c>
      <c r="I2140" s="35">
        <f t="shared" si="105"/>
        <v>0</v>
      </c>
      <c r="J2140" s="23" t="str">
        <f>IFERROR((HYPERLINK(VLOOKUP(B2140,'₺ &amp; € Fiyatlı Ürünler'!$A$1:$E$5691,5,0))),"")</f>
        <v/>
      </c>
    </row>
    <row r="2141" spans="1:10" ht="24" customHeight="1" x14ac:dyDescent="0.2">
      <c r="A2141" s="19">
        <v>2138</v>
      </c>
      <c r="B2141" s="20"/>
      <c r="C2141" s="21"/>
      <c r="D2141" s="19" t="str">
        <f>IFERROR((VLOOKUP(B2141,'₺ &amp; € Fiyatlı Ürünler'!$A$1:$E$5691,4,0)),"")</f>
        <v/>
      </c>
      <c r="E2141" s="35">
        <f>IF(B2141="",0,(VLOOKUP(B2141,'₺ &amp; € Fiyatlı Ürünler'!$A$1:$E$5691,3,0)))</f>
        <v>0</v>
      </c>
      <c r="F2141" s="35">
        <f t="shared" si="103"/>
        <v>0</v>
      </c>
      <c r="G2141" s="22" t="str">
        <f>IFERROR((VLOOKUP(B2141,'₺ &amp; € Fiyatlı Ürünler'!$A$1:$E$5691,2,0)),"")</f>
        <v/>
      </c>
      <c r="H2141" s="35">
        <f t="shared" si="104"/>
        <v>0</v>
      </c>
      <c r="I2141" s="35">
        <f t="shared" si="105"/>
        <v>0</v>
      </c>
      <c r="J2141" s="23" t="str">
        <f>IFERROR((HYPERLINK(VLOOKUP(B2141,'₺ &amp; € Fiyatlı Ürünler'!$A$1:$E$5691,5,0))),"")</f>
        <v/>
      </c>
    </row>
    <row r="2142" spans="1:10" ht="24" customHeight="1" x14ac:dyDescent="0.2">
      <c r="A2142" s="19">
        <v>2139</v>
      </c>
      <c r="B2142" s="20"/>
      <c r="C2142" s="21"/>
      <c r="D2142" s="19" t="str">
        <f>IFERROR((VLOOKUP(B2142,'₺ &amp; € Fiyatlı Ürünler'!$A$1:$E$5691,4,0)),"")</f>
        <v/>
      </c>
      <c r="E2142" s="35">
        <f>IF(B2142="",0,(VLOOKUP(B2142,'₺ &amp; € Fiyatlı Ürünler'!$A$1:$E$5691,3,0)))</f>
        <v>0</v>
      </c>
      <c r="F2142" s="35">
        <f t="shared" si="103"/>
        <v>0</v>
      </c>
      <c r="G2142" s="22" t="str">
        <f>IFERROR((VLOOKUP(B2142,'₺ &amp; € Fiyatlı Ürünler'!$A$1:$E$5691,2,0)),"")</f>
        <v/>
      </c>
      <c r="H2142" s="35">
        <f t="shared" si="104"/>
        <v>0</v>
      </c>
      <c r="I2142" s="35">
        <f t="shared" si="105"/>
        <v>0</v>
      </c>
      <c r="J2142" s="23" t="str">
        <f>IFERROR((HYPERLINK(VLOOKUP(B2142,'₺ &amp; € Fiyatlı Ürünler'!$A$1:$E$5691,5,0))),"")</f>
        <v/>
      </c>
    </row>
    <row r="2143" spans="1:10" ht="24" customHeight="1" x14ac:dyDescent="0.2">
      <c r="A2143" s="19">
        <v>2140</v>
      </c>
      <c r="B2143" s="20"/>
      <c r="C2143" s="21"/>
      <c r="D2143" s="19" t="str">
        <f>IFERROR((VLOOKUP(B2143,'₺ &amp; € Fiyatlı Ürünler'!$A$1:$E$5691,4,0)),"")</f>
        <v/>
      </c>
      <c r="E2143" s="35">
        <f>IF(B2143="",0,(VLOOKUP(B2143,'₺ &amp; € Fiyatlı Ürünler'!$A$1:$E$5691,3,0)))</f>
        <v>0</v>
      </c>
      <c r="F2143" s="35">
        <f t="shared" si="103"/>
        <v>0</v>
      </c>
      <c r="G2143" s="22" t="str">
        <f>IFERROR((VLOOKUP(B2143,'₺ &amp; € Fiyatlı Ürünler'!$A$1:$E$5691,2,0)),"")</f>
        <v/>
      </c>
      <c r="H2143" s="35">
        <f t="shared" si="104"/>
        <v>0</v>
      </c>
      <c r="I2143" s="35">
        <f t="shared" si="105"/>
        <v>0</v>
      </c>
      <c r="J2143" s="23" t="str">
        <f>IFERROR((HYPERLINK(VLOOKUP(B2143,'₺ &amp; € Fiyatlı Ürünler'!$A$1:$E$5691,5,0))),"")</f>
        <v/>
      </c>
    </row>
    <row r="2144" spans="1:10" ht="24" customHeight="1" x14ac:dyDescent="0.2">
      <c r="A2144" s="19">
        <v>2141</v>
      </c>
      <c r="B2144" s="20"/>
      <c r="C2144" s="21"/>
      <c r="D2144" s="19" t="str">
        <f>IFERROR((VLOOKUP(B2144,'₺ &amp; € Fiyatlı Ürünler'!$A$1:$E$5691,4,0)),"")</f>
        <v/>
      </c>
      <c r="E2144" s="35">
        <f>IF(B2144="",0,(VLOOKUP(B2144,'₺ &amp; € Fiyatlı Ürünler'!$A$1:$E$5691,3,0)))</f>
        <v>0</v>
      </c>
      <c r="F2144" s="35">
        <f t="shared" si="103"/>
        <v>0</v>
      </c>
      <c r="G2144" s="22" t="str">
        <f>IFERROR((VLOOKUP(B2144,'₺ &amp; € Fiyatlı Ürünler'!$A$1:$E$5691,2,0)),"")</f>
        <v/>
      </c>
      <c r="H2144" s="35">
        <f t="shared" si="104"/>
        <v>0</v>
      </c>
      <c r="I2144" s="35">
        <f t="shared" si="105"/>
        <v>0</v>
      </c>
      <c r="J2144" s="23" t="str">
        <f>IFERROR((HYPERLINK(VLOOKUP(B2144,'₺ &amp; € Fiyatlı Ürünler'!$A$1:$E$5691,5,0))),"")</f>
        <v/>
      </c>
    </row>
    <row r="2145" spans="1:10" ht="24" customHeight="1" x14ac:dyDescent="0.2">
      <c r="A2145" s="19">
        <v>2142</v>
      </c>
      <c r="B2145" s="20"/>
      <c r="C2145" s="21"/>
      <c r="D2145" s="19" t="str">
        <f>IFERROR((VLOOKUP(B2145,'₺ &amp; € Fiyatlı Ürünler'!$A$1:$E$5691,4,0)),"")</f>
        <v/>
      </c>
      <c r="E2145" s="35">
        <f>IF(B2145="",0,(VLOOKUP(B2145,'₺ &amp; € Fiyatlı Ürünler'!$A$1:$E$5691,3,0)))</f>
        <v>0</v>
      </c>
      <c r="F2145" s="35">
        <f t="shared" si="103"/>
        <v>0</v>
      </c>
      <c r="G2145" s="22" t="str">
        <f>IFERROR((VLOOKUP(B2145,'₺ &amp; € Fiyatlı Ürünler'!$A$1:$E$5691,2,0)),"")</f>
        <v/>
      </c>
      <c r="H2145" s="35">
        <f t="shared" si="104"/>
        <v>0</v>
      </c>
      <c r="I2145" s="35">
        <f t="shared" si="105"/>
        <v>0</v>
      </c>
      <c r="J2145" s="23" t="str">
        <f>IFERROR((HYPERLINK(VLOOKUP(B2145,'₺ &amp; € Fiyatlı Ürünler'!$A$1:$E$5691,5,0))),"")</f>
        <v/>
      </c>
    </row>
    <row r="2146" spans="1:10" ht="24" customHeight="1" x14ac:dyDescent="0.2">
      <c r="A2146" s="19">
        <v>2143</v>
      </c>
      <c r="B2146" s="20"/>
      <c r="C2146" s="21"/>
      <c r="D2146" s="19" t="str">
        <f>IFERROR((VLOOKUP(B2146,'₺ &amp; € Fiyatlı Ürünler'!$A$1:$E$5691,4,0)),"")</f>
        <v/>
      </c>
      <c r="E2146" s="35">
        <f>IF(B2146="",0,(VLOOKUP(B2146,'₺ &amp; € Fiyatlı Ürünler'!$A$1:$E$5691,3,0)))</f>
        <v>0</v>
      </c>
      <c r="F2146" s="35">
        <f t="shared" si="103"/>
        <v>0</v>
      </c>
      <c r="G2146" s="22" t="str">
        <f>IFERROR((VLOOKUP(B2146,'₺ &amp; € Fiyatlı Ürünler'!$A$1:$E$5691,2,0)),"")</f>
        <v/>
      </c>
      <c r="H2146" s="35">
        <f t="shared" si="104"/>
        <v>0</v>
      </c>
      <c r="I2146" s="35">
        <f t="shared" si="105"/>
        <v>0</v>
      </c>
      <c r="J2146" s="23" t="str">
        <f>IFERROR((HYPERLINK(VLOOKUP(B2146,'₺ &amp; € Fiyatlı Ürünler'!$A$1:$E$5691,5,0))),"")</f>
        <v/>
      </c>
    </row>
    <row r="2147" spans="1:10" ht="24" customHeight="1" x14ac:dyDescent="0.2">
      <c r="A2147" s="19">
        <v>2144</v>
      </c>
      <c r="B2147" s="20"/>
      <c r="C2147" s="21"/>
      <c r="D2147" s="19" t="str">
        <f>IFERROR((VLOOKUP(B2147,'₺ &amp; € Fiyatlı Ürünler'!$A$1:$E$5691,4,0)),"")</f>
        <v/>
      </c>
      <c r="E2147" s="35">
        <f>IF(B2147="",0,(VLOOKUP(B2147,'₺ &amp; € Fiyatlı Ürünler'!$A$1:$E$5691,3,0)))</f>
        <v>0</v>
      </c>
      <c r="F2147" s="35">
        <f t="shared" si="103"/>
        <v>0</v>
      </c>
      <c r="G2147" s="22" t="str">
        <f>IFERROR((VLOOKUP(B2147,'₺ &amp; € Fiyatlı Ürünler'!$A$1:$E$5691,2,0)),"")</f>
        <v/>
      </c>
      <c r="H2147" s="35">
        <f t="shared" si="104"/>
        <v>0</v>
      </c>
      <c r="I2147" s="35">
        <f t="shared" si="105"/>
        <v>0</v>
      </c>
      <c r="J2147" s="23" t="str">
        <f>IFERROR((HYPERLINK(VLOOKUP(B2147,'₺ &amp; € Fiyatlı Ürünler'!$A$1:$E$5691,5,0))),"")</f>
        <v/>
      </c>
    </row>
    <row r="2148" spans="1:10" ht="24" customHeight="1" x14ac:dyDescent="0.2">
      <c r="A2148" s="19">
        <v>2145</v>
      </c>
      <c r="B2148" s="20"/>
      <c r="C2148" s="21"/>
      <c r="D2148" s="19" t="str">
        <f>IFERROR((VLOOKUP(B2148,'₺ &amp; € Fiyatlı Ürünler'!$A$1:$E$5691,4,0)),"")</f>
        <v/>
      </c>
      <c r="E2148" s="35">
        <f>IF(B2148="",0,(VLOOKUP(B2148,'₺ &amp; € Fiyatlı Ürünler'!$A$1:$E$5691,3,0)))</f>
        <v>0</v>
      </c>
      <c r="F2148" s="35">
        <f t="shared" si="103"/>
        <v>0</v>
      </c>
      <c r="G2148" s="22" t="str">
        <f>IFERROR((VLOOKUP(B2148,'₺ &amp; € Fiyatlı Ürünler'!$A$1:$E$5691,2,0)),"")</f>
        <v/>
      </c>
      <c r="H2148" s="35">
        <f t="shared" si="104"/>
        <v>0</v>
      </c>
      <c r="I2148" s="35">
        <f t="shared" si="105"/>
        <v>0</v>
      </c>
      <c r="J2148" s="23" t="str">
        <f>IFERROR((HYPERLINK(VLOOKUP(B2148,'₺ &amp; € Fiyatlı Ürünler'!$A$1:$E$5691,5,0))),"")</f>
        <v/>
      </c>
    </row>
    <row r="2149" spans="1:10" ht="24" customHeight="1" x14ac:dyDescent="0.2">
      <c r="A2149" s="19">
        <v>2146</v>
      </c>
      <c r="B2149" s="20"/>
      <c r="C2149" s="21"/>
      <c r="D2149" s="19" t="str">
        <f>IFERROR((VLOOKUP(B2149,'₺ &amp; € Fiyatlı Ürünler'!$A$1:$E$5691,4,0)),"")</f>
        <v/>
      </c>
      <c r="E2149" s="35">
        <f>IF(B2149="",0,(VLOOKUP(B2149,'₺ &amp; € Fiyatlı Ürünler'!$A$1:$E$5691,3,0)))</f>
        <v>0</v>
      </c>
      <c r="F2149" s="35">
        <f t="shared" si="103"/>
        <v>0</v>
      </c>
      <c r="G2149" s="22" t="str">
        <f>IFERROR((VLOOKUP(B2149,'₺ &amp; € Fiyatlı Ürünler'!$A$1:$E$5691,2,0)),"")</f>
        <v/>
      </c>
      <c r="H2149" s="35">
        <f t="shared" si="104"/>
        <v>0</v>
      </c>
      <c r="I2149" s="35">
        <f t="shared" si="105"/>
        <v>0</v>
      </c>
      <c r="J2149" s="23" t="str">
        <f>IFERROR((HYPERLINK(VLOOKUP(B2149,'₺ &amp; € Fiyatlı Ürünler'!$A$1:$E$5691,5,0))),"")</f>
        <v/>
      </c>
    </row>
    <row r="2150" spans="1:10" ht="24" customHeight="1" x14ac:dyDescent="0.2">
      <c r="A2150" s="19">
        <v>2147</v>
      </c>
      <c r="B2150" s="20"/>
      <c r="C2150" s="21"/>
      <c r="D2150" s="19" t="str">
        <f>IFERROR((VLOOKUP(B2150,'₺ &amp; € Fiyatlı Ürünler'!$A$1:$E$5691,4,0)),"")</f>
        <v/>
      </c>
      <c r="E2150" s="35">
        <f>IF(B2150="",0,(VLOOKUP(B2150,'₺ &amp; € Fiyatlı Ürünler'!$A$1:$E$5691,3,0)))</f>
        <v>0</v>
      </c>
      <c r="F2150" s="35">
        <f t="shared" si="103"/>
        <v>0</v>
      </c>
      <c r="G2150" s="22" t="str">
        <f>IFERROR((VLOOKUP(B2150,'₺ &amp; € Fiyatlı Ürünler'!$A$1:$E$5691,2,0)),"")</f>
        <v/>
      </c>
      <c r="H2150" s="35">
        <f t="shared" si="104"/>
        <v>0</v>
      </c>
      <c r="I2150" s="35">
        <f t="shared" si="105"/>
        <v>0</v>
      </c>
      <c r="J2150" s="23" t="str">
        <f>IFERROR((HYPERLINK(VLOOKUP(B2150,'₺ &amp; € Fiyatlı Ürünler'!$A$1:$E$5691,5,0))),"")</f>
        <v/>
      </c>
    </row>
    <row r="2151" spans="1:10" ht="24" customHeight="1" x14ac:dyDescent="0.2">
      <c r="A2151" s="19">
        <v>2148</v>
      </c>
      <c r="B2151" s="20"/>
      <c r="C2151" s="21"/>
      <c r="D2151" s="19" t="str">
        <f>IFERROR((VLOOKUP(B2151,'₺ &amp; € Fiyatlı Ürünler'!$A$1:$E$5691,4,0)),"")</f>
        <v/>
      </c>
      <c r="E2151" s="35">
        <f>IF(B2151="",0,(VLOOKUP(B2151,'₺ &amp; € Fiyatlı Ürünler'!$A$1:$E$5691,3,0)))</f>
        <v>0</v>
      </c>
      <c r="F2151" s="35">
        <f t="shared" si="103"/>
        <v>0</v>
      </c>
      <c r="G2151" s="22" t="str">
        <f>IFERROR((VLOOKUP(B2151,'₺ &amp; € Fiyatlı Ürünler'!$A$1:$E$5691,2,0)),"")</f>
        <v/>
      </c>
      <c r="H2151" s="35">
        <f t="shared" si="104"/>
        <v>0</v>
      </c>
      <c r="I2151" s="35">
        <f t="shared" si="105"/>
        <v>0</v>
      </c>
      <c r="J2151" s="23" t="str">
        <f>IFERROR((HYPERLINK(VLOOKUP(B2151,'₺ &amp; € Fiyatlı Ürünler'!$A$1:$E$5691,5,0))),"")</f>
        <v/>
      </c>
    </row>
    <row r="2152" spans="1:10" ht="24" customHeight="1" x14ac:dyDescent="0.2">
      <c r="A2152" s="19">
        <v>2149</v>
      </c>
      <c r="B2152" s="20"/>
      <c r="C2152" s="21"/>
      <c r="D2152" s="19" t="str">
        <f>IFERROR((VLOOKUP(B2152,'₺ &amp; € Fiyatlı Ürünler'!$A$1:$E$5691,4,0)),"")</f>
        <v/>
      </c>
      <c r="E2152" s="35">
        <f>IF(B2152="",0,(VLOOKUP(B2152,'₺ &amp; € Fiyatlı Ürünler'!$A$1:$E$5691,3,0)))</f>
        <v>0</v>
      </c>
      <c r="F2152" s="35">
        <f t="shared" si="103"/>
        <v>0</v>
      </c>
      <c r="G2152" s="22" t="str">
        <f>IFERROR((VLOOKUP(B2152,'₺ &amp; € Fiyatlı Ürünler'!$A$1:$E$5691,2,0)),"")</f>
        <v/>
      </c>
      <c r="H2152" s="35">
        <f t="shared" si="104"/>
        <v>0</v>
      </c>
      <c r="I2152" s="35">
        <f t="shared" si="105"/>
        <v>0</v>
      </c>
      <c r="J2152" s="23" t="str">
        <f>IFERROR((HYPERLINK(VLOOKUP(B2152,'₺ &amp; € Fiyatlı Ürünler'!$A$1:$E$5691,5,0))),"")</f>
        <v/>
      </c>
    </row>
    <row r="2153" spans="1:10" ht="24" customHeight="1" x14ac:dyDescent="0.2">
      <c r="A2153" s="19">
        <v>2150</v>
      </c>
      <c r="B2153" s="20"/>
      <c r="C2153" s="21"/>
      <c r="D2153" s="19" t="str">
        <f>IFERROR((VLOOKUP(B2153,'₺ &amp; € Fiyatlı Ürünler'!$A$1:$E$5691,4,0)),"")</f>
        <v/>
      </c>
      <c r="E2153" s="35">
        <f>IF(B2153="",0,(VLOOKUP(B2153,'₺ &amp; € Fiyatlı Ürünler'!$A$1:$E$5691,3,0)))</f>
        <v>0</v>
      </c>
      <c r="F2153" s="35">
        <f t="shared" si="103"/>
        <v>0</v>
      </c>
      <c r="G2153" s="22" t="str">
        <f>IFERROR((VLOOKUP(B2153,'₺ &amp; € Fiyatlı Ürünler'!$A$1:$E$5691,2,0)),"")</f>
        <v/>
      </c>
      <c r="H2153" s="35">
        <f t="shared" si="104"/>
        <v>0</v>
      </c>
      <c r="I2153" s="35">
        <f t="shared" si="105"/>
        <v>0</v>
      </c>
      <c r="J2153" s="23" t="str">
        <f>IFERROR((HYPERLINK(VLOOKUP(B2153,'₺ &amp; € Fiyatlı Ürünler'!$A$1:$E$5691,5,0))),"")</f>
        <v/>
      </c>
    </row>
    <row r="2154" spans="1:10" ht="24" customHeight="1" x14ac:dyDescent="0.2">
      <c r="A2154" s="19">
        <v>2151</v>
      </c>
      <c r="B2154" s="20"/>
      <c r="C2154" s="21"/>
      <c r="D2154" s="19" t="str">
        <f>IFERROR((VLOOKUP(B2154,'₺ &amp; € Fiyatlı Ürünler'!$A$1:$E$5691,4,0)),"")</f>
        <v/>
      </c>
      <c r="E2154" s="35">
        <f>IF(B2154="",0,(VLOOKUP(B2154,'₺ &amp; € Fiyatlı Ürünler'!$A$1:$E$5691,3,0)))</f>
        <v>0</v>
      </c>
      <c r="F2154" s="35">
        <f t="shared" si="103"/>
        <v>0</v>
      </c>
      <c r="G2154" s="22" t="str">
        <f>IFERROR((VLOOKUP(B2154,'₺ &amp; € Fiyatlı Ürünler'!$A$1:$E$5691,2,0)),"")</f>
        <v/>
      </c>
      <c r="H2154" s="35">
        <f t="shared" si="104"/>
        <v>0</v>
      </c>
      <c r="I2154" s="35">
        <f t="shared" si="105"/>
        <v>0</v>
      </c>
      <c r="J2154" s="23" t="str">
        <f>IFERROR((HYPERLINK(VLOOKUP(B2154,'₺ &amp; € Fiyatlı Ürünler'!$A$1:$E$5691,5,0))),"")</f>
        <v/>
      </c>
    </row>
    <row r="2155" spans="1:10" ht="24" customHeight="1" x14ac:dyDescent="0.2">
      <c r="A2155" s="19">
        <v>2152</v>
      </c>
      <c r="B2155" s="20"/>
      <c r="C2155" s="21"/>
      <c r="D2155" s="19" t="str">
        <f>IFERROR((VLOOKUP(B2155,'₺ &amp; € Fiyatlı Ürünler'!$A$1:$E$5691,4,0)),"")</f>
        <v/>
      </c>
      <c r="E2155" s="35">
        <f>IF(B2155="",0,(VLOOKUP(B2155,'₺ &amp; € Fiyatlı Ürünler'!$A$1:$E$5691,3,0)))</f>
        <v>0</v>
      </c>
      <c r="F2155" s="35">
        <f t="shared" si="103"/>
        <v>0</v>
      </c>
      <c r="G2155" s="22" t="str">
        <f>IFERROR((VLOOKUP(B2155,'₺ &amp; € Fiyatlı Ürünler'!$A$1:$E$5691,2,0)),"")</f>
        <v/>
      </c>
      <c r="H2155" s="35">
        <f t="shared" si="104"/>
        <v>0</v>
      </c>
      <c r="I2155" s="35">
        <f t="shared" si="105"/>
        <v>0</v>
      </c>
      <c r="J2155" s="23" t="str">
        <f>IFERROR((HYPERLINK(VLOOKUP(B2155,'₺ &amp; € Fiyatlı Ürünler'!$A$1:$E$5691,5,0))),"")</f>
        <v/>
      </c>
    </row>
    <row r="2156" spans="1:10" ht="24" customHeight="1" x14ac:dyDescent="0.2">
      <c r="A2156" s="19">
        <v>2153</v>
      </c>
      <c r="B2156" s="20"/>
      <c r="C2156" s="21"/>
      <c r="D2156" s="19" t="str">
        <f>IFERROR((VLOOKUP(B2156,'₺ &amp; € Fiyatlı Ürünler'!$A$1:$E$5691,4,0)),"")</f>
        <v/>
      </c>
      <c r="E2156" s="35">
        <f>IF(B2156="",0,(VLOOKUP(B2156,'₺ &amp; € Fiyatlı Ürünler'!$A$1:$E$5691,3,0)))</f>
        <v>0</v>
      </c>
      <c r="F2156" s="35">
        <f t="shared" si="103"/>
        <v>0</v>
      </c>
      <c r="G2156" s="22" t="str">
        <f>IFERROR((VLOOKUP(B2156,'₺ &amp; € Fiyatlı Ürünler'!$A$1:$E$5691,2,0)),"")</f>
        <v/>
      </c>
      <c r="H2156" s="35">
        <f t="shared" si="104"/>
        <v>0</v>
      </c>
      <c r="I2156" s="35">
        <f t="shared" si="105"/>
        <v>0</v>
      </c>
      <c r="J2156" s="23" t="str">
        <f>IFERROR((HYPERLINK(VLOOKUP(B2156,'₺ &amp; € Fiyatlı Ürünler'!$A$1:$E$5691,5,0))),"")</f>
        <v/>
      </c>
    </row>
    <row r="2157" spans="1:10" ht="24" customHeight="1" x14ac:dyDescent="0.2">
      <c r="A2157" s="19">
        <v>2154</v>
      </c>
      <c r="B2157" s="20"/>
      <c r="C2157" s="21"/>
      <c r="D2157" s="19" t="str">
        <f>IFERROR((VLOOKUP(B2157,'₺ &amp; € Fiyatlı Ürünler'!$A$1:$E$5691,4,0)),"")</f>
        <v/>
      </c>
      <c r="E2157" s="35">
        <f>IF(B2157="",0,(VLOOKUP(B2157,'₺ &amp; € Fiyatlı Ürünler'!$A$1:$E$5691,3,0)))</f>
        <v>0</v>
      </c>
      <c r="F2157" s="35">
        <f t="shared" si="103"/>
        <v>0</v>
      </c>
      <c r="G2157" s="22" t="str">
        <f>IFERROR((VLOOKUP(B2157,'₺ &amp; € Fiyatlı Ürünler'!$A$1:$E$5691,2,0)),"")</f>
        <v/>
      </c>
      <c r="H2157" s="35">
        <f t="shared" si="104"/>
        <v>0</v>
      </c>
      <c r="I2157" s="35">
        <f t="shared" si="105"/>
        <v>0</v>
      </c>
      <c r="J2157" s="23" t="str">
        <f>IFERROR((HYPERLINK(VLOOKUP(B2157,'₺ &amp; € Fiyatlı Ürünler'!$A$1:$E$5691,5,0))),"")</f>
        <v/>
      </c>
    </row>
    <row r="2158" spans="1:10" ht="24" customHeight="1" x14ac:dyDescent="0.2">
      <c r="A2158" s="19">
        <v>2155</v>
      </c>
      <c r="B2158" s="20"/>
      <c r="C2158" s="21"/>
      <c r="D2158" s="19" t="str">
        <f>IFERROR((VLOOKUP(B2158,'₺ &amp; € Fiyatlı Ürünler'!$A$1:$E$5691,4,0)),"")</f>
        <v/>
      </c>
      <c r="E2158" s="35">
        <f>IF(B2158="",0,(VLOOKUP(B2158,'₺ &amp; € Fiyatlı Ürünler'!$A$1:$E$5691,3,0)))</f>
        <v>0</v>
      </c>
      <c r="F2158" s="35">
        <f t="shared" si="103"/>
        <v>0</v>
      </c>
      <c r="G2158" s="22" t="str">
        <f>IFERROR((VLOOKUP(B2158,'₺ &amp; € Fiyatlı Ürünler'!$A$1:$E$5691,2,0)),"")</f>
        <v/>
      </c>
      <c r="H2158" s="35">
        <f t="shared" si="104"/>
        <v>0</v>
      </c>
      <c r="I2158" s="35">
        <f t="shared" si="105"/>
        <v>0</v>
      </c>
      <c r="J2158" s="23" t="str">
        <f>IFERROR((HYPERLINK(VLOOKUP(B2158,'₺ &amp; € Fiyatlı Ürünler'!$A$1:$E$5691,5,0))),"")</f>
        <v/>
      </c>
    </row>
    <row r="2159" spans="1:10" ht="24" customHeight="1" x14ac:dyDescent="0.2">
      <c r="A2159" s="19">
        <v>2156</v>
      </c>
      <c r="B2159" s="20"/>
      <c r="C2159" s="21"/>
      <c r="D2159" s="19" t="str">
        <f>IFERROR((VLOOKUP(B2159,'₺ &amp; € Fiyatlı Ürünler'!$A$1:$E$5691,4,0)),"")</f>
        <v/>
      </c>
      <c r="E2159" s="35">
        <f>IF(B2159="",0,(VLOOKUP(B2159,'₺ &amp; € Fiyatlı Ürünler'!$A$1:$E$5691,3,0)))</f>
        <v>0</v>
      </c>
      <c r="F2159" s="35">
        <f t="shared" si="103"/>
        <v>0</v>
      </c>
      <c r="G2159" s="22" t="str">
        <f>IFERROR((VLOOKUP(B2159,'₺ &amp; € Fiyatlı Ürünler'!$A$1:$E$5691,2,0)),"")</f>
        <v/>
      </c>
      <c r="H2159" s="35">
        <f t="shared" si="104"/>
        <v>0</v>
      </c>
      <c r="I2159" s="35">
        <f t="shared" si="105"/>
        <v>0</v>
      </c>
      <c r="J2159" s="23" t="str">
        <f>IFERROR((HYPERLINK(VLOOKUP(B2159,'₺ &amp; € Fiyatlı Ürünler'!$A$1:$E$5691,5,0))),"")</f>
        <v/>
      </c>
    </row>
    <row r="2160" spans="1:10" ht="24" customHeight="1" x14ac:dyDescent="0.2">
      <c r="A2160" s="19">
        <v>2157</v>
      </c>
      <c r="B2160" s="20"/>
      <c r="C2160" s="21"/>
      <c r="D2160" s="19" t="str">
        <f>IFERROR((VLOOKUP(B2160,'₺ &amp; € Fiyatlı Ürünler'!$A$1:$E$5691,4,0)),"")</f>
        <v/>
      </c>
      <c r="E2160" s="35">
        <f>IF(B2160="",0,(VLOOKUP(B2160,'₺ &amp; € Fiyatlı Ürünler'!$A$1:$E$5691,3,0)))</f>
        <v>0</v>
      </c>
      <c r="F2160" s="35">
        <f t="shared" si="103"/>
        <v>0</v>
      </c>
      <c r="G2160" s="22" t="str">
        <f>IFERROR((VLOOKUP(B2160,'₺ &amp; € Fiyatlı Ürünler'!$A$1:$E$5691,2,0)),"")</f>
        <v/>
      </c>
      <c r="H2160" s="35">
        <f t="shared" si="104"/>
        <v>0</v>
      </c>
      <c r="I2160" s="35">
        <f t="shared" si="105"/>
        <v>0</v>
      </c>
      <c r="J2160" s="23" t="str">
        <f>IFERROR((HYPERLINK(VLOOKUP(B2160,'₺ &amp; € Fiyatlı Ürünler'!$A$1:$E$5691,5,0))),"")</f>
        <v/>
      </c>
    </row>
    <row r="2161" spans="1:10" ht="24" customHeight="1" x14ac:dyDescent="0.2">
      <c r="A2161" s="19">
        <v>2158</v>
      </c>
      <c r="B2161" s="20"/>
      <c r="C2161" s="21"/>
      <c r="D2161" s="19" t="str">
        <f>IFERROR((VLOOKUP(B2161,'₺ &amp; € Fiyatlı Ürünler'!$A$1:$E$5691,4,0)),"")</f>
        <v/>
      </c>
      <c r="E2161" s="35">
        <f>IF(B2161="",0,(VLOOKUP(B2161,'₺ &amp; € Fiyatlı Ürünler'!$A$1:$E$5691,3,0)))</f>
        <v>0</v>
      </c>
      <c r="F2161" s="35">
        <f t="shared" si="103"/>
        <v>0</v>
      </c>
      <c r="G2161" s="22" t="str">
        <f>IFERROR((VLOOKUP(B2161,'₺ &amp; € Fiyatlı Ürünler'!$A$1:$E$5691,2,0)),"")</f>
        <v/>
      </c>
      <c r="H2161" s="35">
        <f t="shared" si="104"/>
        <v>0</v>
      </c>
      <c r="I2161" s="35">
        <f t="shared" si="105"/>
        <v>0</v>
      </c>
      <c r="J2161" s="23" t="str">
        <f>IFERROR((HYPERLINK(VLOOKUP(B2161,'₺ &amp; € Fiyatlı Ürünler'!$A$1:$E$5691,5,0))),"")</f>
        <v/>
      </c>
    </row>
    <row r="2162" spans="1:10" ht="24" customHeight="1" x14ac:dyDescent="0.2">
      <c r="A2162" s="19">
        <v>2159</v>
      </c>
      <c r="B2162" s="20"/>
      <c r="C2162" s="21"/>
      <c r="D2162" s="19" t="str">
        <f>IFERROR((VLOOKUP(B2162,'₺ &amp; € Fiyatlı Ürünler'!$A$1:$E$5691,4,0)),"")</f>
        <v/>
      </c>
      <c r="E2162" s="35">
        <f>IF(B2162="",0,(VLOOKUP(B2162,'₺ &amp; € Fiyatlı Ürünler'!$A$1:$E$5691,3,0)))</f>
        <v>0</v>
      </c>
      <c r="F2162" s="35">
        <f t="shared" si="103"/>
        <v>0</v>
      </c>
      <c r="G2162" s="22" t="str">
        <f>IFERROR((VLOOKUP(B2162,'₺ &amp; € Fiyatlı Ürünler'!$A$1:$E$5691,2,0)),"")</f>
        <v/>
      </c>
      <c r="H2162" s="35">
        <f t="shared" si="104"/>
        <v>0</v>
      </c>
      <c r="I2162" s="35">
        <f t="shared" si="105"/>
        <v>0</v>
      </c>
      <c r="J2162" s="23" t="str">
        <f>IFERROR((HYPERLINK(VLOOKUP(B2162,'₺ &amp; € Fiyatlı Ürünler'!$A$1:$E$5691,5,0))),"")</f>
        <v/>
      </c>
    </row>
    <row r="2163" spans="1:10" ht="24" customHeight="1" x14ac:dyDescent="0.2">
      <c r="A2163" s="19">
        <v>2160</v>
      </c>
      <c r="B2163" s="20"/>
      <c r="C2163" s="21"/>
      <c r="D2163" s="19" t="str">
        <f>IFERROR((VLOOKUP(B2163,'₺ &amp; € Fiyatlı Ürünler'!$A$1:$E$5691,4,0)),"")</f>
        <v/>
      </c>
      <c r="E2163" s="35">
        <f>IF(B2163="",0,(VLOOKUP(B2163,'₺ &amp; € Fiyatlı Ürünler'!$A$1:$E$5691,3,0)))</f>
        <v>0</v>
      </c>
      <c r="F2163" s="35">
        <f t="shared" si="103"/>
        <v>0</v>
      </c>
      <c r="G2163" s="22" t="str">
        <f>IFERROR((VLOOKUP(B2163,'₺ &amp; € Fiyatlı Ürünler'!$A$1:$E$5691,2,0)),"")</f>
        <v/>
      </c>
      <c r="H2163" s="35">
        <f t="shared" si="104"/>
        <v>0</v>
      </c>
      <c r="I2163" s="35">
        <f t="shared" si="105"/>
        <v>0</v>
      </c>
      <c r="J2163" s="23" t="str">
        <f>IFERROR((HYPERLINK(VLOOKUP(B2163,'₺ &amp; € Fiyatlı Ürünler'!$A$1:$E$5691,5,0))),"")</f>
        <v/>
      </c>
    </row>
    <row r="2164" spans="1:10" ht="24" customHeight="1" x14ac:dyDescent="0.2">
      <c r="A2164" s="19">
        <v>2161</v>
      </c>
      <c r="B2164" s="20"/>
      <c r="C2164" s="21"/>
      <c r="D2164" s="19" t="str">
        <f>IFERROR((VLOOKUP(B2164,'₺ &amp; € Fiyatlı Ürünler'!$A$1:$E$5691,4,0)),"")</f>
        <v/>
      </c>
      <c r="E2164" s="35">
        <f>IF(B2164="",0,(VLOOKUP(B2164,'₺ &amp; € Fiyatlı Ürünler'!$A$1:$E$5691,3,0)))</f>
        <v>0</v>
      </c>
      <c r="F2164" s="35">
        <f t="shared" si="103"/>
        <v>0</v>
      </c>
      <c r="G2164" s="22" t="str">
        <f>IFERROR((VLOOKUP(B2164,'₺ &amp; € Fiyatlı Ürünler'!$A$1:$E$5691,2,0)),"")</f>
        <v/>
      </c>
      <c r="H2164" s="35">
        <f t="shared" si="104"/>
        <v>0</v>
      </c>
      <c r="I2164" s="35">
        <f t="shared" si="105"/>
        <v>0</v>
      </c>
      <c r="J2164" s="23" t="str">
        <f>IFERROR((HYPERLINK(VLOOKUP(B2164,'₺ &amp; € Fiyatlı Ürünler'!$A$1:$E$5691,5,0))),"")</f>
        <v/>
      </c>
    </row>
    <row r="2165" spans="1:10" ht="24" customHeight="1" x14ac:dyDescent="0.2">
      <c r="A2165" s="19">
        <v>2162</v>
      </c>
      <c r="B2165" s="20"/>
      <c r="C2165" s="21"/>
      <c r="D2165" s="19" t="str">
        <f>IFERROR((VLOOKUP(B2165,'₺ &amp; € Fiyatlı Ürünler'!$A$1:$E$5691,4,0)),"")</f>
        <v/>
      </c>
      <c r="E2165" s="35">
        <f>IF(B2165="",0,(VLOOKUP(B2165,'₺ &amp; € Fiyatlı Ürünler'!$A$1:$E$5691,3,0)))</f>
        <v>0</v>
      </c>
      <c r="F2165" s="35">
        <f t="shared" si="103"/>
        <v>0</v>
      </c>
      <c r="G2165" s="22" t="str">
        <f>IFERROR((VLOOKUP(B2165,'₺ &amp; € Fiyatlı Ürünler'!$A$1:$E$5691,2,0)),"")</f>
        <v/>
      </c>
      <c r="H2165" s="35">
        <f t="shared" si="104"/>
        <v>0</v>
      </c>
      <c r="I2165" s="35">
        <f t="shared" si="105"/>
        <v>0</v>
      </c>
      <c r="J2165" s="23" t="str">
        <f>IFERROR((HYPERLINK(VLOOKUP(B2165,'₺ &amp; € Fiyatlı Ürünler'!$A$1:$E$5691,5,0))),"")</f>
        <v/>
      </c>
    </row>
    <row r="2166" spans="1:10" ht="24" customHeight="1" x14ac:dyDescent="0.2">
      <c r="A2166" s="19">
        <v>2163</v>
      </c>
      <c r="B2166" s="20"/>
      <c r="C2166" s="21"/>
      <c r="D2166" s="19" t="str">
        <f>IFERROR((VLOOKUP(B2166,'₺ &amp; € Fiyatlı Ürünler'!$A$1:$E$5691,4,0)),"")</f>
        <v/>
      </c>
      <c r="E2166" s="35">
        <f>IF(B2166="",0,(VLOOKUP(B2166,'₺ &amp; € Fiyatlı Ürünler'!$A$1:$E$5691,3,0)))</f>
        <v>0</v>
      </c>
      <c r="F2166" s="35">
        <f t="shared" si="103"/>
        <v>0</v>
      </c>
      <c r="G2166" s="22" t="str">
        <f>IFERROR((VLOOKUP(B2166,'₺ &amp; € Fiyatlı Ürünler'!$A$1:$E$5691,2,0)),"")</f>
        <v/>
      </c>
      <c r="H2166" s="35">
        <f t="shared" si="104"/>
        <v>0</v>
      </c>
      <c r="I2166" s="35">
        <f t="shared" si="105"/>
        <v>0</v>
      </c>
      <c r="J2166" s="23" t="str">
        <f>IFERROR((HYPERLINK(VLOOKUP(B2166,'₺ &amp; € Fiyatlı Ürünler'!$A$1:$E$5691,5,0))),"")</f>
        <v/>
      </c>
    </row>
    <row r="2167" spans="1:10" ht="24" customHeight="1" x14ac:dyDescent="0.2">
      <c r="A2167" s="19">
        <v>2164</v>
      </c>
      <c r="B2167" s="20"/>
      <c r="C2167" s="21"/>
      <c r="D2167" s="19" t="str">
        <f>IFERROR((VLOOKUP(B2167,'₺ &amp; € Fiyatlı Ürünler'!$A$1:$E$5691,4,0)),"")</f>
        <v/>
      </c>
      <c r="E2167" s="35">
        <f>IF(B2167="",0,(VLOOKUP(B2167,'₺ &amp; € Fiyatlı Ürünler'!$A$1:$E$5691,3,0)))</f>
        <v>0</v>
      </c>
      <c r="F2167" s="35">
        <f t="shared" si="103"/>
        <v>0</v>
      </c>
      <c r="G2167" s="22" t="str">
        <f>IFERROR((VLOOKUP(B2167,'₺ &amp; € Fiyatlı Ürünler'!$A$1:$E$5691,2,0)),"")</f>
        <v/>
      </c>
      <c r="H2167" s="35">
        <f t="shared" si="104"/>
        <v>0</v>
      </c>
      <c r="I2167" s="35">
        <f t="shared" si="105"/>
        <v>0</v>
      </c>
      <c r="J2167" s="23" t="str">
        <f>IFERROR((HYPERLINK(VLOOKUP(B2167,'₺ &amp; € Fiyatlı Ürünler'!$A$1:$E$5691,5,0))),"")</f>
        <v/>
      </c>
    </row>
    <row r="2168" spans="1:10" ht="24" customHeight="1" x14ac:dyDescent="0.2">
      <c r="A2168" s="19">
        <v>2165</v>
      </c>
      <c r="B2168" s="20"/>
      <c r="C2168" s="21"/>
      <c r="D2168" s="19" t="str">
        <f>IFERROR((VLOOKUP(B2168,'₺ &amp; € Fiyatlı Ürünler'!$A$1:$E$5691,4,0)),"")</f>
        <v/>
      </c>
      <c r="E2168" s="35">
        <f>IF(B2168="",0,(VLOOKUP(B2168,'₺ &amp; € Fiyatlı Ürünler'!$A$1:$E$5691,3,0)))</f>
        <v>0</v>
      </c>
      <c r="F2168" s="35">
        <f t="shared" si="103"/>
        <v>0</v>
      </c>
      <c r="G2168" s="22" t="str">
        <f>IFERROR((VLOOKUP(B2168,'₺ &amp; € Fiyatlı Ürünler'!$A$1:$E$5691,2,0)),"")</f>
        <v/>
      </c>
      <c r="H2168" s="35">
        <f t="shared" si="104"/>
        <v>0</v>
      </c>
      <c r="I2168" s="35">
        <f t="shared" si="105"/>
        <v>0</v>
      </c>
      <c r="J2168" s="23" t="str">
        <f>IFERROR((HYPERLINK(VLOOKUP(B2168,'₺ &amp; € Fiyatlı Ürünler'!$A$1:$E$5691,5,0))),"")</f>
        <v/>
      </c>
    </row>
    <row r="2169" spans="1:10" ht="24" customHeight="1" x14ac:dyDescent="0.2">
      <c r="A2169" s="19">
        <v>2166</v>
      </c>
      <c r="B2169" s="20"/>
      <c r="C2169" s="21"/>
      <c r="D2169" s="19" t="str">
        <f>IFERROR((VLOOKUP(B2169,'₺ &amp; € Fiyatlı Ürünler'!$A$1:$E$5691,4,0)),"")</f>
        <v/>
      </c>
      <c r="E2169" s="35">
        <f>IF(B2169="",0,(VLOOKUP(B2169,'₺ &amp; € Fiyatlı Ürünler'!$A$1:$E$5691,3,0)))</f>
        <v>0</v>
      </c>
      <c r="F2169" s="35">
        <f t="shared" si="103"/>
        <v>0</v>
      </c>
      <c r="G2169" s="22" t="str">
        <f>IFERROR((VLOOKUP(B2169,'₺ &amp; € Fiyatlı Ürünler'!$A$1:$E$5691,2,0)),"")</f>
        <v/>
      </c>
      <c r="H2169" s="35">
        <f t="shared" si="104"/>
        <v>0</v>
      </c>
      <c r="I2169" s="35">
        <f t="shared" si="105"/>
        <v>0</v>
      </c>
      <c r="J2169" s="23" t="str">
        <f>IFERROR((HYPERLINK(VLOOKUP(B2169,'₺ &amp; € Fiyatlı Ürünler'!$A$1:$E$5691,5,0))),"")</f>
        <v/>
      </c>
    </row>
    <row r="2170" spans="1:10" ht="24" customHeight="1" x14ac:dyDescent="0.2">
      <c r="A2170" s="19">
        <v>2167</v>
      </c>
      <c r="B2170" s="20"/>
      <c r="C2170" s="21"/>
      <c r="D2170" s="19" t="str">
        <f>IFERROR((VLOOKUP(B2170,'₺ &amp; € Fiyatlı Ürünler'!$A$1:$E$5691,4,0)),"")</f>
        <v/>
      </c>
      <c r="E2170" s="35">
        <f>IF(B2170="",0,(VLOOKUP(B2170,'₺ &amp; € Fiyatlı Ürünler'!$A$1:$E$5691,3,0)))</f>
        <v>0</v>
      </c>
      <c r="F2170" s="35">
        <f t="shared" si="103"/>
        <v>0</v>
      </c>
      <c r="G2170" s="22" t="str">
        <f>IFERROR((VLOOKUP(B2170,'₺ &amp; € Fiyatlı Ürünler'!$A$1:$E$5691,2,0)),"")</f>
        <v/>
      </c>
      <c r="H2170" s="35">
        <f t="shared" si="104"/>
        <v>0</v>
      </c>
      <c r="I2170" s="35">
        <f t="shared" si="105"/>
        <v>0</v>
      </c>
      <c r="J2170" s="23" t="str">
        <f>IFERROR((HYPERLINK(VLOOKUP(B2170,'₺ &amp; € Fiyatlı Ürünler'!$A$1:$E$5691,5,0))),"")</f>
        <v/>
      </c>
    </row>
    <row r="2171" spans="1:10" ht="24" customHeight="1" x14ac:dyDescent="0.2">
      <c r="A2171" s="19">
        <v>2168</v>
      </c>
      <c r="B2171" s="20"/>
      <c r="C2171" s="21"/>
      <c r="D2171" s="19" t="str">
        <f>IFERROR((VLOOKUP(B2171,'₺ &amp; € Fiyatlı Ürünler'!$A$1:$E$5691,4,0)),"")</f>
        <v/>
      </c>
      <c r="E2171" s="35">
        <f>IF(B2171="",0,(VLOOKUP(B2171,'₺ &amp; € Fiyatlı Ürünler'!$A$1:$E$5691,3,0)))</f>
        <v>0</v>
      </c>
      <c r="F2171" s="35">
        <f t="shared" si="103"/>
        <v>0</v>
      </c>
      <c r="G2171" s="22" t="str">
        <f>IFERROR((VLOOKUP(B2171,'₺ &amp; € Fiyatlı Ürünler'!$A$1:$E$5691,2,0)),"")</f>
        <v/>
      </c>
      <c r="H2171" s="35">
        <f t="shared" si="104"/>
        <v>0</v>
      </c>
      <c r="I2171" s="35">
        <f t="shared" si="105"/>
        <v>0</v>
      </c>
      <c r="J2171" s="23" t="str">
        <f>IFERROR((HYPERLINK(VLOOKUP(B2171,'₺ &amp; € Fiyatlı Ürünler'!$A$1:$E$5691,5,0))),"")</f>
        <v/>
      </c>
    </row>
    <row r="2172" spans="1:10" ht="24" customHeight="1" x14ac:dyDescent="0.2">
      <c r="A2172" s="19">
        <v>2169</v>
      </c>
      <c r="B2172" s="20"/>
      <c r="C2172" s="21"/>
      <c r="D2172" s="19" t="str">
        <f>IFERROR((VLOOKUP(B2172,'₺ &amp; € Fiyatlı Ürünler'!$A$1:$E$5691,4,0)),"")</f>
        <v/>
      </c>
      <c r="E2172" s="35">
        <f>IF(B2172="",0,(VLOOKUP(B2172,'₺ &amp; € Fiyatlı Ürünler'!$A$1:$E$5691,3,0)))</f>
        <v>0</v>
      </c>
      <c r="F2172" s="35">
        <f t="shared" si="103"/>
        <v>0</v>
      </c>
      <c r="G2172" s="22" t="str">
        <f>IFERROR((VLOOKUP(B2172,'₺ &amp; € Fiyatlı Ürünler'!$A$1:$E$5691,2,0)),"")</f>
        <v/>
      </c>
      <c r="H2172" s="35">
        <f t="shared" si="104"/>
        <v>0</v>
      </c>
      <c r="I2172" s="35">
        <f t="shared" si="105"/>
        <v>0</v>
      </c>
      <c r="J2172" s="23" t="str">
        <f>IFERROR((HYPERLINK(VLOOKUP(B2172,'₺ &amp; € Fiyatlı Ürünler'!$A$1:$E$5691,5,0))),"")</f>
        <v/>
      </c>
    </row>
    <row r="2173" spans="1:10" ht="24" customHeight="1" x14ac:dyDescent="0.2">
      <c r="A2173" s="19">
        <v>2170</v>
      </c>
      <c r="B2173" s="20"/>
      <c r="C2173" s="21"/>
      <c r="D2173" s="19" t="str">
        <f>IFERROR((VLOOKUP(B2173,'₺ &amp; € Fiyatlı Ürünler'!$A$1:$E$5691,4,0)),"")</f>
        <v/>
      </c>
      <c r="E2173" s="35">
        <f>IF(B2173="",0,(VLOOKUP(B2173,'₺ &amp; € Fiyatlı Ürünler'!$A$1:$E$5691,3,0)))</f>
        <v>0</v>
      </c>
      <c r="F2173" s="35">
        <f t="shared" si="103"/>
        <v>0</v>
      </c>
      <c r="G2173" s="22" t="str">
        <f>IFERROR((VLOOKUP(B2173,'₺ &amp; € Fiyatlı Ürünler'!$A$1:$E$5691,2,0)),"")</f>
        <v/>
      </c>
      <c r="H2173" s="35">
        <f t="shared" si="104"/>
        <v>0</v>
      </c>
      <c r="I2173" s="35">
        <f t="shared" si="105"/>
        <v>0</v>
      </c>
      <c r="J2173" s="23" t="str">
        <f>IFERROR((HYPERLINK(VLOOKUP(B2173,'₺ &amp; € Fiyatlı Ürünler'!$A$1:$E$5691,5,0))),"")</f>
        <v/>
      </c>
    </row>
    <row r="2174" spans="1:10" ht="24" customHeight="1" x14ac:dyDescent="0.2">
      <c r="A2174" s="19">
        <v>2171</v>
      </c>
      <c r="B2174" s="20"/>
      <c r="C2174" s="21"/>
      <c r="D2174" s="19" t="str">
        <f>IFERROR((VLOOKUP(B2174,'₺ &amp; € Fiyatlı Ürünler'!$A$1:$E$5691,4,0)),"")</f>
        <v/>
      </c>
      <c r="E2174" s="35">
        <f>IF(B2174="",0,(VLOOKUP(B2174,'₺ &amp; € Fiyatlı Ürünler'!$A$1:$E$5691,3,0)))</f>
        <v>0</v>
      </c>
      <c r="F2174" s="35">
        <f t="shared" si="103"/>
        <v>0</v>
      </c>
      <c r="G2174" s="22" t="str">
        <f>IFERROR((VLOOKUP(B2174,'₺ &amp; € Fiyatlı Ürünler'!$A$1:$E$5691,2,0)),"")</f>
        <v/>
      </c>
      <c r="H2174" s="35">
        <f t="shared" si="104"/>
        <v>0</v>
      </c>
      <c r="I2174" s="35">
        <f t="shared" si="105"/>
        <v>0</v>
      </c>
      <c r="J2174" s="23" t="str">
        <f>IFERROR((HYPERLINK(VLOOKUP(B2174,'₺ &amp; € Fiyatlı Ürünler'!$A$1:$E$5691,5,0))),"")</f>
        <v/>
      </c>
    </row>
    <row r="2175" spans="1:10" ht="24" customHeight="1" x14ac:dyDescent="0.2">
      <c r="A2175" s="19">
        <v>2172</v>
      </c>
      <c r="B2175" s="20"/>
      <c r="C2175" s="21"/>
      <c r="D2175" s="19" t="str">
        <f>IFERROR((VLOOKUP(B2175,'₺ &amp; € Fiyatlı Ürünler'!$A$1:$E$5691,4,0)),"")</f>
        <v/>
      </c>
      <c r="E2175" s="35">
        <f>IF(B2175="",0,(VLOOKUP(B2175,'₺ &amp; € Fiyatlı Ürünler'!$A$1:$E$5691,3,0)))</f>
        <v>0</v>
      </c>
      <c r="F2175" s="35">
        <f t="shared" si="103"/>
        <v>0</v>
      </c>
      <c r="G2175" s="22" t="str">
        <f>IFERROR((VLOOKUP(B2175,'₺ &amp; € Fiyatlı Ürünler'!$A$1:$E$5691,2,0)),"")</f>
        <v/>
      </c>
      <c r="H2175" s="35">
        <f t="shared" si="104"/>
        <v>0</v>
      </c>
      <c r="I2175" s="35">
        <f t="shared" si="105"/>
        <v>0</v>
      </c>
      <c r="J2175" s="23" t="str">
        <f>IFERROR((HYPERLINK(VLOOKUP(B2175,'₺ &amp; € Fiyatlı Ürünler'!$A$1:$E$5691,5,0))),"")</f>
        <v/>
      </c>
    </row>
    <row r="2176" spans="1:10" ht="24" customHeight="1" x14ac:dyDescent="0.2">
      <c r="A2176" s="19">
        <v>2173</v>
      </c>
      <c r="B2176" s="20"/>
      <c r="C2176" s="21"/>
      <c r="D2176" s="19" t="str">
        <f>IFERROR((VLOOKUP(B2176,'₺ &amp; € Fiyatlı Ürünler'!$A$1:$E$5691,4,0)),"")</f>
        <v/>
      </c>
      <c r="E2176" s="35">
        <f>IF(B2176="",0,(VLOOKUP(B2176,'₺ &amp; € Fiyatlı Ürünler'!$A$1:$E$5691,3,0)))</f>
        <v>0</v>
      </c>
      <c r="F2176" s="35">
        <f t="shared" si="103"/>
        <v>0</v>
      </c>
      <c r="G2176" s="22" t="str">
        <f>IFERROR((VLOOKUP(B2176,'₺ &amp; € Fiyatlı Ürünler'!$A$1:$E$5691,2,0)),"")</f>
        <v/>
      </c>
      <c r="H2176" s="35">
        <f t="shared" si="104"/>
        <v>0</v>
      </c>
      <c r="I2176" s="35">
        <f t="shared" si="105"/>
        <v>0</v>
      </c>
      <c r="J2176" s="23" t="str">
        <f>IFERROR((HYPERLINK(VLOOKUP(B2176,'₺ &amp; € Fiyatlı Ürünler'!$A$1:$E$5691,5,0))),"")</f>
        <v/>
      </c>
    </row>
    <row r="2177" spans="1:10" ht="24" customHeight="1" x14ac:dyDescent="0.2">
      <c r="A2177" s="19">
        <v>2174</v>
      </c>
      <c r="B2177" s="20"/>
      <c r="C2177" s="21"/>
      <c r="D2177" s="19" t="str">
        <f>IFERROR((VLOOKUP(B2177,'₺ &amp; € Fiyatlı Ürünler'!$A$1:$E$5691,4,0)),"")</f>
        <v/>
      </c>
      <c r="E2177" s="35">
        <f>IF(B2177="",0,(VLOOKUP(B2177,'₺ &amp; € Fiyatlı Ürünler'!$A$1:$E$5691,3,0)))</f>
        <v>0</v>
      </c>
      <c r="F2177" s="35">
        <f t="shared" si="103"/>
        <v>0</v>
      </c>
      <c r="G2177" s="22" t="str">
        <f>IFERROR((VLOOKUP(B2177,'₺ &amp; € Fiyatlı Ürünler'!$A$1:$E$5691,2,0)),"")</f>
        <v/>
      </c>
      <c r="H2177" s="35">
        <f t="shared" si="104"/>
        <v>0</v>
      </c>
      <c r="I2177" s="35">
        <f t="shared" si="105"/>
        <v>0</v>
      </c>
      <c r="J2177" s="23" t="str">
        <f>IFERROR((HYPERLINK(VLOOKUP(B2177,'₺ &amp; € Fiyatlı Ürünler'!$A$1:$E$5691,5,0))),"")</f>
        <v/>
      </c>
    </row>
    <row r="2178" spans="1:10" ht="24" customHeight="1" x14ac:dyDescent="0.2">
      <c r="A2178" s="19">
        <v>2175</v>
      </c>
      <c r="B2178" s="20"/>
      <c r="C2178" s="21"/>
      <c r="D2178" s="19" t="str">
        <f>IFERROR((VLOOKUP(B2178,'₺ &amp; € Fiyatlı Ürünler'!$A$1:$E$5691,4,0)),"")</f>
        <v/>
      </c>
      <c r="E2178" s="35">
        <f>IF(B2178="",0,(VLOOKUP(B2178,'₺ &amp; € Fiyatlı Ürünler'!$A$1:$E$5691,3,0)))</f>
        <v>0</v>
      </c>
      <c r="F2178" s="35">
        <f t="shared" si="103"/>
        <v>0</v>
      </c>
      <c r="G2178" s="22" t="str">
        <f>IFERROR((VLOOKUP(B2178,'₺ &amp; € Fiyatlı Ürünler'!$A$1:$E$5691,2,0)),"")</f>
        <v/>
      </c>
      <c r="H2178" s="35">
        <f t="shared" si="104"/>
        <v>0</v>
      </c>
      <c r="I2178" s="35">
        <f t="shared" si="105"/>
        <v>0</v>
      </c>
      <c r="J2178" s="23" t="str">
        <f>IFERROR((HYPERLINK(VLOOKUP(B2178,'₺ &amp; € Fiyatlı Ürünler'!$A$1:$E$5691,5,0))),"")</f>
        <v/>
      </c>
    </row>
    <row r="2179" spans="1:10" ht="24" customHeight="1" x14ac:dyDescent="0.2">
      <c r="A2179" s="19">
        <v>2176</v>
      </c>
      <c r="B2179" s="20"/>
      <c r="C2179" s="21"/>
      <c r="D2179" s="19" t="str">
        <f>IFERROR((VLOOKUP(B2179,'₺ &amp; € Fiyatlı Ürünler'!$A$1:$E$5691,4,0)),"")</f>
        <v/>
      </c>
      <c r="E2179" s="35">
        <f>IF(B2179="",0,(VLOOKUP(B2179,'₺ &amp; € Fiyatlı Ürünler'!$A$1:$E$5691,3,0)))</f>
        <v>0</v>
      </c>
      <c r="F2179" s="35">
        <f t="shared" si="103"/>
        <v>0</v>
      </c>
      <c r="G2179" s="22" t="str">
        <f>IFERROR((VLOOKUP(B2179,'₺ &amp; € Fiyatlı Ürünler'!$A$1:$E$5691,2,0)),"")</f>
        <v/>
      </c>
      <c r="H2179" s="35">
        <f t="shared" si="104"/>
        <v>0</v>
      </c>
      <c r="I2179" s="35">
        <f t="shared" si="105"/>
        <v>0</v>
      </c>
      <c r="J2179" s="23" t="str">
        <f>IFERROR((HYPERLINK(VLOOKUP(B2179,'₺ &amp; € Fiyatlı Ürünler'!$A$1:$E$5691,5,0))),"")</f>
        <v/>
      </c>
    </row>
    <row r="2180" spans="1:10" ht="24" customHeight="1" x14ac:dyDescent="0.2">
      <c r="A2180" s="19">
        <v>2177</v>
      </c>
      <c r="B2180" s="20"/>
      <c r="C2180" s="21"/>
      <c r="D2180" s="19" t="str">
        <f>IFERROR((VLOOKUP(B2180,'₺ &amp; € Fiyatlı Ürünler'!$A$1:$E$5691,4,0)),"")</f>
        <v/>
      </c>
      <c r="E2180" s="35">
        <f>IF(B2180="",0,(VLOOKUP(B2180,'₺ &amp; € Fiyatlı Ürünler'!$A$1:$E$5691,3,0)))</f>
        <v>0</v>
      </c>
      <c r="F2180" s="35">
        <f t="shared" si="103"/>
        <v>0</v>
      </c>
      <c r="G2180" s="22" t="str">
        <f>IFERROR((VLOOKUP(B2180,'₺ &amp; € Fiyatlı Ürünler'!$A$1:$E$5691,2,0)),"")</f>
        <v/>
      </c>
      <c r="H2180" s="35">
        <f t="shared" si="104"/>
        <v>0</v>
      </c>
      <c r="I2180" s="35">
        <f t="shared" si="105"/>
        <v>0</v>
      </c>
      <c r="J2180" s="23" t="str">
        <f>IFERROR((HYPERLINK(VLOOKUP(B2180,'₺ &amp; € Fiyatlı Ürünler'!$A$1:$E$5691,5,0))),"")</f>
        <v/>
      </c>
    </row>
    <row r="2181" spans="1:10" ht="24" customHeight="1" x14ac:dyDescent="0.2">
      <c r="A2181" s="19">
        <v>2178</v>
      </c>
      <c r="B2181" s="20"/>
      <c r="C2181" s="21"/>
      <c r="D2181" s="19" t="str">
        <f>IFERROR((VLOOKUP(B2181,'₺ &amp; € Fiyatlı Ürünler'!$A$1:$E$5691,4,0)),"")</f>
        <v/>
      </c>
      <c r="E2181" s="35">
        <f>IF(B2181="",0,(VLOOKUP(B2181,'₺ &amp; € Fiyatlı Ürünler'!$A$1:$E$5691,3,0)))</f>
        <v>0</v>
      </c>
      <c r="F2181" s="35">
        <f t="shared" ref="F2181:F2244" si="106">C2181*E2181</f>
        <v>0</v>
      </c>
      <c r="G2181" s="22" t="str">
        <f>IFERROR((VLOOKUP(B2181,'₺ &amp; € Fiyatlı Ürünler'!$A$1:$E$5691,2,0)),"")</f>
        <v/>
      </c>
      <c r="H2181" s="35">
        <f t="shared" ref="H2181:H2244" si="107">E2181*(1-I$1)</f>
        <v>0</v>
      </c>
      <c r="I2181" s="35">
        <f t="shared" ref="I2181:I2244" si="108">C2181*H2181</f>
        <v>0</v>
      </c>
      <c r="J2181" s="23" t="str">
        <f>IFERROR((HYPERLINK(VLOOKUP(B2181,'₺ &amp; € Fiyatlı Ürünler'!$A$1:$E$5691,5,0))),"")</f>
        <v/>
      </c>
    </row>
    <row r="2182" spans="1:10" ht="24" customHeight="1" x14ac:dyDescent="0.2">
      <c r="A2182" s="19">
        <v>2179</v>
      </c>
      <c r="B2182" s="20"/>
      <c r="C2182" s="21"/>
      <c r="D2182" s="19" t="str">
        <f>IFERROR((VLOOKUP(B2182,'₺ &amp; € Fiyatlı Ürünler'!$A$1:$E$5691,4,0)),"")</f>
        <v/>
      </c>
      <c r="E2182" s="35">
        <f>IF(B2182="",0,(VLOOKUP(B2182,'₺ &amp; € Fiyatlı Ürünler'!$A$1:$E$5691,3,0)))</f>
        <v>0</v>
      </c>
      <c r="F2182" s="35">
        <f t="shared" si="106"/>
        <v>0</v>
      </c>
      <c r="G2182" s="22" t="str">
        <f>IFERROR((VLOOKUP(B2182,'₺ &amp; € Fiyatlı Ürünler'!$A$1:$E$5691,2,0)),"")</f>
        <v/>
      </c>
      <c r="H2182" s="35">
        <f t="shared" si="107"/>
        <v>0</v>
      </c>
      <c r="I2182" s="35">
        <f t="shared" si="108"/>
        <v>0</v>
      </c>
      <c r="J2182" s="23" t="str">
        <f>IFERROR((HYPERLINK(VLOOKUP(B2182,'₺ &amp; € Fiyatlı Ürünler'!$A$1:$E$5691,5,0))),"")</f>
        <v/>
      </c>
    </row>
    <row r="2183" spans="1:10" ht="24" customHeight="1" x14ac:dyDescent="0.2">
      <c r="A2183" s="19">
        <v>2180</v>
      </c>
      <c r="B2183" s="20"/>
      <c r="C2183" s="21"/>
      <c r="D2183" s="19" t="str">
        <f>IFERROR((VLOOKUP(B2183,'₺ &amp; € Fiyatlı Ürünler'!$A$1:$E$5691,4,0)),"")</f>
        <v/>
      </c>
      <c r="E2183" s="35">
        <f>IF(B2183="",0,(VLOOKUP(B2183,'₺ &amp; € Fiyatlı Ürünler'!$A$1:$E$5691,3,0)))</f>
        <v>0</v>
      </c>
      <c r="F2183" s="35">
        <f t="shared" si="106"/>
        <v>0</v>
      </c>
      <c r="G2183" s="22" t="str">
        <f>IFERROR((VLOOKUP(B2183,'₺ &amp; € Fiyatlı Ürünler'!$A$1:$E$5691,2,0)),"")</f>
        <v/>
      </c>
      <c r="H2183" s="35">
        <f t="shared" si="107"/>
        <v>0</v>
      </c>
      <c r="I2183" s="35">
        <f t="shared" si="108"/>
        <v>0</v>
      </c>
      <c r="J2183" s="23" t="str">
        <f>IFERROR((HYPERLINK(VLOOKUP(B2183,'₺ &amp; € Fiyatlı Ürünler'!$A$1:$E$5691,5,0))),"")</f>
        <v/>
      </c>
    </row>
    <row r="2184" spans="1:10" ht="24" customHeight="1" x14ac:dyDescent="0.2">
      <c r="A2184" s="19">
        <v>2181</v>
      </c>
      <c r="B2184" s="20"/>
      <c r="C2184" s="21"/>
      <c r="D2184" s="19" t="str">
        <f>IFERROR((VLOOKUP(B2184,'₺ &amp; € Fiyatlı Ürünler'!$A$1:$E$5691,4,0)),"")</f>
        <v/>
      </c>
      <c r="E2184" s="35">
        <f>IF(B2184="",0,(VLOOKUP(B2184,'₺ &amp; € Fiyatlı Ürünler'!$A$1:$E$5691,3,0)))</f>
        <v>0</v>
      </c>
      <c r="F2184" s="35">
        <f t="shared" si="106"/>
        <v>0</v>
      </c>
      <c r="G2184" s="22" t="str">
        <f>IFERROR((VLOOKUP(B2184,'₺ &amp; € Fiyatlı Ürünler'!$A$1:$E$5691,2,0)),"")</f>
        <v/>
      </c>
      <c r="H2184" s="35">
        <f t="shared" si="107"/>
        <v>0</v>
      </c>
      <c r="I2184" s="35">
        <f t="shared" si="108"/>
        <v>0</v>
      </c>
      <c r="J2184" s="23" t="str">
        <f>IFERROR((HYPERLINK(VLOOKUP(B2184,'₺ &amp; € Fiyatlı Ürünler'!$A$1:$E$5691,5,0))),"")</f>
        <v/>
      </c>
    </row>
    <row r="2185" spans="1:10" ht="24" customHeight="1" x14ac:dyDescent="0.2">
      <c r="A2185" s="19">
        <v>2182</v>
      </c>
      <c r="B2185" s="20"/>
      <c r="C2185" s="21"/>
      <c r="D2185" s="19" t="str">
        <f>IFERROR((VLOOKUP(B2185,'₺ &amp; € Fiyatlı Ürünler'!$A$1:$E$5691,4,0)),"")</f>
        <v/>
      </c>
      <c r="E2185" s="35">
        <f>IF(B2185="",0,(VLOOKUP(B2185,'₺ &amp; € Fiyatlı Ürünler'!$A$1:$E$5691,3,0)))</f>
        <v>0</v>
      </c>
      <c r="F2185" s="35">
        <f t="shared" si="106"/>
        <v>0</v>
      </c>
      <c r="G2185" s="22" t="str">
        <f>IFERROR((VLOOKUP(B2185,'₺ &amp; € Fiyatlı Ürünler'!$A$1:$E$5691,2,0)),"")</f>
        <v/>
      </c>
      <c r="H2185" s="35">
        <f t="shared" si="107"/>
        <v>0</v>
      </c>
      <c r="I2185" s="35">
        <f t="shared" si="108"/>
        <v>0</v>
      </c>
      <c r="J2185" s="23" t="str">
        <f>IFERROR((HYPERLINK(VLOOKUP(B2185,'₺ &amp; € Fiyatlı Ürünler'!$A$1:$E$5691,5,0))),"")</f>
        <v/>
      </c>
    </row>
    <row r="2186" spans="1:10" ht="24" customHeight="1" x14ac:dyDescent="0.2">
      <c r="A2186" s="19">
        <v>2183</v>
      </c>
      <c r="B2186" s="20"/>
      <c r="C2186" s="21"/>
      <c r="D2186" s="19" t="str">
        <f>IFERROR((VLOOKUP(B2186,'₺ &amp; € Fiyatlı Ürünler'!$A$1:$E$5691,4,0)),"")</f>
        <v/>
      </c>
      <c r="E2186" s="35">
        <f>IF(B2186="",0,(VLOOKUP(B2186,'₺ &amp; € Fiyatlı Ürünler'!$A$1:$E$5691,3,0)))</f>
        <v>0</v>
      </c>
      <c r="F2186" s="35">
        <f t="shared" si="106"/>
        <v>0</v>
      </c>
      <c r="G2186" s="22" t="str">
        <f>IFERROR((VLOOKUP(B2186,'₺ &amp; € Fiyatlı Ürünler'!$A$1:$E$5691,2,0)),"")</f>
        <v/>
      </c>
      <c r="H2186" s="35">
        <f t="shared" si="107"/>
        <v>0</v>
      </c>
      <c r="I2186" s="35">
        <f t="shared" si="108"/>
        <v>0</v>
      </c>
      <c r="J2186" s="23" t="str">
        <f>IFERROR((HYPERLINK(VLOOKUP(B2186,'₺ &amp; € Fiyatlı Ürünler'!$A$1:$E$5691,5,0))),"")</f>
        <v/>
      </c>
    </row>
    <row r="2187" spans="1:10" ht="24" customHeight="1" x14ac:dyDescent="0.2">
      <c r="A2187" s="19">
        <v>2184</v>
      </c>
      <c r="B2187" s="20"/>
      <c r="C2187" s="21"/>
      <c r="D2187" s="19" t="str">
        <f>IFERROR((VLOOKUP(B2187,'₺ &amp; € Fiyatlı Ürünler'!$A$1:$E$5691,4,0)),"")</f>
        <v/>
      </c>
      <c r="E2187" s="35">
        <f>IF(B2187="",0,(VLOOKUP(B2187,'₺ &amp; € Fiyatlı Ürünler'!$A$1:$E$5691,3,0)))</f>
        <v>0</v>
      </c>
      <c r="F2187" s="35">
        <f t="shared" si="106"/>
        <v>0</v>
      </c>
      <c r="G2187" s="22" t="str">
        <f>IFERROR((VLOOKUP(B2187,'₺ &amp; € Fiyatlı Ürünler'!$A$1:$E$5691,2,0)),"")</f>
        <v/>
      </c>
      <c r="H2187" s="35">
        <f t="shared" si="107"/>
        <v>0</v>
      </c>
      <c r="I2187" s="35">
        <f t="shared" si="108"/>
        <v>0</v>
      </c>
      <c r="J2187" s="23" t="str">
        <f>IFERROR((HYPERLINK(VLOOKUP(B2187,'₺ &amp; € Fiyatlı Ürünler'!$A$1:$E$5691,5,0))),"")</f>
        <v/>
      </c>
    </row>
    <row r="2188" spans="1:10" ht="24" customHeight="1" x14ac:dyDescent="0.2">
      <c r="A2188" s="19">
        <v>2185</v>
      </c>
      <c r="B2188" s="20"/>
      <c r="C2188" s="21"/>
      <c r="D2188" s="19" t="str">
        <f>IFERROR((VLOOKUP(B2188,'₺ &amp; € Fiyatlı Ürünler'!$A$1:$E$5691,4,0)),"")</f>
        <v/>
      </c>
      <c r="E2188" s="35">
        <f>IF(B2188="",0,(VLOOKUP(B2188,'₺ &amp; € Fiyatlı Ürünler'!$A$1:$E$5691,3,0)))</f>
        <v>0</v>
      </c>
      <c r="F2188" s="35">
        <f t="shared" si="106"/>
        <v>0</v>
      </c>
      <c r="G2188" s="22" t="str">
        <f>IFERROR((VLOOKUP(B2188,'₺ &amp; € Fiyatlı Ürünler'!$A$1:$E$5691,2,0)),"")</f>
        <v/>
      </c>
      <c r="H2188" s="35">
        <f t="shared" si="107"/>
        <v>0</v>
      </c>
      <c r="I2188" s="35">
        <f t="shared" si="108"/>
        <v>0</v>
      </c>
      <c r="J2188" s="23" t="str">
        <f>IFERROR((HYPERLINK(VLOOKUP(B2188,'₺ &amp; € Fiyatlı Ürünler'!$A$1:$E$5691,5,0))),"")</f>
        <v/>
      </c>
    </row>
    <row r="2189" spans="1:10" ht="24" customHeight="1" x14ac:dyDescent="0.2">
      <c r="A2189" s="19">
        <v>2186</v>
      </c>
      <c r="B2189" s="20"/>
      <c r="C2189" s="21"/>
      <c r="D2189" s="19" t="str">
        <f>IFERROR((VLOOKUP(B2189,'₺ &amp; € Fiyatlı Ürünler'!$A$1:$E$5691,4,0)),"")</f>
        <v/>
      </c>
      <c r="E2189" s="35">
        <f>IF(B2189="",0,(VLOOKUP(B2189,'₺ &amp; € Fiyatlı Ürünler'!$A$1:$E$5691,3,0)))</f>
        <v>0</v>
      </c>
      <c r="F2189" s="35">
        <f t="shared" si="106"/>
        <v>0</v>
      </c>
      <c r="G2189" s="22" t="str">
        <f>IFERROR((VLOOKUP(B2189,'₺ &amp; € Fiyatlı Ürünler'!$A$1:$E$5691,2,0)),"")</f>
        <v/>
      </c>
      <c r="H2189" s="35">
        <f t="shared" si="107"/>
        <v>0</v>
      </c>
      <c r="I2189" s="35">
        <f t="shared" si="108"/>
        <v>0</v>
      </c>
      <c r="J2189" s="23" t="str">
        <f>IFERROR((HYPERLINK(VLOOKUP(B2189,'₺ &amp; € Fiyatlı Ürünler'!$A$1:$E$5691,5,0))),"")</f>
        <v/>
      </c>
    </row>
    <row r="2190" spans="1:10" ht="24" customHeight="1" x14ac:dyDescent="0.2">
      <c r="A2190" s="19">
        <v>2187</v>
      </c>
      <c r="B2190" s="20"/>
      <c r="C2190" s="21"/>
      <c r="D2190" s="19" t="str">
        <f>IFERROR((VLOOKUP(B2190,'₺ &amp; € Fiyatlı Ürünler'!$A$1:$E$5691,4,0)),"")</f>
        <v/>
      </c>
      <c r="E2190" s="35">
        <f>IF(B2190="",0,(VLOOKUP(B2190,'₺ &amp; € Fiyatlı Ürünler'!$A$1:$E$5691,3,0)))</f>
        <v>0</v>
      </c>
      <c r="F2190" s="35">
        <f t="shared" si="106"/>
        <v>0</v>
      </c>
      <c r="G2190" s="22" t="str">
        <f>IFERROR((VLOOKUP(B2190,'₺ &amp; € Fiyatlı Ürünler'!$A$1:$E$5691,2,0)),"")</f>
        <v/>
      </c>
      <c r="H2190" s="35">
        <f t="shared" si="107"/>
        <v>0</v>
      </c>
      <c r="I2190" s="35">
        <f t="shared" si="108"/>
        <v>0</v>
      </c>
      <c r="J2190" s="23" t="str">
        <f>IFERROR((HYPERLINK(VLOOKUP(B2190,'₺ &amp; € Fiyatlı Ürünler'!$A$1:$E$5691,5,0))),"")</f>
        <v/>
      </c>
    </row>
    <row r="2191" spans="1:10" ht="24" customHeight="1" x14ac:dyDescent="0.2">
      <c r="A2191" s="19">
        <v>2188</v>
      </c>
      <c r="B2191" s="20"/>
      <c r="C2191" s="21"/>
      <c r="D2191" s="19" t="str">
        <f>IFERROR((VLOOKUP(B2191,'₺ &amp; € Fiyatlı Ürünler'!$A$1:$E$5691,4,0)),"")</f>
        <v/>
      </c>
      <c r="E2191" s="35">
        <f>IF(B2191="",0,(VLOOKUP(B2191,'₺ &amp; € Fiyatlı Ürünler'!$A$1:$E$5691,3,0)))</f>
        <v>0</v>
      </c>
      <c r="F2191" s="35">
        <f t="shared" si="106"/>
        <v>0</v>
      </c>
      <c r="G2191" s="22" t="str">
        <f>IFERROR((VLOOKUP(B2191,'₺ &amp; € Fiyatlı Ürünler'!$A$1:$E$5691,2,0)),"")</f>
        <v/>
      </c>
      <c r="H2191" s="35">
        <f t="shared" si="107"/>
        <v>0</v>
      </c>
      <c r="I2191" s="35">
        <f t="shared" si="108"/>
        <v>0</v>
      </c>
      <c r="J2191" s="23" t="str">
        <f>IFERROR((HYPERLINK(VLOOKUP(B2191,'₺ &amp; € Fiyatlı Ürünler'!$A$1:$E$5691,5,0))),"")</f>
        <v/>
      </c>
    </row>
    <row r="2192" spans="1:10" ht="24" customHeight="1" x14ac:dyDescent="0.2">
      <c r="A2192" s="19">
        <v>2189</v>
      </c>
      <c r="B2192" s="20"/>
      <c r="C2192" s="21"/>
      <c r="D2192" s="19" t="str">
        <f>IFERROR((VLOOKUP(B2192,'₺ &amp; € Fiyatlı Ürünler'!$A$1:$E$5691,4,0)),"")</f>
        <v/>
      </c>
      <c r="E2192" s="35">
        <f>IF(B2192="",0,(VLOOKUP(B2192,'₺ &amp; € Fiyatlı Ürünler'!$A$1:$E$5691,3,0)))</f>
        <v>0</v>
      </c>
      <c r="F2192" s="35">
        <f t="shared" si="106"/>
        <v>0</v>
      </c>
      <c r="G2192" s="22" t="str">
        <f>IFERROR((VLOOKUP(B2192,'₺ &amp; € Fiyatlı Ürünler'!$A$1:$E$5691,2,0)),"")</f>
        <v/>
      </c>
      <c r="H2192" s="35">
        <f t="shared" si="107"/>
        <v>0</v>
      </c>
      <c r="I2192" s="35">
        <f t="shared" si="108"/>
        <v>0</v>
      </c>
      <c r="J2192" s="23" t="str">
        <f>IFERROR((HYPERLINK(VLOOKUP(B2192,'₺ &amp; € Fiyatlı Ürünler'!$A$1:$E$5691,5,0))),"")</f>
        <v/>
      </c>
    </row>
    <row r="2193" spans="1:10" ht="24" customHeight="1" x14ac:dyDescent="0.2">
      <c r="A2193" s="19">
        <v>2190</v>
      </c>
      <c r="B2193" s="20"/>
      <c r="C2193" s="21"/>
      <c r="D2193" s="19" t="str">
        <f>IFERROR((VLOOKUP(B2193,'₺ &amp; € Fiyatlı Ürünler'!$A$1:$E$5691,4,0)),"")</f>
        <v/>
      </c>
      <c r="E2193" s="35">
        <f>IF(B2193="",0,(VLOOKUP(B2193,'₺ &amp; € Fiyatlı Ürünler'!$A$1:$E$5691,3,0)))</f>
        <v>0</v>
      </c>
      <c r="F2193" s="35">
        <f t="shared" si="106"/>
        <v>0</v>
      </c>
      <c r="G2193" s="22" t="str">
        <f>IFERROR((VLOOKUP(B2193,'₺ &amp; € Fiyatlı Ürünler'!$A$1:$E$5691,2,0)),"")</f>
        <v/>
      </c>
      <c r="H2193" s="35">
        <f t="shared" si="107"/>
        <v>0</v>
      </c>
      <c r="I2193" s="35">
        <f t="shared" si="108"/>
        <v>0</v>
      </c>
      <c r="J2193" s="23" t="str">
        <f>IFERROR((HYPERLINK(VLOOKUP(B2193,'₺ &amp; € Fiyatlı Ürünler'!$A$1:$E$5691,5,0))),"")</f>
        <v/>
      </c>
    </row>
    <row r="2194" spans="1:10" ht="24" customHeight="1" x14ac:dyDescent="0.2">
      <c r="A2194" s="19">
        <v>2191</v>
      </c>
      <c r="B2194" s="20"/>
      <c r="C2194" s="21"/>
      <c r="D2194" s="19" t="str">
        <f>IFERROR((VLOOKUP(B2194,'₺ &amp; € Fiyatlı Ürünler'!$A$1:$E$5691,4,0)),"")</f>
        <v/>
      </c>
      <c r="E2194" s="35">
        <f>IF(B2194="",0,(VLOOKUP(B2194,'₺ &amp; € Fiyatlı Ürünler'!$A$1:$E$5691,3,0)))</f>
        <v>0</v>
      </c>
      <c r="F2194" s="35">
        <f t="shared" si="106"/>
        <v>0</v>
      </c>
      <c r="G2194" s="22" t="str">
        <f>IFERROR((VLOOKUP(B2194,'₺ &amp; € Fiyatlı Ürünler'!$A$1:$E$5691,2,0)),"")</f>
        <v/>
      </c>
      <c r="H2194" s="35">
        <f t="shared" si="107"/>
        <v>0</v>
      </c>
      <c r="I2194" s="35">
        <f t="shared" si="108"/>
        <v>0</v>
      </c>
      <c r="J2194" s="23" t="str">
        <f>IFERROR((HYPERLINK(VLOOKUP(B2194,'₺ &amp; € Fiyatlı Ürünler'!$A$1:$E$5691,5,0))),"")</f>
        <v/>
      </c>
    </row>
    <row r="2195" spans="1:10" ht="24" customHeight="1" x14ac:dyDescent="0.2">
      <c r="A2195" s="19">
        <v>2192</v>
      </c>
      <c r="B2195" s="20"/>
      <c r="C2195" s="21"/>
      <c r="D2195" s="19" t="str">
        <f>IFERROR((VLOOKUP(B2195,'₺ &amp; € Fiyatlı Ürünler'!$A$1:$E$5691,4,0)),"")</f>
        <v/>
      </c>
      <c r="E2195" s="35">
        <f>IF(B2195="",0,(VLOOKUP(B2195,'₺ &amp; € Fiyatlı Ürünler'!$A$1:$E$5691,3,0)))</f>
        <v>0</v>
      </c>
      <c r="F2195" s="35">
        <f t="shared" si="106"/>
        <v>0</v>
      </c>
      <c r="G2195" s="22" t="str">
        <f>IFERROR((VLOOKUP(B2195,'₺ &amp; € Fiyatlı Ürünler'!$A$1:$E$5691,2,0)),"")</f>
        <v/>
      </c>
      <c r="H2195" s="35">
        <f t="shared" si="107"/>
        <v>0</v>
      </c>
      <c r="I2195" s="35">
        <f t="shared" si="108"/>
        <v>0</v>
      </c>
      <c r="J2195" s="23" t="str">
        <f>IFERROR((HYPERLINK(VLOOKUP(B2195,'₺ &amp; € Fiyatlı Ürünler'!$A$1:$E$5691,5,0))),"")</f>
        <v/>
      </c>
    </row>
    <row r="2196" spans="1:10" ht="24" customHeight="1" x14ac:dyDescent="0.2">
      <c r="A2196" s="19">
        <v>2193</v>
      </c>
      <c r="B2196" s="20"/>
      <c r="C2196" s="21"/>
      <c r="D2196" s="19" t="str">
        <f>IFERROR((VLOOKUP(B2196,'₺ &amp; € Fiyatlı Ürünler'!$A$1:$E$5691,4,0)),"")</f>
        <v/>
      </c>
      <c r="E2196" s="35">
        <f>IF(B2196="",0,(VLOOKUP(B2196,'₺ &amp; € Fiyatlı Ürünler'!$A$1:$E$5691,3,0)))</f>
        <v>0</v>
      </c>
      <c r="F2196" s="35">
        <f t="shared" si="106"/>
        <v>0</v>
      </c>
      <c r="G2196" s="22" t="str">
        <f>IFERROR((VLOOKUP(B2196,'₺ &amp; € Fiyatlı Ürünler'!$A$1:$E$5691,2,0)),"")</f>
        <v/>
      </c>
      <c r="H2196" s="35">
        <f t="shared" si="107"/>
        <v>0</v>
      </c>
      <c r="I2196" s="35">
        <f t="shared" si="108"/>
        <v>0</v>
      </c>
      <c r="J2196" s="23" t="str">
        <f>IFERROR((HYPERLINK(VLOOKUP(B2196,'₺ &amp; € Fiyatlı Ürünler'!$A$1:$E$5691,5,0))),"")</f>
        <v/>
      </c>
    </row>
    <row r="2197" spans="1:10" ht="24" customHeight="1" x14ac:dyDescent="0.2">
      <c r="A2197" s="19">
        <v>2194</v>
      </c>
      <c r="B2197" s="20"/>
      <c r="C2197" s="21"/>
      <c r="D2197" s="19" t="str">
        <f>IFERROR((VLOOKUP(B2197,'₺ &amp; € Fiyatlı Ürünler'!$A$1:$E$5691,4,0)),"")</f>
        <v/>
      </c>
      <c r="E2197" s="35">
        <f>IF(B2197="",0,(VLOOKUP(B2197,'₺ &amp; € Fiyatlı Ürünler'!$A$1:$E$5691,3,0)))</f>
        <v>0</v>
      </c>
      <c r="F2197" s="35">
        <f t="shared" si="106"/>
        <v>0</v>
      </c>
      <c r="G2197" s="22" t="str">
        <f>IFERROR((VLOOKUP(B2197,'₺ &amp; € Fiyatlı Ürünler'!$A$1:$E$5691,2,0)),"")</f>
        <v/>
      </c>
      <c r="H2197" s="35">
        <f t="shared" si="107"/>
        <v>0</v>
      </c>
      <c r="I2197" s="35">
        <f t="shared" si="108"/>
        <v>0</v>
      </c>
      <c r="J2197" s="23" t="str">
        <f>IFERROR((HYPERLINK(VLOOKUP(B2197,'₺ &amp; € Fiyatlı Ürünler'!$A$1:$E$5691,5,0))),"")</f>
        <v/>
      </c>
    </row>
    <row r="2198" spans="1:10" ht="24" customHeight="1" x14ac:dyDescent="0.2">
      <c r="A2198" s="19">
        <v>2195</v>
      </c>
      <c r="B2198" s="20"/>
      <c r="C2198" s="21"/>
      <c r="D2198" s="19" t="str">
        <f>IFERROR((VLOOKUP(B2198,'₺ &amp; € Fiyatlı Ürünler'!$A$1:$E$5691,4,0)),"")</f>
        <v/>
      </c>
      <c r="E2198" s="35">
        <f>IF(B2198="",0,(VLOOKUP(B2198,'₺ &amp; € Fiyatlı Ürünler'!$A$1:$E$5691,3,0)))</f>
        <v>0</v>
      </c>
      <c r="F2198" s="35">
        <f t="shared" si="106"/>
        <v>0</v>
      </c>
      <c r="G2198" s="22" t="str">
        <f>IFERROR((VLOOKUP(B2198,'₺ &amp; € Fiyatlı Ürünler'!$A$1:$E$5691,2,0)),"")</f>
        <v/>
      </c>
      <c r="H2198" s="35">
        <f t="shared" si="107"/>
        <v>0</v>
      </c>
      <c r="I2198" s="35">
        <f t="shared" si="108"/>
        <v>0</v>
      </c>
      <c r="J2198" s="23" t="str">
        <f>IFERROR((HYPERLINK(VLOOKUP(B2198,'₺ &amp; € Fiyatlı Ürünler'!$A$1:$E$5691,5,0))),"")</f>
        <v/>
      </c>
    </row>
    <row r="2199" spans="1:10" ht="24" customHeight="1" x14ac:dyDescent="0.2">
      <c r="A2199" s="19">
        <v>2196</v>
      </c>
      <c r="B2199" s="20"/>
      <c r="C2199" s="21"/>
      <c r="D2199" s="19" t="str">
        <f>IFERROR((VLOOKUP(B2199,'₺ &amp; € Fiyatlı Ürünler'!$A$1:$E$5691,4,0)),"")</f>
        <v/>
      </c>
      <c r="E2199" s="35">
        <f>IF(B2199="",0,(VLOOKUP(B2199,'₺ &amp; € Fiyatlı Ürünler'!$A$1:$E$5691,3,0)))</f>
        <v>0</v>
      </c>
      <c r="F2199" s="35">
        <f t="shared" si="106"/>
        <v>0</v>
      </c>
      <c r="G2199" s="22" t="str">
        <f>IFERROR((VLOOKUP(B2199,'₺ &amp; € Fiyatlı Ürünler'!$A$1:$E$5691,2,0)),"")</f>
        <v/>
      </c>
      <c r="H2199" s="35">
        <f t="shared" si="107"/>
        <v>0</v>
      </c>
      <c r="I2199" s="35">
        <f t="shared" si="108"/>
        <v>0</v>
      </c>
      <c r="J2199" s="23" t="str">
        <f>IFERROR((HYPERLINK(VLOOKUP(B2199,'₺ &amp; € Fiyatlı Ürünler'!$A$1:$E$5691,5,0))),"")</f>
        <v/>
      </c>
    </row>
    <row r="2200" spans="1:10" ht="24" customHeight="1" x14ac:dyDescent="0.2">
      <c r="A2200" s="19">
        <v>2197</v>
      </c>
      <c r="B2200" s="20"/>
      <c r="C2200" s="21"/>
      <c r="D2200" s="19" t="str">
        <f>IFERROR((VLOOKUP(B2200,'₺ &amp; € Fiyatlı Ürünler'!$A$1:$E$5691,4,0)),"")</f>
        <v/>
      </c>
      <c r="E2200" s="35">
        <f>IF(B2200="",0,(VLOOKUP(B2200,'₺ &amp; € Fiyatlı Ürünler'!$A$1:$E$5691,3,0)))</f>
        <v>0</v>
      </c>
      <c r="F2200" s="35">
        <f t="shared" si="106"/>
        <v>0</v>
      </c>
      <c r="G2200" s="22" t="str">
        <f>IFERROR((VLOOKUP(B2200,'₺ &amp; € Fiyatlı Ürünler'!$A$1:$E$5691,2,0)),"")</f>
        <v/>
      </c>
      <c r="H2200" s="35">
        <f t="shared" si="107"/>
        <v>0</v>
      </c>
      <c r="I2200" s="35">
        <f t="shared" si="108"/>
        <v>0</v>
      </c>
      <c r="J2200" s="23" t="str">
        <f>IFERROR((HYPERLINK(VLOOKUP(B2200,'₺ &amp; € Fiyatlı Ürünler'!$A$1:$E$5691,5,0))),"")</f>
        <v/>
      </c>
    </row>
    <row r="2201" spans="1:10" ht="24" customHeight="1" x14ac:dyDescent="0.2">
      <c r="A2201" s="19">
        <v>2198</v>
      </c>
      <c r="B2201" s="20"/>
      <c r="C2201" s="21"/>
      <c r="D2201" s="19" t="str">
        <f>IFERROR((VLOOKUP(B2201,'₺ &amp; € Fiyatlı Ürünler'!$A$1:$E$5691,4,0)),"")</f>
        <v/>
      </c>
      <c r="E2201" s="35">
        <f>IF(B2201="",0,(VLOOKUP(B2201,'₺ &amp; € Fiyatlı Ürünler'!$A$1:$E$5691,3,0)))</f>
        <v>0</v>
      </c>
      <c r="F2201" s="35">
        <f t="shared" si="106"/>
        <v>0</v>
      </c>
      <c r="G2201" s="22" t="str">
        <f>IFERROR((VLOOKUP(B2201,'₺ &amp; € Fiyatlı Ürünler'!$A$1:$E$5691,2,0)),"")</f>
        <v/>
      </c>
      <c r="H2201" s="35">
        <f t="shared" si="107"/>
        <v>0</v>
      </c>
      <c r="I2201" s="35">
        <f t="shared" si="108"/>
        <v>0</v>
      </c>
      <c r="J2201" s="23" t="str">
        <f>IFERROR((HYPERLINK(VLOOKUP(B2201,'₺ &amp; € Fiyatlı Ürünler'!$A$1:$E$5691,5,0))),"")</f>
        <v/>
      </c>
    </row>
    <row r="2202" spans="1:10" ht="24" customHeight="1" x14ac:dyDescent="0.2">
      <c r="A2202" s="19">
        <v>2199</v>
      </c>
      <c r="B2202" s="20"/>
      <c r="C2202" s="21"/>
      <c r="D2202" s="19" t="str">
        <f>IFERROR((VLOOKUP(B2202,'₺ &amp; € Fiyatlı Ürünler'!$A$1:$E$5691,4,0)),"")</f>
        <v/>
      </c>
      <c r="E2202" s="35">
        <f>IF(B2202="",0,(VLOOKUP(B2202,'₺ &amp; € Fiyatlı Ürünler'!$A$1:$E$5691,3,0)))</f>
        <v>0</v>
      </c>
      <c r="F2202" s="35">
        <f t="shared" si="106"/>
        <v>0</v>
      </c>
      <c r="G2202" s="22" t="str">
        <f>IFERROR((VLOOKUP(B2202,'₺ &amp; € Fiyatlı Ürünler'!$A$1:$E$5691,2,0)),"")</f>
        <v/>
      </c>
      <c r="H2202" s="35">
        <f t="shared" si="107"/>
        <v>0</v>
      </c>
      <c r="I2202" s="35">
        <f t="shared" si="108"/>
        <v>0</v>
      </c>
      <c r="J2202" s="23" t="str">
        <f>IFERROR((HYPERLINK(VLOOKUP(B2202,'₺ &amp; € Fiyatlı Ürünler'!$A$1:$E$5691,5,0))),"")</f>
        <v/>
      </c>
    </row>
    <row r="2203" spans="1:10" ht="24" customHeight="1" x14ac:dyDescent="0.2">
      <c r="A2203" s="19">
        <v>2200</v>
      </c>
      <c r="B2203" s="20"/>
      <c r="C2203" s="21"/>
      <c r="D2203" s="19" t="str">
        <f>IFERROR((VLOOKUP(B2203,'₺ &amp; € Fiyatlı Ürünler'!$A$1:$E$5691,4,0)),"")</f>
        <v/>
      </c>
      <c r="E2203" s="35">
        <f>IF(B2203="",0,(VLOOKUP(B2203,'₺ &amp; € Fiyatlı Ürünler'!$A$1:$E$5691,3,0)))</f>
        <v>0</v>
      </c>
      <c r="F2203" s="35">
        <f t="shared" si="106"/>
        <v>0</v>
      </c>
      <c r="G2203" s="22" t="str">
        <f>IFERROR((VLOOKUP(B2203,'₺ &amp; € Fiyatlı Ürünler'!$A$1:$E$5691,2,0)),"")</f>
        <v/>
      </c>
      <c r="H2203" s="35">
        <f t="shared" si="107"/>
        <v>0</v>
      </c>
      <c r="I2203" s="35">
        <f t="shared" si="108"/>
        <v>0</v>
      </c>
      <c r="J2203" s="23" t="str">
        <f>IFERROR((HYPERLINK(VLOOKUP(B2203,'₺ &amp; € Fiyatlı Ürünler'!$A$1:$E$5691,5,0))),"")</f>
        <v/>
      </c>
    </row>
    <row r="2204" spans="1:10" ht="24" customHeight="1" x14ac:dyDescent="0.2">
      <c r="A2204" s="19">
        <v>2201</v>
      </c>
      <c r="B2204" s="20"/>
      <c r="C2204" s="21"/>
      <c r="D2204" s="19" t="str">
        <f>IFERROR((VLOOKUP(B2204,'₺ &amp; € Fiyatlı Ürünler'!$A$1:$E$5691,4,0)),"")</f>
        <v/>
      </c>
      <c r="E2204" s="35">
        <f>IF(B2204="",0,(VLOOKUP(B2204,'₺ &amp; € Fiyatlı Ürünler'!$A$1:$E$5691,3,0)))</f>
        <v>0</v>
      </c>
      <c r="F2204" s="35">
        <f t="shared" si="106"/>
        <v>0</v>
      </c>
      <c r="G2204" s="22" t="str">
        <f>IFERROR((VLOOKUP(B2204,'₺ &amp; € Fiyatlı Ürünler'!$A$1:$E$5691,2,0)),"")</f>
        <v/>
      </c>
      <c r="H2204" s="35">
        <f t="shared" si="107"/>
        <v>0</v>
      </c>
      <c r="I2204" s="35">
        <f t="shared" si="108"/>
        <v>0</v>
      </c>
      <c r="J2204" s="23" t="str">
        <f>IFERROR((HYPERLINK(VLOOKUP(B2204,'₺ &amp; € Fiyatlı Ürünler'!$A$1:$E$5691,5,0))),"")</f>
        <v/>
      </c>
    </row>
    <row r="2205" spans="1:10" ht="24" customHeight="1" x14ac:dyDescent="0.2">
      <c r="A2205" s="19">
        <v>2202</v>
      </c>
      <c r="B2205" s="20"/>
      <c r="C2205" s="21"/>
      <c r="D2205" s="19" t="str">
        <f>IFERROR((VLOOKUP(B2205,'₺ &amp; € Fiyatlı Ürünler'!$A$1:$E$5691,4,0)),"")</f>
        <v/>
      </c>
      <c r="E2205" s="35">
        <f>IF(B2205="",0,(VLOOKUP(B2205,'₺ &amp; € Fiyatlı Ürünler'!$A$1:$E$5691,3,0)))</f>
        <v>0</v>
      </c>
      <c r="F2205" s="35">
        <f t="shared" si="106"/>
        <v>0</v>
      </c>
      <c r="G2205" s="22" t="str">
        <f>IFERROR((VLOOKUP(B2205,'₺ &amp; € Fiyatlı Ürünler'!$A$1:$E$5691,2,0)),"")</f>
        <v/>
      </c>
      <c r="H2205" s="35">
        <f t="shared" si="107"/>
        <v>0</v>
      </c>
      <c r="I2205" s="35">
        <f t="shared" si="108"/>
        <v>0</v>
      </c>
      <c r="J2205" s="23" t="str">
        <f>IFERROR((HYPERLINK(VLOOKUP(B2205,'₺ &amp; € Fiyatlı Ürünler'!$A$1:$E$5691,5,0))),"")</f>
        <v/>
      </c>
    </row>
    <row r="2206" spans="1:10" ht="24" customHeight="1" x14ac:dyDescent="0.2">
      <c r="A2206" s="19">
        <v>2203</v>
      </c>
      <c r="B2206" s="20"/>
      <c r="C2206" s="21"/>
      <c r="D2206" s="19" t="str">
        <f>IFERROR((VLOOKUP(B2206,'₺ &amp; € Fiyatlı Ürünler'!$A$1:$E$5691,4,0)),"")</f>
        <v/>
      </c>
      <c r="E2206" s="35">
        <f>IF(B2206="",0,(VLOOKUP(B2206,'₺ &amp; € Fiyatlı Ürünler'!$A$1:$E$5691,3,0)))</f>
        <v>0</v>
      </c>
      <c r="F2206" s="35">
        <f t="shared" si="106"/>
        <v>0</v>
      </c>
      <c r="G2206" s="22" t="str">
        <f>IFERROR((VLOOKUP(B2206,'₺ &amp; € Fiyatlı Ürünler'!$A$1:$E$5691,2,0)),"")</f>
        <v/>
      </c>
      <c r="H2206" s="35">
        <f t="shared" si="107"/>
        <v>0</v>
      </c>
      <c r="I2206" s="35">
        <f t="shared" si="108"/>
        <v>0</v>
      </c>
      <c r="J2206" s="23" t="str">
        <f>IFERROR((HYPERLINK(VLOOKUP(B2206,'₺ &amp; € Fiyatlı Ürünler'!$A$1:$E$5691,5,0))),"")</f>
        <v/>
      </c>
    </row>
    <row r="2207" spans="1:10" ht="24" customHeight="1" x14ac:dyDescent="0.2">
      <c r="A2207" s="19">
        <v>2204</v>
      </c>
      <c r="B2207" s="20"/>
      <c r="C2207" s="21"/>
      <c r="D2207" s="19" t="str">
        <f>IFERROR((VLOOKUP(B2207,'₺ &amp; € Fiyatlı Ürünler'!$A$1:$E$5691,4,0)),"")</f>
        <v/>
      </c>
      <c r="E2207" s="35">
        <f>IF(B2207="",0,(VLOOKUP(B2207,'₺ &amp; € Fiyatlı Ürünler'!$A$1:$E$5691,3,0)))</f>
        <v>0</v>
      </c>
      <c r="F2207" s="35">
        <f t="shared" si="106"/>
        <v>0</v>
      </c>
      <c r="G2207" s="22" t="str">
        <f>IFERROR((VLOOKUP(B2207,'₺ &amp; € Fiyatlı Ürünler'!$A$1:$E$5691,2,0)),"")</f>
        <v/>
      </c>
      <c r="H2207" s="35">
        <f t="shared" si="107"/>
        <v>0</v>
      </c>
      <c r="I2207" s="35">
        <f t="shared" si="108"/>
        <v>0</v>
      </c>
      <c r="J2207" s="23" t="str">
        <f>IFERROR((HYPERLINK(VLOOKUP(B2207,'₺ &amp; € Fiyatlı Ürünler'!$A$1:$E$5691,5,0))),"")</f>
        <v/>
      </c>
    </row>
    <row r="2208" spans="1:10" ht="24" customHeight="1" x14ac:dyDescent="0.2">
      <c r="A2208" s="19">
        <v>2205</v>
      </c>
      <c r="B2208" s="20"/>
      <c r="C2208" s="21"/>
      <c r="D2208" s="19" t="str">
        <f>IFERROR((VLOOKUP(B2208,'₺ &amp; € Fiyatlı Ürünler'!$A$1:$E$5691,4,0)),"")</f>
        <v/>
      </c>
      <c r="E2208" s="35">
        <f>IF(B2208="",0,(VLOOKUP(B2208,'₺ &amp; € Fiyatlı Ürünler'!$A$1:$E$5691,3,0)))</f>
        <v>0</v>
      </c>
      <c r="F2208" s="35">
        <f t="shared" si="106"/>
        <v>0</v>
      </c>
      <c r="G2208" s="22" t="str">
        <f>IFERROR((VLOOKUP(B2208,'₺ &amp; € Fiyatlı Ürünler'!$A$1:$E$5691,2,0)),"")</f>
        <v/>
      </c>
      <c r="H2208" s="35">
        <f t="shared" si="107"/>
        <v>0</v>
      </c>
      <c r="I2208" s="35">
        <f t="shared" si="108"/>
        <v>0</v>
      </c>
      <c r="J2208" s="23" t="str">
        <f>IFERROR((HYPERLINK(VLOOKUP(B2208,'₺ &amp; € Fiyatlı Ürünler'!$A$1:$E$5691,5,0))),"")</f>
        <v/>
      </c>
    </row>
    <row r="2209" spans="1:10" ht="24" customHeight="1" x14ac:dyDescent="0.2">
      <c r="A2209" s="19">
        <v>2206</v>
      </c>
      <c r="B2209" s="20"/>
      <c r="C2209" s="21"/>
      <c r="D2209" s="19" t="str">
        <f>IFERROR((VLOOKUP(B2209,'₺ &amp; € Fiyatlı Ürünler'!$A$1:$E$5691,4,0)),"")</f>
        <v/>
      </c>
      <c r="E2209" s="35">
        <f>IF(B2209="",0,(VLOOKUP(B2209,'₺ &amp; € Fiyatlı Ürünler'!$A$1:$E$5691,3,0)))</f>
        <v>0</v>
      </c>
      <c r="F2209" s="35">
        <f t="shared" si="106"/>
        <v>0</v>
      </c>
      <c r="G2209" s="22" t="str">
        <f>IFERROR((VLOOKUP(B2209,'₺ &amp; € Fiyatlı Ürünler'!$A$1:$E$5691,2,0)),"")</f>
        <v/>
      </c>
      <c r="H2209" s="35">
        <f t="shared" si="107"/>
        <v>0</v>
      </c>
      <c r="I2209" s="35">
        <f t="shared" si="108"/>
        <v>0</v>
      </c>
      <c r="J2209" s="23" t="str">
        <f>IFERROR((HYPERLINK(VLOOKUP(B2209,'₺ &amp; € Fiyatlı Ürünler'!$A$1:$E$5691,5,0))),"")</f>
        <v/>
      </c>
    </row>
    <row r="2210" spans="1:10" ht="24" customHeight="1" x14ac:dyDescent="0.2">
      <c r="A2210" s="19">
        <v>2207</v>
      </c>
      <c r="B2210" s="20"/>
      <c r="C2210" s="21"/>
      <c r="D2210" s="19" t="str">
        <f>IFERROR((VLOOKUP(B2210,'₺ &amp; € Fiyatlı Ürünler'!$A$1:$E$5691,4,0)),"")</f>
        <v/>
      </c>
      <c r="E2210" s="35">
        <f>IF(B2210="",0,(VLOOKUP(B2210,'₺ &amp; € Fiyatlı Ürünler'!$A$1:$E$5691,3,0)))</f>
        <v>0</v>
      </c>
      <c r="F2210" s="35">
        <f t="shared" si="106"/>
        <v>0</v>
      </c>
      <c r="G2210" s="22" t="str">
        <f>IFERROR((VLOOKUP(B2210,'₺ &amp; € Fiyatlı Ürünler'!$A$1:$E$5691,2,0)),"")</f>
        <v/>
      </c>
      <c r="H2210" s="35">
        <f t="shared" si="107"/>
        <v>0</v>
      </c>
      <c r="I2210" s="35">
        <f t="shared" si="108"/>
        <v>0</v>
      </c>
      <c r="J2210" s="23" t="str">
        <f>IFERROR((HYPERLINK(VLOOKUP(B2210,'₺ &amp; € Fiyatlı Ürünler'!$A$1:$E$5691,5,0))),"")</f>
        <v/>
      </c>
    </row>
    <row r="2211" spans="1:10" ht="24" customHeight="1" x14ac:dyDescent="0.2">
      <c r="A2211" s="19">
        <v>2208</v>
      </c>
      <c r="B2211" s="20"/>
      <c r="C2211" s="21"/>
      <c r="D2211" s="19" t="str">
        <f>IFERROR((VLOOKUP(B2211,'₺ &amp; € Fiyatlı Ürünler'!$A$1:$E$5691,4,0)),"")</f>
        <v/>
      </c>
      <c r="E2211" s="35">
        <f>IF(B2211="",0,(VLOOKUP(B2211,'₺ &amp; € Fiyatlı Ürünler'!$A$1:$E$5691,3,0)))</f>
        <v>0</v>
      </c>
      <c r="F2211" s="35">
        <f t="shared" si="106"/>
        <v>0</v>
      </c>
      <c r="G2211" s="22" t="str">
        <f>IFERROR((VLOOKUP(B2211,'₺ &amp; € Fiyatlı Ürünler'!$A$1:$E$5691,2,0)),"")</f>
        <v/>
      </c>
      <c r="H2211" s="35">
        <f t="shared" si="107"/>
        <v>0</v>
      </c>
      <c r="I2211" s="35">
        <f t="shared" si="108"/>
        <v>0</v>
      </c>
      <c r="J2211" s="23" t="str">
        <f>IFERROR((HYPERLINK(VLOOKUP(B2211,'₺ &amp; € Fiyatlı Ürünler'!$A$1:$E$5691,5,0))),"")</f>
        <v/>
      </c>
    </row>
    <row r="2212" spans="1:10" ht="24" customHeight="1" x14ac:dyDescent="0.2">
      <c r="A2212" s="19">
        <v>2209</v>
      </c>
      <c r="B2212" s="20"/>
      <c r="C2212" s="21"/>
      <c r="D2212" s="19" t="str">
        <f>IFERROR((VLOOKUP(B2212,'₺ &amp; € Fiyatlı Ürünler'!$A$1:$E$5691,4,0)),"")</f>
        <v/>
      </c>
      <c r="E2212" s="35">
        <f>IF(B2212="",0,(VLOOKUP(B2212,'₺ &amp; € Fiyatlı Ürünler'!$A$1:$E$5691,3,0)))</f>
        <v>0</v>
      </c>
      <c r="F2212" s="35">
        <f t="shared" si="106"/>
        <v>0</v>
      </c>
      <c r="G2212" s="22" t="str">
        <f>IFERROR((VLOOKUP(B2212,'₺ &amp; € Fiyatlı Ürünler'!$A$1:$E$5691,2,0)),"")</f>
        <v/>
      </c>
      <c r="H2212" s="35">
        <f t="shared" si="107"/>
        <v>0</v>
      </c>
      <c r="I2212" s="35">
        <f t="shared" si="108"/>
        <v>0</v>
      </c>
      <c r="J2212" s="23" t="str">
        <f>IFERROR((HYPERLINK(VLOOKUP(B2212,'₺ &amp; € Fiyatlı Ürünler'!$A$1:$E$5691,5,0))),"")</f>
        <v/>
      </c>
    </row>
    <row r="2213" spans="1:10" ht="24" customHeight="1" x14ac:dyDescent="0.2">
      <c r="A2213" s="19">
        <v>2210</v>
      </c>
      <c r="B2213" s="20"/>
      <c r="C2213" s="21"/>
      <c r="D2213" s="19" t="str">
        <f>IFERROR((VLOOKUP(B2213,'₺ &amp; € Fiyatlı Ürünler'!$A$1:$E$5691,4,0)),"")</f>
        <v/>
      </c>
      <c r="E2213" s="35">
        <f>IF(B2213="",0,(VLOOKUP(B2213,'₺ &amp; € Fiyatlı Ürünler'!$A$1:$E$5691,3,0)))</f>
        <v>0</v>
      </c>
      <c r="F2213" s="35">
        <f t="shared" si="106"/>
        <v>0</v>
      </c>
      <c r="G2213" s="22" t="str">
        <f>IFERROR((VLOOKUP(B2213,'₺ &amp; € Fiyatlı Ürünler'!$A$1:$E$5691,2,0)),"")</f>
        <v/>
      </c>
      <c r="H2213" s="35">
        <f t="shared" si="107"/>
        <v>0</v>
      </c>
      <c r="I2213" s="35">
        <f t="shared" si="108"/>
        <v>0</v>
      </c>
      <c r="J2213" s="23" t="str">
        <f>IFERROR((HYPERLINK(VLOOKUP(B2213,'₺ &amp; € Fiyatlı Ürünler'!$A$1:$E$5691,5,0))),"")</f>
        <v/>
      </c>
    </row>
    <row r="2214" spans="1:10" ht="24" customHeight="1" x14ac:dyDescent="0.2">
      <c r="A2214" s="19">
        <v>2211</v>
      </c>
      <c r="B2214" s="20"/>
      <c r="C2214" s="21"/>
      <c r="D2214" s="19" t="str">
        <f>IFERROR((VLOOKUP(B2214,'₺ &amp; € Fiyatlı Ürünler'!$A$1:$E$5691,4,0)),"")</f>
        <v/>
      </c>
      <c r="E2214" s="35">
        <f>IF(B2214="",0,(VLOOKUP(B2214,'₺ &amp; € Fiyatlı Ürünler'!$A$1:$E$5691,3,0)))</f>
        <v>0</v>
      </c>
      <c r="F2214" s="35">
        <f t="shared" si="106"/>
        <v>0</v>
      </c>
      <c r="G2214" s="22" t="str">
        <f>IFERROR((VLOOKUP(B2214,'₺ &amp; € Fiyatlı Ürünler'!$A$1:$E$5691,2,0)),"")</f>
        <v/>
      </c>
      <c r="H2214" s="35">
        <f t="shared" si="107"/>
        <v>0</v>
      </c>
      <c r="I2214" s="35">
        <f t="shared" si="108"/>
        <v>0</v>
      </c>
      <c r="J2214" s="23" t="str">
        <f>IFERROR((HYPERLINK(VLOOKUP(B2214,'₺ &amp; € Fiyatlı Ürünler'!$A$1:$E$5691,5,0))),"")</f>
        <v/>
      </c>
    </row>
    <row r="2215" spans="1:10" ht="24" customHeight="1" x14ac:dyDescent="0.2">
      <c r="A2215" s="19">
        <v>2212</v>
      </c>
      <c r="B2215" s="20"/>
      <c r="C2215" s="21"/>
      <c r="D2215" s="19" t="str">
        <f>IFERROR((VLOOKUP(B2215,'₺ &amp; € Fiyatlı Ürünler'!$A$1:$E$5691,4,0)),"")</f>
        <v/>
      </c>
      <c r="E2215" s="35">
        <f>IF(B2215="",0,(VLOOKUP(B2215,'₺ &amp; € Fiyatlı Ürünler'!$A$1:$E$5691,3,0)))</f>
        <v>0</v>
      </c>
      <c r="F2215" s="35">
        <f t="shared" si="106"/>
        <v>0</v>
      </c>
      <c r="G2215" s="22" t="str">
        <f>IFERROR((VLOOKUP(B2215,'₺ &amp; € Fiyatlı Ürünler'!$A$1:$E$5691,2,0)),"")</f>
        <v/>
      </c>
      <c r="H2215" s="35">
        <f t="shared" si="107"/>
        <v>0</v>
      </c>
      <c r="I2215" s="35">
        <f t="shared" si="108"/>
        <v>0</v>
      </c>
      <c r="J2215" s="23" t="str">
        <f>IFERROR((HYPERLINK(VLOOKUP(B2215,'₺ &amp; € Fiyatlı Ürünler'!$A$1:$E$5691,5,0))),"")</f>
        <v/>
      </c>
    </row>
    <row r="2216" spans="1:10" ht="24" customHeight="1" x14ac:dyDescent="0.2">
      <c r="A2216" s="19">
        <v>2213</v>
      </c>
      <c r="B2216" s="20"/>
      <c r="C2216" s="21"/>
      <c r="D2216" s="19" t="str">
        <f>IFERROR((VLOOKUP(B2216,'₺ &amp; € Fiyatlı Ürünler'!$A$1:$E$5691,4,0)),"")</f>
        <v/>
      </c>
      <c r="E2216" s="35">
        <f>IF(B2216="",0,(VLOOKUP(B2216,'₺ &amp; € Fiyatlı Ürünler'!$A$1:$E$5691,3,0)))</f>
        <v>0</v>
      </c>
      <c r="F2216" s="35">
        <f t="shared" si="106"/>
        <v>0</v>
      </c>
      <c r="G2216" s="22" t="str">
        <f>IFERROR((VLOOKUP(B2216,'₺ &amp; € Fiyatlı Ürünler'!$A$1:$E$5691,2,0)),"")</f>
        <v/>
      </c>
      <c r="H2216" s="35">
        <f t="shared" si="107"/>
        <v>0</v>
      </c>
      <c r="I2216" s="35">
        <f t="shared" si="108"/>
        <v>0</v>
      </c>
      <c r="J2216" s="23" t="str">
        <f>IFERROR((HYPERLINK(VLOOKUP(B2216,'₺ &amp; € Fiyatlı Ürünler'!$A$1:$E$5691,5,0))),"")</f>
        <v/>
      </c>
    </row>
    <row r="2217" spans="1:10" ht="24" customHeight="1" x14ac:dyDescent="0.2">
      <c r="A2217" s="19">
        <v>2214</v>
      </c>
      <c r="B2217" s="20"/>
      <c r="C2217" s="21"/>
      <c r="D2217" s="19" t="str">
        <f>IFERROR((VLOOKUP(B2217,'₺ &amp; € Fiyatlı Ürünler'!$A$1:$E$5691,4,0)),"")</f>
        <v/>
      </c>
      <c r="E2217" s="35">
        <f>IF(B2217="",0,(VLOOKUP(B2217,'₺ &amp; € Fiyatlı Ürünler'!$A$1:$E$5691,3,0)))</f>
        <v>0</v>
      </c>
      <c r="F2217" s="35">
        <f t="shared" si="106"/>
        <v>0</v>
      </c>
      <c r="G2217" s="22" t="str">
        <f>IFERROR((VLOOKUP(B2217,'₺ &amp; € Fiyatlı Ürünler'!$A$1:$E$5691,2,0)),"")</f>
        <v/>
      </c>
      <c r="H2217" s="35">
        <f t="shared" si="107"/>
        <v>0</v>
      </c>
      <c r="I2217" s="35">
        <f t="shared" si="108"/>
        <v>0</v>
      </c>
      <c r="J2217" s="23" t="str">
        <f>IFERROR((HYPERLINK(VLOOKUP(B2217,'₺ &amp; € Fiyatlı Ürünler'!$A$1:$E$5691,5,0))),"")</f>
        <v/>
      </c>
    </row>
    <row r="2218" spans="1:10" ht="24" customHeight="1" x14ac:dyDescent="0.2">
      <c r="A2218" s="19">
        <v>2215</v>
      </c>
      <c r="B2218" s="20"/>
      <c r="C2218" s="21"/>
      <c r="D2218" s="19" t="str">
        <f>IFERROR((VLOOKUP(B2218,'₺ &amp; € Fiyatlı Ürünler'!$A$1:$E$5691,4,0)),"")</f>
        <v/>
      </c>
      <c r="E2218" s="35">
        <f>IF(B2218="",0,(VLOOKUP(B2218,'₺ &amp; € Fiyatlı Ürünler'!$A$1:$E$5691,3,0)))</f>
        <v>0</v>
      </c>
      <c r="F2218" s="35">
        <f t="shared" si="106"/>
        <v>0</v>
      </c>
      <c r="G2218" s="22" t="str">
        <f>IFERROR((VLOOKUP(B2218,'₺ &amp; € Fiyatlı Ürünler'!$A$1:$E$5691,2,0)),"")</f>
        <v/>
      </c>
      <c r="H2218" s="35">
        <f t="shared" si="107"/>
        <v>0</v>
      </c>
      <c r="I2218" s="35">
        <f t="shared" si="108"/>
        <v>0</v>
      </c>
      <c r="J2218" s="23" t="str">
        <f>IFERROR((HYPERLINK(VLOOKUP(B2218,'₺ &amp; € Fiyatlı Ürünler'!$A$1:$E$5691,5,0))),"")</f>
        <v/>
      </c>
    </row>
    <row r="2219" spans="1:10" ht="24" customHeight="1" x14ac:dyDescent="0.2">
      <c r="A2219" s="19">
        <v>2216</v>
      </c>
      <c r="B2219" s="20"/>
      <c r="C2219" s="21"/>
      <c r="D2219" s="19" t="str">
        <f>IFERROR((VLOOKUP(B2219,'₺ &amp; € Fiyatlı Ürünler'!$A$1:$E$5691,4,0)),"")</f>
        <v/>
      </c>
      <c r="E2219" s="35">
        <f>IF(B2219="",0,(VLOOKUP(B2219,'₺ &amp; € Fiyatlı Ürünler'!$A$1:$E$5691,3,0)))</f>
        <v>0</v>
      </c>
      <c r="F2219" s="35">
        <f t="shared" si="106"/>
        <v>0</v>
      </c>
      <c r="G2219" s="22" t="str">
        <f>IFERROR((VLOOKUP(B2219,'₺ &amp; € Fiyatlı Ürünler'!$A$1:$E$5691,2,0)),"")</f>
        <v/>
      </c>
      <c r="H2219" s="35">
        <f t="shared" si="107"/>
        <v>0</v>
      </c>
      <c r="I2219" s="35">
        <f t="shared" si="108"/>
        <v>0</v>
      </c>
      <c r="J2219" s="23" t="str">
        <f>IFERROR((HYPERLINK(VLOOKUP(B2219,'₺ &amp; € Fiyatlı Ürünler'!$A$1:$E$5691,5,0))),"")</f>
        <v/>
      </c>
    </row>
    <row r="2220" spans="1:10" ht="24" customHeight="1" x14ac:dyDescent="0.2">
      <c r="A2220" s="19">
        <v>2217</v>
      </c>
      <c r="B2220" s="20"/>
      <c r="C2220" s="21"/>
      <c r="D2220" s="19" t="str">
        <f>IFERROR((VLOOKUP(B2220,'₺ &amp; € Fiyatlı Ürünler'!$A$1:$E$5691,4,0)),"")</f>
        <v/>
      </c>
      <c r="E2220" s="35">
        <f>IF(B2220="",0,(VLOOKUP(B2220,'₺ &amp; € Fiyatlı Ürünler'!$A$1:$E$5691,3,0)))</f>
        <v>0</v>
      </c>
      <c r="F2220" s="35">
        <f t="shared" si="106"/>
        <v>0</v>
      </c>
      <c r="G2220" s="22" t="str">
        <f>IFERROR((VLOOKUP(B2220,'₺ &amp; € Fiyatlı Ürünler'!$A$1:$E$5691,2,0)),"")</f>
        <v/>
      </c>
      <c r="H2220" s="35">
        <f t="shared" si="107"/>
        <v>0</v>
      </c>
      <c r="I2220" s="35">
        <f t="shared" si="108"/>
        <v>0</v>
      </c>
      <c r="J2220" s="23" t="str">
        <f>IFERROR((HYPERLINK(VLOOKUP(B2220,'₺ &amp; € Fiyatlı Ürünler'!$A$1:$E$5691,5,0))),"")</f>
        <v/>
      </c>
    </row>
    <row r="2221" spans="1:10" ht="24" customHeight="1" x14ac:dyDescent="0.2">
      <c r="A2221" s="19">
        <v>2218</v>
      </c>
      <c r="B2221" s="20"/>
      <c r="C2221" s="21"/>
      <c r="D2221" s="19" t="str">
        <f>IFERROR((VLOOKUP(B2221,'₺ &amp; € Fiyatlı Ürünler'!$A$1:$E$5691,4,0)),"")</f>
        <v/>
      </c>
      <c r="E2221" s="35">
        <f>IF(B2221="",0,(VLOOKUP(B2221,'₺ &amp; € Fiyatlı Ürünler'!$A$1:$E$5691,3,0)))</f>
        <v>0</v>
      </c>
      <c r="F2221" s="35">
        <f t="shared" si="106"/>
        <v>0</v>
      </c>
      <c r="G2221" s="22" t="str">
        <f>IFERROR((VLOOKUP(B2221,'₺ &amp; € Fiyatlı Ürünler'!$A$1:$E$5691,2,0)),"")</f>
        <v/>
      </c>
      <c r="H2221" s="35">
        <f t="shared" si="107"/>
        <v>0</v>
      </c>
      <c r="I2221" s="35">
        <f t="shared" si="108"/>
        <v>0</v>
      </c>
      <c r="J2221" s="23" t="str">
        <f>IFERROR((HYPERLINK(VLOOKUP(B2221,'₺ &amp; € Fiyatlı Ürünler'!$A$1:$E$5691,5,0))),"")</f>
        <v/>
      </c>
    </row>
    <row r="2222" spans="1:10" ht="24" customHeight="1" x14ac:dyDescent="0.2">
      <c r="A2222" s="19">
        <v>2219</v>
      </c>
      <c r="B2222" s="20"/>
      <c r="C2222" s="21"/>
      <c r="D2222" s="19" t="str">
        <f>IFERROR((VLOOKUP(B2222,'₺ &amp; € Fiyatlı Ürünler'!$A$1:$E$5691,4,0)),"")</f>
        <v/>
      </c>
      <c r="E2222" s="35">
        <f>IF(B2222="",0,(VLOOKUP(B2222,'₺ &amp; € Fiyatlı Ürünler'!$A$1:$E$5691,3,0)))</f>
        <v>0</v>
      </c>
      <c r="F2222" s="35">
        <f t="shared" si="106"/>
        <v>0</v>
      </c>
      <c r="G2222" s="22" t="str">
        <f>IFERROR((VLOOKUP(B2222,'₺ &amp; € Fiyatlı Ürünler'!$A$1:$E$5691,2,0)),"")</f>
        <v/>
      </c>
      <c r="H2222" s="35">
        <f t="shared" si="107"/>
        <v>0</v>
      </c>
      <c r="I2222" s="35">
        <f t="shared" si="108"/>
        <v>0</v>
      </c>
      <c r="J2222" s="23" t="str">
        <f>IFERROR((HYPERLINK(VLOOKUP(B2222,'₺ &amp; € Fiyatlı Ürünler'!$A$1:$E$5691,5,0))),"")</f>
        <v/>
      </c>
    </row>
    <row r="2223" spans="1:10" ht="24" customHeight="1" x14ac:dyDescent="0.2">
      <c r="A2223" s="19">
        <v>2220</v>
      </c>
      <c r="B2223" s="20"/>
      <c r="C2223" s="21"/>
      <c r="D2223" s="19" t="str">
        <f>IFERROR((VLOOKUP(B2223,'₺ &amp; € Fiyatlı Ürünler'!$A$1:$E$5691,4,0)),"")</f>
        <v/>
      </c>
      <c r="E2223" s="35">
        <f>IF(B2223="",0,(VLOOKUP(B2223,'₺ &amp; € Fiyatlı Ürünler'!$A$1:$E$5691,3,0)))</f>
        <v>0</v>
      </c>
      <c r="F2223" s="35">
        <f t="shared" si="106"/>
        <v>0</v>
      </c>
      <c r="G2223" s="22" t="str">
        <f>IFERROR((VLOOKUP(B2223,'₺ &amp; € Fiyatlı Ürünler'!$A$1:$E$5691,2,0)),"")</f>
        <v/>
      </c>
      <c r="H2223" s="35">
        <f t="shared" si="107"/>
        <v>0</v>
      </c>
      <c r="I2223" s="35">
        <f t="shared" si="108"/>
        <v>0</v>
      </c>
      <c r="J2223" s="23" t="str">
        <f>IFERROR((HYPERLINK(VLOOKUP(B2223,'₺ &amp; € Fiyatlı Ürünler'!$A$1:$E$5691,5,0))),"")</f>
        <v/>
      </c>
    </row>
    <row r="2224" spans="1:10" ht="24" customHeight="1" x14ac:dyDescent="0.2">
      <c r="A2224" s="19">
        <v>2221</v>
      </c>
      <c r="B2224" s="20"/>
      <c r="C2224" s="21"/>
      <c r="D2224" s="19" t="str">
        <f>IFERROR((VLOOKUP(B2224,'₺ &amp; € Fiyatlı Ürünler'!$A$1:$E$5691,4,0)),"")</f>
        <v/>
      </c>
      <c r="E2224" s="35">
        <f>IF(B2224="",0,(VLOOKUP(B2224,'₺ &amp; € Fiyatlı Ürünler'!$A$1:$E$5691,3,0)))</f>
        <v>0</v>
      </c>
      <c r="F2224" s="35">
        <f t="shared" si="106"/>
        <v>0</v>
      </c>
      <c r="G2224" s="22" t="str">
        <f>IFERROR((VLOOKUP(B2224,'₺ &amp; € Fiyatlı Ürünler'!$A$1:$E$5691,2,0)),"")</f>
        <v/>
      </c>
      <c r="H2224" s="35">
        <f t="shared" si="107"/>
        <v>0</v>
      </c>
      <c r="I2224" s="35">
        <f t="shared" si="108"/>
        <v>0</v>
      </c>
      <c r="J2224" s="23" t="str">
        <f>IFERROR((HYPERLINK(VLOOKUP(B2224,'₺ &amp; € Fiyatlı Ürünler'!$A$1:$E$5691,5,0))),"")</f>
        <v/>
      </c>
    </row>
    <row r="2225" spans="1:10" ht="24" customHeight="1" x14ac:dyDescent="0.2">
      <c r="A2225" s="19">
        <v>2222</v>
      </c>
      <c r="B2225" s="20"/>
      <c r="C2225" s="21"/>
      <c r="D2225" s="19" t="str">
        <f>IFERROR((VLOOKUP(B2225,'₺ &amp; € Fiyatlı Ürünler'!$A$1:$E$5691,4,0)),"")</f>
        <v/>
      </c>
      <c r="E2225" s="35">
        <f>IF(B2225="",0,(VLOOKUP(B2225,'₺ &amp; € Fiyatlı Ürünler'!$A$1:$E$5691,3,0)))</f>
        <v>0</v>
      </c>
      <c r="F2225" s="35">
        <f t="shared" si="106"/>
        <v>0</v>
      </c>
      <c r="G2225" s="22" t="str">
        <f>IFERROR((VLOOKUP(B2225,'₺ &amp; € Fiyatlı Ürünler'!$A$1:$E$5691,2,0)),"")</f>
        <v/>
      </c>
      <c r="H2225" s="35">
        <f t="shared" si="107"/>
        <v>0</v>
      </c>
      <c r="I2225" s="35">
        <f t="shared" si="108"/>
        <v>0</v>
      </c>
      <c r="J2225" s="23" t="str">
        <f>IFERROR((HYPERLINK(VLOOKUP(B2225,'₺ &amp; € Fiyatlı Ürünler'!$A$1:$E$5691,5,0))),"")</f>
        <v/>
      </c>
    </row>
    <row r="2226" spans="1:10" ht="24" customHeight="1" x14ac:dyDescent="0.2">
      <c r="A2226" s="19">
        <v>2223</v>
      </c>
      <c r="B2226" s="20"/>
      <c r="C2226" s="21"/>
      <c r="D2226" s="19" t="str">
        <f>IFERROR((VLOOKUP(B2226,'₺ &amp; € Fiyatlı Ürünler'!$A$1:$E$5691,4,0)),"")</f>
        <v/>
      </c>
      <c r="E2226" s="35">
        <f>IF(B2226="",0,(VLOOKUP(B2226,'₺ &amp; € Fiyatlı Ürünler'!$A$1:$E$5691,3,0)))</f>
        <v>0</v>
      </c>
      <c r="F2226" s="35">
        <f t="shared" si="106"/>
        <v>0</v>
      </c>
      <c r="G2226" s="22" t="str">
        <f>IFERROR((VLOOKUP(B2226,'₺ &amp; € Fiyatlı Ürünler'!$A$1:$E$5691,2,0)),"")</f>
        <v/>
      </c>
      <c r="H2226" s="35">
        <f t="shared" si="107"/>
        <v>0</v>
      </c>
      <c r="I2226" s="35">
        <f t="shared" si="108"/>
        <v>0</v>
      </c>
      <c r="J2226" s="23" t="str">
        <f>IFERROR((HYPERLINK(VLOOKUP(B2226,'₺ &amp; € Fiyatlı Ürünler'!$A$1:$E$5691,5,0))),"")</f>
        <v/>
      </c>
    </row>
    <row r="2227" spans="1:10" ht="24" customHeight="1" x14ac:dyDescent="0.2">
      <c r="A2227" s="19">
        <v>2224</v>
      </c>
      <c r="B2227" s="20"/>
      <c r="C2227" s="21"/>
      <c r="D2227" s="19" t="str">
        <f>IFERROR((VLOOKUP(B2227,'₺ &amp; € Fiyatlı Ürünler'!$A$1:$E$5691,4,0)),"")</f>
        <v/>
      </c>
      <c r="E2227" s="35">
        <f>IF(B2227="",0,(VLOOKUP(B2227,'₺ &amp; € Fiyatlı Ürünler'!$A$1:$E$5691,3,0)))</f>
        <v>0</v>
      </c>
      <c r="F2227" s="35">
        <f t="shared" si="106"/>
        <v>0</v>
      </c>
      <c r="G2227" s="22" t="str">
        <f>IFERROR((VLOOKUP(B2227,'₺ &amp; € Fiyatlı Ürünler'!$A$1:$E$5691,2,0)),"")</f>
        <v/>
      </c>
      <c r="H2227" s="35">
        <f t="shared" si="107"/>
        <v>0</v>
      </c>
      <c r="I2227" s="35">
        <f t="shared" si="108"/>
        <v>0</v>
      </c>
      <c r="J2227" s="23" t="str">
        <f>IFERROR((HYPERLINK(VLOOKUP(B2227,'₺ &amp; € Fiyatlı Ürünler'!$A$1:$E$5691,5,0))),"")</f>
        <v/>
      </c>
    </row>
    <row r="2228" spans="1:10" ht="24" customHeight="1" x14ac:dyDescent="0.2">
      <c r="A2228" s="19">
        <v>2225</v>
      </c>
      <c r="B2228" s="20"/>
      <c r="C2228" s="21"/>
      <c r="D2228" s="19" t="str">
        <f>IFERROR((VLOOKUP(B2228,'₺ &amp; € Fiyatlı Ürünler'!$A$1:$E$5691,4,0)),"")</f>
        <v/>
      </c>
      <c r="E2228" s="35">
        <f>IF(B2228="",0,(VLOOKUP(B2228,'₺ &amp; € Fiyatlı Ürünler'!$A$1:$E$5691,3,0)))</f>
        <v>0</v>
      </c>
      <c r="F2228" s="35">
        <f t="shared" si="106"/>
        <v>0</v>
      </c>
      <c r="G2228" s="22" t="str">
        <f>IFERROR((VLOOKUP(B2228,'₺ &amp; € Fiyatlı Ürünler'!$A$1:$E$5691,2,0)),"")</f>
        <v/>
      </c>
      <c r="H2228" s="35">
        <f t="shared" si="107"/>
        <v>0</v>
      </c>
      <c r="I2228" s="35">
        <f t="shared" si="108"/>
        <v>0</v>
      </c>
      <c r="J2228" s="23" t="str">
        <f>IFERROR((HYPERLINK(VLOOKUP(B2228,'₺ &amp; € Fiyatlı Ürünler'!$A$1:$E$5691,5,0))),"")</f>
        <v/>
      </c>
    </row>
    <row r="2229" spans="1:10" ht="24" customHeight="1" x14ac:dyDescent="0.2">
      <c r="A2229" s="19">
        <v>2226</v>
      </c>
      <c r="B2229" s="20"/>
      <c r="C2229" s="21"/>
      <c r="D2229" s="19" t="str">
        <f>IFERROR((VLOOKUP(B2229,'₺ &amp; € Fiyatlı Ürünler'!$A$1:$E$5691,4,0)),"")</f>
        <v/>
      </c>
      <c r="E2229" s="35">
        <f>IF(B2229="",0,(VLOOKUP(B2229,'₺ &amp; € Fiyatlı Ürünler'!$A$1:$E$5691,3,0)))</f>
        <v>0</v>
      </c>
      <c r="F2229" s="35">
        <f t="shared" si="106"/>
        <v>0</v>
      </c>
      <c r="G2229" s="22" t="str">
        <f>IFERROR((VLOOKUP(B2229,'₺ &amp; € Fiyatlı Ürünler'!$A$1:$E$5691,2,0)),"")</f>
        <v/>
      </c>
      <c r="H2229" s="35">
        <f t="shared" si="107"/>
        <v>0</v>
      </c>
      <c r="I2229" s="35">
        <f t="shared" si="108"/>
        <v>0</v>
      </c>
      <c r="J2229" s="23" t="str">
        <f>IFERROR((HYPERLINK(VLOOKUP(B2229,'₺ &amp; € Fiyatlı Ürünler'!$A$1:$E$5691,5,0))),"")</f>
        <v/>
      </c>
    </row>
    <row r="2230" spans="1:10" ht="24" customHeight="1" x14ac:dyDescent="0.2">
      <c r="A2230" s="19">
        <v>2227</v>
      </c>
      <c r="B2230" s="20"/>
      <c r="C2230" s="21"/>
      <c r="D2230" s="19" t="str">
        <f>IFERROR((VLOOKUP(B2230,'₺ &amp; € Fiyatlı Ürünler'!$A$1:$E$5691,4,0)),"")</f>
        <v/>
      </c>
      <c r="E2230" s="35">
        <f>IF(B2230="",0,(VLOOKUP(B2230,'₺ &amp; € Fiyatlı Ürünler'!$A$1:$E$5691,3,0)))</f>
        <v>0</v>
      </c>
      <c r="F2230" s="35">
        <f t="shared" si="106"/>
        <v>0</v>
      </c>
      <c r="G2230" s="22" t="str">
        <f>IFERROR((VLOOKUP(B2230,'₺ &amp; € Fiyatlı Ürünler'!$A$1:$E$5691,2,0)),"")</f>
        <v/>
      </c>
      <c r="H2230" s="35">
        <f t="shared" si="107"/>
        <v>0</v>
      </c>
      <c r="I2230" s="35">
        <f t="shared" si="108"/>
        <v>0</v>
      </c>
      <c r="J2230" s="23" t="str">
        <f>IFERROR((HYPERLINK(VLOOKUP(B2230,'₺ &amp; € Fiyatlı Ürünler'!$A$1:$E$5691,5,0))),"")</f>
        <v/>
      </c>
    </row>
    <row r="2231" spans="1:10" ht="24" customHeight="1" x14ac:dyDescent="0.2">
      <c r="A2231" s="19">
        <v>2228</v>
      </c>
      <c r="B2231" s="20"/>
      <c r="C2231" s="21"/>
      <c r="D2231" s="19" t="str">
        <f>IFERROR((VLOOKUP(B2231,'₺ &amp; € Fiyatlı Ürünler'!$A$1:$E$5691,4,0)),"")</f>
        <v/>
      </c>
      <c r="E2231" s="35">
        <f>IF(B2231="",0,(VLOOKUP(B2231,'₺ &amp; € Fiyatlı Ürünler'!$A$1:$E$5691,3,0)))</f>
        <v>0</v>
      </c>
      <c r="F2231" s="35">
        <f t="shared" si="106"/>
        <v>0</v>
      </c>
      <c r="G2231" s="22" t="str">
        <f>IFERROR((VLOOKUP(B2231,'₺ &amp; € Fiyatlı Ürünler'!$A$1:$E$5691,2,0)),"")</f>
        <v/>
      </c>
      <c r="H2231" s="35">
        <f t="shared" si="107"/>
        <v>0</v>
      </c>
      <c r="I2231" s="35">
        <f t="shared" si="108"/>
        <v>0</v>
      </c>
      <c r="J2231" s="23" t="str">
        <f>IFERROR((HYPERLINK(VLOOKUP(B2231,'₺ &amp; € Fiyatlı Ürünler'!$A$1:$E$5691,5,0))),"")</f>
        <v/>
      </c>
    </row>
    <row r="2232" spans="1:10" ht="24" customHeight="1" x14ac:dyDescent="0.2">
      <c r="A2232" s="19">
        <v>2229</v>
      </c>
      <c r="B2232" s="20"/>
      <c r="C2232" s="21"/>
      <c r="D2232" s="19" t="str">
        <f>IFERROR((VLOOKUP(B2232,'₺ &amp; € Fiyatlı Ürünler'!$A$1:$E$5691,4,0)),"")</f>
        <v/>
      </c>
      <c r="E2232" s="35">
        <f>IF(B2232="",0,(VLOOKUP(B2232,'₺ &amp; € Fiyatlı Ürünler'!$A$1:$E$5691,3,0)))</f>
        <v>0</v>
      </c>
      <c r="F2232" s="35">
        <f t="shared" si="106"/>
        <v>0</v>
      </c>
      <c r="G2232" s="22" t="str">
        <f>IFERROR((VLOOKUP(B2232,'₺ &amp; € Fiyatlı Ürünler'!$A$1:$E$5691,2,0)),"")</f>
        <v/>
      </c>
      <c r="H2232" s="35">
        <f t="shared" si="107"/>
        <v>0</v>
      </c>
      <c r="I2232" s="35">
        <f t="shared" si="108"/>
        <v>0</v>
      </c>
      <c r="J2232" s="23" t="str">
        <f>IFERROR((HYPERLINK(VLOOKUP(B2232,'₺ &amp; € Fiyatlı Ürünler'!$A$1:$E$5691,5,0))),"")</f>
        <v/>
      </c>
    </row>
    <row r="2233" spans="1:10" ht="24" customHeight="1" x14ac:dyDescent="0.2">
      <c r="A2233" s="19">
        <v>2230</v>
      </c>
      <c r="B2233" s="20"/>
      <c r="C2233" s="21"/>
      <c r="D2233" s="19" t="str">
        <f>IFERROR((VLOOKUP(B2233,'₺ &amp; € Fiyatlı Ürünler'!$A$1:$E$5691,4,0)),"")</f>
        <v/>
      </c>
      <c r="E2233" s="35">
        <f>IF(B2233="",0,(VLOOKUP(B2233,'₺ &amp; € Fiyatlı Ürünler'!$A$1:$E$5691,3,0)))</f>
        <v>0</v>
      </c>
      <c r="F2233" s="35">
        <f t="shared" si="106"/>
        <v>0</v>
      </c>
      <c r="G2233" s="22" t="str">
        <f>IFERROR((VLOOKUP(B2233,'₺ &amp; € Fiyatlı Ürünler'!$A$1:$E$5691,2,0)),"")</f>
        <v/>
      </c>
      <c r="H2233" s="35">
        <f t="shared" si="107"/>
        <v>0</v>
      </c>
      <c r="I2233" s="35">
        <f t="shared" si="108"/>
        <v>0</v>
      </c>
      <c r="J2233" s="23" t="str">
        <f>IFERROR((HYPERLINK(VLOOKUP(B2233,'₺ &amp; € Fiyatlı Ürünler'!$A$1:$E$5691,5,0))),"")</f>
        <v/>
      </c>
    </row>
    <row r="2234" spans="1:10" ht="24" customHeight="1" x14ac:dyDescent="0.2">
      <c r="A2234" s="19">
        <v>2231</v>
      </c>
      <c r="B2234" s="20"/>
      <c r="C2234" s="21"/>
      <c r="D2234" s="19" t="str">
        <f>IFERROR((VLOOKUP(B2234,'₺ &amp; € Fiyatlı Ürünler'!$A$1:$E$5691,4,0)),"")</f>
        <v/>
      </c>
      <c r="E2234" s="35">
        <f>IF(B2234="",0,(VLOOKUP(B2234,'₺ &amp; € Fiyatlı Ürünler'!$A$1:$E$5691,3,0)))</f>
        <v>0</v>
      </c>
      <c r="F2234" s="35">
        <f t="shared" si="106"/>
        <v>0</v>
      </c>
      <c r="G2234" s="22" t="str">
        <f>IFERROR((VLOOKUP(B2234,'₺ &amp; € Fiyatlı Ürünler'!$A$1:$E$5691,2,0)),"")</f>
        <v/>
      </c>
      <c r="H2234" s="35">
        <f t="shared" si="107"/>
        <v>0</v>
      </c>
      <c r="I2234" s="35">
        <f t="shared" si="108"/>
        <v>0</v>
      </c>
      <c r="J2234" s="23" t="str">
        <f>IFERROR((HYPERLINK(VLOOKUP(B2234,'₺ &amp; € Fiyatlı Ürünler'!$A$1:$E$5691,5,0))),"")</f>
        <v/>
      </c>
    </row>
    <row r="2235" spans="1:10" ht="24" customHeight="1" x14ac:dyDescent="0.2">
      <c r="A2235" s="19">
        <v>2232</v>
      </c>
      <c r="B2235" s="20"/>
      <c r="C2235" s="21"/>
      <c r="D2235" s="19" t="str">
        <f>IFERROR((VLOOKUP(B2235,'₺ &amp; € Fiyatlı Ürünler'!$A$1:$E$5691,4,0)),"")</f>
        <v/>
      </c>
      <c r="E2235" s="35">
        <f>IF(B2235="",0,(VLOOKUP(B2235,'₺ &amp; € Fiyatlı Ürünler'!$A$1:$E$5691,3,0)))</f>
        <v>0</v>
      </c>
      <c r="F2235" s="35">
        <f t="shared" si="106"/>
        <v>0</v>
      </c>
      <c r="G2235" s="22" t="str">
        <f>IFERROR((VLOOKUP(B2235,'₺ &amp; € Fiyatlı Ürünler'!$A$1:$E$5691,2,0)),"")</f>
        <v/>
      </c>
      <c r="H2235" s="35">
        <f t="shared" si="107"/>
        <v>0</v>
      </c>
      <c r="I2235" s="35">
        <f t="shared" si="108"/>
        <v>0</v>
      </c>
      <c r="J2235" s="23" t="str">
        <f>IFERROR((HYPERLINK(VLOOKUP(B2235,'₺ &amp; € Fiyatlı Ürünler'!$A$1:$E$5691,5,0))),"")</f>
        <v/>
      </c>
    </row>
    <row r="2236" spans="1:10" ht="24" customHeight="1" x14ac:dyDescent="0.2">
      <c r="A2236" s="19">
        <v>2233</v>
      </c>
      <c r="B2236" s="20"/>
      <c r="C2236" s="21"/>
      <c r="D2236" s="19" t="str">
        <f>IFERROR((VLOOKUP(B2236,'₺ &amp; € Fiyatlı Ürünler'!$A$1:$E$5691,4,0)),"")</f>
        <v/>
      </c>
      <c r="E2236" s="35">
        <f>IF(B2236="",0,(VLOOKUP(B2236,'₺ &amp; € Fiyatlı Ürünler'!$A$1:$E$5691,3,0)))</f>
        <v>0</v>
      </c>
      <c r="F2236" s="35">
        <f t="shared" si="106"/>
        <v>0</v>
      </c>
      <c r="G2236" s="22" t="str">
        <f>IFERROR((VLOOKUP(B2236,'₺ &amp; € Fiyatlı Ürünler'!$A$1:$E$5691,2,0)),"")</f>
        <v/>
      </c>
      <c r="H2236" s="35">
        <f t="shared" si="107"/>
        <v>0</v>
      </c>
      <c r="I2236" s="35">
        <f t="shared" si="108"/>
        <v>0</v>
      </c>
      <c r="J2236" s="23" t="str">
        <f>IFERROR((HYPERLINK(VLOOKUP(B2236,'₺ &amp; € Fiyatlı Ürünler'!$A$1:$E$5691,5,0))),"")</f>
        <v/>
      </c>
    </row>
    <row r="2237" spans="1:10" ht="24" customHeight="1" x14ac:dyDescent="0.2">
      <c r="A2237" s="19">
        <v>2234</v>
      </c>
      <c r="B2237" s="20"/>
      <c r="C2237" s="21"/>
      <c r="D2237" s="19" t="str">
        <f>IFERROR((VLOOKUP(B2237,'₺ &amp; € Fiyatlı Ürünler'!$A$1:$E$5691,4,0)),"")</f>
        <v/>
      </c>
      <c r="E2237" s="35">
        <f>IF(B2237="",0,(VLOOKUP(B2237,'₺ &amp; € Fiyatlı Ürünler'!$A$1:$E$5691,3,0)))</f>
        <v>0</v>
      </c>
      <c r="F2237" s="35">
        <f t="shared" si="106"/>
        <v>0</v>
      </c>
      <c r="G2237" s="22" t="str">
        <f>IFERROR((VLOOKUP(B2237,'₺ &amp; € Fiyatlı Ürünler'!$A$1:$E$5691,2,0)),"")</f>
        <v/>
      </c>
      <c r="H2237" s="35">
        <f t="shared" si="107"/>
        <v>0</v>
      </c>
      <c r="I2237" s="35">
        <f t="shared" si="108"/>
        <v>0</v>
      </c>
      <c r="J2237" s="23" t="str">
        <f>IFERROR((HYPERLINK(VLOOKUP(B2237,'₺ &amp; € Fiyatlı Ürünler'!$A$1:$E$5691,5,0))),"")</f>
        <v/>
      </c>
    </row>
    <row r="2238" spans="1:10" ht="24" customHeight="1" x14ac:dyDescent="0.2">
      <c r="A2238" s="19">
        <v>2235</v>
      </c>
      <c r="B2238" s="20"/>
      <c r="C2238" s="21"/>
      <c r="D2238" s="19" t="str">
        <f>IFERROR((VLOOKUP(B2238,'₺ &amp; € Fiyatlı Ürünler'!$A$1:$E$5691,4,0)),"")</f>
        <v/>
      </c>
      <c r="E2238" s="35">
        <f>IF(B2238="",0,(VLOOKUP(B2238,'₺ &amp; € Fiyatlı Ürünler'!$A$1:$E$5691,3,0)))</f>
        <v>0</v>
      </c>
      <c r="F2238" s="35">
        <f t="shared" si="106"/>
        <v>0</v>
      </c>
      <c r="G2238" s="22" t="str">
        <f>IFERROR((VLOOKUP(B2238,'₺ &amp; € Fiyatlı Ürünler'!$A$1:$E$5691,2,0)),"")</f>
        <v/>
      </c>
      <c r="H2238" s="35">
        <f t="shared" si="107"/>
        <v>0</v>
      </c>
      <c r="I2238" s="35">
        <f t="shared" si="108"/>
        <v>0</v>
      </c>
      <c r="J2238" s="23" t="str">
        <f>IFERROR((HYPERLINK(VLOOKUP(B2238,'₺ &amp; € Fiyatlı Ürünler'!$A$1:$E$5691,5,0))),"")</f>
        <v/>
      </c>
    </row>
    <row r="2239" spans="1:10" ht="24" customHeight="1" x14ac:dyDescent="0.2">
      <c r="A2239" s="19">
        <v>2236</v>
      </c>
      <c r="B2239" s="20"/>
      <c r="C2239" s="21"/>
      <c r="D2239" s="19" t="str">
        <f>IFERROR((VLOOKUP(B2239,'₺ &amp; € Fiyatlı Ürünler'!$A$1:$E$5691,4,0)),"")</f>
        <v/>
      </c>
      <c r="E2239" s="35">
        <f>IF(B2239="",0,(VLOOKUP(B2239,'₺ &amp; € Fiyatlı Ürünler'!$A$1:$E$5691,3,0)))</f>
        <v>0</v>
      </c>
      <c r="F2239" s="35">
        <f t="shared" si="106"/>
        <v>0</v>
      </c>
      <c r="G2239" s="22" t="str">
        <f>IFERROR((VLOOKUP(B2239,'₺ &amp; € Fiyatlı Ürünler'!$A$1:$E$5691,2,0)),"")</f>
        <v/>
      </c>
      <c r="H2239" s="35">
        <f t="shared" si="107"/>
        <v>0</v>
      </c>
      <c r="I2239" s="35">
        <f t="shared" si="108"/>
        <v>0</v>
      </c>
      <c r="J2239" s="23" t="str">
        <f>IFERROR((HYPERLINK(VLOOKUP(B2239,'₺ &amp; € Fiyatlı Ürünler'!$A$1:$E$5691,5,0))),"")</f>
        <v/>
      </c>
    </row>
    <row r="2240" spans="1:10" ht="24" customHeight="1" x14ac:dyDescent="0.2">
      <c r="A2240" s="19">
        <v>2237</v>
      </c>
      <c r="B2240" s="20"/>
      <c r="C2240" s="21"/>
      <c r="D2240" s="19" t="str">
        <f>IFERROR((VLOOKUP(B2240,'₺ &amp; € Fiyatlı Ürünler'!$A$1:$E$5691,4,0)),"")</f>
        <v/>
      </c>
      <c r="E2240" s="35">
        <f>IF(B2240="",0,(VLOOKUP(B2240,'₺ &amp; € Fiyatlı Ürünler'!$A$1:$E$5691,3,0)))</f>
        <v>0</v>
      </c>
      <c r="F2240" s="35">
        <f t="shared" si="106"/>
        <v>0</v>
      </c>
      <c r="G2240" s="22" t="str">
        <f>IFERROR((VLOOKUP(B2240,'₺ &amp; € Fiyatlı Ürünler'!$A$1:$E$5691,2,0)),"")</f>
        <v/>
      </c>
      <c r="H2240" s="35">
        <f t="shared" si="107"/>
        <v>0</v>
      </c>
      <c r="I2240" s="35">
        <f t="shared" si="108"/>
        <v>0</v>
      </c>
      <c r="J2240" s="23" t="str">
        <f>IFERROR((HYPERLINK(VLOOKUP(B2240,'₺ &amp; € Fiyatlı Ürünler'!$A$1:$E$5691,5,0))),"")</f>
        <v/>
      </c>
    </row>
    <row r="2241" spans="1:10" ht="24" customHeight="1" x14ac:dyDescent="0.2">
      <c r="A2241" s="19">
        <v>2238</v>
      </c>
      <c r="B2241" s="20"/>
      <c r="C2241" s="21"/>
      <c r="D2241" s="19" t="str">
        <f>IFERROR((VLOOKUP(B2241,'₺ &amp; € Fiyatlı Ürünler'!$A$1:$E$5691,4,0)),"")</f>
        <v/>
      </c>
      <c r="E2241" s="35">
        <f>IF(B2241="",0,(VLOOKUP(B2241,'₺ &amp; € Fiyatlı Ürünler'!$A$1:$E$5691,3,0)))</f>
        <v>0</v>
      </c>
      <c r="F2241" s="35">
        <f t="shared" si="106"/>
        <v>0</v>
      </c>
      <c r="G2241" s="22" t="str">
        <f>IFERROR((VLOOKUP(B2241,'₺ &amp; € Fiyatlı Ürünler'!$A$1:$E$5691,2,0)),"")</f>
        <v/>
      </c>
      <c r="H2241" s="35">
        <f t="shared" si="107"/>
        <v>0</v>
      </c>
      <c r="I2241" s="35">
        <f t="shared" si="108"/>
        <v>0</v>
      </c>
      <c r="J2241" s="23" t="str">
        <f>IFERROR((HYPERLINK(VLOOKUP(B2241,'₺ &amp; € Fiyatlı Ürünler'!$A$1:$E$5691,5,0))),"")</f>
        <v/>
      </c>
    </row>
    <row r="2242" spans="1:10" ht="24" customHeight="1" x14ac:dyDescent="0.2">
      <c r="A2242" s="19">
        <v>2239</v>
      </c>
      <c r="B2242" s="20"/>
      <c r="C2242" s="21"/>
      <c r="D2242" s="19" t="str">
        <f>IFERROR((VLOOKUP(B2242,'₺ &amp; € Fiyatlı Ürünler'!$A$1:$E$5691,4,0)),"")</f>
        <v/>
      </c>
      <c r="E2242" s="35">
        <f>IF(B2242="",0,(VLOOKUP(B2242,'₺ &amp; € Fiyatlı Ürünler'!$A$1:$E$5691,3,0)))</f>
        <v>0</v>
      </c>
      <c r="F2242" s="35">
        <f t="shared" si="106"/>
        <v>0</v>
      </c>
      <c r="G2242" s="22" t="str">
        <f>IFERROR((VLOOKUP(B2242,'₺ &amp; € Fiyatlı Ürünler'!$A$1:$E$5691,2,0)),"")</f>
        <v/>
      </c>
      <c r="H2242" s="35">
        <f t="shared" si="107"/>
        <v>0</v>
      </c>
      <c r="I2242" s="35">
        <f t="shared" si="108"/>
        <v>0</v>
      </c>
      <c r="J2242" s="23" t="str">
        <f>IFERROR((HYPERLINK(VLOOKUP(B2242,'₺ &amp; € Fiyatlı Ürünler'!$A$1:$E$5691,5,0))),"")</f>
        <v/>
      </c>
    </row>
    <row r="2243" spans="1:10" ht="24" customHeight="1" x14ac:dyDescent="0.2">
      <c r="A2243" s="19">
        <v>2240</v>
      </c>
      <c r="B2243" s="20"/>
      <c r="C2243" s="21"/>
      <c r="D2243" s="19" t="str">
        <f>IFERROR((VLOOKUP(B2243,'₺ &amp; € Fiyatlı Ürünler'!$A$1:$E$5691,4,0)),"")</f>
        <v/>
      </c>
      <c r="E2243" s="35">
        <f>IF(B2243="",0,(VLOOKUP(B2243,'₺ &amp; € Fiyatlı Ürünler'!$A$1:$E$5691,3,0)))</f>
        <v>0</v>
      </c>
      <c r="F2243" s="35">
        <f t="shared" si="106"/>
        <v>0</v>
      </c>
      <c r="G2243" s="22" t="str">
        <f>IFERROR((VLOOKUP(B2243,'₺ &amp; € Fiyatlı Ürünler'!$A$1:$E$5691,2,0)),"")</f>
        <v/>
      </c>
      <c r="H2243" s="35">
        <f t="shared" si="107"/>
        <v>0</v>
      </c>
      <c r="I2243" s="35">
        <f t="shared" si="108"/>
        <v>0</v>
      </c>
      <c r="J2243" s="23" t="str">
        <f>IFERROR((HYPERLINK(VLOOKUP(B2243,'₺ &amp; € Fiyatlı Ürünler'!$A$1:$E$5691,5,0))),"")</f>
        <v/>
      </c>
    </row>
    <row r="2244" spans="1:10" ht="24" customHeight="1" x14ac:dyDescent="0.2">
      <c r="A2244" s="19">
        <v>2241</v>
      </c>
      <c r="B2244" s="20"/>
      <c r="C2244" s="21"/>
      <c r="D2244" s="19" t="str">
        <f>IFERROR((VLOOKUP(B2244,'₺ &amp; € Fiyatlı Ürünler'!$A$1:$E$5691,4,0)),"")</f>
        <v/>
      </c>
      <c r="E2244" s="35">
        <f>IF(B2244="",0,(VLOOKUP(B2244,'₺ &amp; € Fiyatlı Ürünler'!$A$1:$E$5691,3,0)))</f>
        <v>0</v>
      </c>
      <c r="F2244" s="35">
        <f t="shared" si="106"/>
        <v>0</v>
      </c>
      <c r="G2244" s="22" t="str">
        <f>IFERROR((VLOOKUP(B2244,'₺ &amp; € Fiyatlı Ürünler'!$A$1:$E$5691,2,0)),"")</f>
        <v/>
      </c>
      <c r="H2244" s="35">
        <f t="shared" si="107"/>
        <v>0</v>
      </c>
      <c r="I2244" s="35">
        <f t="shared" si="108"/>
        <v>0</v>
      </c>
      <c r="J2244" s="23" t="str">
        <f>IFERROR((HYPERLINK(VLOOKUP(B2244,'₺ &amp; € Fiyatlı Ürünler'!$A$1:$E$5691,5,0))),"")</f>
        <v/>
      </c>
    </row>
    <row r="2245" spans="1:10" ht="24" customHeight="1" x14ac:dyDescent="0.2">
      <c r="A2245" s="19">
        <v>2242</v>
      </c>
      <c r="B2245" s="20"/>
      <c r="C2245" s="21"/>
      <c r="D2245" s="19" t="str">
        <f>IFERROR((VLOOKUP(B2245,'₺ &amp; € Fiyatlı Ürünler'!$A$1:$E$5691,4,0)),"")</f>
        <v/>
      </c>
      <c r="E2245" s="35">
        <f>IF(B2245="",0,(VLOOKUP(B2245,'₺ &amp; € Fiyatlı Ürünler'!$A$1:$E$5691,3,0)))</f>
        <v>0</v>
      </c>
      <c r="F2245" s="35">
        <f t="shared" ref="F2245:F2308" si="109">C2245*E2245</f>
        <v>0</v>
      </c>
      <c r="G2245" s="22" t="str">
        <f>IFERROR((VLOOKUP(B2245,'₺ &amp; € Fiyatlı Ürünler'!$A$1:$E$5691,2,0)),"")</f>
        <v/>
      </c>
      <c r="H2245" s="35">
        <f t="shared" ref="H2245:H2308" si="110">E2245*(1-I$1)</f>
        <v>0</v>
      </c>
      <c r="I2245" s="35">
        <f t="shared" ref="I2245:I2308" si="111">C2245*H2245</f>
        <v>0</v>
      </c>
      <c r="J2245" s="23" t="str">
        <f>IFERROR((HYPERLINK(VLOOKUP(B2245,'₺ &amp; € Fiyatlı Ürünler'!$A$1:$E$5691,5,0))),"")</f>
        <v/>
      </c>
    </row>
    <row r="2246" spans="1:10" ht="24" customHeight="1" x14ac:dyDescent="0.2">
      <c r="A2246" s="19">
        <v>2243</v>
      </c>
      <c r="B2246" s="20"/>
      <c r="C2246" s="21"/>
      <c r="D2246" s="19" t="str">
        <f>IFERROR((VLOOKUP(B2246,'₺ &amp; € Fiyatlı Ürünler'!$A$1:$E$5691,4,0)),"")</f>
        <v/>
      </c>
      <c r="E2246" s="35">
        <f>IF(B2246="",0,(VLOOKUP(B2246,'₺ &amp; € Fiyatlı Ürünler'!$A$1:$E$5691,3,0)))</f>
        <v>0</v>
      </c>
      <c r="F2246" s="35">
        <f t="shared" si="109"/>
        <v>0</v>
      </c>
      <c r="G2246" s="22" t="str">
        <f>IFERROR((VLOOKUP(B2246,'₺ &amp; € Fiyatlı Ürünler'!$A$1:$E$5691,2,0)),"")</f>
        <v/>
      </c>
      <c r="H2246" s="35">
        <f t="shared" si="110"/>
        <v>0</v>
      </c>
      <c r="I2246" s="35">
        <f t="shared" si="111"/>
        <v>0</v>
      </c>
      <c r="J2246" s="23" t="str">
        <f>IFERROR((HYPERLINK(VLOOKUP(B2246,'₺ &amp; € Fiyatlı Ürünler'!$A$1:$E$5691,5,0))),"")</f>
        <v/>
      </c>
    </row>
    <row r="2247" spans="1:10" ht="24" customHeight="1" x14ac:dyDescent="0.2">
      <c r="A2247" s="19">
        <v>2244</v>
      </c>
      <c r="B2247" s="20"/>
      <c r="C2247" s="21"/>
      <c r="D2247" s="19" t="str">
        <f>IFERROR((VLOOKUP(B2247,'₺ &amp; € Fiyatlı Ürünler'!$A$1:$E$5691,4,0)),"")</f>
        <v/>
      </c>
      <c r="E2247" s="35">
        <f>IF(B2247="",0,(VLOOKUP(B2247,'₺ &amp; € Fiyatlı Ürünler'!$A$1:$E$5691,3,0)))</f>
        <v>0</v>
      </c>
      <c r="F2247" s="35">
        <f t="shared" si="109"/>
        <v>0</v>
      </c>
      <c r="G2247" s="22" t="str">
        <f>IFERROR((VLOOKUP(B2247,'₺ &amp; € Fiyatlı Ürünler'!$A$1:$E$5691,2,0)),"")</f>
        <v/>
      </c>
      <c r="H2247" s="35">
        <f t="shared" si="110"/>
        <v>0</v>
      </c>
      <c r="I2247" s="35">
        <f t="shared" si="111"/>
        <v>0</v>
      </c>
      <c r="J2247" s="23" t="str">
        <f>IFERROR((HYPERLINK(VLOOKUP(B2247,'₺ &amp; € Fiyatlı Ürünler'!$A$1:$E$5691,5,0))),"")</f>
        <v/>
      </c>
    </row>
    <row r="2248" spans="1:10" ht="24" customHeight="1" x14ac:dyDescent="0.2">
      <c r="A2248" s="19">
        <v>2245</v>
      </c>
      <c r="B2248" s="20"/>
      <c r="C2248" s="21"/>
      <c r="D2248" s="19" t="str">
        <f>IFERROR((VLOOKUP(B2248,'₺ &amp; € Fiyatlı Ürünler'!$A$1:$E$5691,4,0)),"")</f>
        <v/>
      </c>
      <c r="E2248" s="35">
        <f>IF(B2248="",0,(VLOOKUP(B2248,'₺ &amp; € Fiyatlı Ürünler'!$A$1:$E$5691,3,0)))</f>
        <v>0</v>
      </c>
      <c r="F2248" s="35">
        <f t="shared" si="109"/>
        <v>0</v>
      </c>
      <c r="G2248" s="22" t="str">
        <f>IFERROR((VLOOKUP(B2248,'₺ &amp; € Fiyatlı Ürünler'!$A$1:$E$5691,2,0)),"")</f>
        <v/>
      </c>
      <c r="H2248" s="35">
        <f t="shared" si="110"/>
        <v>0</v>
      </c>
      <c r="I2248" s="35">
        <f t="shared" si="111"/>
        <v>0</v>
      </c>
      <c r="J2248" s="23" t="str">
        <f>IFERROR((HYPERLINK(VLOOKUP(B2248,'₺ &amp; € Fiyatlı Ürünler'!$A$1:$E$5691,5,0))),"")</f>
        <v/>
      </c>
    </row>
    <row r="2249" spans="1:10" ht="24" customHeight="1" x14ac:dyDescent="0.2">
      <c r="A2249" s="19">
        <v>2246</v>
      </c>
      <c r="B2249" s="20"/>
      <c r="C2249" s="21"/>
      <c r="D2249" s="19" t="str">
        <f>IFERROR((VLOOKUP(B2249,'₺ &amp; € Fiyatlı Ürünler'!$A$1:$E$5691,4,0)),"")</f>
        <v/>
      </c>
      <c r="E2249" s="35">
        <f>IF(B2249="",0,(VLOOKUP(B2249,'₺ &amp; € Fiyatlı Ürünler'!$A$1:$E$5691,3,0)))</f>
        <v>0</v>
      </c>
      <c r="F2249" s="35">
        <f t="shared" si="109"/>
        <v>0</v>
      </c>
      <c r="G2249" s="22" t="str">
        <f>IFERROR((VLOOKUP(B2249,'₺ &amp; € Fiyatlı Ürünler'!$A$1:$E$5691,2,0)),"")</f>
        <v/>
      </c>
      <c r="H2249" s="35">
        <f t="shared" si="110"/>
        <v>0</v>
      </c>
      <c r="I2249" s="35">
        <f t="shared" si="111"/>
        <v>0</v>
      </c>
      <c r="J2249" s="23" t="str">
        <f>IFERROR((HYPERLINK(VLOOKUP(B2249,'₺ &amp; € Fiyatlı Ürünler'!$A$1:$E$5691,5,0))),"")</f>
        <v/>
      </c>
    </row>
    <row r="2250" spans="1:10" ht="24" customHeight="1" x14ac:dyDescent="0.2">
      <c r="A2250" s="19">
        <v>2247</v>
      </c>
      <c r="B2250" s="20"/>
      <c r="C2250" s="21"/>
      <c r="D2250" s="19" t="str">
        <f>IFERROR((VLOOKUP(B2250,'₺ &amp; € Fiyatlı Ürünler'!$A$1:$E$5691,4,0)),"")</f>
        <v/>
      </c>
      <c r="E2250" s="35">
        <f>IF(B2250="",0,(VLOOKUP(B2250,'₺ &amp; € Fiyatlı Ürünler'!$A$1:$E$5691,3,0)))</f>
        <v>0</v>
      </c>
      <c r="F2250" s="35">
        <f t="shared" si="109"/>
        <v>0</v>
      </c>
      <c r="G2250" s="22" t="str">
        <f>IFERROR((VLOOKUP(B2250,'₺ &amp; € Fiyatlı Ürünler'!$A$1:$E$5691,2,0)),"")</f>
        <v/>
      </c>
      <c r="H2250" s="35">
        <f t="shared" si="110"/>
        <v>0</v>
      </c>
      <c r="I2250" s="35">
        <f t="shared" si="111"/>
        <v>0</v>
      </c>
      <c r="J2250" s="23" t="str">
        <f>IFERROR((HYPERLINK(VLOOKUP(B2250,'₺ &amp; € Fiyatlı Ürünler'!$A$1:$E$5691,5,0))),"")</f>
        <v/>
      </c>
    </row>
    <row r="2251" spans="1:10" ht="24" customHeight="1" x14ac:dyDescent="0.2">
      <c r="A2251" s="19">
        <v>2248</v>
      </c>
      <c r="B2251" s="20"/>
      <c r="C2251" s="21"/>
      <c r="D2251" s="19" t="str">
        <f>IFERROR((VLOOKUP(B2251,'₺ &amp; € Fiyatlı Ürünler'!$A$1:$E$5691,4,0)),"")</f>
        <v/>
      </c>
      <c r="E2251" s="35">
        <f>IF(B2251="",0,(VLOOKUP(B2251,'₺ &amp; € Fiyatlı Ürünler'!$A$1:$E$5691,3,0)))</f>
        <v>0</v>
      </c>
      <c r="F2251" s="35">
        <f t="shared" si="109"/>
        <v>0</v>
      </c>
      <c r="G2251" s="22" t="str">
        <f>IFERROR((VLOOKUP(B2251,'₺ &amp; € Fiyatlı Ürünler'!$A$1:$E$5691,2,0)),"")</f>
        <v/>
      </c>
      <c r="H2251" s="35">
        <f t="shared" si="110"/>
        <v>0</v>
      </c>
      <c r="I2251" s="35">
        <f t="shared" si="111"/>
        <v>0</v>
      </c>
      <c r="J2251" s="23" t="str">
        <f>IFERROR((HYPERLINK(VLOOKUP(B2251,'₺ &amp; € Fiyatlı Ürünler'!$A$1:$E$5691,5,0))),"")</f>
        <v/>
      </c>
    </row>
    <row r="2252" spans="1:10" ht="24" customHeight="1" x14ac:dyDescent="0.2">
      <c r="A2252" s="19">
        <v>2249</v>
      </c>
      <c r="B2252" s="20"/>
      <c r="C2252" s="21"/>
      <c r="D2252" s="19" t="str">
        <f>IFERROR((VLOOKUP(B2252,'₺ &amp; € Fiyatlı Ürünler'!$A$1:$E$5691,4,0)),"")</f>
        <v/>
      </c>
      <c r="E2252" s="35">
        <f>IF(B2252="",0,(VLOOKUP(B2252,'₺ &amp; € Fiyatlı Ürünler'!$A$1:$E$5691,3,0)))</f>
        <v>0</v>
      </c>
      <c r="F2252" s="35">
        <f t="shared" si="109"/>
        <v>0</v>
      </c>
      <c r="G2252" s="22" t="str">
        <f>IFERROR((VLOOKUP(B2252,'₺ &amp; € Fiyatlı Ürünler'!$A$1:$E$5691,2,0)),"")</f>
        <v/>
      </c>
      <c r="H2252" s="35">
        <f t="shared" si="110"/>
        <v>0</v>
      </c>
      <c r="I2252" s="35">
        <f t="shared" si="111"/>
        <v>0</v>
      </c>
      <c r="J2252" s="23" t="str">
        <f>IFERROR((HYPERLINK(VLOOKUP(B2252,'₺ &amp; € Fiyatlı Ürünler'!$A$1:$E$5691,5,0))),"")</f>
        <v/>
      </c>
    </row>
    <row r="2253" spans="1:10" ht="24" customHeight="1" x14ac:dyDescent="0.2">
      <c r="A2253" s="19">
        <v>2250</v>
      </c>
      <c r="B2253" s="20"/>
      <c r="C2253" s="21"/>
      <c r="D2253" s="19" t="str">
        <f>IFERROR((VLOOKUP(B2253,'₺ &amp; € Fiyatlı Ürünler'!$A$1:$E$5691,4,0)),"")</f>
        <v/>
      </c>
      <c r="E2253" s="35">
        <f>IF(B2253="",0,(VLOOKUP(B2253,'₺ &amp; € Fiyatlı Ürünler'!$A$1:$E$5691,3,0)))</f>
        <v>0</v>
      </c>
      <c r="F2253" s="35">
        <f t="shared" si="109"/>
        <v>0</v>
      </c>
      <c r="G2253" s="22" t="str">
        <f>IFERROR((VLOOKUP(B2253,'₺ &amp; € Fiyatlı Ürünler'!$A$1:$E$5691,2,0)),"")</f>
        <v/>
      </c>
      <c r="H2253" s="35">
        <f t="shared" si="110"/>
        <v>0</v>
      </c>
      <c r="I2253" s="35">
        <f t="shared" si="111"/>
        <v>0</v>
      </c>
      <c r="J2253" s="23" t="str">
        <f>IFERROR((HYPERLINK(VLOOKUP(B2253,'₺ &amp; € Fiyatlı Ürünler'!$A$1:$E$5691,5,0))),"")</f>
        <v/>
      </c>
    </row>
    <row r="2254" spans="1:10" ht="24" customHeight="1" x14ac:dyDescent="0.2">
      <c r="A2254" s="19">
        <v>2251</v>
      </c>
      <c r="B2254" s="20"/>
      <c r="C2254" s="21"/>
      <c r="D2254" s="19" t="str">
        <f>IFERROR((VLOOKUP(B2254,'₺ &amp; € Fiyatlı Ürünler'!$A$1:$E$5691,4,0)),"")</f>
        <v/>
      </c>
      <c r="E2254" s="35">
        <f>IF(B2254="",0,(VLOOKUP(B2254,'₺ &amp; € Fiyatlı Ürünler'!$A$1:$E$5691,3,0)))</f>
        <v>0</v>
      </c>
      <c r="F2254" s="35">
        <f t="shared" si="109"/>
        <v>0</v>
      </c>
      <c r="G2254" s="22" t="str">
        <f>IFERROR((VLOOKUP(B2254,'₺ &amp; € Fiyatlı Ürünler'!$A$1:$E$5691,2,0)),"")</f>
        <v/>
      </c>
      <c r="H2254" s="35">
        <f t="shared" si="110"/>
        <v>0</v>
      </c>
      <c r="I2254" s="35">
        <f t="shared" si="111"/>
        <v>0</v>
      </c>
      <c r="J2254" s="23" t="str">
        <f>IFERROR((HYPERLINK(VLOOKUP(B2254,'₺ &amp; € Fiyatlı Ürünler'!$A$1:$E$5691,5,0))),"")</f>
        <v/>
      </c>
    </row>
    <row r="2255" spans="1:10" ht="24" customHeight="1" x14ac:dyDescent="0.2">
      <c r="A2255" s="19">
        <v>2252</v>
      </c>
      <c r="B2255" s="20"/>
      <c r="C2255" s="21"/>
      <c r="D2255" s="19" t="str">
        <f>IFERROR((VLOOKUP(B2255,'₺ &amp; € Fiyatlı Ürünler'!$A$1:$E$5691,4,0)),"")</f>
        <v/>
      </c>
      <c r="E2255" s="35">
        <f>IF(B2255="",0,(VLOOKUP(B2255,'₺ &amp; € Fiyatlı Ürünler'!$A$1:$E$5691,3,0)))</f>
        <v>0</v>
      </c>
      <c r="F2255" s="35">
        <f t="shared" si="109"/>
        <v>0</v>
      </c>
      <c r="G2255" s="22" t="str">
        <f>IFERROR((VLOOKUP(B2255,'₺ &amp; € Fiyatlı Ürünler'!$A$1:$E$5691,2,0)),"")</f>
        <v/>
      </c>
      <c r="H2255" s="35">
        <f t="shared" si="110"/>
        <v>0</v>
      </c>
      <c r="I2255" s="35">
        <f t="shared" si="111"/>
        <v>0</v>
      </c>
      <c r="J2255" s="23" t="str">
        <f>IFERROR((HYPERLINK(VLOOKUP(B2255,'₺ &amp; € Fiyatlı Ürünler'!$A$1:$E$5691,5,0))),"")</f>
        <v/>
      </c>
    </row>
    <row r="2256" spans="1:10" ht="24" customHeight="1" x14ac:dyDescent="0.2">
      <c r="A2256" s="19">
        <v>2253</v>
      </c>
      <c r="B2256" s="20"/>
      <c r="C2256" s="21"/>
      <c r="D2256" s="19" t="str">
        <f>IFERROR((VLOOKUP(B2256,'₺ &amp; € Fiyatlı Ürünler'!$A$1:$E$5691,4,0)),"")</f>
        <v/>
      </c>
      <c r="E2256" s="35">
        <f>IF(B2256="",0,(VLOOKUP(B2256,'₺ &amp; € Fiyatlı Ürünler'!$A$1:$E$5691,3,0)))</f>
        <v>0</v>
      </c>
      <c r="F2256" s="35">
        <f t="shared" si="109"/>
        <v>0</v>
      </c>
      <c r="G2256" s="22" t="str">
        <f>IFERROR((VLOOKUP(B2256,'₺ &amp; € Fiyatlı Ürünler'!$A$1:$E$5691,2,0)),"")</f>
        <v/>
      </c>
      <c r="H2256" s="35">
        <f t="shared" si="110"/>
        <v>0</v>
      </c>
      <c r="I2256" s="35">
        <f t="shared" si="111"/>
        <v>0</v>
      </c>
      <c r="J2256" s="23" t="str">
        <f>IFERROR((HYPERLINK(VLOOKUP(B2256,'₺ &amp; € Fiyatlı Ürünler'!$A$1:$E$5691,5,0))),"")</f>
        <v/>
      </c>
    </row>
    <row r="2257" spans="1:10" ht="24" customHeight="1" x14ac:dyDescent="0.2">
      <c r="A2257" s="19">
        <v>2254</v>
      </c>
      <c r="B2257" s="20"/>
      <c r="C2257" s="21"/>
      <c r="D2257" s="19" t="str">
        <f>IFERROR((VLOOKUP(B2257,'₺ &amp; € Fiyatlı Ürünler'!$A$1:$E$5691,4,0)),"")</f>
        <v/>
      </c>
      <c r="E2257" s="35">
        <f>IF(B2257="",0,(VLOOKUP(B2257,'₺ &amp; € Fiyatlı Ürünler'!$A$1:$E$5691,3,0)))</f>
        <v>0</v>
      </c>
      <c r="F2257" s="35">
        <f t="shared" si="109"/>
        <v>0</v>
      </c>
      <c r="G2257" s="22" t="str">
        <f>IFERROR((VLOOKUP(B2257,'₺ &amp; € Fiyatlı Ürünler'!$A$1:$E$5691,2,0)),"")</f>
        <v/>
      </c>
      <c r="H2257" s="35">
        <f t="shared" si="110"/>
        <v>0</v>
      </c>
      <c r="I2257" s="35">
        <f t="shared" si="111"/>
        <v>0</v>
      </c>
      <c r="J2257" s="23" t="str">
        <f>IFERROR((HYPERLINK(VLOOKUP(B2257,'₺ &amp; € Fiyatlı Ürünler'!$A$1:$E$5691,5,0))),"")</f>
        <v/>
      </c>
    </row>
    <row r="2258" spans="1:10" ht="24" customHeight="1" x14ac:dyDescent="0.2">
      <c r="A2258" s="19">
        <v>2255</v>
      </c>
      <c r="B2258" s="20"/>
      <c r="C2258" s="21"/>
      <c r="D2258" s="19" t="str">
        <f>IFERROR((VLOOKUP(B2258,'₺ &amp; € Fiyatlı Ürünler'!$A$1:$E$5691,4,0)),"")</f>
        <v/>
      </c>
      <c r="E2258" s="35">
        <f>IF(B2258="",0,(VLOOKUP(B2258,'₺ &amp; € Fiyatlı Ürünler'!$A$1:$E$5691,3,0)))</f>
        <v>0</v>
      </c>
      <c r="F2258" s="35">
        <f t="shared" si="109"/>
        <v>0</v>
      </c>
      <c r="G2258" s="22" t="str">
        <f>IFERROR((VLOOKUP(B2258,'₺ &amp; € Fiyatlı Ürünler'!$A$1:$E$5691,2,0)),"")</f>
        <v/>
      </c>
      <c r="H2258" s="35">
        <f t="shared" si="110"/>
        <v>0</v>
      </c>
      <c r="I2258" s="35">
        <f t="shared" si="111"/>
        <v>0</v>
      </c>
      <c r="J2258" s="23" t="str">
        <f>IFERROR((HYPERLINK(VLOOKUP(B2258,'₺ &amp; € Fiyatlı Ürünler'!$A$1:$E$5691,5,0))),"")</f>
        <v/>
      </c>
    </row>
    <row r="2259" spans="1:10" ht="24" customHeight="1" x14ac:dyDescent="0.2">
      <c r="A2259" s="19">
        <v>2256</v>
      </c>
      <c r="B2259" s="20"/>
      <c r="C2259" s="21"/>
      <c r="D2259" s="19" t="str">
        <f>IFERROR((VLOOKUP(B2259,'₺ &amp; € Fiyatlı Ürünler'!$A$1:$E$5691,4,0)),"")</f>
        <v/>
      </c>
      <c r="E2259" s="35">
        <f>IF(B2259="",0,(VLOOKUP(B2259,'₺ &amp; € Fiyatlı Ürünler'!$A$1:$E$5691,3,0)))</f>
        <v>0</v>
      </c>
      <c r="F2259" s="35">
        <f t="shared" si="109"/>
        <v>0</v>
      </c>
      <c r="G2259" s="22" t="str">
        <f>IFERROR((VLOOKUP(B2259,'₺ &amp; € Fiyatlı Ürünler'!$A$1:$E$5691,2,0)),"")</f>
        <v/>
      </c>
      <c r="H2259" s="35">
        <f t="shared" si="110"/>
        <v>0</v>
      </c>
      <c r="I2259" s="35">
        <f t="shared" si="111"/>
        <v>0</v>
      </c>
      <c r="J2259" s="23" t="str">
        <f>IFERROR((HYPERLINK(VLOOKUP(B2259,'₺ &amp; € Fiyatlı Ürünler'!$A$1:$E$5691,5,0))),"")</f>
        <v/>
      </c>
    </row>
    <row r="2260" spans="1:10" ht="24" customHeight="1" x14ac:dyDescent="0.2">
      <c r="A2260" s="19">
        <v>2257</v>
      </c>
      <c r="B2260" s="20"/>
      <c r="C2260" s="21"/>
      <c r="D2260" s="19" t="str">
        <f>IFERROR((VLOOKUP(B2260,'₺ &amp; € Fiyatlı Ürünler'!$A$1:$E$5691,4,0)),"")</f>
        <v/>
      </c>
      <c r="E2260" s="35">
        <f>IF(B2260="",0,(VLOOKUP(B2260,'₺ &amp; € Fiyatlı Ürünler'!$A$1:$E$5691,3,0)))</f>
        <v>0</v>
      </c>
      <c r="F2260" s="35">
        <f t="shared" si="109"/>
        <v>0</v>
      </c>
      <c r="G2260" s="22" t="str">
        <f>IFERROR((VLOOKUP(B2260,'₺ &amp; € Fiyatlı Ürünler'!$A$1:$E$5691,2,0)),"")</f>
        <v/>
      </c>
      <c r="H2260" s="35">
        <f t="shared" si="110"/>
        <v>0</v>
      </c>
      <c r="I2260" s="35">
        <f t="shared" si="111"/>
        <v>0</v>
      </c>
      <c r="J2260" s="23" t="str">
        <f>IFERROR((HYPERLINK(VLOOKUP(B2260,'₺ &amp; € Fiyatlı Ürünler'!$A$1:$E$5691,5,0))),"")</f>
        <v/>
      </c>
    </row>
    <row r="2261" spans="1:10" ht="24" customHeight="1" x14ac:dyDescent="0.2">
      <c r="A2261" s="19">
        <v>2258</v>
      </c>
      <c r="B2261" s="20"/>
      <c r="C2261" s="21"/>
      <c r="D2261" s="19" t="str">
        <f>IFERROR((VLOOKUP(B2261,'₺ &amp; € Fiyatlı Ürünler'!$A$1:$E$5691,4,0)),"")</f>
        <v/>
      </c>
      <c r="E2261" s="35">
        <f>IF(B2261="",0,(VLOOKUP(B2261,'₺ &amp; € Fiyatlı Ürünler'!$A$1:$E$5691,3,0)))</f>
        <v>0</v>
      </c>
      <c r="F2261" s="35">
        <f t="shared" si="109"/>
        <v>0</v>
      </c>
      <c r="G2261" s="22" t="str">
        <f>IFERROR((VLOOKUP(B2261,'₺ &amp; € Fiyatlı Ürünler'!$A$1:$E$5691,2,0)),"")</f>
        <v/>
      </c>
      <c r="H2261" s="35">
        <f t="shared" si="110"/>
        <v>0</v>
      </c>
      <c r="I2261" s="35">
        <f t="shared" si="111"/>
        <v>0</v>
      </c>
      <c r="J2261" s="23" t="str">
        <f>IFERROR((HYPERLINK(VLOOKUP(B2261,'₺ &amp; € Fiyatlı Ürünler'!$A$1:$E$5691,5,0))),"")</f>
        <v/>
      </c>
    </row>
    <row r="2262" spans="1:10" ht="24" customHeight="1" x14ac:dyDescent="0.2">
      <c r="A2262" s="19">
        <v>2259</v>
      </c>
      <c r="B2262" s="20"/>
      <c r="C2262" s="21"/>
      <c r="D2262" s="19" t="str">
        <f>IFERROR((VLOOKUP(B2262,'₺ &amp; € Fiyatlı Ürünler'!$A$1:$E$5691,4,0)),"")</f>
        <v/>
      </c>
      <c r="E2262" s="35">
        <f>IF(B2262="",0,(VLOOKUP(B2262,'₺ &amp; € Fiyatlı Ürünler'!$A$1:$E$5691,3,0)))</f>
        <v>0</v>
      </c>
      <c r="F2262" s="35">
        <f t="shared" si="109"/>
        <v>0</v>
      </c>
      <c r="G2262" s="22" t="str">
        <f>IFERROR((VLOOKUP(B2262,'₺ &amp; € Fiyatlı Ürünler'!$A$1:$E$5691,2,0)),"")</f>
        <v/>
      </c>
      <c r="H2262" s="35">
        <f t="shared" si="110"/>
        <v>0</v>
      </c>
      <c r="I2262" s="35">
        <f t="shared" si="111"/>
        <v>0</v>
      </c>
      <c r="J2262" s="23" t="str">
        <f>IFERROR((HYPERLINK(VLOOKUP(B2262,'₺ &amp; € Fiyatlı Ürünler'!$A$1:$E$5691,5,0))),"")</f>
        <v/>
      </c>
    </row>
    <row r="2263" spans="1:10" ht="24" customHeight="1" x14ac:dyDescent="0.2">
      <c r="A2263" s="19">
        <v>2260</v>
      </c>
      <c r="B2263" s="20"/>
      <c r="C2263" s="21"/>
      <c r="D2263" s="19" t="str">
        <f>IFERROR((VLOOKUP(B2263,'₺ &amp; € Fiyatlı Ürünler'!$A$1:$E$5691,4,0)),"")</f>
        <v/>
      </c>
      <c r="E2263" s="35">
        <f>IF(B2263="",0,(VLOOKUP(B2263,'₺ &amp; € Fiyatlı Ürünler'!$A$1:$E$5691,3,0)))</f>
        <v>0</v>
      </c>
      <c r="F2263" s="35">
        <f t="shared" si="109"/>
        <v>0</v>
      </c>
      <c r="G2263" s="22" t="str">
        <f>IFERROR((VLOOKUP(B2263,'₺ &amp; € Fiyatlı Ürünler'!$A$1:$E$5691,2,0)),"")</f>
        <v/>
      </c>
      <c r="H2263" s="35">
        <f t="shared" si="110"/>
        <v>0</v>
      </c>
      <c r="I2263" s="35">
        <f t="shared" si="111"/>
        <v>0</v>
      </c>
      <c r="J2263" s="23" t="str">
        <f>IFERROR((HYPERLINK(VLOOKUP(B2263,'₺ &amp; € Fiyatlı Ürünler'!$A$1:$E$5691,5,0))),"")</f>
        <v/>
      </c>
    </row>
    <row r="2264" spans="1:10" ht="24" customHeight="1" x14ac:dyDescent="0.2">
      <c r="A2264" s="19">
        <v>2261</v>
      </c>
      <c r="B2264" s="20"/>
      <c r="C2264" s="21"/>
      <c r="D2264" s="19" t="str">
        <f>IFERROR((VLOOKUP(B2264,'₺ &amp; € Fiyatlı Ürünler'!$A$1:$E$5691,4,0)),"")</f>
        <v/>
      </c>
      <c r="E2264" s="35">
        <f>IF(B2264="",0,(VLOOKUP(B2264,'₺ &amp; € Fiyatlı Ürünler'!$A$1:$E$5691,3,0)))</f>
        <v>0</v>
      </c>
      <c r="F2264" s="35">
        <f t="shared" si="109"/>
        <v>0</v>
      </c>
      <c r="G2264" s="22" t="str">
        <f>IFERROR((VLOOKUP(B2264,'₺ &amp; € Fiyatlı Ürünler'!$A$1:$E$5691,2,0)),"")</f>
        <v/>
      </c>
      <c r="H2264" s="35">
        <f t="shared" si="110"/>
        <v>0</v>
      </c>
      <c r="I2264" s="35">
        <f t="shared" si="111"/>
        <v>0</v>
      </c>
      <c r="J2264" s="23" t="str">
        <f>IFERROR((HYPERLINK(VLOOKUP(B2264,'₺ &amp; € Fiyatlı Ürünler'!$A$1:$E$5691,5,0))),"")</f>
        <v/>
      </c>
    </row>
    <row r="2265" spans="1:10" ht="24" customHeight="1" x14ac:dyDescent="0.2">
      <c r="A2265" s="19">
        <v>2262</v>
      </c>
      <c r="B2265" s="20"/>
      <c r="C2265" s="21"/>
      <c r="D2265" s="19" t="str">
        <f>IFERROR((VLOOKUP(B2265,'₺ &amp; € Fiyatlı Ürünler'!$A$1:$E$5691,4,0)),"")</f>
        <v/>
      </c>
      <c r="E2265" s="35">
        <f>IF(B2265="",0,(VLOOKUP(B2265,'₺ &amp; € Fiyatlı Ürünler'!$A$1:$E$5691,3,0)))</f>
        <v>0</v>
      </c>
      <c r="F2265" s="35">
        <f t="shared" si="109"/>
        <v>0</v>
      </c>
      <c r="G2265" s="22" t="str">
        <f>IFERROR((VLOOKUP(B2265,'₺ &amp; € Fiyatlı Ürünler'!$A$1:$E$5691,2,0)),"")</f>
        <v/>
      </c>
      <c r="H2265" s="35">
        <f t="shared" si="110"/>
        <v>0</v>
      </c>
      <c r="I2265" s="35">
        <f t="shared" si="111"/>
        <v>0</v>
      </c>
      <c r="J2265" s="23" t="str">
        <f>IFERROR((HYPERLINK(VLOOKUP(B2265,'₺ &amp; € Fiyatlı Ürünler'!$A$1:$E$5691,5,0))),"")</f>
        <v/>
      </c>
    </row>
    <row r="2266" spans="1:10" ht="24" customHeight="1" x14ac:dyDescent="0.2">
      <c r="A2266" s="19">
        <v>2263</v>
      </c>
      <c r="B2266" s="20"/>
      <c r="C2266" s="21"/>
      <c r="D2266" s="19" t="str">
        <f>IFERROR((VLOOKUP(B2266,'₺ &amp; € Fiyatlı Ürünler'!$A$1:$E$5691,4,0)),"")</f>
        <v/>
      </c>
      <c r="E2266" s="35">
        <f>IF(B2266="",0,(VLOOKUP(B2266,'₺ &amp; € Fiyatlı Ürünler'!$A$1:$E$5691,3,0)))</f>
        <v>0</v>
      </c>
      <c r="F2266" s="35">
        <f t="shared" si="109"/>
        <v>0</v>
      </c>
      <c r="G2266" s="22" t="str">
        <f>IFERROR((VLOOKUP(B2266,'₺ &amp; € Fiyatlı Ürünler'!$A$1:$E$5691,2,0)),"")</f>
        <v/>
      </c>
      <c r="H2266" s="35">
        <f t="shared" si="110"/>
        <v>0</v>
      </c>
      <c r="I2266" s="35">
        <f t="shared" si="111"/>
        <v>0</v>
      </c>
      <c r="J2266" s="23" t="str">
        <f>IFERROR((HYPERLINK(VLOOKUP(B2266,'₺ &amp; € Fiyatlı Ürünler'!$A$1:$E$5691,5,0))),"")</f>
        <v/>
      </c>
    </row>
    <row r="2267" spans="1:10" ht="24" customHeight="1" x14ac:dyDescent="0.2">
      <c r="A2267" s="19">
        <v>2264</v>
      </c>
      <c r="B2267" s="20"/>
      <c r="C2267" s="21"/>
      <c r="D2267" s="19" t="str">
        <f>IFERROR((VLOOKUP(B2267,'₺ &amp; € Fiyatlı Ürünler'!$A$1:$E$5691,4,0)),"")</f>
        <v/>
      </c>
      <c r="E2267" s="35">
        <f>IF(B2267="",0,(VLOOKUP(B2267,'₺ &amp; € Fiyatlı Ürünler'!$A$1:$E$5691,3,0)))</f>
        <v>0</v>
      </c>
      <c r="F2267" s="35">
        <f t="shared" si="109"/>
        <v>0</v>
      </c>
      <c r="G2267" s="22" t="str">
        <f>IFERROR((VLOOKUP(B2267,'₺ &amp; € Fiyatlı Ürünler'!$A$1:$E$5691,2,0)),"")</f>
        <v/>
      </c>
      <c r="H2267" s="35">
        <f t="shared" si="110"/>
        <v>0</v>
      </c>
      <c r="I2267" s="35">
        <f t="shared" si="111"/>
        <v>0</v>
      </c>
      <c r="J2267" s="23" t="str">
        <f>IFERROR((HYPERLINK(VLOOKUP(B2267,'₺ &amp; € Fiyatlı Ürünler'!$A$1:$E$5691,5,0))),"")</f>
        <v/>
      </c>
    </row>
    <row r="2268" spans="1:10" ht="24" customHeight="1" x14ac:dyDescent="0.2">
      <c r="A2268" s="19">
        <v>2265</v>
      </c>
      <c r="B2268" s="20"/>
      <c r="C2268" s="21"/>
      <c r="D2268" s="19" t="str">
        <f>IFERROR((VLOOKUP(B2268,'₺ &amp; € Fiyatlı Ürünler'!$A$1:$E$5691,4,0)),"")</f>
        <v/>
      </c>
      <c r="E2268" s="35">
        <f>IF(B2268="",0,(VLOOKUP(B2268,'₺ &amp; € Fiyatlı Ürünler'!$A$1:$E$5691,3,0)))</f>
        <v>0</v>
      </c>
      <c r="F2268" s="35">
        <f t="shared" si="109"/>
        <v>0</v>
      </c>
      <c r="G2268" s="22" t="str">
        <f>IFERROR((VLOOKUP(B2268,'₺ &amp; € Fiyatlı Ürünler'!$A$1:$E$5691,2,0)),"")</f>
        <v/>
      </c>
      <c r="H2268" s="35">
        <f t="shared" si="110"/>
        <v>0</v>
      </c>
      <c r="I2268" s="35">
        <f t="shared" si="111"/>
        <v>0</v>
      </c>
      <c r="J2268" s="23" t="str">
        <f>IFERROR((HYPERLINK(VLOOKUP(B2268,'₺ &amp; € Fiyatlı Ürünler'!$A$1:$E$5691,5,0))),"")</f>
        <v/>
      </c>
    </row>
    <row r="2269" spans="1:10" ht="24" customHeight="1" x14ac:dyDescent="0.2">
      <c r="A2269" s="19">
        <v>2266</v>
      </c>
      <c r="B2269" s="20"/>
      <c r="C2269" s="21"/>
      <c r="D2269" s="19" t="str">
        <f>IFERROR((VLOOKUP(B2269,'₺ &amp; € Fiyatlı Ürünler'!$A$1:$E$5691,4,0)),"")</f>
        <v/>
      </c>
      <c r="E2269" s="35">
        <f>IF(B2269="",0,(VLOOKUP(B2269,'₺ &amp; € Fiyatlı Ürünler'!$A$1:$E$5691,3,0)))</f>
        <v>0</v>
      </c>
      <c r="F2269" s="35">
        <f t="shared" si="109"/>
        <v>0</v>
      </c>
      <c r="G2269" s="22" t="str">
        <f>IFERROR((VLOOKUP(B2269,'₺ &amp; € Fiyatlı Ürünler'!$A$1:$E$5691,2,0)),"")</f>
        <v/>
      </c>
      <c r="H2269" s="35">
        <f t="shared" si="110"/>
        <v>0</v>
      </c>
      <c r="I2269" s="35">
        <f t="shared" si="111"/>
        <v>0</v>
      </c>
      <c r="J2269" s="23" t="str">
        <f>IFERROR((HYPERLINK(VLOOKUP(B2269,'₺ &amp; € Fiyatlı Ürünler'!$A$1:$E$5691,5,0))),"")</f>
        <v/>
      </c>
    </row>
    <row r="2270" spans="1:10" ht="24" customHeight="1" x14ac:dyDescent="0.2">
      <c r="A2270" s="19">
        <v>2267</v>
      </c>
      <c r="B2270" s="20"/>
      <c r="C2270" s="21"/>
      <c r="D2270" s="19" t="str">
        <f>IFERROR((VLOOKUP(B2270,'₺ &amp; € Fiyatlı Ürünler'!$A$1:$E$5691,4,0)),"")</f>
        <v/>
      </c>
      <c r="E2270" s="35">
        <f>IF(B2270="",0,(VLOOKUP(B2270,'₺ &amp; € Fiyatlı Ürünler'!$A$1:$E$5691,3,0)))</f>
        <v>0</v>
      </c>
      <c r="F2270" s="35">
        <f t="shared" si="109"/>
        <v>0</v>
      </c>
      <c r="G2270" s="22" t="str">
        <f>IFERROR((VLOOKUP(B2270,'₺ &amp; € Fiyatlı Ürünler'!$A$1:$E$5691,2,0)),"")</f>
        <v/>
      </c>
      <c r="H2270" s="35">
        <f t="shared" si="110"/>
        <v>0</v>
      </c>
      <c r="I2270" s="35">
        <f t="shared" si="111"/>
        <v>0</v>
      </c>
      <c r="J2270" s="23" t="str">
        <f>IFERROR((HYPERLINK(VLOOKUP(B2270,'₺ &amp; € Fiyatlı Ürünler'!$A$1:$E$5691,5,0))),"")</f>
        <v/>
      </c>
    </row>
    <row r="2271" spans="1:10" ht="24" customHeight="1" x14ac:dyDescent="0.2">
      <c r="A2271" s="19">
        <v>2268</v>
      </c>
      <c r="B2271" s="20"/>
      <c r="C2271" s="21"/>
      <c r="D2271" s="19" t="str">
        <f>IFERROR((VLOOKUP(B2271,'₺ &amp; € Fiyatlı Ürünler'!$A$1:$E$5691,4,0)),"")</f>
        <v/>
      </c>
      <c r="E2271" s="35">
        <f>IF(B2271="",0,(VLOOKUP(B2271,'₺ &amp; € Fiyatlı Ürünler'!$A$1:$E$5691,3,0)))</f>
        <v>0</v>
      </c>
      <c r="F2271" s="35">
        <f t="shared" si="109"/>
        <v>0</v>
      </c>
      <c r="G2271" s="22" t="str">
        <f>IFERROR((VLOOKUP(B2271,'₺ &amp; € Fiyatlı Ürünler'!$A$1:$E$5691,2,0)),"")</f>
        <v/>
      </c>
      <c r="H2271" s="35">
        <f t="shared" si="110"/>
        <v>0</v>
      </c>
      <c r="I2271" s="35">
        <f t="shared" si="111"/>
        <v>0</v>
      </c>
      <c r="J2271" s="23" t="str">
        <f>IFERROR((HYPERLINK(VLOOKUP(B2271,'₺ &amp; € Fiyatlı Ürünler'!$A$1:$E$5691,5,0))),"")</f>
        <v/>
      </c>
    </row>
    <row r="2272" spans="1:10" ht="24" customHeight="1" x14ac:dyDescent="0.2">
      <c r="A2272" s="19">
        <v>2269</v>
      </c>
      <c r="B2272" s="20"/>
      <c r="C2272" s="21"/>
      <c r="D2272" s="19" t="str">
        <f>IFERROR((VLOOKUP(B2272,'₺ &amp; € Fiyatlı Ürünler'!$A$1:$E$5691,4,0)),"")</f>
        <v/>
      </c>
      <c r="E2272" s="35">
        <f>IF(B2272="",0,(VLOOKUP(B2272,'₺ &amp; € Fiyatlı Ürünler'!$A$1:$E$5691,3,0)))</f>
        <v>0</v>
      </c>
      <c r="F2272" s="35">
        <f t="shared" si="109"/>
        <v>0</v>
      </c>
      <c r="G2272" s="22" t="str">
        <f>IFERROR((VLOOKUP(B2272,'₺ &amp; € Fiyatlı Ürünler'!$A$1:$E$5691,2,0)),"")</f>
        <v/>
      </c>
      <c r="H2272" s="35">
        <f t="shared" si="110"/>
        <v>0</v>
      </c>
      <c r="I2272" s="35">
        <f t="shared" si="111"/>
        <v>0</v>
      </c>
      <c r="J2272" s="23" t="str">
        <f>IFERROR((HYPERLINK(VLOOKUP(B2272,'₺ &amp; € Fiyatlı Ürünler'!$A$1:$E$5691,5,0))),"")</f>
        <v/>
      </c>
    </row>
    <row r="2273" spans="1:10" ht="24" customHeight="1" x14ac:dyDescent="0.2">
      <c r="A2273" s="19">
        <v>2270</v>
      </c>
      <c r="B2273" s="20"/>
      <c r="C2273" s="21"/>
      <c r="D2273" s="19" t="str">
        <f>IFERROR((VLOOKUP(B2273,'₺ &amp; € Fiyatlı Ürünler'!$A$1:$E$5691,4,0)),"")</f>
        <v/>
      </c>
      <c r="E2273" s="35">
        <f>IF(B2273="",0,(VLOOKUP(B2273,'₺ &amp; € Fiyatlı Ürünler'!$A$1:$E$5691,3,0)))</f>
        <v>0</v>
      </c>
      <c r="F2273" s="35">
        <f t="shared" si="109"/>
        <v>0</v>
      </c>
      <c r="G2273" s="22" t="str">
        <f>IFERROR((VLOOKUP(B2273,'₺ &amp; € Fiyatlı Ürünler'!$A$1:$E$5691,2,0)),"")</f>
        <v/>
      </c>
      <c r="H2273" s="35">
        <f t="shared" si="110"/>
        <v>0</v>
      </c>
      <c r="I2273" s="35">
        <f t="shared" si="111"/>
        <v>0</v>
      </c>
      <c r="J2273" s="23" t="str">
        <f>IFERROR((HYPERLINK(VLOOKUP(B2273,'₺ &amp; € Fiyatlı Ürünler'!$A$1:$E$5691,5,0))),"")</f>
        <v/>
      </c>
    </row>
    <row r="2274" spans="1:10" ht="24" customHeight="1" x14ac:dyDescent="0.2">
      <c r="A2274" s="19">
        <v>2271</v>
      </c>
      <c r="B2274" s="20"/>
      <c r="C2274" s="21"/>
      <c r="D2274" s="19" t="str">
        <f>IFERROR((VLOOKUP(B2274,'₺ &amp; € Fiyatlı Ürünler'!$A$1:$E$5691,4,0)),"")</f>
        <v/>
      </c>
      <c r="E2274" s="35">
        <f>IF(B2274="",0,(VLOOKUP(B2274,'₺ &amp; € Fiyatlı Ürünler'!$A$1:$E$5691,3,0)))</f>
        <v>0</v>
      </c>
      <c r="F2274" s="35">
        <f t="shared" si="109"/>
        <v>0</v>
      </c>
      <c r="G2274" s="22" t="str">
        <f>IFERROR((VLOOKUP(B2274,'₺ &amp; € Fiyatlı Ürünler'!$A$1:$E$5691,2,0)),"")</f>
        <v/>
      </c>
      <c r="H2274" s="35">
        <f t="shared" si="110"/>
        <v>0</v>
      </c>
      <c r="I2274" s="35">
        <f t="shared" si="111"/>
        <v>0</v>
      </c>
      <c r="J2274" s="23" t="str">
        <f>IFERROR((HYPERLINK(VLOOKUP(B2274,'₺ &amp; € Fiyatlı Ürünler'!$A$1:$E$5691,5,0))),"")</f>
        <v/>
      </c>
    </row>
    <row r="2275" spans="1:10" ht="24" customHeight="1" x14ac:dyDescent="0.2">
      <c r="A2275" s="19">
        <v>2272</v>
      </c>
      <c r="B2275" s="20"/>
      <c r="C2275" s="21"/>
      <c r="D2275" s="19" t="str">
        <f>IFERROR((VLOOKUP(B2275,'₺ &amp; € Fiyatlı Ürünler'!$A$1:$E$5691,4,0)),"")</f>
        <v/>
      </c>
      <c r="E2275" s="35">
        <f>IF(B2275="",0,(VLOOKUP(B2275,'₺ &amp; € Fiyatlı Ürünler'!$A$1:$E$5691,3,0)))</f>
        <v>0</v>
      </c>
      <c r="F2275" s="35">
        <f t="shared" si="109"/>
        <v>0</v>
      </c>
      <c r="G2275" s="22" t="str">
        <f>IFERROR((VLOOKUP(B2275,'₺ &amp; € Fiyatlı Ürünler'!$A$1:$E$5691,2,0)),"")</f>
        <v/>
      </c>
      <c r="H2275" s="35">
        <f t="shared" si="110"/>
        <v>0</v>
      </c>
      <c r="I2275" s="35">
        <f t="shared" si="111"/>
        <v>0</v>
      </c>
      <c r="J2275" s="23" t="str">
        <f>IFERROR((HYPERLINK(VLOOKUP(B2275,'₺ &amp; € Fiyatlı Ürünler'!$A$1:$E$5691,5,0))),"")</f>
        <v/>
      </c>
    </row>
    <row r="2276" spans="1:10" ht="24" customHeight="1" x14ac:dyDescent="0.2">
      <c r="A2276" s="19">
        <v>2273</v>
      </c>
      <c r="B2276" s="20"/>
      <c r="C2276" s="21"/>
      <c r="D2276" s="19" t="str">
        <f>IFERROR((VLOOKUP(B2276,'₺ &amp; € Fiyatlı Ürünler'!$A$1:$E$5691,4,0)),"")</f>
        <v/>
      </c>
      <c r="E2276" s="35">
        <f>IF(B2276="",0,(VLOOKUP(B2276,'₺ &amp; € Fiyatlı Ürünler'!$A$1:$E$5691,3,0)))</f>
        <v>0</v>
      </c>
      <c r="F2276" s="35">
        <f t="shared" si="109"/>
        <v>0</v>
      </c>
      <c r="G2276" s="22" t="str">
        <f>IFERROR((VLOOKUP(B2276,'₺ &amp; € Fiyatlı Ürünler'!$A$1:$E$5691,2,0)),"")</f>
        <v/>
      </c>
      <c r="H2276" s="35">
        <f t="shared" si="110"/>
        <v>0</v>
      </c>
      <c r="I2276" s="35">
        <f t="shared" si="111"/>
        <v>0</v>
      </c>
      <c r="J2276" s="23" t="str">
        <f>IFERROR((HYPERLINK(VLOOKUP(B2276,'₺ &amp; € Fiyatlı Ürünler'!$A$1:$E$5691,5,0))),"")</f>
        <v/>
      </c>
    </row>
    <row r="2277" spans="1:10" ht="24" customHeight="1" x14ac:dyDescent="0.2">
      <c r="A2277" s="19">
        <v>2274</v>
      </c>
      <c r="B2277" s="20"/>
      <c r="C2277" s="21"/>
      <c r="D2277" s="19" t="str">
        <f>IFERROR((VLOOKUP(B2277,'₺ &amp; € Fiyatlı Ürünler'!$A$1:$E$5691,4,0)),"")</f>
        <v/>
      </c>
      <c r="E2277" s="35">
        <f>IF(B2277="",0,(VLOOKUP(B2277,'₺ &amp; € Fiyatlı Ürünler'!$A$1:$E$5691,3,0)))</f>
        <v>0</v>
      </c>
      <c r="F2277" s="35">
        <f t="shared" si="109"/>
        <v>0</v>
      </c>
      <c r="G2277" s="22" t="str">
        <f>IFERROR((VLOOKUP(B2277,'₺ &amp; € Fiyatlı Ürünler'!$A$1:$E$5691,2,0)),"")</f>
        <v/>
      </c>
      <c r="H2277" s="35">
        <f t="shared" si="110"/>
        <v>0</v>
      </c>
      <c r="I2277" s="35">
        <f t="shared" si="111"/>
        <v>0</v>
      </c>
      <c r="J2277" s="23" t="str">
        <f>IFERROR((HYPERLINK(VLOOKUP(B2277,'₺ &amp; € Fiyatlı Ürünler'!$A$1:$E$5691,5,0))),"")</f>
        <v/>
      </c>
    </row>
    <row r="2278" spans="1:10" ht="24" customHeight="1" x14ac:dyDescent="0.2">
      <c r="A2278" s="19">
        <v>2275</v>
      </c>
      <c r="B2278" s="20"/>
      <c r="C2278" s="21"/>
      <c r="D2278" s="19" t="str">
        <f>IFERROR((VLOOKUP(B2278,'₺ &amp; € Fiyatlı Ürünler'!$A$1:$E$5691,4,0)),"")</f>
        <v/>
      </c>
      <c r="E2278" s="35">
        <f>IF(B2278="",0,(VLOOKUP(B2278,'₺ &amp; € Fiyatlı Ürünler'!$A$1:$E$5691,3,0)))</f>
        <v>0</v>
      </c>
      <c r="F2278" s="35">
        <f t="shared" si="109"/>
        <v>0</v>
      </c>
      <c r="G2278" s="22" t="str">
        <f>IFERROR((VLOOKUP(B2278,'₺ &amp; € Fiyatlı Ürünler'!$A$1:$E$5691,2,0)),"")</f>
        <v/>
      </c>
      <c r="H2278" s="35">
        <f t="shared" si="110"/>
        <v>0</v>
      </c>
      <c r="I2278" s="35">
        <f t="shared" si="111"/>
        <v>0</v>
      </c>
      <c r="J2278" s="23" t="str">
        <f>IFERROR((HYPERLINK(VLOOKUP(B2278,'₺ &amp; € Fiyatlı Ürünler'!$A$1:$E$5691,5,0))),"")</f>
        <v/>
      </c>
    </row>
    <row r="2279" spans="1:10" ht="24" customHeight="1" x14ac:dyDescent="0.2">
      <c r="A2279" s="19">
        <v>2276</v>
      </c>
      <c r="B2279" s="20"/>
      <c r="C2279" s="21"/>
      <c r="D2279" s="19" t="str">
        <f>IFERROR((VLOOKUP(B2279,'₺ &amp; € Fiyatlı Ürünler'!$A$1:$E$5691,4,0)),"")</f>
        <v/>
      </c>
      <c r="E2279" s="35">
        <f>IF(B2279="",0,(VLOOKUP(B2279,'₺ &amp; € Fiyatlı Ürünler'!$A$1:$E$5691,3,0)))</f>
        <v>0</v>
      </c>
      <c r="F2279" s="35">
        <f t="shared" si="109"/>
        <v>0</v>
      </c>
      <c r="G2279" s="22" t="str">
        <f>IFERROR((VLOOKUP(B2279,'₺ &amp; € Fiyatlı Ürünler'!$A$1:$E$5691,2,0)),"")</f>
        <v/>
      </c>
      <c r="H2279" s="35">
        <f t="shared" si="110"/>
        <v>0</v>
      </c>
      <c r="I2279" s="35">
        <f t="shared" si="111"/>
        <v>0</v>
      </c>
      <c r="J2279" s="23" t="str">
        <f>IFERROR((HYPERLINK(VLOOKUP(B2279,'₺ &amp; € Fiyatlı Ürünler'!$A$1:$E$5691,5,0))),"")</f>
        <v/>
      </c>
    </row>
    <row r="2280" spans="1:10" ht="24" customHeight="1" x14ac:dyDescent="0.2">
      <c r="A2280" s="19">
        <v>2277</v>
      </c>
      <c r="B2280" s="20"/>
      <c r="C2280" s="21"/>
      <c r="D2280" s="19" t="str">
        <f>IFERROR((VLOOKUP(B2280,'₺ &amp; € Fiyatlı Ürünler'!$A$1:$E$5691,4,0)),"")</f>
        <v/>
      </c>
      <c r="E2280" s="35">
        <f>IF(B2280="",0,(VLOOKUP(B2280,'₺ &amp; € Fiyatlı Ürünler'!$A$1:$E$5691,3,0)))</f>
        <v>0</v>
      </c>
      <c r="F2280" s="35">
        <f t="shared" si="109"/>
        <v>0</v>
      </c>
      <c r="G2280" s="22" t="str">
        <f>IFERROR((VLOOKUP(B2280,'₺ &amp; € Fiyatlı Ürünler'!$A$1:$E$5691,2,0)),"")</f>
        <v/>
      </c>
      <c r="H2280" s="35">
        <f t="shared" si="110"/>
        <v>0</v>
      </c>
      <c r="I2280" s="35">
        <f t="shared" si="111"/>
        <v>0</v>
      </c>
      <c r="J2280" s="23" t="str">
        <f>IFERROR((HYPERLINK(VLOOKUP(B2280,'₺ &amp; € Fiyatlı Ürünler'!$A$1:$E$5691,5,0))),"")</f>
        <v/>
      </c>
    </row>
    <row r="2281" spans="1:10" ht="24" customHeight="1" x14ac:dyDescent="0.2">
      <c r="A2281" s="19">
        <v>2278</v>
      </c>
      <c r="B2281" s="20"/>
      <c r="C2281" s="21"/>
      <c r="D2281" s="19" t="str">
        <f>IFERROR((VLOOKUP(B2281,'₺ &amp; € Fiyatlı Ürünler'!$A$1:$E$5691,4,0)),"")</f>
        <v/>
      </c>
      <c r="E2281" s="35">
        <f>IF(B2281="",0,(VLOOKUP(B2281,'₺ &amp; € Fiyatlı Ürünler'!$A$1:$E$5691,3,0)))</f>
        <v>0</v>
      </c>
      <c r="F2281" s="35">
        <f t="shared" si="109"/>
        <v>0</v>
      </c>
      <c r="G2281" s="22" t="str">
        <f>IFERROR((VLOOKUP(B2281,'₺ &amp; € Fiyatlı Ürünler'!$A$1:$E$5691,2,0)),"")</f>
        <v/>
      </c>
      <c r="H2281" s="35">
        <f t="shared" si="110"/>
        <v>0</v>
      </c>
      <c r="I2281" s="35">
        <f t="shared" si="111"/>
        <v>0</v>
      </c>
      <c r="J2281" s="23" t="str">
        <f>IFERROR((HYPERLINK(VLOOKUP(B2281,'₺ &amp; € Fiyatlı Ürünler'!$A$1:$E$5691,5,0))),"")</f>
        <v/>
      </c>
    </row>
    <row r="2282" spans="1:10" ht="24" customHeight="1" x14ac:dyDescent="0.2">
      <c r="A2282" s="19">
        <v>2279</v>
      </c>
      <c r="B2282" s="20"/>
      <c r="C2282" s="21"/>
      <c r="D2282" s="19" t="str">
        <f>IFERROR((VLOOKUP(B2282,'₺ &amp; € Fiyatlı Ürünler'!$A$1:$E$5691,4,0)),"")</f>
        <v/>
      </c>
      <c r="E2282" s="35">
        <f>IF(B2282="",0,(VLOOKUP(B2282,'₺ &amp; € Fiyatlı Ürünler'!$A$1:$E$5691,3,0)))</f>
        <v>0</v>
      </c>
      <c r="F2282" s="35">
        <f t="shared" si="109"/>
        <v>0</v>
      </c>
      <c r="G2282" s="22" t="str">
        <f>IFERROR((VLOOKUP(B2282,'₺ &amp; € Fiyatlı Ürünler'!$A$1:$E$5691,2,0)),"")</f>
        <v/>
      </c>
      <c r="H2282" s="35">
        <f t="shared" si="110"/>
        <v>0</v>
      </c>
      <c r="I2282" s="35">
        <f t="shared" si="111"/>
        <v>0</v>
      </c>
      <c r="J2282" s="23" t="str">
        <f>IFERROR((HYPERLINK(VLOOKUP(B2282,'₺ &amp; € Fiyatlı Ürünler'!$A$1:$E$5691,5,0))),"")</f>
        <v/>
      </c>
    </row>
    <row r="2283" spans="1:10" ht="24" customHeight="1" x14ac:dyDescent="0.2">
      <c r="A2283" s="19">
        <v>2280</v>
      </c>
      <c r="B2283" s="20"/>
      <c r="C2283" s="21"/>
      <c r="D2283" s="19" t="str">
        <f>IFERROR((VLOOKUP(B2283,'₺ &amp; € Fiyatlı Ürünler'!$A$1:$E$5691,4,0)),"")</f>
        <v/>
      </c>
      <c r="E2283" s="35">
        <f>IF(B2283="",0,(VLOOKUP(B2283,'₺ &amp; € Fiyatlı Ürünler'!$A$1:$E$5691,3,0)))</f>
        <v>0</v>
      </c>
      <c r="F2283" s="35">
        <f t="shared" si="109"/>
        <v>0</v>
      </c>
      <c r="G2283" s="22" t="str">
        <f>IFERROR((VLOOKUP(B2283,'₺ &amp; € Fiyatlı Ürünler'!$A$1:$E$5691,2,0)),"")</f>
        <v/>
      </c>
      <c r="H2283" s="35">
        <f t="shared" si="110"/>
        <v>0</v>
      </c>
      <c r="I2283" s="35">
        <f t="shared" si="111"/>
        <v>0</v>
      </c>
      <c r="J2283" s="23" t="str">
        <f>IFERROR((HYPERLINK(VLOOKUP(B2283,'₺ &amp; € Fiyatlı Ürünler'!$A$1:$E$5691,5,0))),"")</f>
        <v/>
      </c>
    </row>
    <row r="2284" spans="1:10" ht="24" customHeight="1" x14ac:dyDescent="0.2">
      <c r="A2284" s="19">
        <v>2281</v>
      </c>
      <c r="B2284" s="20"/>
      <c r="C2284" s="21"/>
      <c r="D2284" s="19" t="str">
        <f>IFERROR((VLOOKUP(B2284,'₺ &amp; € Fiyatlı Ürünler'!$A$1:$E$5691,4,0)),"")</f>
        <v/>
      </c>
      <c r="E2284" s="35">
        <f>IF(B2284="",0,(VLOOKUP(B2284,'₺ &amp; € Fiyatlı Ürünler'!$A$1:$E$5691,3,0)))</f>
        <v>0</v>
      </c>
      <c r="F2284" s="35">
        <f t="shared" si="109"/>
        <v>0</v>
      </c>
      <c r="G2284" s="22" t="str">
        <f>IFERROR((VLOOKUP(B2284,'₺ &amp; € Fiyatlı Ürünler'!$A$1:$E$5691,2,0)),"")</f>
        <v/>
      </c>
      <c r="H2284" s="35">
        <f t="shared" si="110"/>
        <v>0</v>
      </c>
      <c r="I2284" s="35">
        <f t="shared" si="111"/>
        <v>0</v>
      </c>
      <c r="J2284" s="23" t="str">
        <f>IFERROR((HYPERLINK(VLOOKUP(B2284,'₺ &amp; € Fiyatlı Ürünler'!$A$1:$E$5691,5,0))),"")</f>
        <v/>
      </c>
    </row>
    <row r="2285" spans="1:10" ht="24" customHeight="1" x14ac:dyDescent="0.2">
      <c r="A2285" s="19">
        <v>2282</v>
      </c>
      <c r="B2285" s="20"/>
      <c r="C2285" s="21"/>
      <c r="D2285" s="19" t="str">
        <f>IFERROR((VLOOKUP(B2285,'₺ &amp; € Fiyatlı Ürünler'!$A$1:$E$5691,4,0)),"")</f>
        <v/>
      </c>
      <c r="E2285" s="35">
        <f>IF(B2285="",0,(VLOOKUP(B2285,'₺ &amp; € Fiyatlı Ürünler'!$A$1:$E$5691,3,0)))</f>
        <v>0</v>
      </c>
      <c r="F2285" s="35">
        <f t="shared" si="109"/>
        <v>0</v>
      </c>
      <c r="G2285" s="22" t="str">
        <f>IFERROR((VLOOKUP(B2285,'₺ &amp; € Fiyatlı Ürünler'!$A$1:$E$5691,2,0)),"")</f>
        <v/>
      </c>
      <c r="H2285" s="35">
        <f t="shared" si="110"/>
        <v>0</v>
      </c>
      <c r="I2285" s="35">
        <f t="shared" si="111"/>
        <v>0</v>
      </c>
      <c r="J2285" s="23" t="str">
        <f>IFERROR((HYPERLINK(VLOOKUP(B2285,'₺ &amp; € Fiyatlı Ürünler'!$A$1:$E$5691,5,0))),"")</f>
        <v/>
      </c>
    </row>
    <row r="2286" spans="1:10" ht="24" customHeight="1" x14ac:dyDescent="0.2">
      <c r="A2286" s="19">
        <v>2283</v>
      </c>
      <c r="B2286" s="20"/>
      <c r="C2286" s="21"/>
      <c r="D2286" s="19" t="str">
        <f>IFERROR((VLOOKUP(B2286,'₺ &amp; € Fiyatlı Ürünler'!$A$1:$E$5691,4,0)),"")</f>
        <v/>
      </c>
      <c r="E2286" s="35">
        <f>IF(B2286="",0,(VLOOKUP(B2286,'₺ &amp; € Fiyatlı Ürünler'!$A$1:$E$5691,3,0)))</f>
        <v>0</v>
      </c>
      <c r="F2286" s="35">
        <f t="shared" si="109"/>
        <v>0</v>
      </c>
      <c r="G2286" s="22" t="str">
        <f>IFERROR((VLOOKUP(B2286,'₺ &amp; € Fiyatlı Ürünler'!$A$1:$E$5691,2,0)),"")</f>
        <v/>
      </c>
      <c r="H2286" s="35">
        <f t="shared" si="110"/>
        <v>0</v>
      </c>
      <c r="I2286" s="35">
        <f t="shared" si="111"/>
        <v>0</v>
      </c>
      <c r="J2286" s="23" t="str">
        <f>IFERROR((HYPERLINK(VLOOKUP(B2286,'₺ &amp; € Fiyatlı Ürünler'!$A$1:$E$5691,5,0))),"")</f>
        <v/>
      </c>
    </row>
    <row r="2287" spans="1:10" ht="24" customHeight="1" x14ac:dyDescent="0.2">
      <c r="A2287" s="19">
        <v>2284</v>
      </c>
      <c r="B2287" s="20"/>
      <c r="C2287" s="21"/>
      <c r="D2287" s="19" t="str">
        <f>IFERROR((VLOOKUP(B2287,'₺ &amp; € Fiyatlı Ürünler'!$A$1:$E$5691,4,0)),"")</f>
        <v/>
      </c>
      <c r="E2287" s="35">
        <f>IF(B2287="",0,(VLOOKUP(B2287,'₺ &amp; € Fiyatlı Ürünler'!$A$1:$E$5691,3,0)))</f>
        <v>0</v>
      </c>
      <c r="F2287" s="35">
        <f t="shared" si="109"/>
        <v>0</v>
      </c>
      <c r="G2287" s="22" t="str">
        <f>IFERROR((VLOOKUP(B2287,'₺ &amp; € Fiyatlı Ürünler'!$A$1:$E$5691,2,0)),"")</f>
        <v/>
      </c>
      <c r="H2287" s="35">
        <f t="shared" si="110"/>
        <v>0</v>
      </c>
      <c r="I2287" s="35">
        <f t="shared" si="111"/>
        <v>0</v>
      </c>
      <c r="J2287" s="23" t="str">
        <f>IFERROR((HYPERLINK(VLOOKUP(B2287,'₺ &amp; € Fiyatlı Ürünler'!$A$1:$E$5691,5,0))),"")</f>
        <v/>
      </c>
    </row>
    <row r="2288" spans="1:10" ht="24" customHeight="1" x14ac:dyDescent="0.2">
      <c r="A2288" s="19">
        <v>2285</v>
      </c>
      <c r="B2288" s="20"/>
      <c r="C2288" s="21"/>
      <c r="D2288" s="19" t="str">
        <f>IFERROR((VLOOKUP(B2288,'₺ &amp; € Fiyatlı Ürünler'!$A$1:$E$5691,4,0)),"")</f>
        <v/>
      </c>
      <c r="E2288" s="35">
        <f>IF(B2288="",0,(VLOOKUP(B2288,'₺ &amp; € Fiyatlı Ürünler'!$A$1:$E$5691,3,0)))</f>
        <v>0</v>
      </c>
      <c r="F2288" s="35">
        <f t="shared" si="109"/>
        <v>0</v>
      </c>
      <c r="G2288" s="22" t="str">
        <f>IFERROR((VLOOKUP(B2288,'₺ &amp; € Fiyatlı Ürünler'!$A$1:$E$5691,2,0)),"")</f>
        <v/>
      </c>
      <c r="H2288" s="35">
        <f t="shared" si="110"/>
        <v>0</v>
      </c>
      <c r="I2288" s="35">
        <f t="shared" si="111"/>
        <v>0</v>
      </c>
      <c r="J2288" s="23" t="str">
        <f>IFERROR((HYPERLINK(VLOOKUP(B2288,'₺ &amp; € Fiyatlı Ürünler'!$A$1:$E$5691,5,0))),"")</f>
        <v/>
      </c>
    </row>
    <row r="2289" spans="1:10" ht="24" customHeight="1" x14ac:dyDescent="0.2">
      <c r="A2289" s="19">
        <v>2286</v>
      </c>
      <c r="B2289" s="20"/>
      <c r="C2289" s="21"/>
      <c r="D2289" s="19" t="str">
        <f>IFERROR((VLOOKUP(B2289,'₺ &amp; € Fiyatlı Ürünler'!$A$1:$E$5691,4,0)),"")</f>
        <v/>
      </c>
      <c r="E2289" s="35">
        <f>IF(B2289="",0,(VLOOKUP(B2289,'₺ &amp; € Fiyatlı Ürünler'!$A$1:$E$5691,3,0)))</f>
        <v>0</v>
      </c>
      <c r="F2289" s="35">
        <f t="shared" si="109"/>
        <v>0</v>
      </c>
      <c r="G2289" s="22" t="str">
        <f>IFERROR((VLOOKUP(B2289,'₺ &amp; € Fiyatlı Ürünler'!$A$1:$E$5691,2,0)),"")</f>
        <v/>
      </c>
      <c r="H2289" s="35">
        <f t="shared" si="110"/>
        <v>0</v>
      </c>
      <c r="I2289" s="35">
        <f t="shared" si="111"/>
        <v>0</v>
      </c>
      <c r="J2289" s="23" t="str">
        <f>IFERROR((HYPERLINK(VLOOKUP(B2289,'₺ &amp; € Fiyatlı Ürünler'!$A$1:$E$5691,5,0))),"")</f>
        <v/>
      </c>
    </row>
    <row r="2290" spans="1:10" ht="24" customHeight="1" x14ac:dyDescent="0.2">
      <c r="A2290" s="19">
        <v>2287</v>
      </c>
      <c r="B2290" s="20"/>
      <c r="C2290" s="21"/>
      <c r="D2290" s="19" t="str">
        <f>IFERROR((VLOOKUP(B2290,'₺ &amp; € Fiyatlı Ürünler'!$A$1:$E$5691,4,0)),"")</f>
        <v/>
      </c>
      <c r="E2290" s="35">
        <f>IF(B2290="",0,(VLOOKUP(B2290,'₺ &amp; € Fiyatlı Ürünler'!$A$1:$E$5691,3,0)))</f>
        <v>0</v>
      </c>
      <c r="F2290" s="35">
        <f t="shared" si="109"/>
        <v>0</v>
      </c>
      <c r="G2290" s="22" t="str">
        <f>IFERROR((VLOOKUP(B2290,'₺ &amp; € Fiyatlı Ürünler'!$A$1:$E$5691,2,0)),"")</f>
        <v/>
      </c>
      <c r="H2290" s="35">
        <f t="shared" si="110"/>
        <v>0</v>
      </c>
      <c r="I2290" s="35">
        <f t="shared" si="111"/>
        <v>0</v>
      </c>
      <c r="J2290" s="23" t="str">
        <f>IFERROR((HYPERLINK(VLOOKUP(B2290,'₺ &amp; € Fiyatlı Ürünler'!$A$1:$E$5691,5,0))),"")</f>
        <v/>
      </c>
    </row>
    <row r="2291" spans="1:10" ht="24" customHeight="1" x14ac:dyDescent="0.2">
      <c r="A2291" s="19">
        <v>2288</v>
      </c>
      <c r="B2291" s="20"/>
      <c r="C2291" s="21"/>
      <c r="D2291" s="19" t="str">
        <f>IFERROR((VLOOKUP(B2291,'₺ &amp; € Fiyatlı Ürünler'!$A$1:$E$5691,4,0)),"")</f>
        <v/>
      </c>
      <c r="E2291" s="35">
        <f>IF(B2291="",0,(VLOOKUP(B2291,'₺ &amp; € Fiyatlı Ürünler'!$A$1:$E$5691,3,0)))</f>
        <v>0</v>
      </c>
      <c r="F2291" s="35">
        <f t="shared" si="109"/>
        <v>0</v>
      </c>
      <c r="G2291" s="22" t="str">
        <f>IFERROR((VLOOKUP(B2291,'₺ &amp; € Fiyatlı Ürünler'!$A$1:$E$5691,2,0)),"")</f>
        <v/>
      </c>
      <c r="H2291" s="35">
        <f t="shared" si="110"/>
        <v>0</v>
      </c>
      <c r="I2291" s="35">
        <f t="shared" si="111"/>
        <v>0</v>
      </c>
      <c r="J2291" s="23" t="str">
        <f>IFERROR((HYPERLINK(VLOOKUP(B2291,'₺ &amp; € Fiyatlı Ürünler'!$A$1:$E$5691,5,0))),"")</f>
        <v/>
      </c>
    </row>
    <row r="2292" spans="1:10" ht="24" customHeight="1" x14ac:dyDescent="0.2">
      <c r="A2292" s="19">
        <v>2289</v>
      </c>
      <c r="B2292" s="20"/>
      <c r="C2292" s="21"/>
      <c r="D2292" s="19" t="str">
        <f>IFERROR((VLOOKUP(B2292,'₺ &amp; € Fiyatlı Ürünler'!$A$1:$E$5691,4,0)),"")</f>
        <v/>
      </c>
      <c r="E2292" s="35">
        <f>IF(B2292="",0,(VLOOKUP(B2292,'₺ &amp; € Fiyatlı Ürünler'!$A$1:$E$5691,3,0)))</f>
        <v>0</v>
      </c>
      <c r="F2292" s="35">
        <f t="shared" si="109"/>
        <v>0</v>
      </c>
      <c r="G2292" s="22" t="str">
        <f>IFERROR((VLOOKUP(B2292,'₺ &amp; € Fiyatlı Ürünler'!$A$1:$E$5691,2,0)),"")</f>
        <v/>
      </c>
      <c r="H2292" s="35">
        <f t="shared" si="110"/>
        <v>0</v>
      </c>
      <c r="I2292" s="35">
        <f t="shared" si="111"/>
        <v>0</v>
      </c>
      <c r="J2292" s="23" t="str">
        <f>IFERROR((HYPERLINK(VLOOKUP(B2292,'₺ &amp; € Fiyatlı Ürünler'!$A$1:$E$5691,5,0))),"")</f>
        <v/>
      </c>
    </row>
    <row r="2293" spans="1:10" ht="24" customHeight="1" x14ac:dyDescent="0.2">
      <c r="A2293" s="19">
        <v>2290</v>
      </c>
      <c r="B2293" s="20"/>
      <c r="C2293" s="21"/>
      <c r="D2293" s="19" t="str">
        <f>IFERROR((VLOOKUP(B2293,'₺ &amp; € Fiyatlı Ürünler'!$A$1:$E$5691,4,0)),"")</f>
        <v/>
      </c>
      <c r="E2293" s="35">
        <f>IF(B2293="",0,(VLOOKUP(B2293,'₺ &amp; € Fiyatlı Ürünler'!$A$1:$E$5691,3,0)))</f>
        <v>0</v>
      </c>
      <c r="F2293" s="35">
        <f t="shared" si="109"/>
        <v>0</v>
      </c>
      <c r="G2293" s="22" t="str">
        <f>IFERROR((VLOOKUP(B2293,'₺ &amp; € Fiyatlı Ürünler'!$A$1:$E$5691,2,0)),"")</f>
        <v/>
      </c>
      <c r="H2293" s="35">
        <f t="shared" si="110"/>
        <v>0</v>
      </c>
      <c r="I2293" s="35">
        <f t="shared" si="111"/>
        <v>0</v>
      </c>
      <c r="J2293" s="23" t="str">
        <f>IFERROR((HYPERLINK(VLOOKUP(B2293,'₺ &amp; € Fiyatlı Ürünler'!$A$1:$E$5691,5,0))),"")</f>
        <v/>
      </c>
    </row>
    <row r="2294" spans="1:10" ht="24" customHeight="1" x14ac:dyDescent="0.2">
      <c r="A2294" s="19">
        <v>2291</v>
      </c>
      <c r="B2294" s="20"/>
      <c r="C2294" s="21"/>
      <c r="D2294" s="19" t="str">
        <f>IFERROR((VLOOKUP(B2294,'₺ &amp; € Fiyatlı Ürünler'!$A$1:$E$5691,4,0)),"")</f>
        <v/>
      </c>
      <c r="E2294" s="35">
        <f>IF(B2294="",0,(VLOOKUP(B2294,'₺ &amp; € Fiyatlı Ürünler'!$A$1:$E$5691,3,0)))</f>
        <v>0</v>
      </c>
      <c r="F2294" s="35">
        <f t="shared" si="109"/>
        <v>0</v>
      </c>
      <c r="G2294" s="22" t="str">
        <f>IFERROR((VLOOKUP(B2294,'₺ &amp; € Fiyatlı Ürünler'!$A$1:$E$5691,2,0)),"")</f>
        <v/>
      </c>
      <c r="H2294" s="35">
        <f t="shared" si="110"/>
        <v>0</v>
      </c>
      <c r="I2294" s="35">
        <f t="shared" si="111"/>
        <v>0</v>
      </c>
      <c r="J2294" s="23" t="str">
        <f>IFERROR((HYPERLINK(VLOOKUP(B2294,'₺ &amp; € Fiyatlı Ürünler'!$A$1:$E$5691,5,0))),"")</f>
        <v/>
      </c>
    </row>
    <row r="2295" spans="1:10" ht="24" customHeight="1" x14ac:dyDescent="0.2">
      <c r="A2295" s="19">
        <v>2292</v>
      </c>
      <c r="B2295" s="20"/>
      <c r="C2295" s="21"/>
      <c r="D2295" s="19" t="str">
        <f>IFERROR((VLOOKUP(B2295,'₺ &amp; € Fiyatlı Ürünler'!$A$1:$E$5691,4,0)),"")</f>
        <v/>
      </c>
      <c r="E2295" s="35">
        <f>IF(B2295="",0,(VLOOKUP(B2295,'₺ &amp; € Fiyatlı Ürünler'!$A$1:$E$5691,3,0)))</f>
        <v>0</v>
      </c>
      <c r="F2295" s="35">
        <f t="shared" si="109"/>
        <v>0</v>
      </c>
      <c r="G2295" s="22" t="str">
        <f>IFERROR((VLOOKUP(B2295,'₺ &amp; € Fiyatlı Ürünler'!$A$1:$E$5691,2,0)),"")</f>
        <v/>
      </c>
      <c r="H2295" s="35">
        <f t="shared" si="110"/>
        <v>0</v>
      </c>
      <c r="I2295" s="35">
        <f t="shared" si="111"/>
        <v>0</v>
      </c>
      <c r="J2295" s="23" t="str">
        <f>IFERROR((HYPERLINK(VLOOKUP(B2295,'₺ &amp; € Fiyatlı Ürünler'!$A$1:$E$5691,5,0))),"")</f>
        <v/>
      </c>
    </row>
    <row r="2296" spans="1:10" ht="24" customHeight="1" x14ac:dyDescent="0.2">
      <c r="A2296" s="19">
        <v>2293</v>
      </c>
      <c r="B2296" s="20"/>
      <c r="C2296" s="21"/>
      <c r="D2296" s="19" t="str">
        <f>IFERROR((VLOOKUP(B2296,'₺ &amp; € Fiyatlı Ürünler'!$A$1:$E$5691,4,0)),"")</f>
        <v/>
      </c>
      <c r="E2296" s="35">
        <f>IF(B2296="",0,(VLOOKUP(B2296,'₺ &amp; € Fiyatlı Ürünler'!$A$1:$E$5691,3,0)))</f>
        <v>0</v>
      </c>
      <c r="F2296" s="35">
        <f t="shared" si="109"/>
        <v>0</v>
      </c>
      <c r="G2296" s="22" t="str">
        <f>IFERROR((VLOOKUP(B2296,'₺ &amp; € Fiyatlı Ürünler'!$A$1:$E$5691,2,0)),"")</f>
        <v/>
      </c>
      <c r="H2296" s="35">
        <f t="shared" si="110"/>
        <v>0</v>
      </c>
      <c r="I2296" s="35">
        <f t="shared" si="111"/>
        <v>0</v>
      </c>
      <c r="J2296" s="23" t="str">
        <f>IFERROR((HYPERLINK(VLOOKUP(B2296,'₺ &amp; € Fiyatlı Ürünler'!$A$1:$E$5691,5,0))),"")</f>
        <v/>
      </c>
    </row>
    <row r="2297" spans="1:10" ht="24" customHeight="1" x14ac:dyDescent="0.2">
      <c r="A2297" s="19">
        <v>2294</v>
      </c>
      <c r="B2297" s="20"/>
      <c r="C2297" s="21"/>
      <c r="D2297" s="19" t="str">
        <f>IFERROR((VLOOKUP(B2297,'₺ &amp; € Fiyatlı Ürünler'!$A$1:$E$5691,4,0)),"")</f>
        <v/>
      </c>
      <c r="E2297" s="35">
        <f>IF(B2297="",0,(VLOOKUP(B2297,'₺ &amp; € Fiyatlı Ürünler'!$A$1:$E$5691,3,0)))</f>
        <v>0</v>
      </c>
      <c r="F2297" s="35">
        <f t="shared" si="109"/>
        <v>0</v>
      </c>
      <c r="G2297" s="22" t="str">
        <f>IFERROR((VLOOKUP(B2297,'₺ &amp; € Fiyatlı Ürünler'!$A$1:$E$5691,2,0)),"")</f>
        <v/>
      </c>
      <c r="H2297" s="35">
        <f t="shared" si="110"/>
        <v>0</v>
      </c>
      <c r="I2297" s="35">
        <f t="shared" si="111"/>
        <v>0</v>
      </c>
      <c r="J2297" s="23" t="str">
        <f>IFERROR((HYPERLINK(VLOOKUP(B2297,'₺ &amp; € Fiyatlı Ürünler'!$A$1:$E$5691,5,0))),"")</f>
        <v/>
      </c>
    </row>
    <row r="2298" spans="1:10" ht="24" customHeight="1" x14ac:dyDescent="0.2">
      <c r="A2298" s="19">
        <v>2295</v>
      </c>
      <c r="B2298" s="20"/>
      <c r="C2298" s="21"/>
      <c r="D2298" s="19" t="str">
        <f>IFERROR((VLOOKUP(B2298,'₺ &amp; € Fiyatlı Ürünler'!$A$1:$E$5691,4,0)),"")</f>
        <v/>
      </c>
      <c r="E2298" s="35">
        <f>IF(B2298="",0,(VLOOKUP(B2298,'₺ &amp; € Fiyatlı Ürünler'!$A$1:$E$5691,3,0)))</f>
        <v>0</v>
      </c>
      <c r="F2298" s="35">
        <f t="shared" si="109"/>
        <v>0</v>
      </c>
      <c r="G2298" s="22" t="str">
        <f>IFERROR((VLOOKUP(B2298,'₺ &amp; € Fiyatlı Ürünler'!$A$1:$E$5691,2,0)),"")</f>
        <v/>
      </c>
      <c r="H2298" s="35">
        <f t="shared" si="110"/>
        <v>0</v>
      </c>
      <c r="I2298" s="35">
        <f t="shared" si="111"/>
        <v>0</v>
      </c>
      <c r="J2298" s="23" t="str">
        <f>IFERROR((HYPERLINK(VLOOKUP(B2298,'₺ &amp; € Fiyatlı Ürünler'!$A$1:$E$5691,5,0))),"")</f>
        <v/>
      </c>
    </row>
    <row r="2299" spans="1:10" ht="24" customHeight="1" x14ac:dyDescent="0.2">
      <c r="A2299" s="19">
        <v>2296</v>
      </c>
      <c r="B2299" s="20"/>
      <c r="C2299" s="21"/>
      <c r="D2299" s="19" t="str">
        <f>IFERROR((VLOOKUP(B2299,'₺ &amp; € Fiyatlı Ürünler'!$A$1:$E$5691,4,0)),"")</f>
        <v/>
      </c>
      <c r="E2299" s="35">
        <f>IF(B2299="",0,(VLOOKUP(B2299,'₺ &amp; € Fiyatlı Ürünler'!$A$1:$E$5691,3,0)))</f>
        <v>0</v>
      </c>
      <c r="F2299" s="35">
        <f t="shared" si="109"/>
        <v>0</v>
      </c>
      <c r="G2299" s="22" t="str">
        <f>IFERROR((VLOOKUP(B2299,'₺ &amp; € Fiyatlı Ürünler'!$A$1:$E$5691,2,0)),"")</f>
        <v/>
      </c>
      <c r="H2299" s="35">
        <f t="shared" si="110"/>
        <v>0</v>
      </c>
      <c r="I2299" s="35">
        <f t="shared" si="111"/>
        <v>0</v>
      </c>
      <c r="J2299" s="23" t="str">
        <f>IFERROR((HYPERLINK(VLOOKUP(B2299,'₺ &amp; € Fiyatlı Ürünler'!$A$1:$E$5691,5,0))),"")</f>
        <v/>
      </c>
    </row>
    <row r="2300" spans="1:10" ht="24" customHeight="1" x14ac:dyDescent="0.2">
      <c r="A2300" s="19">
        <v>2297</v>
      </c>
      <c r="B2300" s="20"/>
      <c r="C2300" s="21"/>
      <c r="D2300" s="19" t="str">
        <f>IFERROR((VLOOKUP(B2300,'₺ &amp; € Fiyatlı Ürünler'!$A$1:$E$5691,4,0)),"")</f>
        <v/>
      </c>
      <c r="E2300" s="35">
        <f>IF(B2300="",0,(VLOOKUP(B2300,'₺ &amp; € Fiyatlı Ürünler'!$A$1:$E$5691,3,0)))</f>
        <v>0</v>
      </c>
      <c r="F2300" s="35">
        <f t="shared" si="109"/>
        <v>0</v>
      </c>
      <c r="G2300" s="22" t="str">
        <f>IFERROR((VLOOKUP(B2300,'₺ &amp; € Fiyatlı Ürünler'!$A$1:$E$5691,2,0)),"")</f>
        <v/>
      </c>
      <c r="H2300" s="35">
        <f t="shared" si="110"/>
        <v>0</v>
      </c>
      <c r="I2300" s="35">
        <f t="shared" si="111"/>
        <v>0</v>
      </c>
      <c r="J2300" s="23" t="str">
        <f>IFERROR((HYPERLINK(VLOOKUP(B2300,'₺ &amp; € Fiyatlı Ürünler'!$A$1:$E$5691,5,0))),"")</f>
        <v/>
      </c>
    </row>
    <row r="2301" spans="1:10" ht="24" customHeight="1" x14ac:dyDescent="0.2">
      <c r="A2301" s="19">
        <v>2298</v>
      </c>
      <c r="B2301" s="20"/>
      <c r="C2301" s="21"/>
      <c r="D2301" s="19" t="str">
        <f>IFERROR((VLOOKUP(B2301,'₺ &amp; € Fiyatlı Ürünler'!$A$1:$E$5691,4,0)),"")</f>
        <v/>
      </c>
      <c r="E2301" s="35">
        <f>IF(B2301="",0,(VLOOKUP(B2301,'₺ &amp; € Fiyatlı Ürünler'!$A$1:$E$5691,3,0)))</f>
        <v>0</v>
      </c>
      <c r="F2301" s="35">
        <f t="shared" si="109"/>
        <v>0</v>
      </c>
      <c r="G2301" s="22" t="str">
        <f>IFERROR((VLOOKUP(B2301,'₺ &amp; € Fiyatlı Ürünler'!$A$1:$E$5691,2,0)),"")</f>
        <v/>
      </c>
      <c r="H2301" s="35">
        <f t="shared" si="110"/>
        <v>0</v>
      </c>
      <c r="I2301" s="35">
        <f t="shared" si="111"/>
        <v>0</v>
      </c>
      <c r="J2301" s="23" t="str">
        <f>IFERROR((HYPERLINK(VLOOKUP(B2301,'₺ &amp; € Fiyatlı Ürünler'!$A$1:$E$5691,5,0))),"")</f>
        <v/>
      </c>
    </row>
    <row r="2302" spans="1:10" ht="24" customHeight="1" x14ac:dyDescent="0.2">
      <c r="A2302" s="19">
        <v>2299</v>
      </c>
      <c r="B2302" s="20"/>
      <c r="C2302" s="21"/>
      <c r="D2302" s="19" t="str">
        <f>IFERROR((VLOOKUP(B2302,'₺ &amp; € Fiyatlı Ürünler'!$A$1:$E$5691,4,0)),"")</f>
        <v/>
      </c>
      <c r="E2302" s="35">
        <f>IF(B2302="",0,(VLOOKUP(B2302,'₺ &amp; € Fiyatlı Ürünler'!$A$1:$E$5691,3,0)))</f>
        <v>0</v>
      </c>
      <c r="F2302" s="35">
        <f t="shared" si="109"/>
        <v>0</v>
      </c>
      <c r="G2302" s="22" t="str">
        <f>IFERROR((VLOOKUP(B2302,'₺ &amp; € Fiyatlı Ürünler'!$A$1:$E$5691,2,0)),"")</f>
        <v/>
      </c>
      <c r="H2302" s="35">
        <f t="shared" si="110"/>
        <v>0</v>
      </c>
      <c r="I2302" s="35">
        <f t="shared" si="111"/>
        <v>0</v>
      </c>
      <c r="J2302" s="23" t="str">
        <f>IFERROR((HYPERLINK(VLOOKUP(B2302,'₺ &amp; € Fiyatlı Ürünler'!$A$1:$E$5691,5,0))),"")</f>
        <v/>
      </c>
    </row>
    <row r="2303" spans="1:10" ht="24" customHeight="1" x14ac:dyDescent="0.2">
      <c r="A2303" s="19">
        <v>2300</v>
      </c>
      <c r="B2303" s="20"/>
      <c r="C2303" s="21"/>
      <c r="D2303" s="19" t="str">
        <f>IFERROR((VLOOKUP(B2303,'₺ &amp; € Fiyatlı Ürünler'!$A$1:$E$5691,4,0)),"")</f>
        <v/>
      </c>
      <c r="E2303" s="35">
        <f>IF(B2303="",0,(VLOOKUP(B2303,'₺ &amp; € Fiyatlı Ürünler'!$A$1:$E$5691,3,0)))</f>
        <v>0</v>
      </c>
      <c r="F2303" s="35">
        <f t="shared" si="109"/>
        <v>0</v>
      </c>
      <c r="G2303" s="22" t="str">
        <f>IFERROR((VLOOKUP(B2303,'₺ &amp; € Fiyatlı Ürünler'!$A$1:$E$5691,2,0)),"")</f>
        <v/>
      </c>
      <c r="H2303" s="35">
        <f t="shared" si="110"/>
        <v>0</v>
      </c>
      <c r="I2303" s="35">
        <f t="shared" si="111"/>
        <v>0</v>
      </c>
      <c r="J2303" s="23" t="str">
        <f>IFERROR((HYPERLINK(VLOOKUP(B2303,'₺ &amp; € Fiyatlı Ürünler'!$A$1:$E$5691,5,0))),"")</f>
        <v/>
      </c>
    </row>
    <row r="2304" spans="1:10" ht="24" customHeight="1" x14ac:dyDescent="0.2">
      <c r="A2304" s="19">
        <v>2301</v>
      </c>
      <c r="B2304" s="20"/>
      <c r="C2304" s="21"/>
      <c r="D2304" s="19" t="str">
        <f>IFERROR((VLOOKUP(B2304,'₺ &amp; € Fiyatlı Ürünler'!$A$1:$E$5691,4,0)),"")</f>
        <v/>
      </c>
      <c r="E2304" s="35">
        <f>IF(B2304="",0,(VLOOKUP(B2304,'₺ &amp; € Fiyatlı Ürünler'!$A$1:$E$5691,3,0)))</f>
        <v>0</v>
      </c>
      <c r="F2304" s="35">
        <f t="shared" si="109"/>
        <v>0</v>
      </c>
      <c r="G2304" s="22" t="str">
        <f>IFERROR((VLOOKUP(B2304,'₺ &amp; € Fiyatlı Ürünler'!$A$1:$E$5691,2,0)),"")</f>
        <v/>
      </c>
      <c r="H2304" s="35">
        <f t="shared" si="110"/>
        <v>0</v>
      </c>
      <c r="I2304" s="35">
        <f t="shared" si="111"/>
        <v>0</v>
      </c>
      <c r="J2304" s="23" t="str">
        <f>IFERROR((HYPERLINK(VLOOKUP(B2304,'₺ &amp; € Fiyatlı Ürünler'!$A$1:$E$5691,5,0))),"")</f>
        <v/>
      </c>
    </row>
    <row r="2305" spans="1:10" ht="24" customHeight="1" x14ac:dyDescent="0.2">
      <c r="A2305" s="19">
        <v>2302</v>
      </c>
      <c r="B2305" s="20"/>
      <c r="C2305" s="21"/>
      <c r="D2305" s="19" t="str">
        <f>IFERROR((VLOOKUP(B2305,'₺ &amp; € Fiyatlı Ürünler'!$A$1:$E$5691,4,0)),"")</f>
        <v/>
      </c>
      <c r="E2305" s="35">
        <f>IF(B2305="",0,(VLOOKUP(B2305,'₺ &amp; € Fiyatlı Ürünler'!$A$1:$E$5691,3,0)))</f>
        <v>0</v>
      </c>
      <c r="F2305" s="35">
        <f t="shared" si="109"/>
        <v>0</v>
      </c>
      <c r="G2305" s="22" t="str">
        <f>IFERROR((VLOOKUP(B2305,'₺ &amp; € Fiyatlı Ürünler'!$A$1:$E$5691,2,0)),"")</f>
        <v/>
      </c>
      <c r="H2305" s="35">
        <f t="shared" si="110"/>
        <v>0</v>
      </c>
      <c r="I2305" s="35">
        <f t="shared" si="111"/>
        <v>0</v>
      </c>
      <c r="J2305" s="23" t="str">
        <f>IFERROR((HYPERLINK(VLOOKUP(B2305,'₺ &amp; € Fiyatlı Ürünler'!$A$1:$E$5691,5,0))),"")</f>
        <v/>
      </c>
    </row>
    <row r="2306" spans="1:10" ht="24" customHeight="1" x14ac:dyDescent="0.2">
      <c r="A2306" s="19">
        <v>2303</v>
      </c>
      <c r="B2306" s="20"/>
      <c r="C2306" s="21"/>
      <c r="D2306" s="19" t="str">
        <f>IFERROR((VLOOKUP(B2306,'₺ &amp; € Fiyatlı Ürünler'!$A$1:$E$5691,4,0)),"")</f>
        <v/>
      </c>
      <c r="E2306" s="35">
        <f>IF(B2306="",0,(VLOOKUP(B2306,'₺ &amp; € Fiyatlı Ürünler'!$A$1:$E$5691,3,0)))</f>
        <v>0</v>
      </c>
      <c r="F2306" s="35">
        <f t="shared" si="109"/>
        <v>0</v>
      </c>
      <c r="G2306" s="22" t="str">
        <f>IFERROR((VLOOKUP(B2306,'₺ &amp; € Fiyatlı Ürünler'!$A$1:$E$5691,2,0)),"")</f>
        <v/>
      </c>
      <c r="H2306" s="35">
        <f t="shared" si="110"/>
        <v>0</v>
      </c>
      <c r="I2306" s="35">
        <f t="shared" si="111"/>
        <v>0</v>
      </c>
      <c r="J2306" s="23" t="str">
        <f>IFERROR((HYPERLINK(VLOOKUP(B2306,'₺ &amp; € Fiyatlı Ürünler'!$A$1:$E$5691,5,0))),"")</f>
        <v/>
      </c>
    </row>
    <row r="2307" spans="1:10" ht="24" customHeight="1" x14ac:dyDescent="0.2">
      <c r="A2307" s="19">
        <v>2304</v>
      </c>
      <c r="B2307" s="20"/>
      <c r="C2307" s="21"/>
      <c r="D2307" s="19" t="str">
        <f>IFERROR((VLOOKUP(B2307,'₺ &amp; € Fiyatlı Ürünler'!$A$1:$E$5691,4,0)),"")</f>
        <v/>
      </c>
      <c r="E2307" s="35">
        <f>IF(B2307="",0,(VLOOKUP(B2307,'₺ &amp; € Fiyatlı Ürünler'!$A$1:$E$5691,3,0)))</f>
        <v>0</v>
      </c>
      <c r="F2307" s="35">
        <f t="shared" si="109"/>
        <v>0</v>
      </c>
      <c r="G2307" s="22" t="str">
        <f>IFERROR((VLOOKUP(B2307,'₺ &amp; € Fiyatlı Ürünler'!$A$1:$E$5691,2,0)),"")</f>
        <v/>
      </c>
      <c r="H2307" s="35">
        <f t="shared" si="110"/>
        <v>0</v>
      </c>
      <c r="I2307" s="35">
        <f t="shared" si="111"/>
        <v>0</v>
      </c>
      <c r="J2307" s="23" t="str">
        <f>IFERROR((HYPERLINK(VLOOKUP(B2307,'₺ &amp; € Fiyatlı Ürünler'!$A$1:$E$5691,5,0))),"")</f>
        <v/>
      </c>
    </row>
    <row r="2308" spans="1:10" ht="24" customHeight="1" x14ac:dyDescent="0.2">
      <c r="A2308" s="19">
        <v>2305</v>
      </c>
      <c r="B2308" s="20"/>
      <c r="C2308" s="21"/>
      <c r="D2308" s="19" t="str">
        <f>IFERROR((VLOOKUP(B2308,'₺ &amp; € Fiyatlı Ürünler'!$A$1:$E$5691,4,0)),"")</f>
        <v/>
      </c>
      <c r="E2308" s="35">
        <f>IF(B2308="",0,(VLOOKUP(B2308,'₺ &amp; € Fiyatlı Ürünler'!$A$1:$E$5691,3,0)))</f>
        <v>0</v>
      </c>
      <c r="F2308" s="35">
        <f t="shared" si="109"/>
        <v>0</v>
      </c>
      <c r="G2308" s="22" t="str">
        <f>IFERROR((VLOOKUP(B2308,'₺ &amp; € Fiyatlı Ürünler'!$A$1:$E$5691,2,0)),"")</f>
        <v/>
      </c>
      <c r="H2308" s="35">
        <f t="shared" si="110"/>
        <v>0</v>
      </c>
      <c r="I2308" s="35">
        <f t="shared" si="111"/>
        <v>0</v>
      </c>
      <c r="J2308" s="23" t="str">
        <f>IFERROR((HYPERLINK(VLOOKUP(B2308,'₺ &amp; € Fiyatlı Ürünler'!$A$1:$E$5691,5,0))),"")</f>
        <v/>
      </c>
    </row>
    <row r="2309" spans="1:10" ht="24" customHeight="1" x14ac:dyDescent="0.2">
      <c r="A2309" s="19">
        <v>2306</v>
      </c>
      <c r="B2309" s="20"/>
      <c r="C2309" s="21"/>
      <c r="D2309" s="19" t="str">
        <f>IFERROR((VLOOKUP(B2309,'₺ &amp; € Fiyatlı Ürünler'!$A$1:$E$5691,4,0)),"")</f>
        <v/>
      </c>
      <c r="E2309" s="35">
        <f>IF(B2309="",0,(VLOOKUP(B2309,'₺ &amp; € Fiyatlı Ürünler'!$A$1:$E$5691,3,0)))</f>
        <v>0</v>
      </c>
      <c r="F2309" s="35">
        <f t="shared" ref="F2309:F2372" si="112">C2309*E2309</f>
        <v>0</v>
      </c>
      <c r="G2309" s="22" t="str">
        <f>IFERROR((VLOOKUP(B2309,'₺ &amp; € Fiyatlı Ürünler'!$A$1:$E$5691,2,0)),"")</f>
        <v/>
      </c>
      <c r="H2309" s="35">
        <f t="shared" ref="H2309:H2372" si="113">E2309*(1-I$1)</f>
        <v>0</v>
      </c>
      <c r="I2309" s="35">
        <f t="shared" ref="I2309:I2372" si="114">C2309*H2309</f>
        <v>0</v>
      </c>
      <c r="J2309" s="23" t="str">
        <f>IFERROR((HYPERLINK(VLOOKUP(B2309,'₺ &amp; € Fiyatlı Ürünler'!$A$1:$E$5691,5,0))),"")</f>
        <v/>
      </c>
    </row>
    <row r="2310" spans="1:10" ht="24" customHeight="1" x14ac:dyDescent="0.2">
      <c r="A2310" s="19">
        <v>2307</v>
      </c>
      <c r="B2310" s="20"/>
      <c r="C2310" s="21"/>
      <c r="D2310" s="19" t="str">
        <f>IFERROR((VLOOKUP(B2310,'₺ &amp; € Fiyatlı Ürünler'!$A$1:$E$5691,4,0)),"")</f>
        <v/>
      </c>
      <c r="E2310" s="35">
        <f>IF(B2310="",0,(VLOOKUP(B2310,'₺ &amp; € Fiyatlı Ürünler'!$A$1:$E$5691,3,0)))</f>
        <v>0</v>
      </c>
      <c r="F2310" s="35">
        <f t="shared" si="112"/>
        <v>0</v>
      </c>
      <c r="G2310" s="22" t="str">
        <f>IFERROR((VLOOKUP(B2310,'₺ &amp; € Fiyatlı Ürünler'!$A$1:$E$5691,2,0)),"")</f>
        <v/>
      </c>
      <c r="H2310" s="35">
        <f t="shared" si="113"/>
        <v>0</v>
      </c>
      <c r="I2310" s="35">
        <f t="shared" si="114"/>
        <v>0</v>
      </c>
      <c r="J2310" s="23" t="str">
        <f>IFERROR((HYPERLINK(VLOOKUP(B2310,'₺ &amp; € Fiyatlı Ürünler'!$A$1:$E$5691,5,0))),"")</f>
        <v/>
      </c>
    </row>
    <row r="2311" spans="1:10" ht="24" customHeight="1" x14ac:dyDescent="0.2">
      <c r="A2311" s="19">
        <v>2308</v>
      </c>
      <c r="B2311" s="20"/>
      <c r="C2311" s="21"/>
      <c r="D2311" s="19" t="str">
        <f>IFERROR((VLOOKUP(B2311,'₺ &amp; € Fiyatlı Ürünler'!$A$1:$E$5691,4,0)),"")</f>
        <v/>
      </c>
      <c r="E2311" s="35">
        <f>IF(B2311="",0,(VLOOKUP(B2311,'₺ &amp; € Fiyatlı Ürünler'!$A$1:$E$5691,3,0)))</f>
        <v>0</v>
      </c>
      <c r="F2311" s="35">
        <f t="shared" si="112"/>
        <v>0</v>
      </c>
      <c r="G2311" s="22" t="str">
        <f>IFERROR((VLOOKUP(B2311,'₺ &amp; € Fiyatlı Ürünler'!$A$1:$E$5691,2,0)),"")</f>
        <v/>
      </c>
      <c r="H2311" s="35">
        <f t="shared" si="113"/>
        <v>0</v>
      </c>
      <c r="I2311" s="35">
        <f t="shared" si="114"/>
        <v>0</v>
      </c>
      <c r="J2311" s="23" t="str">
        <f>IFERROR((HYPERLINK(VLOOKUP(B2311,'₺ &amp; € Fiyatlı Ürünler'!$A$1:$E$5691,5,0))),"")</f>
        <v/>
      </c>
    </row>
    <row r="2312" spans="1:10" ht="24" customHeight="1" x14ac:dyDescent="0.2">
      <c r="A2312" s="19">
        <v>2309</v>
      </c>
      <c r="B2312" s="20"/>
      <c r="C2312" s="21"/>
      <c r="D2312" s="19" t="str">
        <f>IFERROR((VLOOKUP(B2312,'₺ &amp; € Fiyatlı Ürünler'!$A$1:$E$5691,4,0)),"")</f>
        <v/>
      </c>
      <c r="E2312" s="35">
        <f>IF(B2312="",0,(VLOOKUP(B2312,'₺ &amp; € Fiyatlı Ürünler'!$A$1:$E$5691,3,0)))</f>
        <v>0</v>
      </c>
      <c r="F2312" s="35">
        <f t="shared" si="112"/>
        <v>0</v>
      </c>
      <c r="G2312" s="22" t="str">
        <f>IFERROR((VLOOKUP(B2312,'₺ &amp; € Fiyatlı Ürünler'!$A$1:$E$5691,2,0)),"")</f>
        <v/>
      </c>
      <c r="H2312" s="35">
        <f t="shared" si="113"/>
        <v>0</v>
      </c>
      <c r="I2312" s="35">
        <f t="shared" si="114"/>
        <v>0</v>
      </c>
      <c r="J2312" s="23" t="str">
        <f>IFERROR((HYPERLINK(VLOOKUP(B2312,'₺ &amp; € Fiyatlı Ürünler'!$A$1:$E$5691,5,0))),"")</f>
        <v/>
      </c>
    </row>
    <row r="2313" spans="1:10" ht="24" customHeight="1" x14ac:dyDescent="0.2">
      <c r="A2313" s="19">
        <v>2310</v>
      </c>
      <c r="B2313" s="20"/>
      <c r="C2313" s="21"/>
      <c r="D2313" s="19" t="str">
        <f>IFERROR((VLOOKUP(B2313,'₺ &amp; € Fiyatlı Ürünler'!$A$1:$E$5691,4,0)),"")</f>
        <v/>
      </c>
      <c r="E2313" s="35">
        <f>IF(B2313="",0,(VLOOKUP(B2313,'₺ &amp; € Fiyatlı Ürünler'!$A$1:$E$5691,3,0)))</f>
        <v>0</v>
      </c>
      <c r="F2313" s="35">
        <f t="shared" si="112"/>
        <v>0</v>
      </c>
      <c r="G2313" s="22" t="str">
        <f>IFERROR((VLOOKUP(B2313,'₺ &amp; € Fiyatlı Ürünler'!$A$1:$E$5691,2,0)),"")</f>
        <v/>
      </c>
      <c r="H2313" s="35">
        <f t="shared" si="113"/>
        <v>0</v>
      </c>
      <c r="I2313" s="35">
        <f t="shared" si="114"/>
        <v>0</v>
      </c>
      <c r="J2313" s="23" t="str">
        <f>IFERROR((HYPERLINK(VLOOKUP(B2313,'₺ &amp; € Fiyatlı Ürünler'!$A$1:$E$5691,5,0))),"")</f>
        <v/>
      </c>
    </row>
    <row r="2314" spans="1:10" ht="24" customHeight="1" x14ac:dyDescent="0.2">
      <c r="A2314" s="19">
        <v>2311</v>
      </c>
      <c r="B2314" s="20"/>
      <c r="C2314" s="21"/>
      <c r="D2314" s="19" t="str">
        <f>IFERROR((VLOOKUP(B2314,'₺ &amp; € Fiyatlı Ürünler'!$A$1:$E$5691,4,0)),"")</f>
        <v/>
      </c>
      <c r="E2314" s="35">
        <f>IF(B2314="",0,(VLOOKUP(B2314,'₺ &amp; € Fiyatlı Ürünler'!$A$1:$E$5691,3,0)))</f>
        <v>0</v>
      </c>
      <c r="F2314" s="35">
        <f t="shared" si="112"/>
        <v>0</v>
      </c>
      <c r="G2314" s="22" t="str">
        <f>IFERROR((VLOOKUP(B2314,'₺ &amp; € Fiyatlı Ürünler'!$A$1:$E$5691,2,0)),"")</f>
        <v/>
      </c>
      <c r="H2314" s="35">
        <f t="shared" si="113"/>
        <v>0</v>
      </c>
      <c r="I2314" s="35">
        <f t="shared" si="114"/>
        <v>0</v>
      </c>
      <c r="J2314" s="23" t="str">
        <f>IFERROR((HYPERLINK(VLOOKUP(B2314,'₺ &amp; € Fiyatlı Ürünler'!$A$1:$E$5691,5,0))),"")</f>
        <v/>
      </c>
    </row>
    <row r="2315" spans="1:10" ht="24" customHeight="1" x14ac:dyDescent="0.2">
      <c r="A2315" s="19">
        <v>2312</v>
      </c>
      <c r="B2315" s="20"/>
      <c r="C2315" s="21"/>
      <c r="D2315" s="19" t="str">
        <f>IFERROR((VLOOKUP(B2315,'₺ &amp; € Fiyatlı Ürünler'!$A$1:$E$5691,4,0)),"")</f>
        <v/>
      </c>
      <c r="E2315" s="35">
        <f>IF(B2315="",0,(VLOOKUP(B2315,'₺ &amp; € Fiyatlı Ürünler'!$A$1:$E$5691,3,0)))</f>
        <v>0</v>
      </c>
      <c r="F2315" s="35">
        <f t="shared" si="112"/>
        <v>0</v>
      </c>
      <c r="G2315" s="22" t="str">
        <f>IFERROR((VLOOKUP(B2315,'₺ &amp; € Fiyatlı Ürünler'!$A$1:$E$5691,2,0)),"")</f>
        <v/>
      </c>
      <c r="H2315" s="35">
        <f t="shared" si="113"/>
        <v>0</v>
      </c>
      <c r="I2315" s="35">
        <f t="shared" si="114"/>
        <v>0</v>
      </c>
      <c r="J2315" s="23" t="str">
        <f>IFERROR((HYPERLINK(VLOOKUP(B2315,'₺ &amp; € Fiyatlı Ürünler'!$A$1:$E$5691,5,0))),"")</f>
        <v/>
      </c>
    </row>
    <row r="2316" spans="1:10" ht="24" customHeight="1" x14ac:dyDescent="0.2">
      <c r="A2316" s="19">
        <v>2313</v>
      </c>
      <c r="B2316" s="20"/>
      <c r="C2316" s="21"/>
      <c r="D2316" s="19" t="str">
        <f>IFERROR((VLOOKUP(B2316,'₺ &amp; € Fiyatlı Ürünler'!$A$1:$E$5691,4,0)),"")</f>
        <v/>
      </c>
      <c r="E2316" s="35">
        <f>IF(B2316="",0,(VLOOKUP(B2316,'₺ &amp; € Fiyatlı Ürünler'!$A$1:$E$5691,3,0)))</f>
        <v>0</v>
      </c>
      <c r="F2316" s="35">
        <f t="shared" si="112"/>
        <v>0</v>
      </c>
      <c r="G2316" s="22" t="str">
        <f>IFERROR((VLOOKUP(B2316,'₺ &amp; € Fiyatlı Ürünler'!$A$1:$E$5691,2,0)),"")</f>
        <v/>
      </c>
      <c r="H2316" s="35">
        <f t="shared" si="113"/>
        <v>0</v>
      </c>
      <c r="I2316" s="35">
        <f t="shared" si="114"/>
        <v>0</v>
      </c>
      <c r="J2316" s="23" t="str">
        <f>IFERROR((HYPERLINK(VLOOKUP(B2316,'₺ &amp; € Fiyatlı Ürünler'!$A$1:$E$5691,5,0))),"")</f>
        <v/>
      </c>
    </row>
    <row r="2317" spans="1:10" ht="24" customHeight="1" x14ac:dyDescent="0.2">
      <c r="A2317" s="19">
        <v>2314</v>
      </c>
      <c r="B2317" s="20"/>
      <c r="C2317" s="21"/>
      <c r="D2317" s="19" t="str">
        <f>IFERROR((VLOOKUP(B2317,'₺ &amp; € Fiyatlı Ürünler'!$A$1:$E$5691,4,0)),"")</f>
        <v/>
      </c>
      <c r="E2317" s="35">
        <f>IF(B2317="",0,(VLOOKUP(B2317,'₺ &amp; € Fiyatlı Ürünler'!$A$1:$E$5691,3,0)))</f>
        <v>0</v>
      </c>
      <c r="F2317" s="35">
        <f t="shared" si="112"/>
        <v>0</v>
      </c>
      <c r="G2317" s="22" t="str">
        <f>IFERROR((VLOOKUP(B2317,'₺ &amp; € Fiyatlı Ürünler'!$A$1:$E$5691,2,0)),"")</f>
        <v/>
      </c>
      <c r="H2317" s="35">
        <f t="shared" si="113"/>
        <v>0</v>
      </c>
      <c r="I2317" s="35">
        <f t="shared" si="114"/>
        <v>0</v>
      </c>
      <c r="J2317" s="23" t="str">
        <f>IFERROR((HYPERLINK(VLOOKUP(B2317,'₺ &amp; € Fiyatlı Ürünler'!$A$1:$E$5691,5,0))),"")</f>
        <v/>
      </c>
    </row>
    <row r="2318" spans="1:10" ht="24" customHeight="1" x14ac:dyDescent="0.2">
      <c r="A2318" s="19">
        <v>2315</v>
      </c>
      <c r="B2318" s="20"/>
      <c r="C2318" s="21"/>
      <c r="D2318" s="19" t="str">
        <f>IFERROR((VLOOKUP(B2318,'₺ &amp; € Fiyatlı Ürünler'!$A$1:$E$5691,4,0)),"")</f>
        <v/>
      </c>
      <c r="E2318" s="35">
        <f>IF(B2318="",0,(VLOOKUP(B2318,'₺ &amp; € Fiyatlı Ürünler'!$A$1:$E$5691,3,0)))</f>
        <v>0</v>
      </c>
      <c r="F2318" s="35">
        <f t="shared" si="112"/>
        <v>0</v>
      </c>
      <c r="G2318" s="22" t="str">
        <f>IFERROR((VLOOKUP(B2318,'₺ &amp; € Fiyatlı Ürünler'!$A$1:$E$5691,2,0)),"")</f>
        <v/>
      </c>
      <c r="H2318" s="35">
        <f t="shared" si="113"/>
        <v>0</v>
      </c>
      <c r="I2318" s="35">
        <f t="shared" si="114"/>
        <v>0</v>
      </c>
      <c r="J2318" s="23" t="str">
        <f>IFERROR((HYPERLINK(VLOOKUP(B2318,'₺ &amp; € Fiyatlı Ürünler'!$A$1:$E$5691,5,0))),"")</f>
        <v/>
      </c>
    </row>
    <row r="2319" spans="1:10" ht="24" customHeight="1" x14ac:dyDescent="0.2">
      <c r="A2319" s="19">
        <v>2316</v>
      </c>
      <c r="B2319" s="20"/>
      <c r="C2319" s="21"/>
      <c r="D2319" s="19" t="str">
        <f>IFERROR((VLOOKUP(B2319,'₺ &amp; € Fiyatlı Ürünler'!$A$1:$E$5691,4,0)),"")</f>
        <v/>
      </c>
      <c r="E2319" s="35">
        <f>IF(B2319="",0,(VLOOKUP(B2319,'₺ &amp; € Fiyatlı Ürünler'!$A$1:$E$5691,3,0)))</f>
        <v>0</v>
      </c>
      <c r="F2319" s="35">
        <f t="shared" si="112"/>
        <v>0</v>
      </c>
      <c r="G2319" s="22" t="str">
        <f>IFERROR((VLOOKUP(B2319,'₺ &amp; € Fiyatlı Ürünler'!$A$1:$E$5691,2,0)),"")</f>
        <v/>
      </c>
      <c r="H2319" s="35">
        <f t="shared" si="113"/>
        <v>0</v>
      </c>
      <c r="I2319" s="35">
        <f t="shared" si="114"/>
        <v>0</v>
      </c>
      <c r="J2319" s="23" t="str">
        <f>IFERROR((HYPERLINK(VLOOKUP(B2319,'₺ &amp; € Fiyatlı Ürünler'!$A$1:$E$5691,5,0))),"")</f>
        <v/>
      </c>
    </row>
    <row r="2320" spans="1:10" ht="24" customHeight="1" x14ac:dyDescent="0.2">
      <c r="A2320" s="19">
        <v>2317</v>
      </c>
      <c r="B2320" s="20"/>
      <c r="C2320" s="21"/>
      <c r="D2320" s="19" t="str">
        <f>IFERROR((VLOOKUP(B2320,'₺ &amp; € Fiyatlı Ürünler'!$A$1:$E$5691,4,0)),"")</f>
        <v/>
      </c>
      <c r="E2320" s="35">
        <f>IF(B2320="",0,(VLOOKUP(B2320,'₺ &amp; € Fiyatlı Ürünler'!$A$1:$E$5691,3,0)))</f>
        <v>0</v>
      </c>
      <c r="F2320" s="35">
        <f t="shared" si="112"/>
        <v>0</v>
      </c>
      <c r="G2320" s="22" t="str">
        <f>IFERROR((VLOOKUP(B2320,'₺ &amp; € Fiyatlı Ürünler'!$A$1:$E$5691,2,0)),"")</f>
        <v/>
      </c>
      <c r="H2320" s="35">
        <f t="shared" si="113"/>
        <v>0</v>
      </c>
      <c r="I2320" s="35">
        <f t="shared" si="114"/>
        <v>0</v>
      </c>
      <c r="J2320" s="23" t="str">
        <f>IFERROR((HYPERLINK(VLOOKUP(B2320,'₺ &amp; € Fiyatlı Ürünler'!$A$1:$E$5691,5,0))),"")</f>
        <v/>
      </c>
    </row>
    <row r="2321" spans="1:10" ht="24" customHeight="1" x14ac:dyDescent="0.2">
      <c r="A2321" s="19">
        <v>2318</v>
      </c>
      <c r="B2321" s="20"/>
      <c r="C2321" s="21"/>
      <c r="D2321" s="19" t="str">
        <f>IFERROR((VLOOKUP(B2321,'₺ &amp; € Fiyatlı Ürünler'!$A$1:$E$5691,4,0)),"")</f>
        <v/>
      </c>
      <c r="E2321" s="35">
        <f>IF(B2321="",0,(VLOOKUP(B2321,'₺ &amp; € Fiyatlı Ürünler'!$A$1:$E$5691,3,0)))</f>
        <v>0</v>
      </c>
      <c r="F2321" s="35">
        <f t="shared" si="112"/>
        <v>0</v>
      </c>
      <c r="G2321" s="22" t="str">
        <f>IFERROR((VLOOKUP(B2321,'₺ &amp; € Fiyatlı Ürünler'!$A$1:$E$5691,2,0)),"")</f>
        <v/>
      </c>
      <c r="H2321" s="35">
        <f t="shared" si="113"/>
        <v>0</v>
      </c>
      <c r="I2321" s="35">
        <f t="shared" si="114"/>
        <v>0</v>
      </c>
      <c r="J2321" s="23" t="str">
        <f>IFERROR((HYPERLINK(VLOOKUP(B2321,'₺ &amp; € Fiyatlı Ürünler'!$A$1:$E$5691,5,0))),"")</f>
        <v/>
      </c>
    </row>
    <row r="2322" spans="1:10" ht="24" customHeight="1" x14ac:dyDescent="0.2">
      <c r="A2322" s="19">
        <v>2319</v>
      </c>
      <c r="B2322" s="20"/>
      <c r="C2322" s="21"/>
      <c r="D2322" s="19" t="str">
        <f>IFERROR((VLOOKUP(B2322,'₺ &amp; € Fiyatlı Ürünler'!$A$1:$E$5691,4,0)),"")</f>
        <v/>
      </c>
      <c r="E2322" s="35">
        <f>IF(B2322="",0,(VLOOKUP(B2322,'₺ &amp; € Fiyatlı Ürünler'!$A$1:$E$5691,3,0)))</f>
        <v>0</v>
      </c>
      <c r="F2322" s="35">
        <f t="shared" si="112"/>
        <v>0</v>
      </c>
      <c r="G2322" s="22" t="str">
        <f>IFERROR((VLOOKUP(B2322,'₺ &amp; € Fiyatlı Ürünler'!$A$1:$E$5691,2,0)),"")</f>
        <v/>
      </c>
      <c r="H2322" s="35">
        <f t="shared" si="113"/>
        <v>0</v>
      </c>
      <c r="I2322" s="35">
        <f t="shared" si="114"/>
        <v>0</v>
      </c>
      <c r="J2322" s="23" t="str">
        <f>IFERROR((HYPERLINK(VLOOKUP(B2322,'₺ &amp; € Fiyatlı Ürünler'!$A$1:$E$5691,5,0))),"")</f>
        <v/>
      </c>
    </row>
    <row r="2323" spans="1:10" ht="24" customHeight="1" x14ac:dyDescent="0.2">
      <c r="A2323" s="19">
        <v>2320</v>
      </c>
      <c r="B2323" s="20"/>
      <c r="C2323" s="21"/>
      <c r="D2323" s="19" t="str">
        <f>IFERROR((VLOOKUP(B2323,'₺ &amp; € Fiyatlı Ürünler'!$A$1:$E$5691,4,0)),"")</f>
        <v/>
      </c>
      <c r="E2323" s="35">
        <f>IF(B2323="",0,(VLOOKUP(B2323,'₺ &amp; € Fiyatlı Ürünler'!$A$1:$E$5691,3,0)))</f>
        <v>0</v>
      </c>
      <c r="F2323" s="35">
        <f t="shared" si="112"/>
        <v>0</v>
      </c>
      <c r="G2323" s="22" t="str">
        <f>IFERROR((VLOOKUP(B2323,'₺ &amp; € Fiyatlı Ürünler'!$A$1:$E$5691,2,0)),"")</f>
        <v/>
      </c>
      <c r="H2323" s="35">
        <f t="shared" si="113"/>
        <v>0</v>
      </c>
      <c r="I2323" s="35">
        <f t="shared" si="114"/>
        <v>0</v>
      </c>
      <c r="J2323" s="23" t="str">
        <f>IFERROR((HYPERLINK(VLOOKUP(B2323,'₺ &amp; € Fiyatlı Ürünler'!$A$1:$E$5691,5,0))),"")</f>
        <v/>
      </c>
    </row>
    <row r="2324" spans="1:10" ht="24" customHeight="1" x14ac:dyDescent="0.2">
      <c r="A2324" s="19">
        <v>2321</v>
      </c>
      <c r="B2324" s="20"/>
      <c r="C2324" s="21"/>
      <c r="D2324" s="19" t="str">
        <f>IFERROR((VLOOKUP(B2324,'₺ &amp; € Fiyatlı Ürünler'!$A$1:$E$5691,4,0)),"")</f>
        <v/>
      </c>
      <c r="E2324" s="35">
        <f>IF(B2324="",0,(VLOOKUP(B2324,'₺ &amp; € Fiyatlı Ürünler'!$A$1:$E$5691,3,0)))</f>
        <v>0</v>
      </c>
      <c r="F2324" s="35">
        <f t="shared" si="112"/>
        <v>0</v>
      </c>
      <c r="G2324" s="22" t="str">
        <f>IFERROR((VLOOKUP(B2324,'₺ &amp; € Fiyatlı Ürünler'!$A$1:$E$5691,2,0)),"")</f>
        <v/>
      </c>
      <c r="H2324" s="35">
        <f t="shared" si="113"/>
        <v>0</v>
      </c>
      <c r="I2324" s="35">
        <f t="shared" si="114"/>
        <v>0</v>
      </c>
      <c r="J2324" s="23" t="str">
        <f>IFERROR((HYPERLINK(VLOOKUP(B2324,'₺ &amp; € Fiyatlı Ürünler'!$A$1:$E$5691,5,0))),"")</f>
        <v/>
      </c>
    </row>
    <row r="2325" spans="1:10" ht="24" customHeight="1" x14ac:dyDescent="0.2">
      <c r="A2325" s="19">
        <v>2322</v>
      </c>
      <c r="B2325" s="20"/>
      <c r="C2325" s="21"/>
      <c r="D2325" s="19" t="str">
        <f>IFERROR((VLOOKUP(B2325,'₺ &amp; € Fiyatlı Ürünler'!$A$1:$E$5691,4,0)),"")</f>
        <v/>
      </c>
      <c r="E2325" s="35">
        <f>IF(B2325="",0,(VLOOKUP(B2325,'₺ &amp; € Fiyatlı Ürünler'!$A$1:$E$5691,3,0)))</f>
        <v>0</v>
      </c>
      <c r="F2325" s="35">
        <f t="shared" si="112"/>
        <v>0</v>
      </c>
      <c r="G2325" s="22" t="str">
        <f>IFERROR((VLOOKUP(B2325,'₺ &amp; € Fiyatlı Ürünler'!$A$1:$E$5691,2,0)),"")</f>
        <v/>
      </c>
      <c r="H2325" s="35">
        <f t="shared" si="113"/>
        <v>0</v>
      </c>
      <c r="I2325" s="35">
        <f t="shared" si="114"/>
        <v>0</v>
      </c>
      <c r="J2325" s="23" t="str">
        <f>IFERROR((HYPERLINK(VLOOKUP(B2325,'₺ &amp; € Fiyatlı Ürünler'!$A$1:$E$5691,5,0))),"")</f>
        <v/>
      </c>
    </row>
    <row r="2326" spans="1:10" ht="24" customHeight="1" x14ac:dyDescent="0.2">
      <c r="A2326" s="19">
        <v>2323</v>
      </c>
      <c r="B2326" s="20"/>
      <c r="C2326" s="21"/>
      <c r="D2326" s="19" t="str">
        <f>IFERROR((VLOOKUP(B2326,'₺ &amp; € Fiyatlı Ürünler'!$A$1:$E$5691,4,0)),"")</f>
        <v/>
      </c>
      <c r="E2326" s="35">
        <f>IF(B2326="",0,(VLOOKUP(B2326,'₺ &amp; € Fiyatlı Ürünler'!$A$1:$E$5691,3,0)))</f>
        <v>0</v>
      </c>
      <c r="F2326" s="35">
        <f t="shared" si="112"/>
        <v>0</v>
      </c>
      <c r="G2326" s="22" t="str">
        <f>IFERROR((VLOOKUP(B2326,'₺ &amp; € Fiyatlı Ürünler'!$A$1:$E$5691,2,0)),"")</f>
        <v/>
      </c>
      <c r="H2326" s="35">
        <f t="shared" si="113"/>
        <v>0</v>
      </c>
      <c r="I2326" s="35">
        <f t="shared" si="114"/>
        <v>0</v>
      </c>
      <c r="J2326" s="23" t="str">
        <f>IFERROR((HYPERLINK(VLOOKUP(B2326,'₺ &amp; € Fiyatlı Ürünler'!$A$1:$E$5691,5,0))),"")</f>
        <v/>
      </c>
    </row>
    <row r="2327" spans="1:10" ht="24" customHeight="1" x14ac:dyDescent="0.2">
      <c r="A2327" s="19">
        <v>2324</v>
      </c>
      <c r="B2327" s="20"/>
      <c r="C2327" s="21"/>
      <c r="D2327" s="19" t="str">
        <f>IFERROR((VLOOKUP(B2327,'₺ &amp; € Fiyatlı Ürünler'!$A$1:$E$5691,4,0)),"")</f>
        <v/>
      </c>
      <c r="E2327" s="35">
        <f>IF(B2327="",0,(VLOOKUP(B2327,'₺ &amp; € Fiyatlı Ürünler'!$A$1:$E$5691,3,0)))</f>
        <v>0</v>
      </c>
      <c r="F2327" s="35">
        <f t="shared" si="112"/>
        <v>0</v>
      </c>
      <c r="G2327" s="22" t="str">
        <f>IFERROR((VLOOKUP(B2327,'₺ &amp; € Fiyatlı Ürünler'!$A$1:$E$5691,2,0)),"")</f>
        <v/>
      </c>
      <c r="H2327" s="35">
        <f t="shared" si="113"/>
        <v>0</v>
      </c>
      <c r="I2327" s="35">
        <f t="shared" si="114"/>
        <v>0</v>
      </c>
      <c r="J2327" s="23" t="str">
        <f>IFERROR((HYPERLINK(VLOOKUP(B2327,'₺ &amp; € Fiyatlı Ürünler'!$A$1:$E$5691,5,0))),"")</f>
        <v/>
      </c>
    </row>
    <row r="2328" spans="1:10" ht="24" customHeight="1" x14ac:dyDescent="0.2">
      <c r="A2328" s="19">
        <v>2325</v>
      </c>
      <c r="B2328" s="20"/>
      <c r="C2328" s="21"/>
      <c r="D2328" s="19" t="str">
        <f>IFERROR((VLOOKUP(B2328,'₺ &amp; € Fiyatlı Ürünler'!$A$1:$E$5691,4,0)),"")</f>
        <v/>
      </c>
      <c r="E2328" s="35">
        <f>IF(B2328="",0,(VLOOKUP(B2328,'₺ &amp; € Fiyatlı Ürünler'!$A$1:$E$5691,3,0)))</f>
        <v>0</v>
      </c>
      <c r="F2328" s="35">
        <f t="shared" si="112"/>
        <v>0</v>
      </c>
      <c r="G2328" s="22" t="str">
        <f>IFERROR((VLOOKUP(B2328,'₺ &amp; € Fiyatlı Ürünler'!$A$1:$E$5691,2,0)),"")</f>
        <v/>
      </c>
      <c r="H2328" s="35">
        <f t="shared" si="113"/>
        <v>0</v>
      </c>
      <c r="I2328" s="35">
        <f t="shared" si="114"/>
        <v>0</v>
      </c>
      <c r="J2328" s="23" t="str">
        <f>IFERROR((HYPERLINK(VLOOKUP(B2328,'₺ &amp; € Fiyatlı Ürünler'!$A$1:$E$5691,5,0))),"")</f>
        <v/>
      </c>
    </row>
    <row r="2329" spans="1:10" ht="24" customHeight="1" x14ac:dyDescent="0.2">
      <c r="A2329" s="19">
        <v>2326</v>
      </c>
      <c r="B2329" s="20"/>
      <c r="C2329" s="21"/>
      <c r="D2329" s="19" t="str">
        <f>IFERROR((VLOOKUP(B2329,'₺ &amp; € Fiyatlı Ürünler'!$A$1:$E$5691,4,0)),"")</f>
        <v/>
      </c>
      <c r="E2329" s="35">
        <f>IF(B2329="",0,(VLOOKUP(B2329,'₺ &amp; € Fiyatlı Ürünler'!$A$1:$E$5691,3,0)))</f>
        <v>0</v>
      </c>
      <c r="F2329" s="35">
        <f t="shared" si="112"/>
        <v>0</v>
      </c>
      <c r="G2329" s="22" t="str">
        <f>IFERROR((VLOOKUP(B2329,'₺ &amp; € Fiyatlı Ürünler'!$A$1:$E$5691,2,0)),"")</f>
        <v/>
      </c>
      <c r="H2329" s="35">
        <f t="shared" si="113"/>
        <v>0</v>
      </c>
      <c r="I2329" s="35">
        <f t="shared" si="114"/>
        <v>0</v>
      </c>
      <c r="J2329" s="23" t="str">
        <f>IFERROR((HYPERLINK(VLOOKUP(B2329,'₺ &amp; € Fiyatlı Ürünler'!$A$1:$E$5691,5,0))),"")</f>
        <v/>
      </c>
    </row>
    <row r="2330" spans="1:10" ht="24" customHeight="1" x14ac:dyDescent="0.2">
      <c r="A2330" s="19">
        <v>2327</v>
      </c>
      <c r="B2330" s="20"/>
      <c r="C2330" s="21"/>
      <c r="D2330" s="19" t="str">
        <f>IFERROR((VLOOKUP(B2330,'₺ &amp; € Fiyatlı Ürünler'!$A$1:$E$5691,4,0)),"")</f>
        <v/>
      </c>
      <c r="E2330" s="35">
        <f>IF(B2330="",0,(VLOOKUP(B2330,'₺ &amp; € Fiyatlı Ürünler'!$A$1:$E$5691,3,0)))</f>
        <v>0</v>
      </c>
      <c r="F2330" s="35">
        <f t="shared" si="112"/>
        <v>0</v>
      </c>
      <c r="G2330" s="22" t="str">
        <f>IFERROR((VLOOKUP(B2330,'₺ &amp; € Fiyatlı Ürünler'!$A$1:$E$5691,2,0)),"")</f>
        <v/>
      </c>
      <c r="H2330" s="35">
        <f t="shared" si="113"/>
        <v>0</v>
      </c>
      <c r="I2330" s="35">
        <f t="shared" si="114"/>
        <v>0</v>
      </c>
      <c r="J2330" s="23" t="str">
        <f>IFERROR((HYPERLINK(VLOOKUP(B2330,'₺ &amp; € Fiyatlı Ürünler'!$A$1:$E$5691,5,0))),"")</f>
        <v/>
      </c>
    </row>
    <row r="2331" spans="1:10" ht="24" customHeight="1" x14ac:dyDescent="0.2">
      <c r="A2331" s="19">
        <v>2328</v>
      </c>
      <c r="B2331" s="20"/>
      <c r="C2331" s="21"/>
      <c r="D2331" s="19" t="str">
        <f>IFERROR((VLOOKUP(B2331,'₺ &amp; € Fiyatlı Ürünler'!$A$1:$E$5691,4,0)),"")</f>
        <v/>
      </c>
      <c r="E2331" s="35">
        <f>IF(B2331="",0,(VLOOKUP(B2331,'₺ &amp; € Fiyatlı Ürünler'!$A$1:$E$5691,3,0)))</f>
        <v>0</v>
      </c>
      <c r="F2331" s="35">
        <f t="shared" si="112"/>
        <v>0</v>
      </c>
      <c r="G2331" s="22" t="str">
        <f>IFERROR((VLOOKUP(B2331,'₺ &amp; € Fiyatlı Ürünler'!$A$1:$E$5691,2,0)),"")</f>
        <v/>
      </c>
      <c r="H2331" s="35">
        <f t="shared" si="113"/>
        <v>0</v>
      </c>
      <c r="I2331" s="35">
        <f t="shared" si="114"/>
        <v>0</v>
      </c>
      <c r="J2331" s="23" t="str">
        <f>IFERROR((HYPERLINK(VLOOKUP(B2331,'₺ &amp; € Fiyatlı Ürünler'!$A$1:$E$5691,5,0))),"")</f>
        <v/>
      </c>
    </row>
    <row r="2332" spans="1:10" ht="24" customHeight="1" x14ac:dyDescent="0.2">
      <c r="A2332" s="19">
        <v>2329</v>
      </c>
      <c r="B2332" s="20"/>
      <c r="C2332" s="21"/>
      <c r="D2332" s="19" t="str">
        <f>IFERROR((VLOOKUP(B2332,'₺ &amp; € Fiyatlı Ürünler'!$A$1:$E$5691,4,0)),"")</f>
        <v/>
      </c>
      <c r="E2332" s="35">
        <f>IF(B2332="",0,(VLOOKUP(B2332,'₺ &amp; € Fiyatlı Ürünler'!$A$1:$E$5691,3,0)))</f>
        <v>0</v>
      </c>
      <c r="F2332" s="35">
        <f t="shared" si="112"/>
        <v>0</v>
      </c>
      <c r="G2332" s="22" t="str">
        <f>IFERROR((VLOOKUP(B2332,'₺ &amp; € Fiyatlı Ürünler'!$A$1:$E$5691,2,0)),"")</f>
        <v/>
      </c>
      <c r="H2332" s="35">
        <f t="shared" si="113"/>
        <v>0</v>
      </c>
      <c r="I2332" s="35">
        <f t="shared" si="114"/>
        <v>0</v>
      </c>
      <c r="J2332" s="23" t="str">
        <f>IFERROR((HYPERLINK(VLOOKUP(B2332,'₺ &amp; € Fiyatlı Ürünler'!$A$1:$E$5691,5,0))),"")</f>
        <v/>
      </c>
    </row>
    <row r="2333" spans="1:10" ht="24" customHeight="1" x14ac:dyDescent="0.2">
      <c r="A2333" s="19">
        <v>2330</v>
      </c>
      <c r="B2333" s="20"/>
      <c r="C2333" s="21"/>
      <c r="D2333" s="19" t="str">
        <f>IFERROR((VLOOKUP(B2333,'₺ &amp; € Fiyatlı Ürünler'!$A$1:$E$5691,4,0)),"")</f>
        <v/>
      </c>
      <c r="E2333" s="35">
        <f>IF(B2333="",0,(VLOOKUP(B2333,'₺ &amp; € Fiyatlı Ürünler'!$A$1:$E$5691,3,0)))</f>
        <v>0</v>
      </c>
      <c r="F2333" s="35">
        <f t="shared" si="112"/>
        <v>0</v>
      </c>
      <c r="G2333" s="22" t="str">
        <f>IFERROR((VLOOKUP(B2333,'₺ &amp; € Fiyatlı Ürünler'!$A$1:$E$5691,2,0)),"")</f>
        <v/>
      </c>
      <c r="H2333" s="35">
        <f t="shared" si="113"/>
        <v>0</v>
      </c>
      <c r="I2333" s="35">
        <f t="shared" si="114"/>
        <v>0</v>
      </c>
      <c r="J2333" s="23" t="str">
        <f>IFERROR((HYPERLINK(VLOOKUP(B2333,'₺ &amp; € Fiyatlı Ürünler'!$A$1:$E$5691,5,0))),"")</f>
        <v/>
      </c>
    </row>
    <row r="2334" spans="1:10" ht="24" customHeight="1" x14ac:dyDescent="0.2">
      <c r="A2334" s="19">
        <v>2331</v>
      </c>
      <c r="B2334" s="20"/>
      <c r="C2334" s="21"/>
      <c r="D2334" s="19" t="str">
        <f>IFERROR((VLOOKUP(B2334,'₺ &amp; € Fiyatlı Ürünler'!$A$1:$E$5691,4,0)),"")</f>
        <v/>
      </c>
      <c r="E2334" s="35">
        <f>IF(B2334="",0,(VLOOKUP(B2334,'₺ &amp; € Fiyatlı Ürünler'!$A$1:$E$5691,3,0)))</f>
        <v>0</v>
      </c>
      <c r="F2334" s="35">
        <f t="shared" si="112"/>
        <v>0</v>
      </c>
      <c r="G2334" s="22" t="str">
        <f>IFERROR((VLOOKUP(B2334,'₺ &amp; € Fiyatlı Ürünler'!$A$1:$E$5691,2,0)),"")</f>
        <v/>
      </c>
      <c r="H2334" s="35">
        <f t="shared" si="113"/>
        <v>0</v>
      </c>
      <c r="I2334" s="35">
        <f t="shared" si="114"/>
        <v>0</v>
      </c>
      <c r="J2334" s="23" t="str">
        <f>IFERROR((HYPERLINK(VLOOKUP(B2334,'₺ &amp; € Fiyatlı Ürünler'!$A$1:$E$5691,5,0))),"")</f>
        <v/>
      </c>
    </row>
    <row r="2335" spans="1:10" ht="24" customHeight="1" x14ac:dyDescent="0.2">
      <c r="A2335" s="19">
        <v>2332</v>
      </c>
      <c r="B2335" s="20"/>
      <c r="C2335" s="21"/>
      <c r="D2335" s="19" t="str">
        <f>IFERROR((VLOOKUP(B2335,'₺ &amp; € Fiyatlı Ürünler'!$A$1:$E$5691,4,0)),"")</f>
        <v/>
      </c>
      <c r="E2335" s="35">
        <f>IF(B2335="",0,(VLOOKUP(B2335,'₺ &amp; € Fiyatlı Ürünler'!$A$1:$E$5691,3,0)))</f>
        <v>0</v>
      </c>
      <c r="F2335" s="35">
        <f t="shared" si="112"/>
        <v>0</v>
      </c>
      <c r="G2335" s="22" t="str">
        <f>IFERROR((VLOOKUP(B2335,'₺ &amp; € Fiyatlı Ürünler'!$A$1:$E$5691,2,0)),"")</f>
        <v/>
      </c>
      <c r="H2335" s="35">
        <f t="shared" si="113"/>
        <v>0</v>
      </c>
      <c r="I2335" s="35">
        <f t="shared" si="114"/>
        <v>0</v>
      </c>
      <c r="J2335" s="23" t="str">
        <f>IFERROR((HYPERLINK(VLOOKUP(B2335,'₺ &amp; € Fiyatlı Ürünler'!$A$1:$E$5691,5,0))),"")</f>
        <v/>
      </c>
    </row>
    <row r="2336" spans="1:10" ht="24" customHeight="1" x14ac:dyDescent="0.2">
      <c r="A2336" s="19">
        <v>2333</v>
      </c>
      <c r="B2336" s="20"/>
      <c r="C2336" s="21"/>
      <c r="D2336" s="19" t="str">
        <f>IFERROR((VLOOKUP(B2336,'₺ &amp; € Fiyatlı Ürünler'!$A$1:$E$5691,4,0)),"")</f>
        <v/>
      </c>
      <c r="E2336" s="35">
        <f>IF(B2336="",0,(VLOOKUP(B2336,'₺ &amp; € Fiyatlı Ürünler'!$A$1:$E$5691,3,0)))</f>
        <v>0</v>
      </c>
      <c r="F2336" s="35">
        <f t="shared" si="112"/>
        <v>0</v>
      </c>
      <c r="G2336" s="22" t="str">
        <f>IFERROR((VLOOKUP(B2336,'₺ &amp; € Fiyatlı Ürünler'!$A$1:$E$5691,2,0)),"")</f>
        <v/>
      </c>
      <c r="H2336" s="35">
        <f t="shared" si="113"/>
        <v>0</v>
      </c>
      <c r="I2336" s="35">
        <f t="shared" si="114"/>
        <v>0</v>
      </c>
      <c r="J2336" s="23" t="str">
        <f>IFERROR((HYPERLINK(VLOOKUP(B2336,'₺ &amp; € Fiyatlı Ürünler'!$A$1:$E$5691,5,0))),"")</f>
        <v/>
      </c>
    </row>
    <row r="2337" spans="1:10" ht="24" customHeight="1" x14ac:dyDescent="0.2">
      <c r="A2337" s="19">
        <v>2334</v>
      </c>
      <c r="B2337" s="20"/>
      <c r="C2337" s="21"/>
      <c r="D2337" s="19" t="str">
        <f>IFERROR((VLOOKUP(B2337,'₺ &amp; € Fiyatlı Ürünler'!$A$1:$E$5691,4,0)),"")</f>
        <v/>
      </c>
      <c r="E2337" s="35">
        <f>IF(B2337="",0,(VLOOKUP(B2337,'₺ &amp; € Fiyatlı Ürünler'!$A$1:$E$5691,3,0)))</f>
        <v>0</v>
      </c>
      <c r="F2337" s="35">
        <f t="shared" si="112"/>
        <v>0</v>
      </c>
      <c r="G2337" s="22" t="str">
        <f>IFERROR((VLOOKUP(B2337,'₺ &amp; € Fiyatlı Ürünler'!$A$1:$E$5691,2,0)),"")</f>
        <v/>
      </c>
      <c r="H2337" s="35">
        <f t="shared" si="113"/>
        <v>0</v>
      </c>
      <c r="I2337" s="35">
        <f t="shared" si="114"/>
        <v>0</v>
      </c>
      <c r="J2337" s="23" t="str">
        <f>IFERROR((HYPERLINK(VLOOKUP(B2337,'₺ &amp; € Fiyatlı Ürünler'!$A$1:$E$5691,5,0))),"")</f>
        <v/>
      </c>
    </row>
    <row r="2338" spans="1:10" ht="24" customHeight="1" x14ac:dyDescent="0.2">
      <c r="A2338" s="19">
        <v>2335</v>
      </c>
      <c r="B2338" s="20"/>
      <c r="C2338" s="21"/>
      <c r="D2338" s="19" t="str">
        <f>IFERROR((VLOOKUP(B2338,'₺ &amp; € Fiyatlı Ürünler'!$A$1:$E$5691,4,0)),"")</f>
        <v/>
      </c>
      <c r="E2338" s="35">
        <f>IF(B2338="",0,(VLOOKUP(B2338,'₺ &amp; € Fiyatlı Ürünler'!$A$1:$E$5691,3,0)))</f>
        <v>0</v>
      </c>
      <c r="F2338" s="35">
        <f t="shared" si="112"/>
        <v>0</v>
      </c>
      <c r="G2338" s="22" t="str">
        <f>IFERROR((VLOOKUP(B2338,'₺ &amp; € Fiyatlı Ürünler'!$A$1:$E$5691,2,0)),"")</f>
        <v/>
      </c>
      <c r="H2338" s="35">
        <f t="shared" si="113"/>
        <v>0</v>
      </c>
      <c r="I2338" s="35">
        <f t="shared" si="114"/>
        <v>0</v>
      </c>
      <c r="J2338" s="23" t="str">
        <f>IFERROR((HYPERLINK(VLOOKUP(B2338,'₺ &amp; € Fiyatlı Ürünler'!$A$1:$E$5691,5,0))),"")</f>
        <v/>
      </c>
    </row>
    <row r="2339" spans="1:10" ht="24" customHeight="1" x14ac:dyDescent="0.2">
      <c r="A2339" s="19">
        <v>2336</v>
      </c>
      <c r="B2339" s="20"/>
      <c r="C2339" s="21"/>
      <c r="D2339" s="19" t="str">
        <f>IFERROR((VLOOKUP(B2339,'₺ &amp; € Fiyatlı Ürünler'!$A$1:$E$5691,4,0)),"")</f>
        <v/>
      </c>
      <c r="E2339" s="35">
        <f>IF(B2339="",0,(VLOOKUP(B2339,'₺ &amp; € Fiyatlı Ürünler'!$A$1:$E$5691,3,0)))</f>
        <v>0</v>
      </c>
      <c r="F2339" s="35">
        <f t="shared" si="112"/>
        <v>0</v>
      </c>
      <c r="G2339" s="22" t="str">
        <f>IFERROR((VLOOKUP(B2339,'₺ &amp; € Fiyatlı Ürünler'!$A$1:$E$5691,2,0)),"")</f>
        <v/>
      </c>
      <c r="H2339" s="35">
        <f t="shared" si="113"/>
        <v>0</v>
      </c>
      <c r="I2339" s="35">
        <f t="shared" si="114"/>
        <v>0</v>
      </c>
      <c r="J2339" s="23" t="str">
        <f>IFERROR((HYPERLINK(VLOOKUP(B2339,'₺ &amp; € Fiyatlı Ürünler'!$A$1:$E$5691,5,0))),"")</f>
        <v/>
      </c>
    </row>
    <row r="2340" spans="1:10" ht="24" customHeight="1" x14ac:dyDescent="0.2">
      <c r="A2340" s="19">
        <v>2337</v>
      </c>
      <c r="B2340" s="20"/>
      <c r="C2340" s="21"/>
      <c r="D2340" s="19" t="str">
        <f>IFERROR((VLOOKUP(B2340,'₺ &amp; € Fiyatlı Ürünler'!$A$1:$E$5691,4,0)),"")</f>
        <v/>
      </c>
      <c r="E2340" s="35">
        <f>IF(B2340="",0,(VLOOKUP(B2340,'₺ &amp; € Fiyatlı Ürünler'!$A$1:$E$5691,3,0)))</f>
        <v>0</v>
      </c>
      <c r="F2340" s="35">
        <f t="shared" si="112"/>
        <v>0</v>
      </c>
      <c r="G2340" s="22" t="str">
        <f>IFERROR((VLOOKUP(B2340,'₺ &amp; € Fiyatlı Ürünler'!$A$1:$E$5691,2,0)),"")</f>
        <v/>
      </c>
      <c r="H2340" s="35">
        <f t="shared" si="113"/>
        <v>0</v>
      </c>
      <c r="I2340" s="35">
        <f t="shared" si="114"/>
        <v>0</v>
      </c>
      <c r="J2340" s="23" t="str">
        <f>IFERROR((HYPERLINK(VLOOKUP(B2340,'₺ &amp; € Fiyatlı Ürünler'!$A$1:$E$5691,5,0))),"")</f>
        <v/>
      </c>
    </row>
    <row r="2341" spans="1:10" ht="24" customHeight="1" x14ac:dyDescent="0.2">
      <c r="A2341" s="19">
        <v>2338</v>
      </c>
      <c r="B2341" s="20"/>
      <c r="C2341" s="21"/>
      <c r="D2341" s="19" t="str">
        <f>IFERROR((VLOOKUP(B2341,'₺ &amp; € Fiyatlı Ürünler'!$A$1:$E$5691,4,0)),"")</f>
        <v/>
      </c>
      <c r="E2341" s="35">
        <f>IF(B2341="",0,(VLOOKUP(B2341,'₺ &amp; € Fiyatlı Ürünler'!$A$1:$E$5691,3,0)))</f>
        <v>0</v>
      </c>
      <c r="F2341" s="35">
        <f t="shared" si="112"/>
        <v>0</v>
      </c>
      <c r="G2341" s="22" t="str">
        <f>IFERROR((VLOOKUP(B2341,'₺ &amp; € Fiyatlı Ürünler'!$A$1:$E$5691,2,0)),"")</f>
        <v/>
      </c>
      <c r="H2341" s="35">
        <f t="shared" si="113"/>
        <v>0</v>
      </c>
      <c r="I2341" s="35">
        <f t="shared" si="114"/>
        <v>0</v>
      </c>
      <c r="J2341" s="23" t="str">
        <f>IFERROR((HYPERLINK(VLOOKUP(B2341,'₺ &amp; € Fiyatlı Ürünler'!$A$1:$E$5691,5,0))),"")</f>
        <v/>
      </c>
    </row>
    <row r="2342" spans="1:10" ht="24" customHeight="1" x14ac:dyDescent="0.2">
      <c r="A2342" s="19">
        <v>2339</v>
      </c>
      <c r="B2342" s="20"/>
      <c r="C2342" s="21"/>
      <c r="D2342" s="19" t="str">
        <f>IFERROR((VLOOKUP(B2342,'₺ &amp; € Fiyatlı Ürünler'!$A$1:$E$5691,4,0)),"")</f>
        <v/>
      </c>
      <c r="E2342" s="35">
        <f>IF(B2342="",0,(VLOOKUP(B2342,'₺ &amp; € Fiyatlı Ürünler'!$A$1:$E$5691,3,0)))</f>
        <v>0</v>
      </c>
      <c r="F2342" s="35">
        <f t="shared" si="112"/>
        <v>0</v>
      </c>
      <c r="G2342" s="22" t="str">
        <f>IFERROR((VLOOKUP(B2342,'₺ &amp; € Fiyatlı Ürünler'!$A$1:$E$5691,2,0)),"")</f>
        <v/>
      </c>
      <c r="H2342" s="35">
        <f t="shared" si="113"/>
        <v>0</v>
      </c>
      <c r="I2342" s="35">
        <f t="shared" si="114"/>
        <v>0</v>
      </c>
      <c r="J2342" s="23" t="str">
        <f>IFERROR((HYPERLINK(VLOOKUP(B2342,'₺ &amp; € Fiyatlı Ürünler'!$A$1:$E$5691,5,0))),"")</f>
        <v/>
      </c>
    </row>
    <row r="2343" spans="1:10" ht="24" customHeight="1" x14ac:dyDescent="0.2">
      <c r="A2343" s="19">
        <v>2340</v>
      </c>
      <c r="B2343" s="20"/>
      <c r="C2343" s="21"/>
      <c r="D2343" s="19" t="str">
        <f>IFERROR((VLOOKUP(B2343,'₺ &amp; € Fiyatlı Ürünler'!$A$1:$E$5691,4,0)),"")</f>
        <v/>
      </c>
      <c r="E2343" s="35">
        <f>IF(B2343="",0,(VLOOKUP(B2343,'₺ &amp; € Fiyatlı Ürünler'!$A$1:$E$5691,3,0)))</f>
        <v>0</v>
      </c>
      <c r="F2343" s="35">
        <f t="shared" si="112"/>
        <v>0</v>
      </c>
      <c r="G2343" s="22" t="str">
        <f>IFERROR((VLOOKUP(B2343,'₺ &amp; € Fiyatlı Ürünler'!$A$1:$E$5691,2,0)),"")</f>
        <v/>
      </c>
      <c r="H2343" s="35">
        <f t="shared" si="113"/>
        <v>0</v>
      </c>
      <c r="I2343" s="35">
        <f t="shared" si="114"/>
        <v>0</v>
      </c>
      <c r="J2343" s="23" t="str">
        <f>IFERROR((HYPERLINK(VLOOKUP(B2343,'₺ &amp; € Fiyatlı Ürünler'!$A$1:$E$5691,5,0))),"")</f>
        <v/>
      </c>
    </row>
    <row r="2344" spans="1:10" ht="24" customHeight="1" x14ac:dyDescent="0.2">
      <c r="A2344" s="19">
        <v>2341</v>
      </c>
      <c r="B2344" s="20"/>
      <c r="C2344" s="21"/>
      <c r="D2344" s="19" t="str">
        <f>IFERROR((VLOOKUP(B2344,'₺ &amp; € Fiyatlı Ürünler'!$A$1:$E$5691,4,0)),"")</f>
        <v/>
      </c>
      <c r="E2344" s="35">
        <f>IF(B2344="",0,(VLOOKUP(B2344,'₺ &amp; € Fiyatlı Ürünler'!$A$1:$E$5691,3,0)))</f>
        <v>0</v>
      </c>
      <c r="F2344" s="35">
        <f t="shared" si="112"/>
        <v>0</v>
      </c>
      <c r="G2344" s="22" t="str">
        <f>IFERROR((VLOOKUP(B2344,'₺ &amp; € Fiyatlı Ürünler'!$A$1:$E$5691,2,0)),"")</f>
        <v/>
      </c>
      <c r="H2344" s="35">
        <f t="shared" si="113"/>
        <v>0</v>
      </c>
      <c r="I2344" s="35">
        <f t="shared" si="114"/>
        <v>0</v>
      </c>
      <c r="J2344" s="23" t="str">
        <f>IFERROR((HYPERLINK(VLOOKUP(B2344,'₺ &amp; € Fiyatlı Ürünler'!$A$1:$E$5691,5,0))),"")</f>
        <v/>
      </c>
    </row>
    <row r="2345" spans="1:10" ht="24" customHeight="1" x14ac:dyDescent="0.2">
      <c r="A2345" s="19">
        <v>2342</v>
      </c>
      <c r="B2345" s="20"/>
      <c r="C2345" s="21"/>
      <c r="D2345" s="19" t="str">
        <f>IFERROR((VLOOKUP(B2345,'₺ &amp; € Fiyatlı Ürünler'!$A$1:$E$5691,4,0)),"")</f>
        <v/>
      </c>
      <c r="E2345" s="35">
        <f>IF(B2345="",0,(VLOOKUP(B2345,'₺ &amp; € Fiyatlı Ürünler'!$A$1:$E$5691,3,0)))</f>
        <v>0</v>
      </c>
      <c r="F2345" s="35">
        <f t="shared" si="112"/>
        <v>0</v>
      </c>
      <c r="G2345" s="22" t="str">
        <f>IFERROR((VLOOKUP(B2345,'₺ &amp; € Fiyatlı Ürünler'!$A$1:$E$5691,2,0)),"")</f>
        <v/>
      </c>
      <c r="H2345" s="35">
        <f t="shared" si="113"/>
        <v>0</v>
      </c>
      <c r="I2345" s="35">
        <f t="shared" si="114"/>
        <v>0</v>
      </c>
      <c r="J2345" s="23" t="str">
        <f>IFERROR((HYPERLINK(VLOOKUP(B2345,'₺ &amp; € Fiyatlı Ürünler'!$A$1:$E$5691,5,0))),"")</f>
        <v/>
      </c>
    </row>
    <row r="2346" spans="1:10" ht="24" customHeight="1" x14ac:dyDescent="0.2">
      <c r="A2346" s="19">
        <v>2343</v>
      </c>
      <c r="B2346" s="20"/>
      <c r="C2346" s="21"/>
      <c r="D2346" s="19" t="str">
        <f>IFERROR((VLOOKUP(B2346,'₺ &amp; € Fiyatlı Ürünler'!$A$1:$E$5691,4,0)),"")</f>
        <v/>
      </c>
      <c r="E2346" s="35">
        <f>IF(B2346="",0,(VLOOKUP(B2346,'₺ &amp; € Fiyatlı Ürünler'!$A$1:$E$5691,3,0)))</f>
        <v>0</v>
      </c>
      <c r="F2346" s="35">
        <f t="shared" si="112"/>
        <v>0</v>
      </c>
      <c r="G2346" s="22" t="str">
        <f>IFERROR((VLOOKUP(B2346,'₺ &amp; € Fiyatlı Ürünler'!$A$1:$E$5691,2,0)),"")</f>
        <v/>
      </c>
      <c r="H2346" s="35">
        <f t="shared" si="113"/>
        <v>0</v>
      </c>
      <c r="I2346" s="35">
        <f t="shared" si="114"/>
        <v>0</v>
      </c>
      <c r="J2346" s="23" t="str">
        <f>IFERROR((HYPERLINK(VLOOKUP(B2346,'₺ &amp; € Fiyatlı Ürünler'!$A$1:$E$5691,5,0))),"")</f>
        <v/>
      </c>
    </row>
    <row r="2347" spans="1:10" ht="24" customHeight="1" x14ac:dyDescent="0.2">
      <c r="A2347" s="19">
        <v>2344</v>
      </c>
      <c r="B2347" s="20"/>
      <c r="C2347" s="21"/>
      <c r="D2347" s="19" t="str">
        <f>IFERROR((VLOOKUP(B2347,'₺ &amp; € Fiyatlı Ürünler'!$A$1:$E$5691,4,0)),"")</f>
        <v/>
      </c>
      <c r="E2347" s="35">
        <f>IF(B2347="",0,(VLOOKUP(B2347,'₺ &amp; € Fiyatlı Ürünler'!$A$1:$E$5691,3,0)))</f>
        <v>0</v>
      </c>
      <c r="F2347" s="35">
        <f t="shared" si="112"/>
        <v>0</v>
      </c>
      <c r="G2347" s="22" t="str">
        <f>IFERROR((VLOOKUP(B2347,'₺ &amp; € Fiyatlı Ürünler'!$A$1:$E$5691,2,0)),"")</f>
        <v/>
      </c>
      <c r="H2347" s="35">
        <f t="shared" si="113"/>
        <v>0</v>
      </c>
      <c r="I2347" s="35">
        <f t="shared" si="114"/>
        <v>0</v>
      </c>
      <c r="J2347" s="23" t="str">
        <f>IFERROR((HYPERLINK(VLOOKUP(B2347,'₺ &amp; € Fiyatlı Ürünler'!$A$1:$E$5691,5,0))),"")</f>
        <v/>
      </c>
    </row>
    <row r="2348" spans="1:10" ht="24" customHeight="1" x14ac:dyDescent="0.2">
      <c r="A2348" s="19">
        <v>2345</v>
      </c>
      <c r="B2348" s="20"/>
      <c r="C2348" s="21"/>
      <c r="D2348" s="19" t="str">
        <f>IFERROR((VLOOKUP(B2348,'₺ &amp; € Fiyatlı Ürünler'!$A$1:$E$5691,4,0)),"")</f>
        <v/>
      </c>
      <c r="E2348" s="35">
        <f>IF(B2348="",0,(VLOOKUP(B2348,'₺ &amp; € Fiyatlı Ürünler'!$A$1:$E$5691,3,0)))</f>
        <v>0</v>
      </c>
      <c r="F2348" s="35">
        <f t="shared" si="112"/>
        <v>0</v>
      </c>
      <c r="G2348" s="22" t="str">
        <f>IFERROR((VLOOKUP(B2348,'₺ &amp; € Fiyatlı Ürünler'!$A$1:$E$5691,2,0)),"")</f>
        <v/>
      </c>
      <c r="H2348" s="35">
        <f t="shared" si="113"/>
        <v>0</v>
      </c>
      <c r="I2348" s="35">
        <f t="shared" si="114"/>
        <v>0</v>
      </c>
      <c r="J2348" s="23" t="str">
        <f>IFERROR((HYPERLINK(VLOOKUP(B2348,'₺ &amp; € Fiyatlı Ürünler'!$A$1:$E$5691,5,0))),"")</f>
        <v/>
      </c>
    </row>
    <row r="2349" spans="1:10" ht="24" customHeight="1" x14ac:dyDescent="0.2">
      <c r="A2349" s="19">
        <v>2346</v>
      </c>
      <c r="B2349" s="20"/>
      <c r="C2349" s="21"/>
      <c r="D2349" s="19" t="str">
        <f>IFERROR((VLOOKUP(B2349,'₺ &amp; € Fiyatlı Ürünler'!$A$1:$E$5691,4,0)),"")</f>
        <v/>
      </c>
      <c r="E2349" s="35">
        <f>IF(B2349="",0,(VLOOKUP(B2349,'₺ &amp; € Fiyatlı Ürünler'!$A$1:$E$5691,3,0)))</f>
        <v>0</v>
      </c>
      <c r="F2349" s="35">
        <f t="shared" si="112"/>
        <v>0</v>
      </c>
      <c r="G2349" s="22" t="str">
        <f>IFERROR((VLOOKUP(B2349,'₺ &amp; € Fiyatlı Ürünler'!$A$1:$E$5691,2,0)),"")</f>
        <v/>
      </c>
      <c r="H2349" s="35">
        <f t="shared" si="113"/>
        <v>0</v>
      </c>
      <c r="I2349" s="35">
        <f t="shared" si="114"/>
        <v>0</v>
      </c>
      <c r="J2349" s="23" t="str">
        <f>IFERROR((HYPERLINK(VLOOKUP(B2349,'₺ &amp; € Fiyatlı Ürünler'!$A$1:$E$5691,5,0))),"")</f>
        <v/>
      </c>
    </row>
    <row r="2350" spans="1:10" ht="24" customHeight="1" x14ac:dyDescent="0.2">
      <c r="A2350" s="19">
        <v>2347</v>
      </c>
      <c r="B2350" s="20"/>
      <c r="C2350" s="21"/>
      <c r="D2350" s="19" t="str">
        <f>IFERROR((VLOOKUP(B2350,'₺ &amp; € Fiyatlı Ürünler'!$A$1:$E$5691,4,0)),"")</f>
        <v/>
      </c>
      <c r="E2350" s="35">
        <f>IF(B2350="",0,(VLOOKUP(B2350,'₺ &amp; € Fiyatlı Ürünler'!$A$1:$E$5691,3,0)))</f>
        <v>0</v>
      </c>
      <c r="F2350" s="35">
        <f t="shared" si="112"/>
        <v>0</v>
      </c>
      <c r="G2350" s="22" t="str">
        <f>IFERROR((VLOOKUP(B2350,'₺ &amp; € Fiyatlı Ürünler'!$A$1:$E$5691,2,0)),"")</f>
        <v/>
      </c>
      <c r="H2350" s="35">
        <f t="shared" si="113"/>
        <v>0</v>
      </c>
      <c r="I2350" s="35">
        <f t="shared" si="114"/>
        <v>0</v>
      </c>
      <c r="J2350" s="23" t="str">
        <f>IFERROR((HYPERLINK(VLOOKUP(B2350,'₺ &amp; € Fiyatlı Ürünler'!$A$1:$E$5691,5,0))),"")</f>
        <v/>
      </c>
    </row>
    <row r="2351" spans="1:10" ht="24" customHeight="1" x14ac:dyDescent="0.2">
      <c r="A2351" s="19">
        <v>2348</v>
      </c>
      <c r="B2351" s="20"/>
      <c r="C2351" s="21"/>
      <c r="D2351" s="19" t="str">
        <f>IFERROR((VLOOKUP(B2351,'₺ &amp; € Fiyatlı Ürünler'!$A$1:$E$5691,4,0)),"")</f>
        <v/>
      </c>
      <c r="E2351" s="35">
        <f>IF(B2351="",0,(VLOOKUP(B2351,'₺ &amp; € Fiyatlı Ürünler'!$A$1:$E$5691,3,0)))</f>
        <v>0</v>
      </c>
      <c r="F2351" s="35">
        <f t="shared" si="112"/>
        <v>0</v>
      </c>
      <c r="G2351" s="22" t="str">
        <f>IFERROR((VLOOKUP(B2351,'₺ &amp; € Fiyatlı Ürünler'!$A$1:$E$5691,2,0)),"")</f>
        <v/>
      </c>
      <c r="H2351" s="35">
        <f t="shared" si="113"/>
        <v>0</v>
      </c>
      <c r="I2351" s="35">
        <f t="shared" si="114"/>
        <v>0</v>
      </c>
      <c r="J2351" s="23" t="str">
        <f>IFERROR((HYPERLINK(VLOOKUP(B2351,'₺ &amp; € Fiyatlı Ürünler'!$A$1:$E$5691,5,0))),"")</f>
        <v/>
      </c>
    </row>
    <row r="2352" spans="1:10" ht="24" customHeight="1" x14ac:dyDescent="0.2">
      <c r="A2352" s="19">
        <v>2349</v>
      </c>
      <c r="B2352" s="20"/>
      <c r="C2352" s="21"/>
      <c r="D2352" s="19" t="str">
        <f>IFERROR((VLOOKUP(B2352,'₺ &amp; € Fiyatlı Ürünler'!$A$1:$E$5691,4,0)),"")</f>
        <v/>
      </c>
      <c r="E2352" s="35">
        <f>IF(B2352="",0,(VLOOKUP(B2352,'₺ &amp; € Fiyatlı Ürünler'!$A$1:$E$5691,3,0)))</f>
        <v>0</v>
      </c>
      <c r="F2352" s="35">
        <f t="shared" si="112"/>
        <v>0</v>
      </c>
      <c r="G2352" s="22" t="str">
        <f>IFERROR((VLOOKUP(B2352,'₺ &amp; € Fiyatlı Ürünler'!$A$1:$E$5691,2,0)),"")</f>
        <v/>
      </c>
      <c r="H2352" s="35">
        <f t="shared" si="113"/>
        <v>0</v>
      </c>
      <c r="I2352" s="35">
        <f t="shared" si="114"/>
        <v>0</v>
      </c>
      <c r="J2352" s="23" t="str">
        <f>IFERROR((HYPERLINK(VLOOKUP(B2352,'₺ &amp; € Fiyatlı Ürünler'!$A$1:$E$5691,5,0))),"")</f>
        <v/>
      </c>
    </row>
    <row r="2353" spans="1:10" ht="24" customHeight="1" x14ac:dyDescent="0.2">
      <c r="A2353" s="19">
        <v>2350</v>
      </c>
      <c r="B2353" s="20"/>
      <c r="C2353" s="21"/>
      <c r="D2353" s="19" t="str">
        <f>IFERROR((VLOOKUP(B2353,'₺ &amp; € Fiyatlı Ürünler'!$A$1:$E$5691,4,0)),"")</f>
        <v/>
      </c>
      <c r="E2353" s="35">
        <f>IF(B2353="",0,(VLOOKUP(B2353,'₺ &amp; € Fiyatlı Ürünler'!$A$1:$E$5691,3,0)))</f>
        <v>0</v>
      </c>
      <c r="F2353" s="35">
        <f t="shared" si="112"/>
        <v>0</v>
      </c>
      <c r="G2353" s="22" t="str">
        <f>IFERROR((VLOOKUP(B2353,'₺ &amp; € Fiyatlı Ürünler'!$A$1:$E$5691,2,0)),"")</f>
        <v/>
      </c>
      <c r="H2353" s="35">
        <f t="shared" si="113"/>
        <v>0</v>
      </c>
      <c r="I2353" s="35">
        <f t="shared" si="114"/>
        <v>0</v>
      </c>
      <c r="J2353" s="23" t="str">
        <f>IFERROR((HYPERLINK(VLOOKUP(B2353,'₺ &amp; € Fiyatlı Ürünler'!$A$1:$E$5691,5,0))),"")</f>
        <v/>
      </c>
    </row>
    <row r="2354" spans="1:10" ht="24" customHeight="1" x14ac:dyDescent="0.2">
      <c r="A2354" s="19">
        <v>2351</v>
      </c>
      <c r="B2354" s="20"/>
      <c r="C2354" s="21"/>
      <c r="D2354" s="19" t="str">
        <f>IFERROR((VLOOKUP(B2354,'₺ &amp; € Fiyatlı Ürünler'!$A$1:$E$5691,4,0)),"")</f>
        <v/>
      </c>
      <c r="E2354" s="35">
        <f>IF(B2354="",0,(VLOOKUP(B2354,'₺ &amp; € Fiyatlı Ürünler'!$A$1:$E$5691,3,0)))</f>
        <v>0</v>
      </c>
      <c r="F2354" s="35">
        <f t="shared" si="112"/>
        <v>0</v>
      </c>
      <c r="G2354" s="22" t="str">
        <f>IFERROR((VLOOKUP(B2354,'₺ &amp; € Fiyatlı Ürünler'!$A$1:$E$5691,2,0)),"")</f>
        <v/>
      </c>
      <c r="H2354" s="35">
        <f t="shared" si="113"/>
        <v>0</v>
      </c>
      <c r="I2354" s="35">
        <f t="shared" si="114"/>
        <v>0</v>
      </c>
      <c r="J2354" s="23" t="str">
        <f>IFERROR((HYPERLINK(VLOOKUP(B2354,'₺ &amp; € Fiyatlı Ürünler'!$A$1:$E$5691,5,0))),"")</f>
        <v/>
      </c>
    </row>
    <row r="2355" spans="1:10" ht="24" customHeight="1" x14ac:dyDescent="0.2">
      <c r="A2355" s="19">
        <v>2352</v>
      </c>
      <c r="B2355" s="20"/>
      <c r="C2355" s="21"/>
      <c r="D2355" s="19" t="str">
        <f>IFERROR((VLOOKUP(B2355,'₺ &amp; € Fiyatlı Ürünler'!$A$1:$E$5691,4,0)),"")</f>
        <v/>
      </c>
      <c r="E2355" s="35">
        <f>IF(B2355="",0,(VLOOKUP(B2355,'₺ &amp; € Fiyatlı Ürünler'!$A$1:$E$5691,3,0)))</f>
        <v>0</v>
      </c>
      <c r="F2355" s="35">
        <f t="shared" si="112"/>
        <v>0</v>
      </c>
      <c r="G2355" s="22" t="str">
        <f>IFERROR((VLOOKUP(B2355,'₺ &amp; € Fiyatlı Ürünler'!$A$1:$E$5691,2,0)),"")</f>
        <v/>
      </c>
      <c r="H2355" s="35">
        <f t="shared" si="113"/>
        <v>0</v>
      </c>
      <c r="I2355" s="35">
        <f t="shared" si="114"/>
        <v>0</v>
      </c>
      <c r="J2355" s="23" t="str">
        <f>IFERROR((HYPERLINK(VLOOKUP(B2355,'₺ &amp; € Fiyatlı Ürünler'!$A$1:$E$5691,5,0))),"")</f>
        <v/>
      </c>
    </row>
    <row r="2356" spans="1:10" ht="24" customHeight="1" x14ac:dyDescent="0.2">
      <c r="A2356" s="19">
        <v>2353</v>
      </c>
      <c r="B2356" s="20"/>
      <c r="C2356" s="21"/>
      <c r="D2356" s="19" t="str">
        <f>IFERROR((VLOOKUP(B2356,'₺ &amp; € Fiyatlı Ürünler'!$A$1:$E$5691,4,0)),"")</f>
        <v/>
      </c>
      <c r="E2356" s="35">
        <f>IF(B2356="",0,(VLOOKUP(B2356,'₺ &amp; € Fiyatlı Ürünler'!$A$1:$E$5691,3,0)))</f>
        <v>0</v>
      </c>
      <c r="F2356" s="35">
        <f t="shared" si="112"/>
        <v>0</v>
      </c>
      <c r="G2356" s="22" t="str">
        <f>IFERROR((VLOOKUP(B2356,'₺ &amp; € Fiyatlı Ürünler'!$A$1:$E$5691,2,0)),"")</f>
        <v/>
      </c>
      <c r="H2356" s="35">
        <f t="shared" si="113"/>
        <v>0</v>
      </c>
      <c r="I2356" s="35">
        <f t="shared" si="114"/>
        <v>0</v>
      </c>
      <c r="J2356" s="23" t="str">
        <f>IFERROR((HYPERLINK(VLOOKUP(B2356,'₺ &amp; € Fiyatlı Ürünler'!$A$1:$E$5691,5,0))),"")</f>
        <v/>
      </c>
    </row>
    <row r="2357" spans="1:10" ht="24" customHeight="1" x14ac:dyDescent="0.2">
      <c r="A2357" s="19">
        <v>2354</v>
      </c>
      <c r="B2357" s="20"/>
      <c r="C2357" s="21"/>
      <c r="D2357" s="19" t="str">
        <f>IFERROR((VLOOKUP(B2357,'₺ &amp; € Fiyatlı Ürünler'!$A$1:$E$5691,4,0)),"")</f>
        <v/>
      </c>
      <c r="E2357" s="35">
        <f>IF(B2357="",0,(VLOOKUP(B2357,'₺ &amp; € Fiyatlı Ürünler'!$A$1:$E$5691,3,0)))</f>
        <v>0</v>
      </c>
      <c r="F2357" s="35">
        <f t="shared" si="112"/>
        <v>0</v>
      </c>
      <c r="G2357" s="22" t="str">
        <f>IFERROR((VLOOKUP(B2357,'₺ &amp; € Fiyatlı Ürünler'!$A$1:$E$5691,2,0)),"")</f>
        <v/>
      </c>
      <c r="H2357" s="35">
        <f t="shared" si="113"/>
        <v>0</v>
      </c>
      <c r="I2357" s="35">
        <f t="shared" si="114"/>
        <v>0</v>
      </c>
      <c r="J2357" s="23" t="str">
        <f>IFERROR((HYPERLINK(VLOOKUP(B2357,'₺ &amp; € Fiyatlı Ürünler'!$A$1:$E$5691,5,0))),"")</f>
        <v/>
      </c>
    </row>
    <row r="2358" spans="1:10" ht="24" customHeight="1" x14ac:dyDescent="0.2">
      <c r="A2358" s="19">
        <v>2355</v>
      </c>
      <c r="B2358" s="20"/>
      <c r="C2358" s="21"/>
      <c r="D2358" s="19" t="str">
        <f>IFERROR((VLOOKUP(B2358,'₺ &amp; € Fiyatlı Ürünler'!$A$1:$E$5691,4,0)),"")</f>
        <v/>
      </c>
      <c r="E2358" s="35">
        <f>IF(B2358="",0,(VLOOKUP(B2358,'₺ &amp; € Fiyatlı Ürünler'!$A$1:$E$5691,3,0)))</f>
        <v>0</v>
      </c>
      <c r="F2358" s="35">
        <f t="shared" si="112"/>
        <v>0</v>
      </c>
      <c r="G2358" s="22" t="str">
        <f>IFERROR((VLOOKUP(B2358,'₺ &amp; € Fiyatlı Ürünler'!$A$1:$E$5691,2,0)),"")</f>
        <v/>
      </c>
      <c r="H2358" s="35">
        <f t="shared" si="113"/>
        <v>0</v>
      </c>
      <c r="I2358" s="35">
        <f t="shared" si="114"/>
        <v>0</v>
      </c>
      <c r="J2358" s="23" t="str">
        <f>IFERROR((HYPERLINK(VLOOKUP(B2358,'₺ &amp; € Fiyatlı Ürünler'!$A$1:$E$5691,5,0))),"")</f>
        <v/>
      </c>
    </row>
    <row r="2359" spans="1:10" ht="24" customHeight="1" x14ac:dyDescent="0.2">
      <c r="A2359" s="19">
        <v>2356</v>
      </c>
      <c r="B2359" s="20"/>
      <c r="C2359" s="21"/>
      <c r="D2359" s="19" t="str">
        <f>IFERROR((VLOOKUP(B2359,'₺ &amp; € Fiyatlı Ürünler'!$A$1:$E$5691,4,0)),"")</f>
        <v/>
      </c>
      <c r="E2359" s="35">
        <f>IF(B2359="",0,(VLOOKUP(B2359,'₺ &amp; € Fiyatlı Ürünler'!$A$1:$E$5691,3,0)))</f>
        <v>0</v>
      </c>
      <c r="F2359" s="35">
        <f t="shared" si="112"/>
        <v>0</v>
      </c>
      <c r="G2359" s="22" t="str">
        <f>IFERROR((VLOOKUP(B2359,'₺ &amp; € Fiyatlı Ürünler'!$A$1:$E$5691,2,0)),"")</f>
        <v/>
      </c>
      <c r="H2359" s="35">
        <f t="shared" si="113"/>
        <v>0</v>
      </c>
      <c r="I2359" s="35">
        <f t="shared" si="114"/>
        <v>0</v>
      </c>
      <c r="J2359" s="23" t="str">
        <f>IFERROR((HYPERLINK(VLOOKUP(B2359,'₺ &amp; € Fiyatlı Ürünler'!$A$1:$E$5691,5,0))),"")</f>
        <v/>
      </c>
    </row>
    <row r="2360" spans="1:10" ht="24" customHeight="1" x14ac:dyDescent="0.2">
      <c r="A2360" s="19">
        <v>2357</v>
      </c>
      <c r="B2360" s="20"/>
      <c r="C2360" s="21"/>
      <c r="D2360" s="19" t="str">
        <f>IFERROR((VLOOKUP(B2360,'₺ &amp; € Fiyatlı Ürünler'!$A$1:$E$5691,4,0)),"")</f>
        <v/>
      </c>
      <c r="E2360" s="35">
        <f>IF(B2360="",0,(VLOOKUP(B2360,'₺ &amp; € Fiyatlı Ürünler'!$A$1:$E$5691,3,0)))</f>
        <v>0</v>
      </c>
      <c r="F2360" s="35">
        <f t="shared" si="112"/>
        <v>0</v>
      </c>
      <c r="G2360" s="22" t="str">
        <f>IFERROR((VLOOKUP(B2360,'₺ &amp; € Fiyatlı Ürünler'!$A$1:$E$5691,2,0)),"")</f>
        <v/>
      </c>
      <c r="H2360" s="35">
        <f t="shared" si="113"/>
        <v>0</v>
      </c>
      <c r="I2360" s="35">
        <f t="shared" si="114"/>
        <v>0</v>
      </c>
      <c r="J2360" s="23" t="str">
        <f>IFERROR((HYPERLINK(VLOOKUP(B2360,'₺ &amp; € Fiyatlı Ürünler'!$A$1:$E$5691,5,0))),"")</f>
        <v/>
      </c>
    </row>
    <row r="2361" spans="1:10" ht="24" customHeight="1" x14ac:dyDescent="0.2">
      <c r="A2361" s="19">
        <v>2358</v>
      </c>
      <c r="B2361" s="20"/>
      <c r="C2361" s="21"/>
      <c r="D2361" s="19" t="str">
        <f>IFERROR((VLOOKUP(B2361,'₺ &amp; € Fiyatlı Ürünler'!$A$1:$E$5691,4,0)),"")</f>
        <v/>
      </c>
      <c r="E2361" s="35">
        <f>IF(B2361="",0,(VLOOKUP(B2361,'₺ &amp; € Fiyatlı Ürünler'!$A$1:$E$5691,3,0)))</f>
        <v>0</v>
      </c>
      <c r="F2361" s="35">
        <f t="shared" si="112"/>
        <v>0</v>
      </c>
      <c r="G2361" s="22" t="str">
        <f>IFERROR((VLOOKUP(B2361,'₺ &amp; € Fiyatlı Ürünler'!$A$1:$E$5691,2,0)),"")</f>
        <v/>
      </c>
      <c r="H2361" s="35">
        <f t="shared" si="113"/>
        <v>0</v>
      </c>
      <c r="I2361" s="35">
        <f t="shared" si="114"/>
        <v>0</v>
      </c>
      <c r="J2361" s="23" t="str">
        <f>IFERROR((HYPERLINK(VLOOKUP(B2361,'₺ &amp; € Fiyatlı Ürünler'!$A$1:$E$5691,5,0))),"")</f>
        <v/>
      </c>
    </row>
    <row r="2362" spans="1:10" ht="24" customHeight="1" x14ac:dyDescent="0.2">
      <c r="A2362" s="19">
        <v>2359</v>
      </c>
      <c r="B2362" s="20"/>
      <c r="C2362" s="21"/>
      <c r="D2362" s="19" t="str">
        <f>IFERROR((VLOOKUP(B2362,'₺ &amp; € Fiyatlı Ürünler'!$A$1:$E$5691,4,0)),"")</f>
        <v/>
      </c>
      <c r="E2362" s="35">
        <f>IF(B2362="",0,(VLOOKUP(B2362,'₺ &amp; € Fiyatlı Ürünler'!$A$1:$E$5691,3,0)))</f>
        <v>0</v>
      </c>
      <c r="F2362" s="35">
        <f t="shared" si="112"/>
        <v>0</v>
      </c>
      <c r="G2362" s="22" t="str">
        <f>IFERROR((VLOOKUP(B2362,'₺ &amp; € Fiyatlı Ürünler'!$A$1:$E$5691,2,0)),"")</f>
        <v/>
      </c>
      <c r="H2362" s="35">
        <f t="shared" si="113"/>
        <v>0</v>
      </c>
      <c r="I2362" s="35">
        <f t="shared" si="114"/>
        <v>0</v>
      </c>
      <c r="J2362" s="23" t="str">
        <f>IFERROR((HYPERLINK(VLOOKUP(B2362,'₺ &amp; € Fiyatlı Ürünler'!$A$1:$E$5691,5,0))),"")</f>
        <v/>
      </c>
    </row>
    <row r="2363" spans="1:10" ht="24" customHeight="1" x14ac:dyDescent="0.2">
      <c r="A2363" s="19">
        <v>2360</v>
      </c>
      <c r="B2363" s="20"/>
      <c r="C2363" s="21"/>
      <c r="D2363" s="19" t="str">
        <f>IFERROR((VLOOKUP(B2363,'₺ &amp; € Fiyatlı Ürünler'!$A$1:$E$5691,4,0)),"")</f>
        <v/>
      </c>
      <c r="E2363" s="35">
        <f>IF(B2363="",0,(VLOOKUP(B2363,'₺ &amp; € Fiyatlı Ürünler'!$A$1:$E$5691,3,0)))</f>
        <v>0</v>
      </c>
      <c r="F2363" s="35">
        <f t="shared" si="112"/>
        <v>0</v>
      </c>
      <c r="G2363" s="22" t="str">
        <f>IFERROR((VLOOKUP(B2363,'₺ &amp; € Fiyatlı Ürünler'!$A$1:$E$5691,2,0)),"")</f>
        <v/>
      </c>
      <c r="H2363" s="35">
        <f t="shared" si="113"/>
        <v>0</v>
      </c>
      <c r="I2363" s="35">
        <f t="shared" si="114"/>
        <v>0</v>
      </c>
      <c r="J2363" s="23" t="str">
        <f>IFERROR((HYPERLINK(VLOOKUP(B2363,'₺ &amp; € Fiyatlı Ürünler'!$A$1:$E$5691,5,0))),"")</f>
        <v/>
      </c>
    </row>
    <row r="2364" spans="1:10" ht="24" customHeight="1" x14ac:dyDescent="0.2">
      <c r="A2364" s="19">
        <v>2361</v>
      </c>
      <c r="B2364" s="20"/>
      <c r="C2364" s="21"/>
      <c r="D2364" s="19" t="str">
        <f>IFERROR((VLOOKUP(B2364,'₺ &amp; € Fiyatlı Ürünler'!$A$1:$E$5691,4,0)),"")</f>
        <v/>
      </c>
      <c r="E2364" s="35">
        <f>IF(B2364="",0,(VLOOKUP(B2364,'₺ &amp; € Fiyatlı Ürünler'!$A$1:$E$5691,3,0)))</f>
        <v>0</v>
      </c>
      <c r="F2364" s="35">
        <f t="shared" si="112"/>
        <v>0</v>
      </c>
      <c r="G2364" s="22" t="str">
        <f>IFERROR((VLOOKUP(B2364,'₺ &amp; € Fiyatlı Ürünler'!$A$1:$E$5691,2,0)),"")</f>
        <v/>
      </c>
      <c r="H2364" s="35">
        <f t="shared" si="113"/>
        <v>0</v>
      </c>
      <c r="I2364" s="35">
        <f t="shared" si="114"/>
        <v>0</v>
      </c>
      <c r="J2364" s="23" t="str">
        <f>IFERROR((HYPERLINK(VLOOKUP(B2364,'₺ &amp; € Fiyatlı Ürünler'!$A$1:$E$5691,5,0))),"")</f>
        <v/>
      </c>
    </row>
    <row r="2365" spans="1:10" ht="24" customHeight="1" x14ac:dyDescent="0.2">
      <c r="A2365" s="19">
        <v>2362</v>
      </c>
      <c r="B2365" s="20"/>
      <c r="C2365" s="21"/>
      <c r="D2365" s="19" t="str">
        <f>IFERROR((VLOOKUP(B2365,'₺ &amp; € Fiyatlı Ürünler'!$A$1:$E$5691,4,0)),"")</f>
        <v/>
      </c>
      <c r="E2365" s="35">
        <f>IF(B2365="",0,(VLOOKUP(B2365,'₺ &amp; € Fiyatlı Ürünler'!$A$1:$E$5691,3,0)))</f>
        <v>0</v>
      </c>
      <c r="F2365" s="35">
        <f t="shared" si="112"/>
        <v>0</v>
      </c>
      <c r="G2365" s="22" t="str">
        <f>IFERROR((VLOOKUP(B2365,'₺ &amp; € Fiyatlı Ürünler'!$A$1:$E$5691,2,0)),"")</f>
        <v/>
      </c>
      <c r="H2365" s="35">
        <f t="shared" si="113"/>
        <v>0</v>
      </c>
      <c r="I2365" s="35">
        <f t="shared" si="114"/>
        <v>0</v>
      </c>
      <c r="J2365" s="23" t="str">
        <f>IFERROR((HYPERLINK(VLOOKUP(B2365,'₺ &amp; € Fiyatlı Ürünler'!$A$1:$E$5691,5,0))),"")</f>
        <v/>
      </c>
    </row>
    <row r="2366" spans="1:10" ht="24" customHeight="1" x14ac:dyDescent="0.2">
      <c r="A2366" s="19">
        <v>2363</v>
      </c>
      <c r="B2366" s="20"/>
      <c r="C2366" s="21"/>
      <c r="D2366" s="19" t="str">
        <f>IFERROR((VLOOKUP(B2366,'₺ &amp; € Fiyatlı Ürünler'!$A$1:$E$5691,4,0)),"")</f>
        <v/>
      </c>
      <c r="E2366" s="35">
        <f>IF(B2366="",0,(VLOOKUP(B2366,'₺ &amp; € Fiyatlı Ürünler'!$A$1:$E$5691,3,0)))</f>
        <v>0</v>
      </c>
      <c r="F2366" s="35">
        <f t="shared" si="112"/>
        <v>0</v>
      </c>
      <c r="G2366" s="22" t="str">
        <f>IFERROR((VLOOKUP(B2366,'₺ &amp; € Fiyatlı Ürünler'!$A$1:$E$5691,2,0)),"")</f>
        <v/>
      </c>
      <c r="H2366" s="35">
        <f t="shared" si="113"/>
        <v>0</v>
      </c>
      <c r="I2366" s="35">
        <f t="shared" si="114"/>
        <v>0</v>
      </c>
      <c r="J2366" s="23" t="str">
        <f>IFERROR((HYPERLINK(VLOOKUP(B2366,'₺ &amp; € Fiyatlı Ürünler'!$A$1:$E$5691,5,0))),"")</f>
        <v/>
      </c>
    </row>
    <row r="2367" spans="1:10" ht="24" customHeight="1" x14ac:dyDescent="0.2">
      <c r="A2367" s="19">
        <v>2364</v>
      </c>
      <c r="B2367" s="20"/>
      <c r="C2367" s="21"/>
      <c r="D2367" s="19" t="str">
        <f>IFERROR((VLOOKUP(B2367,'₺ &amp; € Fiyatlı Ürünler'!$A$1:$E$5691,4,0)),"")</f>
        <v/>
      </c>
      <c r="E2367" s="35">
        <f>IF(B2367="",0,(VLOOKUP(B2367,'₺ &amp; € Fiyatlı Ürünler'!$A$1:$E$5691,3,0)))</f>
        <v>0</v>
      </c>
      <c r="F2367" s="35">
        <f t="shared" si="112"/>
        <v>0</v>
      </c>
      <c r="G2367" s="22" t="str">
        <f>IFERROR((VLOOKUP(B2367,'₺ &amp; € Fiyatlı Ürünler'!$A$1:$E$5691,2,0)),"")</f>
        <v/>
      </c>
      <c r="H2367" s="35">
        <f t="shared" si="113"/>
        <v>0</v>
      </c>
      <c r="I2367" s="35">
        <f t="shared" si="114"/>
        <v>0</v>
      </c>
      <c r="J2367" s="23" t="str">
        <f>IFERROR((HYPERLINK(VLOOKUP(B2367,'₺ &amp; € Fiyatlı Ürünler'!$A$1:$E$5691,5,0))),"")</f>
        <v/>
      </c>
    </row>
    <row r="2368" spans="1:10" ht="24" customHeight="1" x14ac:dyDescent="0.2">
      <c r="A2368" s="19">
        <v>2365</v>
      </c>
      <c r="B2368" s="20"/>
      <c r="C2368" s="21"/>
      <c r="D2368" s="19" t="str">
        <f>IFERROR((VLOOKUP(B2368,'₺ &amp; € Fiyatlı Ürünler'!$A$1:$E$5691,4,0)),"")</f>
        <v/>
      </c>
      <c r="E2368" s="35">
        <f>IF(B2368="",0,(VLOOKUP(B2368,'₺ &amp; € Fiyatlı Ürünler'!$A$1:$E$5691,3,0)))</f>
        <v>0</v>
      </c>
      <c r="F2368" s="35">
        <f t="shared" si="112"/>
        <v>0</v>
      </c>
      <c r="G2368" s="22" t="str">
        <f>IFERROR((VLOOKUP(B2368,'₺ &amp; € Fiyatlı Ürünler'!$A$1:$E$5691,2,0)),"")</f>
        <v/>
      </c>
      <c r="H2368" s="35">
        <f t="shared" si="113"/>
        <v>0</v>
      </c>
      <c r="I2368" s="35">
        <f t="shared" si="114"/>
        <v>0</v>
      </c>
      <c r="J2368" s="23" t="str">
        <f>IFERROR((HYPERLINK(VLOOKUP(B2368,'₺ &amp; € Fiyatlı Ürünler'!$A$1:$E$5691,5,0))),"")</f>
        <v/>
      </c>
    </row>
    <row r="2369" spans="1:10" ht="24" customHeight="1" x14ac:dyDescent="0.2">
      <c r="A2369" s="19">
        <v>2366</v>
      </c>
      <c r="B2369" s="20"/>
      <c r="C2369" s="21"/>
      <c r="D2369" s="19" t="str">
        <f>IFERROR((VLOOKUP(B2369,'₺ &amp; € Fiyatlı Ürünler'!$A$1:$E$5691,4,0)),"")</f>
        <v/>
      </c>
      <c r="E2369" s="35">
        <f>IF(B2369="",0,(VLOOKUP(B2369,'₺ &amp; € Fiyatlı Ürünler'!$A$1:$E$5691,3,0)))</f>
        <v>0</v>
      </c>
      <c r="F2369" s="35">
        <f t="shared" si="112"/>
        <v>0</v>
      </c>
      <c r="G2369" s="22" t="str">
        <f>IFERROR((VLOOKUP(B2369,'₺ &amp; € Fiyatlı Ürünler'!$A$1:$E$5691,2,0)),"")</f>
        <v/>
      </c>
      <c r="H2369" s="35">
        <f t="shared" si="113"/>
        <v>0</v>
      </c>
      <c r="I2369" s="35">
        <f t="shared" si="114"/>
        <v>0</v>
      </c>
      <c r="J2369" s="23" t="str">
        <f>IFERROR((HYPERLINK(VLOOKUP(B2369,'₺ &amp; € Fiyatlı Ürünler'!$A$1:$E$5691,5,0))),"")</f>
        <v/>
      </c>
    </row>
    <row r="2370" spans="1:10" ht="24" customHeight="1" x14ac:dyDescent="0.2">
      <c r="A2370" s="19">
        <v>2367</v>
      </c>
      <c r="B2370" s="20"/>
      <c r="C2370" s="21"/>
      <c r="D2370" s="19" t="str">
        <f>IFERROR((VLOOKUP(B2370,'₺ &amp; € Fiyatlı Ürünler'!$A$1:$E$5691,4,0)),"")</f>
        <v/>
      </c>
      <c r="E2370" s="35">
        <f>IF(B2370="",0,(VLOOKUP(B2370,'₺ &amp; € Fiyatlı Ürünler'!$A$1:$E$5691,3,0)))</f>
        <v>0</v>
      </c>
      <c r="F2370" s="35">
        <f t="shared" si="112"/>
        <v>0</v>
      </c>
      <c r="G2370" s="22" t="str">
        <f>IFERROR((VLOOKUP(B2370,'₺ &amp; € Fiyatlı Ürünler'!$A$1:$E$5691,2,0)),"")</f>
        <v/>
      </c>
      <c r="H2370" s="35">
        <f t="shared" si="113"/>
        <v>0</v>
      </c>
      <c r="I2370" s="35">
        <f t="shared" si="114"/>
        <v>0</v>
      </c>
      <c r="J2370" s="23" t="str">
        <f>IFERROR((HYPERLINK(VLOOKUP(B2370,'₺ &amp; € Fiyatlı Ürünler'!$A$1:$E$5691,5,0))),"")</f>
        <v/>
      </c>
    </row>
    <row r="2371" spans="1:10" ht="24" customHeight="1" x14ac:dyDescent="0.2">
      <c r="A2371" s="19">
        <v>2368</v>
      </c>
      <c r="B2371" s="20"/>
      <c r="C2371" s="21"/>
      <c r="D2371" s="19" t="str">
        <f>IFERROR((VLOOKUP(B2371,'₺ &amp; € Fiyatlı Ürünler'!$A$1:$E$5691,4,0)),"")</f>
        <v/>
      </c>
      <c r="E2371" s="35">
        <f>IF(B2371="",0,(VLOOKUP(B2371,'₺ &amp; € Fiyatlı Ürünler'!$A$1:$E$5691,3,0)))</f>
        <v>0</v>
      </c>
      <c r="F2371" s="35">
        <f t="shared" si="112"/>
        <v>0</v>
      </c>
      <c r="G2371" s="22" t="str">
        <f>IFERROR((VLOOKUP(B2371,'₺ &amp; € Fiyatlı Ürünler'!$A$1:$E$5691,2,0)),"")</f>
        <v/>
      </c>
      <c r="H2371" s="35">
        <f t="shared" si="113"/>
        <v>0</v>
      </c>
      <c r="I2371" s="35">
        <f t="shared" si="114"/>
        <v>0</v>
      </c>
      <c r="J2371" s="23" t="str">
        <f>IFERROR((HYPERLINK(VLOOKUP(B2371,'₺ &amp; € Fiyatlı Ürünler'!$A$1:$E$5691,5,0))),"")</f>
        <v/>
      </c>
    </row>
    <row r="2372" spans="1:10" ht="24" customHeight="1" x14ac:dyDescent="0.2">
      <c r="A2372" s="19">
        <v>2369</v>
      </c>
      <c r="B2372" s="20"/>
      <c r="C2372" s="21"/>
      <c r="D2372" s="19" t="str">
        <f>IFERROR((VLOOKUP(B2372,'₺ &amp; € Fiyatlı Ürünler'!$A$1:$E$5691,4,0)),"")</f>
        <v/>
      </c>
      <c r="E2372" s="35">
        <f>IF(B2372="",0,(VLOOKUP(B2372,'₺ &amp; € Fiyatlı Ürünler'!$A$1:$E$5691,3,0)))</f>
        <v>0</v>
      </c>
      <c r="F2372" s="35">
        <f t="shared" si="112"/>
        <v>0</v>
      </c>
      <c r="G2372" s="22" t="str">
        <f>IFERROR((VLOOKUP(B2372,'₺ &amp; € Fiyatlı Ürünler'!$A$1:$E$5691,2,0)),"")</f>
        <v/>
      </c>
      <c r="H2372" s="35">
        <f t="shared" si="113"/>
        <v>0</v>
      </c>
      <c r="I2372" s="35">
        <f t="shared" si="114"/>
        <v>0</v>
      </c>
      <c r="J2372" s="23" t="str">
        <f>IFERROR((HYPERLINK(VLOOKUP(B2372,'₺ &amp; € Fiyatlı Ürünler'!$A$1:$E$5691,5,0))),"")</f>
        <v/>
      </c>
    </row>
    <row r="2373" spans="1:10" ht="24" customHeight="1" x14ac:dyDescent="0.2">
      <c r="A2373" s="19">
        <v>2370</v>
      </c>
      <c r="B2373" s="20"/>
      <c r="C2373" s="21"/>
      <c r="D2373" s="19" t="str">
        <f>IFERROR((VLOOKUP(B2373,'₺ &amp; € Fiyatlı Ürünler'!$A$1:$E$5691,4,0)),"")</f>
        <v/>
      </c>
      <c r="E2373" s="35">
        <f>IF(B2373="",0,(VLOOKUP(B2373,'₺ &amp; € Fiyatlı Ürünler'!$A$1:$E$5691,3,0)))</f>
        <v>0</v>
      </c>
      <c r="F2373" s="35">
        <f t="shared" ref="F2373:F2436" si="115">C2373*E2373</f>
        <v>0</v>
      </c>
      <c r="G2373" s="22" t="str">
        <f>IFERROR((VLOOKUP(B2373,'₺ &amp; € Fiyatlı Ürünler'!$A$1:$E$5691,2,0)),"")</f>
        <v/>
      </c>
      <c r="H2373" s="35">
        <f t="shared" ref="H2373:H2436" si="116">E2373*(1-I$1)</f>
        <v>0</v>
      </c>
      <c r="I2373" s="35">
        <f t="shared" ref="I2373:I2436" si="117">C2373*H2373</f>
        <v>0</v>
      </c>
      <c r="J2373" s="23" t="str">
        <f>IFERROR((HYPERLINK(VLOOKUP(B2373,'₺ &amp; € Fiyatlı Ürünler'!$A$1:$E$5691,5,0))),"")</f>
        <v/>
      </c>
    </row>
    <row r="2374" spans="1:10" ht="24" customHeight="1" x14ac:dyDescent="0.2">
      <c r="A2374" s="19">
        <v>2371</v>
      </c>
      <c r="B2374" s="20"/>
      <c r="C2374" s="21"/>
      <c r="D2374" s="19" t="str">
        <f>IFERROR((VLOOKUP(B2374,'₺ &amp; € Fiyatlı Ürünler'!$A$1:$E$5691,4,0)),"")</f>
        <v/>
      </c>
      <c r="E2374" s="35">
        <f>IF(B2374="",0,(VLOOKUP(B2374,'₺ &amp; € Fiyatlı Ürünler'!$A$1:$E$5691,3,0)))</f>
        <v>0</v>
      </c>
      <c r="F2374" s="35">
        <f t="shared" si="115"/>
        <v>0</v>
      </c>
      <c r="G2374" s="22" t="str">
        <f>IFERROR((VLOOKUP(B2374,'₺ &amp; € Fiyatlı Ürünler'!$A$1:$E$5691,2,0)),"")</f>
        <v/>
      </c>
      <c r="H2374" s="35">
        <f t="shared" si="116"/>
        <v>0</v>
      </c>
      <c r="I2374" s="35">
        <f t="shared" si="117"/>
        <v>0</v>
      </c>
      <c r="J2374" s="23" t="str">
        <f>IFERROR((HYPERLINK(VLOOKUP(B2374,'₺ &amp; € Fiyatlı Ürünler'!$A$1:$E$5691,5,0))),"")</f>
        <v/>
      </c>
    </row>
    <row r="2375" spans="1:10" ht="24" customHeight="1" x14ac:dyDescent="0.2">
      <c r="A2375" s="19">
        <v>2372</v>
      </c>
      <c r="B2375" s="20"/>
      <c r="C2375" s="21"/>
      <c r="D2375" s="19" t="str">
        <f>IFERROR((VLOOKUP(B2375,'₺ &amp; € Fiyatlı Ürünler'!$A$1:$E$5691,4,0)),"")</f>
        <v/>
      </c>
      <c r="E2375" s="35">
        <f>IF(B2375="",0,(VLOOKUP(B2375,'₺ &amp; € Fiyatlı Ürünler'!$A$1:$E$5691,3,0)))</f>
        <v>0</v>
      </c>
      <c r="F2375" s="35">
        <f t="shared" si="115"/>
        <v>0</v>
      </c>
      <c r="G2375" s="22" t="str">
        <f>IFERROR((VLOOKUP(B2375,'₺ &amp; € Fiyatlı Ürünler'!$A$1:$E$5691,2,0)),"")</f>
        <v/>
      </c>
      <c r="H2375" s="35">
        <f t="shared" si="116"/>
        <v>0</v>
      </c>
      <c r="I2375" s="35">
        <f t="shared" si="117"/>
        <v>0</v>
      </c>
      <c r="J2375" s="23" t="str">
        <f>IFERROR((HYPERLINK(VLOOKUP(B2375,'₺ &amp; € Fiyatlı Ürünler'!$A$1:$E$5691,5,0))),"")</f>
        <v/>
      </c>
    </row>
    <row r="2376" spans="1:10" ht="24" customHeight="1" x14ac:dyDescent="0.2">
      <c r="A2376" s="19">
        <v>2373</v>
      </c>
      <c r="B2376" s="20"/>
      <c r="C2376" s="21"/>
      <c r="D2376" s="19" t="str">
        <f>IFERROR((VLOOKUP(B2376,'₺ &amp; € Fiyatlı Ürünler'!$A$1:$E$5691,4,0)),"")</f>
        <v/>
      </c>
      <c r="E2376" s="35">
        <f>IF(B2376="",0,(VLOOKUP(B2376,'₺ &amp; € Fiyatlı Ürünler'!$A$1:$E$5691,3,0)))</f>
        <v>0</v>
      </c>
      <c r="F2376" s="35">
        <f t="shared" si="115"/>
        <v>0</v>
      </c>
      <c r="G2376" s="22" t="str">
        <f>IFERROR((VLOOKUP(B2376,'₺ &amp; € Fiyatlı Ürünler'!$A$1:$E$5691,2,0)),"")</f>
        <v/>
      </c>
      <c r="H2376" s="35">
        <f t="shared" si="116"/>
        <v>0</v>
      </c>
      <c r="I2376" s="35">
        <f t="shared" si="117"/>
        <v>0</v>
      </c>
      <c r="J2376" s="23" t="str">
        <f>IFERROR((HYPERLINK(VLOOKUP(B2376,'₺ &amp; € Fiyatlı Ürünler'!$A$1:$E$5691,5,0))),"")</f>
        <v/>
      </c>
    </row>
    <row r="2377" spans="1:10" ht="24" customHeight="1" x14ac:dyDescent="0.2">
      <c r="A2377" s="19">
        <v>2374</v>
      </c>
      <c r="B2377" s="20"/>
      <c r="C2377" s="21"/>
      <c r="D2377" s="19" t="str">
        <f>IFERROR((VLOOKUP(B2377,'₺ &amp; € Fiyatlı Ürünler'!$A$1:$E$5691,4,0)),"")</f>
        <v/>
      </c>
      <c r="E2377" s="35">
        <f>IF(B2377="",0,(VLOOKUP(B2377,'₺ &amp; € Fiyatlı Ürünler'!$A$1:$E$5691,3,0)))</f>
        <v>0</v>
      </c>
      <c r="F2377" s="35">
        <f t="shared" si="115"/>
        <v>0</v>
      </c>
      <c r="G2377" s="22" t="str">
        <f>IFERROR((VLOOKUP(B2377,'₺ &amp; € Fiyatlı Ürünler'!$A$1:$E$5691,2,0)),"")</f>
        <v/>
      </c>
      <c r="H2377" s="35">
        <f t="shared" si="116"/>
        <v>0</v>
      </c>
      <c r="I2377" s="35">
        <f t="shared" si="117"/>
        <v>0</v>
      </c>
      <c r="J2377" s="23" t="str">
        <f>IFERROR((HYPERLINK(VLOOKUP(B2377,'₺ &amp; € Fiyatlı Ürünler'!$A$1:$E$5691,5,0))),"")</f>
        <v/>
      </c>
    </row>
    <row r="2378" spans="1:10" ht="24" customHeight="1" x14ac:dyDescent="0.2">
      <c r="A2378" s="19">
        <v>2375</v>
      </c>
      <c r="B2378" s="20"/>
      <c r="C2378" s="21"/>
      <c r="D2378" s="19" t="str">
        <f>IFERROR((VLOOKUP(B2378,'₺ &amp; € Fiyatlı Ürünler'!$A$1:$E$5691,4,0)),"")</f>
        <v/>
      </c>
      <c r="E2378" s="35">
        <f>IF(B2378="",0,(VLOOKUP(B2378,'₺ &amp; € Fiyatlı Ürünler'!$A$1:$E$5691,3,0)))</f>
        <v>0</v>
      </c>
      <c r="F2378" s="35">
        <f t="shared" si="115"/>
        <v>0</v>
      </c>
      <c r="G2378" s="22" t="str">
        <f>IFERROR((VLOOKUP(B2378,'₺ &amp; € Fiyatlı Ürünler'!$A$1:$E$5691,2,0)),"")</f>
        <v/>
      </c>
      <c r="H2378" s="35">
        <f t="shared" si="116"/>
        <v>0</v>
      </c>
      <c r="I2378" s="35">
        <f t="shared" si="117"/>
        <v>0</v>
      </c>
      <c r="J2378" s="23" t="str">
        <f>IFERROR((HYPERLINK(VLOOKUP(B2378,'₺ &amp; € Fiyatlı Ürünler'!$A$1:$E$5691,5,0))),"")</f>
        <v/>
      </c>
    </row>
    <row r="2379" spans="1:10" ht="24" customHeight="1" x14ac:dyDescent="0.2">
      <c r="A2379" s="19">
        <v>2376</v>
      </c>
      <c r="B2379" s="20"/>
      <c r="C2379" s="21"/>
      <c r="D2379" s="19" t="str">
        <f>IFERROR((VLOOKUP(B2379,'₺ &amp; € Fiyatlı Ürünler'!$A$1:$E$5691,4,0)),"")</f>
        <v/>
      </c>
      <c r="E2379" s="35">
        <f>IF(B2379="",0,(VLOOKUP(B2379,'₺ &amp; € Fiyatlı Ürünler'!$A$1:$E$5691,3,0)))</f>
        <v>0</v>
      </c>
      <c r="F2379" s="35">
        <f t="shared" si="115"/>
        <v>0</v>
      </c>
      <c r="G2379" s="22" t="str">
        <f>IFERROR((VLOOKUP(B2379,'₺ &amp; € Fiyatlı Ürünler'!$A$1:$E$5691,2,0)),"")</f>
        <v/>
      </c>
      <c r="H2379" s="35">
        <f t="shared" si="116"/>
        <v>0</v>
      </c>
      <c r="I2379" s="35">
        <f t="shared" si="117"/>
        <v>0</v>
      </c>
      <c r="J2379" s="23" t="str">
        <f>IFERROR((HYPERLINK(VLOOKUP(B2379,'₺ &amp; € Fiyatlı Ürünler'!$A$1:$E$5691,5,0))),"")</f>
        <v/>
      </c>
    </row>
    <row r="2380" spans="1:10" ht="24" customHeight="1" x14ac:dyDescent="0.2">
      <c r="A2380" s="19">
        <v>2377</v>
      </c>
      <c r="B2380" s="20"/>
      <c r="C2380" s="21"/>
      <c r="D2380" s="19" t="str">
        <f>IFERROR((VLOOKUP(B2380,'₺ &amp; € Fiyatlı Ürünler'!$A$1:$E$5691,4,0)),"")</f>
        <v/>
      </c>
      <c r="E2380" s="35">
        <f>IF(B2380="",0,(VLOOKUP(B2380,'₺ &amp; € Fiyatlı Ürünler'!$A$1:$E$5691,3,0)))</f>
        <v>0</v>
      </c>
      <c r="F2380" s="35">
        <f t="shared" si="115"/>
        <v>0</v>
      </c>
      <c r="G2380" s="22" t="str">
        <f>IFERROR((VLOOKUP(B2380,'₺ &amp; € Fiyatlı Ürünler'!$A$1:$E$5691,2,0)),"")</f>
        <v/>
      </c>
      <c r="H2380" s="35">
        <f t="shared" si="116"/>
        <v>0</v>
      </c>
      <c r="I2380" s="35">
        <f t="shared" si="117"/>
        <v>0</v>
      </c>
      <c r="J2380" s="23" t="str">
        <f>IFERROR((HYPERLINK(VLOOKUP(B2380,'₺ &amp; € Fiyatlı Ürünler'!$A$1:$E$5691,5,0))),"")</f>
        <v/>
      </c>
    </row>
    <row r="2381" spans="1:10" ht="24" customHeight="1" x14ac:dyDescent="0.2">
      <c r="A2381" s="19">
        <v>2378</v>
      </c>
      <c r="B2381" s="20"/>
      <c r="C2381" s="21"/>
      <c r="D2381" s="19" t="str">
        <f>IFERROR((VLOOKUP(B2381,'₺ &amp; € Fiyatlı Ürünler'!$A$1:$E$5691,4,0)),"")</f>
        <v/>
      </c>
      <c r="E2381" s="35">
        <f>IF(B2381="",0,(VLOOKUP(B2381,'₺ &amp; € Fiyatlı Ürünler'!$A$1:$E$5691,3,0)))</f>
        <v>0</v>
      </c>
      <c r="F2381" s="35">
        <f t="shared" si="115"/>
        <v>0</v>
      </c>
      <c r="G2381" s="22" t="str">
        <f>IFERROR((VLOOKUP(B2381,'₺ &amp; € Fiyatlı Ürünler'!$A$1:$E$5691,2,0)),"")</f>
        <v/>
      </c>
      <c r="H2381" s="35">
        <f t="shared" si="116"/>
        <v>0</v>
      </c>
      <c r="I2381" s="35">
        <f t="shared" si="117"/>
        <v>0</v>
      </c>
      <c r="J2381" s="23" t="str">
        <f>IFERROR((HYPERLINK(VLOOKUP(B2381,'₺ &amp; € Fiyatlı Ürünler'!$A$1:$E$5691,5,0))),"")</f>
        <v/>
      </c>
    </row>
    <row r="2382" spans="1:10" ht="24" customHeight="1" x14ac:dyDescent="0.2">
      <c r="A2382" s="19">
        <v>2379</v>
      </c>
      <c r="B2382" s="20"/>
      <c r="C2382" s="21"/>
      <c r="D2382" s="19" t="str">
        <f>IFERROR((VLOOKUP(B2382,'₺ &amp; € Fiyatlı Ürünler'!$A$1:$E$5691,4,0)),"")</f>
        <v/>
      </c>
      <c r="E2382" s="35">
        <f>IF(B2382="",0,(VLOOKUP(B2382,'₺ &amp; € Fiyatlı Ürünler'!$A$1:$E$5691,3,0)))</f>
        <v>0</v>
      </c>
      <c r="F2382" s="35">
        <f t="shared" si="115"/>
        <v>0</v>
      </c>
      <c r="G2382" s="22" t="str">
        <f>IFERROR((VLOOKUP(B2382,'₺ &amp; € Fiyatlı Ürünler'!$A$1:$E$5691,2,0)),"")</f>
        <v/>
      </c>
      <c r="H2382" s="35">
        <f t="shared" si="116"/>
        <v>0</v>
      </c>
      <c r="I2382" s="35">
        <f t="shared" si="117"/>
        <v>0</v>
      </c>
      <c r="J2382" s="23" t="str">
        <f>IFERROR((HYPERLINK(VLOOKUP(B2382,'₺ &amp; € Fiyatlı Ürünler'!$A$1:$E$5691,5,0))),"")</f>
        <v/>
      </c>
    </row>
    <row r="2383" spans="1:10" ht="24" customHeight="1" x14ac:dyDescent="0.2">
      <c r="A2383" s="19">
        <v>2380</v>
      </c>
      <c r="B2383" s="20"/>
      <c r="C2383" s="21"/>
      <c r="D2383" s="19" t="str">
        <f>IFERROR((VLOOKUP(B2383,'₺ &amp; € Fiyatlı Ürünler'!$A$1:$E$5691,4,0)),"")</f>
        <v/>
      </c>
      <c r="E2383" s="35">
        <f>IF(B2383="",0,(VLOOKUP(B2383,'₺ &amp; € Fiyatlı Ürünler'!$A$1:$E$5691,3,0)))</f>
        <v>0</v>
      </c>
      <c r="F2383" s="35">
        <f t="shared" si="115"/>
        <v>0</v>
      </c>
      <c r="G2383" s="22" t="str">
        <f>IFERROR((VLOOKUP(B2383,'₺ &amp; € Fiyatlı Ürünler'!$A$1:$E$5691,2,0)),"")</f>
        <v/>
      </c>
      <c r="H2383" s="35">
        <f t="shared" si="116"/>
        <v>0</v>
      </c>
      <c r="I2383" s="35">
        <f t="shared" si="117"/>
        <v>0</v>
      </c>
      <c r="J2383" s="23" t="str">
        <f>IFERROR((HYPERLINK(VLOOKUP(B2383,'₺ &amp; € Fiyatlı Ürünler'!$A$1:$E$5691,5,0))),"")</f>
        <v/>
      </c>
    </row>
    <row r="2384" spans="1:10" ht="24" customHeight="1" x14ac:dyDescent="0.2">
      <c r="A2384" s="19">
        <v>2381</v>
      </c>
      <c r="B2384" s="20"/>
      <c r="C2384" s="21"/>
      <c r="D2384" s="19" t="str">
        <f>IFERROR((VLOOKUP(B2384,'₺ &amp; € Fiyatlı Ürünler'!$A$1:$E$5691,4,0)),"")</f>
        <v/>
      </c>
      <c r="E2384" s="35">
        <f>IF(B2384="",0,(VLOOKUP(B2384,'₺ &amp; € Fiyatlı Ürünler'!$A$1:$E$5691,3,0)))</f>
        <v>0</v>
      </c>
      <c r="F2384" s="35">
        <f t="shared" si="115"/>
        <v>0</v>
      </c>
      <c r="G2384" s="22" t="str">
        <f>IFERROR((VLOOKUP(B2384,'₺ &amp; € Fiyatlı Ürünler'!$A$1:$E$5691,2,0)),"")</f>
        <v/>
      </c>
      <c r="H2384" s="35">
        <f t="shared" si="116"/>
        <v>0</v>
      </c>
      <c r="I2384" s="35">
        <f t="shared" si="117"/>
        <v>0</v>
      </c>
      <c r="J2384" s="23" t="str">
        <f>IFERROR((HYPERLINK(VLOOKUP(B2384,'₺ &amp; € Fiyatlı Ürünler'!$A$1:$E$5691,5,0))),"")</f>
        <v/>
      </c>
    </row>
    <row r="2385" spans="1:10" ht="24" customHeight="1" x14ac:dyDescent="0.2">
      <c r="A2385" s="19">
        <v>2382</v>
      </c>
      <c r="B2385" s="20"/>
      <c r="C2385" s="21"/>
      <c r="D2385" s="19" t="str">
        <f>IFERROR((VLOOKUP(B2385,'₺ &amp; € Fiyatlı Ürünler'!$A$1:$E$5691,4,0)),"")</f>
        <v/>
      </c>
      <c r="E2385" s="35">
        <f>IF(B2385="",0,(VLOOKUP(B2385,'₺ &amp; € Fiyatlı Ürünler'!$A$1:$E$5691,3,0)))</f>
        <v>0</v>
      </c>
      <c r="F2385" s="35">
        <f t="shared" si="115"/>
        <v>0</v>
      </c>
      <c r="G2385" s="22" t="str">
        <f>IFERROR((VLOOKUP(B2385,'₺ &amp; € Fiyatlı Ürünler'!$A$1:$E$5691,2,0)),"")</f>
        <v/>
      </c>
      <c r="H2385" s="35">
        <f t="shared" si="116"/>
        <v>0</v>
      </c>
      <c r="I2385" s="35">
        <f t="shared" si="117"/>
        <v>0</v>
      </c>
      <c r="J2385" s="23" t="str">
        <f>IFERROR((HYPERLINK(VLOOKUP(B2385,'₺ &amp; € Fiyatlı Ürünler'!$A$1:$E$5691,5,0))),"")</f>
        <v/>
      </c>
    </row>
    <row r="2386" spans="1:10" ht="24" customHeight="1" x14ac:dyDescent="0.2">
      <c r="A2386" s="19">
        <v>2383</v>
      </c>
      <c r="B2386" s="20"/>
      <c r="C2386" s="21"/>
      <c r="D2386" s="19" t="str">
        <f>IFERROR((VLOOKUP(B2386,'₺ &amp; € Fiyatlı Ürünler'!$A$1:$E$5691,4,0)),"")</f>
        <v/>
      </c>
      <c r="E2386" s="35">
        <f>IF(B2386="",0,(VLOOKUP(B2386,'₺ &amp; € Fiyatlı Ürünler'!$A$1:$E$5691,3,0)))</f>
        <v>0</v>
      </c>
      <c r="F2386" s="35">
        <f t="shared" si="115"/>
        <v>0</v>
      </c>
      <c r="G2386" s="22" t="str">
        <f>IFERROR((VLOOKUP(B2386,'₺ &amp; € Fiyatlı Ürünler'!$A$1:$E$5691,2,0)),"")</f>
        <v/>
      </c>
      <c r="H2386" s="35">
        <f t="shared" si="116"/>
        <v>0</v>
      </c>
      <c r="I2386" s="35">
        <f t="shared" si="117"/>
        <v>0</v>
      </c>
      <c r="J2386" s="23" t="str">
        <f>IFERROR((HYPERLINK(VLOOKUP(B2386,'₺ &amp; € Fiyatlı Ürünler'!$A$1:$E$5691,5,0))),"")</f>
        <v/>
      </c>
    </row>
    <row r="2387" spans="1:10" ht="24" customHeight="1" x14ac:dyDescent="0.2">
      <c r="A2387" s="19">
        <v>2384</v>
      </c>
      <c r="B2387" s="20"/>
      <c r="C2387" s="21"/>
      <c r="D2387" s="19" t="str">
        <f>IFERROR((VLOOKUP(B2387,'₺ &amp; € Fiyatlı Ürünler'!$A$1:$E$5691,4,0)),"")</f>
        <v/>
      </c>
      <c r="E2387" s="35">
        <f>IF(B2387="",0,(VLOOKUP(B2387,'₺ &amp; € Fiyatlı Ürünler'!$A$1:$E$5691,3,0)))</f>
        <v>0</v>
      </c>
      <c r="F2387" s="35">
        <f t="shared" si="115"/>
        <v>0</v>
      </c>
      <c r="G2387" s="22" t="str">
        <f>IFERROR((VLOOKUP(B2387,'₺ &amp; € Fiyatlı Ürünler'!$A$1:$E$5691,2,0)),"")</f>
        <v/>
      </c>
      <c r="H2387" s="35">
        <f t="shared" si="116"/>
        <v>0</v>
      </c>
      <c r="I2387" s="35">
        <f t="shared" si="117"/>
        <v>0</v>
      </c>
      <c r="J2387" s="23" t="str">
        <f>IFERROR((HYPERLINK(VLOOKUP(B2387,'₺ &amp; € Fiyatlı Ürünler'!$A$1:$E$5691,5,0))),"")</f>
        <v/>
      </c>
    </row>
    <row r="2388" spans="1:10" ht="24" customHeight="1" x14ac:dyDescent="0.2">
      <c r="A2388" s="19">
        <v>2385</v>
      </c>
      <c r="B2388" s="20"/>
      <c r="C2388" s="21"/>
      <c r="D2388" s="19" t="str">
        <f>IFERROR((VLOOKUP(B2388,'₺ &amp; € Fiyatlı Ürünler'!$A$1:$E$5691,4,0)),"")</f>
        <v/>
      </c>
      <c r="E2388" s="35">
        <f>IF(B2388="",0,(VLOOKUP(B2388,'₺ &amp; € Fiyatlı Ürünler'!$A$1:$E$5691,3,0)))</f>
        <v>0</v>
      </c>
      <c r="F2388" s="35">
        <f t="shared" si="115"/>
        <v>0</v>
      </c>
      <c r="G2388" s="22" t="str">
        <f>IFERROR((VLOOKUP(B2388,'₺ &amp; € Fiyatlı Ürünler'!$A$1:$E$5691,2,0)),"")</f>
        <v/>
      </c>
      <c r="H2388" s="35">
        <f t="shared" si="116"/>
        <v>0</v>
      </c>
      <c r="I2388" s="35">
        <f t="shared" si="117"/>
        <v>0</v>
      </c>
      <c r="J2388" s="23" t="str">
        <f>IFERROR((HYPERLINK(VLOOKUP(B2388,'₺ &amp; € Fiyatlı Ürünler'!$A$1:$E$5691,5,0))),"")</f>
        <v/>
      </c>
    </row>
    <row r="2389" spans="1:10" ht="24" customHeight="1" x14ac:dyDescent="0.2">
      <c r="A2389" s="19">
        <v>2386</v>
      </c>
      <c r="B2389" s="20"/>
      <c r="C2389" s="21"/>
      <c r="D2389" s="19" t="str">
        <f>IFERROR((VLOOKUP(B2389,'₺ &amp; € Fiyatlı Ürünler'!$A$1:$E$5691,4,0)),"")</f>
        <v/>
      </c>
      <c r="E2389" s="35">
        <f>IF(B2389="",0,(VLOOKUP(B2389,'₺ &amp; € Fiyatlı Ürünler'!$A$1:$E$5691,3,0)))</f>
        <v>0</v>
      </c>
      <c r="F2389" s="35">
        <f t="shared" si="115"/>
        <v>0</v>
      </c>
      <c r="G2389" s="22" t="str">
        <f>IFERROR((VLOOKUP(B2389,'₺ &amp; € Fiyatlı Ürünler'!$A$1:$E$5691,2,0)),"")</f>
        <v/>
      </c>
      <c r="H2389" s="35">
        <f t="shared" si="116"/>
        <v>0</v>
      </c>
      <c r="I2389" s="35">
        <f t="shared" si="117"/>
        <v>0</v>
      </c>
      <c r="J2389" s="23" t="str">
        <f>IFERROR((HYPERLINK(VLOOKUP(B2389,'₺ &amp; € Fiyatlı Ürünler'!$A$1:$E$5691,5,0))),"")</f>
        <v/>
      </c>
    </row>
    <row r="2390" spans="1:10" ht="24" customHeight="1" x14ac:dyDescent="0.2">
      <c r="A2390" s="19">
        <v>2387</v>
      </c>
      <c r="B2390" s="20"/>
      <c r="C2390" s="21"/>
      <c r="D2390" s="19" t="str">
        <f>IFERROR((VLOOKUP(B2390,'₺ &amp; € Fiyatlı Ürünler'!$A$1:$E$5691,4,0)),"")</f>
        <v/>
      </c>
      <c r="E2390" s="35">
        <f>IF(B2390="",0,(VLOOKUP(B2390,'₺ &amp; € Fiyatlı Ürünler'!$A$1:$E$5691,3,0)))</f>
        <v>0</v>
      </c>
      <c r="F2390" s="35">
        <f t="shared" si="115"/>
        <v>0</v>
      </c>
      <c r="G2390" s="22" t="str">
        <f>IFERROR((VLOOKUP(B2390,'₺ &amp; € Fiyatlı Ürünler'!$A$1:$E$5691,2,0)),"")</f>
        <v/>
      </c>
      <c r="H2390" s="35">
        <f t="shared" si="116"/>
        <v>0</v>
      </c>
      <c r="I2390" s="35">
        <f t="shared" si="117"/>
        <v>0</v>
      </c>
      <c r="J2390" s="23" t="str">
        <f>IFERROR((HYPERLINK(VLOOKUP(B2390,'₺ &amp; € Fiyatlı Ürünler'!$A$1:$E$5691,5,0))),"")</f>
        <v/>
      </c>
    </row>
    <row r="2391" spans="1:10" ht="24" customHeight="1" x14ac:dyDescent="0.2">
      <c r="A2391" s="19">
        <v>2388</v>
      </c>
      <c r="B2391" s="20"/>
      <c r="C2391" s="21"/>
      <c r="D2391" s="19" t="str">
        <f>IFERROR((VLOOKUP(B2391,'₺ &amp; € Fiyatlı Ürünler'!$A$1:$E$5691,4,0)),"")</f>
        <v/>
      </c>
      <c r="E2391" s="35">
        <f>IF(B2391="",0,(VLOOKUP(B2391,'₺ &amp; € Fiyatlı Ürünler'!$A$1:$E$5691,3,0)))</f>
        <v>0</v>
      </c>
      <c r="F2391" s="35">
        <f t="shared" si="115"/>
        <v>0</v>
      </c>
      <c r="G2391" s="22" t="str">
        <f>IFERROR((VLOOKUP(B2391,'₺ &amp; € Fiyatlı Ürünler'!$A$1:$E$5691,2,0)),"")</f>
        <v/>
      </c>
      <c r="H2391" s="35">
        <f t="shared" si="116"/>
        <v>0</v>
      </c>
      <c r="I2391" s="35">
        <f t="shared" si="117"/>
        <v>0</v>
      </c>
      <c r="J2391" s="23" t="str">
        <f>IFERROR((HYPERLINK(VLOOKUP(B2391,'₺ &amp; € Fiyatlı Ürünler'!$A$1:$E$5691,5,0))),"")</f>
        <v/>
      </c>
    </row>
    <row r="2392" spans="1:10" ht="24" customHeight="1" x14ac:dyDescent="0.2">
      <c r="A2392" s="19">
        <v>2389</v>
      </c>
      <c r="B2392" s="20"/>
      <c r="C2392" s="21"/>
      <c r="D2392" s="19" t="str">
        <f>IFERROR((VLOOKUP(B2392,'₺ &amp; € Fiyatlı Ürünler'!$A$1:$E$5691,4,0)),"")</f>
        <v/>
      </c>
      <c r="E2392" s="35">
        <f>IF(B2392="",0,(VLOOKUP(B2392,'₺ &amp; € Fiyatlı Ürünler'!$A$1:$E$5691,3,0)))</f>
        <v>0</v>
      </c>
      <c r="F2392" s="35">
        <f t="shared" si="115"/>
        <v>0</v>
      </c>
      <c r="G2392" s="22" t="str">
        <f>IFERROR((VLOOKUP(B2392,'₺ &amp; € Fiyatlı Ürünler'!$A$1:$E$5691,2,0)),"")</f>
        <v/>
      </c>
      <c r="H2392" s="35">
        <f t="shared" si="116"/>
        <v>0</v>
      </c>
      <c r="I2392" s="35">
        <f t="shared" si="117"/>
        <v>0</v>
      </c>
      <c r="J2392" s="23" t="str">
        <f>IFERROR((HYPERLINK(VLOOKUP(B2392,'₺ &amp; € Fiyatlı Ürünler'!$A$1:$E$5691,5,0))),"")</f>
        <v/>
      </c>
    </row>
    <row r="2393" spans="1:10" ht="24" customHeight="1" x14ac:dyDescent="0.2">
      <c r="A2393" s="19">
        <v>2390</v>
      </c>
      <c r="B2393" s="20"/>
      <c r="C2393" s="21"/>
      <c r="D2393" s="19" t="str">
        <f>IFERROR((VLOOKUP(B2393,'₺ &amp; € Fiyatlı Ürünler'!$A$1:$E$5691,4,0)),"")</f>
        <v/>
      </c>
      <c r="E2393" s="35">
        <f>IF(B2393="",0,(VLOOKUP(B2393,'₺ &amp; € Fiyatlı Ürünler'!$A$1:$E$5691,3,0)))</f>
        <v>0</v>
      </c>
      <c r="F2393" s="35">
        <f t="shared" si="115"/>
        <v>0</v>
      </c>
      <c r="G2393" s="22" t="str">
        <f>IFERROR((VLOOKUP(B2393,'₺ &amp; € Fiyatlı Ürünler'!$A$1:$E$5691,2,0)),"")</f>
        <v/>
      </c>
      <c r="H2393" s="35">
        <f t="shared" si="116"/>
        <v>0</v>
      </c>
      <c r="I2393" s="35">
        <f t="shared" si="117"/>
        <v>0</v>
      </c>
      <c r="J2393" s="23" t="str">
        <f>IFERROR((HYPERLINK(VLOOKUP(B2393,'₺ &amp; € Fiyatlı Ürünler'!$A$1:$E$5691,5,0))),"")</f>
        <v/>
      </c>
    </row>
    <row r="2394" spans="1:10" ht="24" customHeight="1" x14ac:dyDescent="0.2">
      <c r="A2394" s="19">
        <v>2391</v>
      </c>
      <c r="B2394" s="20"/>
      <c r="C2394" s="21"/>
      <c r="D2394" s="19" t="str">
        <f>IFERROR((VLOOKUP(B2394,'₺ &amp; € Fiyatlı Ürünler'!$A$1:$E$5691,4,0)),"")</f>
        <v/>
      </c>
      <c r="E2394" s="35">
        <f>IF(B2394="",0,(VLOOKUP(B2394,'₺ &amp; € Fiyatlı Ürünler'!$A$1:$E$5691,3,0)))</f>
        <v>0</v>
      </c>
      <c r="F2394" s="35">
        <f t="shared" si="115"/>
        <v>0</v>
      </c>
      <c r="G2394" s="22" t="str">
        <f>IFERROR((VLOOKUP(B2394,'₺ &amp; € Fiyatlı Ürünler'!$A$1:$E$5691,2,0)),"")</f>
        <v/>
      </c>
      <c r="H2394" s="35">
        <f t="shared" si="116"/>
        <v>0</v>
      </c>
      <c r="I2394" s="35">
        <f t="shared" si="117"/>
        <v>0</v>
      </c>
      <c r="J2394" s="23" t="str">
        <f>IFERROR((HYPERLINK(VLOOKUP(B2394,'₺ &amp; € Fiyatlı Ürünler'!$A$1:$E$5691,5,0))),"")</f>
        <v/>
      </c>
    </row>
    <row r="2395" spans="1:10" ht="24" customHeight="1" x14ac:dyDescent="0.2">
      <c r="A2395" s="19">
        <v>2392</v>
      </c>
      <c r="B2395" s="20"/>
      <c r="C2395" s="21"/>
      <c r="D2395" s="19" t="str">
        <f>IFERROR((VLOOKUP(B2395,'₺ &amp; € Fiyatlı Ürünler'!$A$1:$E$5691,4,0)),"")</f>
        <v/>
      </c>
      <c r="E2395" s="35">
        <f>IF(B2395="",0,(VLOOKUP(B2395,'₺ &amp; € Fiyatlı Ürünler'!$A$1:$E$5691,3,0)))</f>
        <v>0</v>
      </c>
      <c r="F2395" s="35">
        <f t="shared" si="115"/>
        <v>0</v>
      </c>
      <c r="G2395" s="22" t="str">
        <f>IFERROR((VLOOKUP(B2395,'₺ &amp; € Fiyatlı Ürünler'!$A$1:$E$5691,2,0)),"")</f>
        <v/>
      </c>
      <c r="H2395" s="35">
        <f t="shared" si="116"/>
        <v>0</v>
      </c>
      <c r="I2395" s="35">
        <f t="shared" si="117"/>
        <v>0</v>
      </c>
      <c r="J2395" s="23" t="str">
        <f>IFERROR((HYPERLINK(VLOOKUP(B2395,'₺ &amp; € Fiyatlı Ürünler'!$A$1:$E$5691,5,0))),"")</f>
        <v/>
      </c>
    </row>
    <row r="2396" spans="1:10" ht="24" customHeight="1" x14ac:dyDescent="0.2">
      <c r="A2396" s="19">
        <v>2393</v>
      </c>
      <c r="B2396" s="20"/>
      <c r="C2396" s="21"/>
      <c r="D2396" s="19" t="str">
        <f>IFERROR((VLOOKUP(B2396,'₺ &amp; € Fiyatlı Ürünler'!$A$1:$E$5691,4,0)),"")</f>
        <v/>
      </c>
      <c r="E2396" s="35">
        <f>IF(B2396="",0,(VLOOKUP(B2396,'₺ &amp; € Fiyatlı Ürünler'!$A$1:$E$5691,3,0)))</f>
        <v>0</v>
      </c>
      <c r="F2396" s="35">
        <f t="shared" si="115"/>
        <v>0</v>
      </c>
      <c r="G2396" s="22" t="str">
        <f>IFERROR((VLOOKUP(B2396,'₺ &amp; € Fiyatlı Ürünler'!$A$1:$E$5691,2,0)),"")</f>
        <v/>
      </c>
      <c r="H2396" s="35">
        <f t="shared" si="116"/>
        <v>0</v>
      </c>
      <c r="I2396" s="35">
        <f t="shared" si="117"/>
        <v>0</v>
      </c>
      <c r="J2396" s="23" t="str">
        <f>IFERROR((HYPERLINK(VLOOKUP(B2396,'₺ &amp; € Fiyatlı Ürünler'!$A$1:$E$5691,5,0))),"")</f>
        <v/>
      </c>
    </row>
    <row r="2397" spans="1:10" ht="24" customHeight="1" x14ac:dyDescent="0.2">
      <c r="A2397" s="19">
        <v>2394</v>
      </c>
      <c r="B2397" s="20"/>
      <c r="C2397" s="21"/>
      <c r="D2397" s="19" t="str">
        <f>IFERROR((VLOOKUP(B2397,'₺ &amp; € Fiyatlı Ürünler'!$A$1:$E$5691,4,0)),"")</f>
        <v/>
      </c>
      <c r="E2397" s="35">
        <f>IF(B2397="",0,(VLOOKUP(B2397,'₺ &amp; € Fiyatlı Ürünler'!$A$1:$E$5691,3,0)))</f>
        <v>0</v>
      </c>
      <c r="F2397" s="35">
        <f t="shared" si="115"/>
        <v>0</v>
      </c>
      <c r="G2397" s="22" t="str">
        <f>IFERROR((VLOOKUP(B2397,'₺ &amp; € Fiyatlı Ürünler'!$A$1:$E$5691,2,0)),"")</f>
        <v/>
      </c>
      <c r="H2397" s="35">
        <f t="shared" si="116"/>
        <v>0</v>
      </c>
      <c r="I2397" s="35">
        <f t="shared" si="117"/>
        <v>0</v>
      </c>
      <c r="J2397" s="23" t="str">
        <f>IFERROR((HYPERLINK(VLOOKUP(B2397,'₺ &amp; € Fiyatlı Ürünler'!$A$1:$E$5691,5,0))),"")</f>
        <v/>
      </c>
    </row>
    <row r="2398" spans="1:10" ht="24" customHeight="1" x14ac:dyDescent="0.2">
      <c r="A2398" s="19">
        <v>2395</v>
      </c>
      <c r="B2398" s="20"/>
      <c r="C2398" s="21"/>
      <c r="D2398" s="19" t="str">
        <f>IFERROR((VLOOKUP(B2398,'₺ &amp; € Fiyatlı Ürünler'!$A$1:$E$5691,4,0)),"")</f>
        <v/>
      </c>
      <c r="E2398" s="35">
        <f>IF(B2398="",0,(VLOOKUP(B2398,'₺ &amp; € Fiyatlı Ürünler'!$A$1:$E$5691,3,0)))</f>
        <v>0</v>
      </c>
      <c r="F2398" s="35">
        <f t="shared" si="115"/>
        <v>0</v>
      </c>
      <c r="G2398" s="22" t="str">
        <f>IFERROR((VLOOKUP(B2398,'₺ &amp; € Fiyatlı Ürünler'!$A$1:$E$5691,2,0)),"")</f>
        <v/>
      </c>
      <c r="H2398" s="35">
        <f t="shared" si="116"/>
        <v>0</v>
      </c>
      <c r="I2398" s="35">
        <f t="shared" si="117"/>
        <v>0</v>
      </c>
      <c r="J2398" s="23" t="str">
        <f>IFERROR((HYPERLINK(VLOOKUP(B2398,'₺ &amp; € Fiyatlı Ürünler'!$A$1:$E$5691,5,0))),"")</f>
        <v/>
      </c>
    </row>
    <row r="2399" spans="1:10" ht="24" customHeight="1" x14ac:dyDescent="0.2">
      <c r="A2399" s="19">
        <v>2396</v>
      </c>
      <c r="B2399" s="20"/>
      <c r="C2399" s="21"/>
      <c r="D2399" s="19" t="str">
        <f>IFERROR((VLOOKUP(B2399,'₺ &amp; € Fiyatlı Ürünler'!$A$1:$E$5691,4,0)),"")</f>
        <v/>
      </c>
      <c r="E2399" s="35">
        <f>IF(B2399="",0,(VLOOKUP(B2399,'₺ &amp; € Fiyatlı Ürünler'!$A$1:$E$5691,3,0)))</f>
        <v>0</v>
      </c>
      <c r="F2399" s="35">
        <f t="shared" si="115"/>
        <v>0</v>
      </c>
      <c r="G2399" s="22" t="str">
        <f>IFERROR((VLOOKUP(B2399,'₺ &amp; € Fiyatlı Ürünler'!$A$1:$E$5691,2,0)),"")</f>
        <v/>
      </c>
      <c r="H2399" s="35">
        <f t="shared" si="116"/>
        <v>0</v>
      </c>
      <c r="I2399" s="35">
        <f t="shared" si="117"/>
        <v>0</v>
      </c>
      <c r="J2399" s="23" t="str">
        <f>IFERROR((HYPERLINK(VLOOKUP(B2399,'₺ &amp; € Fiyatlı Ürünler'!$A$1:$E$5691,5,0))),"")</f>
        <v/>
      </c>
    </row>
    <row r="2400" spans="1:10" ht="24" customHeight="1" x14ac:dyDescent="0.2">
      <c r="A2400" s="19">
        <v>2397</v>
      </c>
      <c r="B2400" s="20"/>
      <c r="C2400" s="21"/>
      <c r="D2400" s="19" t="str">
        <f>IFERROR((VLOOKUP(B2400,'₺ &amp; € Fiyatlı Ürünler'!$A$1:$E$5691,4,0)),"")</f>
        <v/>
      </c>
      <c r="E2400" s="35">
        <f>IF(B2400="",0,(VLOOKUP(B2400,'₺ &amp; € Fiyatlı Ürünler'!$A$1:$E$5691,3,0)))</f>
        <v>0</v>
      </c>
      <c r="F2400" s="35">
        <f t="shared" si="115"/>
        <v>0</v>
      </c>
      <c r="G2400" s="22" t="str">
        <f>IFERROR((VLOOKUP(B2400,'₺ &amp; € Fiyatlı Ürünler'!$A$1:$E$5691,2,0)),"")</f>
        <v/>
      </c>
      <c r="H2400" s="35">
        <f t="shared" si="116"/>
        <v>0</v>
      </c>
      <c r="I2400" s="35">
        <f t="shared" si="117"/>
        <v>0</v>
      </c>
      <c r="J2400" s="23" t="str">
        <f>IFERROR((HYPERLINK(VLOOKUP(B2400,'₺ &amp; € Fiyatlı Ürünler'!$A$1:$E$5691,5,0))),"")</f>
        <v/>
      </c>
    </row>
    <row r="2401" spans="1:10" ht="24" customHeight="1" x14ac:dyDescent="0.2">
      <c r="A2401" s="19">
        <v>2398</v>
      </c>
      <c r="B2401" s="20"/>
      <c r="C2401" s="21"/>
      <c r="D2401" s="19" t="str">
        <f>IFERROR((VLOOKUP(B2401,'₺ &amp; € Fiyatlı Ürünler'!$A$1:$E$5691,4,0)),"")</f>
        <v/>
      </c>
      <c r="E2401" s="35">
        <f>IF(B2401="",0,(VLOOKUP(B2401,'₺ &amp; € Fiyatlı Ürünler'!$A$1:$E$5691,3,0)))</f>
        <v>0</v>
      </c>
      <c r="F2401" s="35">
        <f t="shared" si="115"/>
        <v>0</v>
      </c>
      <c r="G2401" s="22" t="str">
        <f>IFERROR((VLOOKUP(B2401,'₺ &amp; € Fiyatlı Ürünler'!$A$1:$E$5691,2,0)),"")</f>
        <v/>
      </c>
      <c r="H2401" s="35">
        <f t="shared" si="116"/>
        <v>0</v>
      </c>
      <c r="I2401" s="35">
        <f t="shared" si="117"/>
        <v>0</v>
      </c>
      <c r="J2401" s="23" t="str">
        <f>IFERROR((HYPERLINK(VLOOKUP(B2401,'₺ &amp; € Fiyatlı Ürünler'!$A$1:$E$5691,5,0))),"")</f>
        <v/>
      </c>
    </row>
    <row r="2402" spans="1:10" ht="24" customHeight="1" x14ac:dyDescent="0.2">
      <c r="A2402" s="19">
        <v>2399</v>
      </c>
      <c r="B2402" s="20"/>
      <c r="C2402" s="21"/>
      <c r="D2402" s="19" t="str">
        <f>IFERROR((VLOOKUP(B2402,'₺ &amp; € Fiyatlı Ürünler'!$A$1:$E$5691,4,0)),"")</f>
        <v/>
      </c>
      <c r="E2402" s="35">
        <f>IF(B2402="",0,(VLOOKUP(B2402,'₺ &amp; € Fiyatlı Ürünler'!$A$1:$E$5691,3,0)))</f>
        <v>0</v>
      </c>
      <c r="F2402" s="35">
        <f t="shared" si="115"/>
        <v>0</v>
      </c>
      <c r="G2402" s="22" t="str">
        <f>IFERROR((VLOOKUP(B2402,'₺ &amp; € Fiyatlı Ürünler'!$A$1:$E$5691,2,0)),"")</f>
        <v/>
      </c>
      <c r="H2402" s="35">
        <f t="shared" si="116"/>
        <v>0</v>
      </c>
      <c r="I2402" s="35">
        <f t="shared" si="117"/>
        <v>0</v>
      </c>
      <c r="J2402" s="23" t="str">
        <f>IFERROR((HYPERLINK(VLOOKUP(B2402,'₺ &amp; € Fiyatlı Ürünler'!$A$1:$E$5691,5,0))),"")</f>
        <v/>
      </c>
    </row>
    <row r="2403" spans="1:10" ht="24" customHeight="1" x14ac:dyDescent="0.2">
      <c r="A2403" s="19">
        <v>2400</v>
      </c>
      <c r="B2403" s="20"/>
      <c r="C2403" s="21"/>
      <c r="D2403" s="19" t="str">
        <f>IFERROR((VLOOKUP(B2403,'₺ &amp; € Fiyatlı Ürünler'!$A$1:$E$5691,4,0)),"")</f>
        <v/>
      </c>
      <c r="E2403" s="35">
        <f>IF(B2403="",0,(VLOOKUP(B2403,'₺ &amp; € Fiyatlı Ürünler'!$A$1:$E$5691,3,0)))</f>
        <v>0</v>
      </c>
      <c r="F2403" s="35">
        <f t="shared" si="115"/>
        <v>0</v>
      </c>
      <c r="G2403" s="22" t="str">
        <f>IFERROR((VLOOKUP(B2403,'₺ &amp; € Fiyatlı Ürünler'!$A$1:$E$5691,2,0)),"")</f>
        <v/>
      </c>
      <c r="H2403" s="35">
        <f t="shared" si="116"/>
        <v>0</v>
      </c>
      <c r="I2403" s="35">
        <f t="shared" si="117"/>
        <v>0</v>
      </c>
      <c r="J2403" s="23" t="str">
        <f>IFERROR((HYPERLINK(VLOOKUP(B2403,'₺ &amp; € Fiyatlı Ürünler'!$A$1:$E$5691,5,0))),"")</f>
        <v/>
      </c>
    </row>
    <row r="2404" spans="1:10" ht="24" customHeight="1" x14ac:dyDescent="0.2">
      <c r="A2404" s="19">
        <v>2401</v>
      </c>
      <c r="B2404" s="20"/>
      <c r="C2404" s="21"/>
      <c r="D2404" s="19" t="str">
        <f>IFERROR((VLOOKUP(B2404,'₺ &amp; € Fiyatlı Ürünler'!$A$1:$E$5691,4,0)),"")</f>
        <v/>
      </c>
      <c r="E2404" s="35">
        <f>IF(B2404="",0,(VLOOKUP(B2404,'₺ &amp; € Fiyatlı Ürünler'!$A$1:$E$5691,3,0)))</f>
        <v>0</v>
      </c>
      <c r="F2404" s="35">
        <f t="shared" si="115"/>
        <v>0</v>
      </c>
      <c r="G2404" s="22" t="str">
        <f>IFERROR((VLOOKUP(B2404,'₺ &amp; € Fiyatlı Ürünler'!$A$1:$E$5691,2,0)),"")</f>
        <v/>
      </c>
      <c r="H2404" s="35">
        <f t="shared" si="116"/>
        <v>0</v>
      </c>
      <c r="I2404" s="35">
        <f t="shared" si="117"/>
        <v>0</v>
      </c>
      <c r="J2404" s="23" t="str">
        <f>IFERROR((HYPERLINK(VLOOKUP(B2404,'₺ &amp; € Fiyatlı Ürünler'!$A$1:$E$5691,5,0))),"")</f>
        <v/>
      </c>
    </row>
    <row r="2405" spans="1:10" ht="24" customHeight="1" x14ac:dyDescent="0.2">
      <c r="A2405" s="19">
        <v>2402</v>
      </c>
      <c r="B2405" s="20"/>
      <c r="C2405" s="21"/>
      <c r="D2405" s="19" t="str">
        <f>IFERROR((VLOOKUP(B2405,'₺ &amp; € Fiyatlı Ürünler'!$A$1:$E$5691,4,0)),"")</f>
        <v/>
      </c>
      <c r="E2405" s="35">
        <f>IF(B2405="",0,(VLOOKUP(B2405,'₺ &amp; € Fiyatlı Ürünler'!$A$1:$E$5691,3,0)))</f>
        <v>0</v>
      </c>
      <c r="F2405" s="35">
        <f t="shared" si="115"/>
        <v>0</v>
      </c>
      <c r="G2405" s="22" t="str">
        <f>IFERROR((VLOOKUP(B2405,'₺ &amp; € Fiyatlı Ürünler'!$A$1:$E$5691,2,0)),"")</f>
        <v/>
      </c>
      <c r="H2405" s="35">
        <f t="shared" si="116"/>
        <v>0</v>
      </c>
      <c r="I2405" s="35">
        <f t="shared" si="117"/>
        <v>0</v>
      </c>
      <c r="J2405" s="23" t="str">
        <f>IFERROR((HYPERLINK(VLOOKUP(B2405,'₺ &amp; € Fiyatlı Ürünler'!$A$1:$E$5691,5,0))),"")</f>
        <v/>
      </c>
    </row>
    <row r="2406" spans="1:10" ht="24" customHeight="1" x14ac:dyDescent="0.2">
      <c r="A2406" s="19">
        <v>2403</v>
      </c>
      <c r="B2406" s="20"/>
      <c r="C2406" s="21"/>
      <c r="D2406" s="19" t="str">
        <f>IFERROR((VLOOKUP(B2406,'₺ &amp; € Fiyatlı Ürünler'!$A$1:$E$5691,4,0)),"")</f>
        <v/>
      </c>
      <c r="E2406" s="35">
        <f>IF(B2406="",0,(VLOOKUP(B2406,'₺ &amp; € Fiyatlı Ürünler'!$A$1:$E$5691,3,0)))</f>
        <v>0</v>
      </c>
      <c r="F2406" s="35">
        <f t="shared" si="115"/>
        <v>0</v>
      </c>
      <c r="G2406" s="22" t="str">
        <f>IFERROR((VLOOKUP(B2406,'₺ &amp; € Fiyatlı Ürünler'!$A$1:$E$5691,2,0)),"")</f>
        <v/>
      </c>
      <c r="H2406" s="35">
        <f t="shared" si="116"/>
        <v>0</v>
      </c>
      <c r="I2406" s="35">
        <f t="shared" si="117"/>
        <v>0</v>
      </c>
      <c r="J2406" s="23" t="str">
        <f>IFERROR((HYPERLINK(VLOOKUP(B2406,'₺ &amp; € Fiyatlı Ürünler'!$A$1:$E$5691,5,0))),"")</f>
        <v/>
      </c>
    </row>
    <row r="2407" spans="1:10" ht="24" customHeight="1" x14ac:dyDescent="0.2">
      <c r="A2407" s="19">
        <v>2404</v>
      </c>
      <c r="B2407" s="20"/>
      <c r="C2407" s="21"/>
      <c r="D2407" s="19" t="str">
        <f>IFERROR((VLOOKUP(B2407,'₺ &amp; € Fiyatlı Ürünler'!$A$1:$E$5691,4,0)),"")</f>
        <v/>
      </c>
      <c r="E2407" s="35">
        <f>IF(B2407="",0,(VLOOKUP(B2407,'₺ &amp; € Fiyatlı Ürünler'!$A$1:$E$5691,3,0)))</f>
        <v>0</v>
      </c>
      <c r="F2407" s="35">
        <f t="shared" si="115"/>
        <v>0</v>
      </c>
      <c r="G2407" s="22" t="str">
        <f>IFERROR((VLOOKUP(B2407,'₺ &amp; € Fiyatlı Ürünler'!$A$1:$E$5691,2,0)),"")</f>
        <v/>
      </c>
      <c r="H2407" s="35">
        <f t="shared" si="116"/>
        <v>0</v>
      </c>
      <c r="I2407" s="35">
        <f t="shared" si="117"/>
        <v>0</v>
      </c>
      <c r="J2407" s="23" t="str">
        <f>IFERROR((HYPERLINK(VLOOKUP(B2407,'₺ &amp; € Fiyatlı Ürünler'!$A$1:$E$5691,5,0))),"")</f>
        <v/>
      </c>
    </row>
    <row r="2408" spans="1:10" ht="24" customHeight="1" x14ac:dyDescent="0.2">
      <c r="A2408" s="19">
        <v>2405</v>
      </c>
      <c r="B2408" s="20"/>
      <c r="C2408" s="21"/>
      <c r="D2408" s="19" t="str">
        <f>IFERROR((VLOOKUP(B2408,'₺ &amp; € Fiyatlı Ürünler'!$A$1:$E$5691,4,0)),"")</f>
        <v/>
      </c>
      <c r="E2408" s="35">
        <f>IF(B2408="",0,(VLOOKUP(B2408,'₺ &amp; € Fiyatlı Ürünler'!$A$1:$E$5691,3,0)))</f>
        <v>0</v>
      </c>
      <c r="F2408" s="35">
        <f t="shared" si="115"/>
        <v>0</v>
      </c>
      <c r="G2408" s="22" t="str">
        <f>IFERROR((VLOOKUP(B2408,'₺ &amp; € Fiyatlı Ürünler'!$A$1:$E$5691,2,0)),"")</f>
        <v/>
      </c>
      <c r="H2408" s="35">
        <f t="shared" si="116"/>
        <v>0</v>
      </c>
      <c r="I2408" s="35">
        <f t="shared" si="117"/>
        <v>0</v>
      </c>
      <c r="J2408" s="23" t="str">
        <f>IFERROR((HYPERLINK(VLOOKUP(B2408,'₺ &amp; € Fiyatlı Ürünler'!$A$1:$E$5691,5,0))),"")</f>
        <v/>
      </c>
    </row>
    <row r="2409" spans="1:10" ht="24" customHeight="1" x14ac:dyDescent="0.2">
      <c r="A2409" s="19">
        <v>2406</v>
      </c>
      <c r="B2409" s="20"/>
      <c r="C2409" s="21"/>
      <c r="D2409" s="19" t="str">
        <f>IFERROR((VLOOKUP(B2409,'₺ &amp; € Fiyatlı Ürünler'!$A$1:$E$5691,4,0)),"")</f>
        <v/>
      </c>
      <c r="E2409" s="35">
        <f>IF(B2409="",0,(VLOOKUP(B2409,'₺ &amp; € Fiyatlı Ürünler'!$A$1:$E$5691,3,0)))</f>
        <v>0</v>
      </c>
      <c r="F2409" s="35">
        <f t="shared" si="115"/>
        <v>0</v>
      </c>
      <c r="G2409" s="22" t="str">
        <f>IFERROR((VLOOKUP(B2409,'₺ &amp; € Fiyatlı Ürünler'!$A$1:$E$5691,2,0)),"")</f>
        <v/>
      </c>
      <c r="H2409" s="35">
        <f t="shared" si="116"/>
        <v>0</v>
      </c>
      <c r="I2409" s="35">
        <f t="shared" si="117"/>
        <v>0</v>
      </c>
      <c r="J2409" s="23" t="str">
        <f>IFERROR((HYPERLINK(VLOOKUP(B2409,'₺ &amp; € Fiyatlı Ürünler'!$A$1:$E$5691,5,0))),"")</f>
        <v/>
      </c>
    </row>
    <row r="2410" spans="1:10" ht="24" customHeight="1" x14ac:dyDescent="0.2">
      <c r="A2410" s="19">
        <v>2407</v>
      </c>
      <c r="B2410" s="20"/>
      <c r="C2410" s="21"/>
      <c r="D2410" s="19" t="str">
        <f>IFERROR((VLOOKUP(B2410,'₺ &amp; € Fiyatlı Ürünler'!$A$1:$E$5691,4,0)),"")</f>
        <v/>
      </c>
      <c r="E2410" s="35">
        <f>IF(B2410="",0,(VLOOKUP(B2410,'₺ &amp; € Fiyatlı Ürünler'!$A$1:$E$5691,3,0)))</f>
        <v>0</v>
      </c>
      <c r="F2410" s="35">
        <f t="shared" si="115"/>
        <v>0</v>
      </c>
      <c r="G2410" s="22" t="str">
        <f>IFERROR((VLOOKUP(B2410,'₺ &amp; € Fiyatlı Ürünler'!$A$1:$E$5691,2,0)),"")</f>
        <v/>
      </c>
      <c r="H2410" s="35">
        <f t="shared" si="116"/>
        <v>0</v>
      </c>
      <c r="I2410" s="35">
        <f t="shared" si="117"/>
        <v>0</v>
      </c>
      <c r="J2410" s="23" t="str">
        <f>IFERROR((HYPERLINK(VLOOKUP(B2410,'₺ &amp; € Fiyatlı Ürünler'!$A$1:$E$5691,5,0))),"")</f>
        <v/>
      </c>
    </row>
    <row r="2411" spans="1:10" ht="24" customHeight="1" x14ac:dyDescent="0.2">
      <c r="A2411" s="19">
        <v>2408</v>
      </c>
      <c r="B2411" s="20"/>
      <c r="C2411" s="21"/>
      <c r="D2411" s="19" t="str">
        <f>IFERROR((VLOOKUP(B2411,'₺ &amp; € Fiyatlı Ürünler'!$A$1:$E$5691,4,0)),"")</f>
        <v/>
      </c>
      <c r="E2411" s="35">
        <f>IF(B2411="",0,(VLOOKUP(B2411,'₺ &amp; € Fiyatlı Ürünler'!$A$1:$E$5691,3,0)))</f>
        <v>0</v>
      </c>
      <c r="F2411" s="35">
        <f t="shared" si="115"/>
        <v>0</v>
      </c>
      <c r="G2411" s="22" t="str">
        <f>IFERROR((VLOOKUP(B2411,'₺ &amp; € Fiyatlı Ürünler'!$A$1:$E$5691,2,0)),"")</f>
        <v/>
      </c>
      <c r="H2411" s="35">
        <f t="shared" si="116"/>
        <v>0</v>
      </c>
      <c r="I2411" s="35">
        <f t="shared" si="117"/>
        <v>0</v>
      </c>
      <c r="J2411" s="23" t="str">
        <f>IFERROR((HYPERLINK(VLOOKUP(B2411,'₺ &amp; € Fiyatlı Ürünler'!$A$1:$E$5691,5,0))),"")</f>
        <v/>
      </c>
    </row>
    <row r="2412" spans="1:10" ht="24" customHeight="1" x14ac:dyDescent="0.2">
      <c r="A2412" s="19">
        <v>2409</v>
      </c>
      <c r="B2412" s="20"/>
      <c r="C2412" s="21"/>
      <c r="D2412" s="19" t="str">
        <f>IFERROR((VLOOKUP(B2412,'₺ &amp; € Fiyatlı Ürünler'!$A$1:$E$5691,4,0)),"")</f>
        <v/>
      </c>
      <c r="E2412" s="35">
        <f>IF(B2412="",0,(VLOOKUP(B2412,'₺ &amp; € Fiyatlı Ürünler'!$A$1:$E$5691,3,0)))</f>
        <v>0</v>
      </c>
      <c r="F2412" s="35">
        <f t="shared" si="115"/>
        <v>0</v>
      </c>
      <c r="G2412" s="22" t="str">
        <f>IFERROR((VLOOKUP(B2412,'₺ &amp; € Fiyatlı Ürünler'!$A$1:$E$5691,2,0)),"")</f>
        <v/>
      </c>
      <c r="H2412" s="35">
        <f t="shared" si="116"/>
        <v>0</v>
      </c>
      <c r="I2412" s="35">
        <f t="shared" si="117"/>
        <v>0</v>
      </c>
      <c r="J2412" s="23" t="str">
        <f>IFERROR((HYPERLINK(VLOOKUP(B2412,'₺ &amp; € Fiyatlı Ürünler'!$A$1:$E$5691,5,0))),"")</f>
        <v/>
      </c>
    </row>
    <row r="2413" spans="1:10" ht="24" customHeight="1" x14ac:dyDescent="0.2">
      <c r="A2413" s="19">
        <v>2410</v>
      </c>
      <c r="B2413" s="20"/>
      <c r="C2413" s="21"/>
      <c r="D2413" s="19" t="str">
        <f>IFERROR((VLOOKUP(B2413,'₺ &amp; € Fiyatlı Ürünler'!$A$1:$E$5691,4,0)),"")</f>
        <v/>
      </c>
      <c r="E2413" s="35">
        <f>IF(B2413="",0,(VLOOKUP(B2413,'₺ &amp; € Fiyatlı Ürünler'!$A$1:$E$5691,3,0)))</f>
        <v>0</v>
      </c>
      <c r="F2413" s="35">
        <f t="shared" si="115"/>
        <v>0</v>
      </c>
      <c r="G2413" s="22" t="str">
        <f>IFERROR((VLOOKUP(B2413,'₺ &amp; € Fiyatlı Ürünler'!$A$1:$E$5691,2,0)),"")</f>
        <v/>
      </c>
      <c r="H2413" s="35">
        <f t="shared" si="116"/>
        <v>0</v>
      </c>
      <c r="I2413" s="35">
        <f t="shared" si="117"/>
        <v>0</v>
      </c>
      <c r="J2413" s="23" t="str">
        <f>IFERROR((HYPERLINK(VLOOKUP(B2413,'₺ &amp; € Fiyatlı Ürünler'!$A$1:$E$5691,5,0))),"")</f>
        <v/>
      </c>
    </row>
    <row r="2414" spans="1:10" ht="24" customHeight="1" x14ac:dyDescent="0.2">
      <c r="A2414" s="19">
        <v>2411</v>
      </c>
      <c r="B2414" s="20"/>
      <c r="C2414" s="21"/>
      <c r="D2414" s="19" t="str">
        <f>IFERROR((VLOOKUP(B2414,'₺ &amp; € Fiyatlı Ürünler'!$A$1:$E$5691,4,0)),"")</f>
        <v/>
      </c>
      <c r="E2414" s="35">
        <f>IF(B2414="",0,(VLOOKUP(B2414,'₺ &amp; € Fiyatlı Ürünler'!$A$1:$E$5691,3,0)))</f>
        <v>0</v>
      </c>
      <c r="F2414" s="35">
        <f t="shared" si="115"/>
        <v>0</v>
      </c>
      <c r="G2414" s="22" t="str">
        <f>IFERROR((VLOOKUP(B2414,'₺ &amp; € Fiyatlı Ürünler'!$A$1:$E$5691,2,0)),"")</f>
        <v/>
      </c>
      <c r="H2414" s="35">
        <f t="shared" si="116"/>
        <v>0</v>
      </c>
      <c r="I2414" s="35">
        <f t="shared" si="117"/>
        <v>0</v>
      </c>
      <c r="J2414" s="23" t="str">
        <f>IFERROR((HYPERLINK(VLOOKUP(B2414,'₺ &amp; € Fiyatlı Ürünler'!$A$1:$E$5691,5,0))),"")</f>
        <v/>
      </c>
    </row>
    <row r="2415" spans="1:10" ht="24" customHeight="1" x14ac:dyDescent="0.2">
      <c r="A2415" s="19">
        <v>2412</v>
      </c>
      <c r="B2415" s="20"/>
      <c r="C2415" s="21"/>
      <c r="D2415" s="19" t="str">
        <f>IFERROR((VLOOKUP(B2415,'₺ &amp; € Fiyatlı Ürünler'!$A$1:$E$5691,4,0)),"")</f>
        <v/>
      </c>
      <c r="E2415" s="35">
        <f>IF(B2415="",0,(VLOOKUP(B2415,'₺ &amp; € Fiyatlı Ürünler'!$A$1:$E$5691,3,0)))</f>
        <v>0</v>
      </c>
      <c r="F2415" s="35">
        <f t="shared" si="115"/>
        <v>0</v>
      </c>
      <c r="G2415" s="22" t="str">
        <f>IFERROR((VLOOKUP(B2415,'₺ &amp; € Fiyatlı Ürünler'!$A$1:$E$5691,2,0)),"")</f>
        <v/>
      </c>
      <c r="H2415" s="35">
        <f t="shared" si="116"/>
        <v>0</v>
      </c>
      <c r="I2415" s="35">
        <f t="shared" si="117"/>
        <v>0</v>
      </c>
      <c r="J2415" s="23" t="str">
        <f>IFERROR((HYPERLINK(VLOOKUP(B2415,'₺ &amp; € Fiyatlı Ürünler'!$A$1:$E$5691,5,0))),"")</f>
        <v/>
      </c>
    </row>
    <row r="2416" spans="1:10" ht="24" customHeight="1" x14ac:dyDescent="0.2">
      <c r="A2416" s="19">
        <v>2413</v>
      </c>
      <c r="B2416" s="20"/>
      <c r="C2416" s="21"/>
      <c r="D2416" s="19" t="str">
        <f>IFERROR((VLOOKUP(B2416,'₺ &amp; € Fiyatlı Ürünler'!$A$1:$E$5691,4,0)),"")</f>
        <v/>
      </c>
      <c r="E2416" s="35">
        <f>IF(B2416="",0,(VLOOKUP(B2416,'₺ &amp; € Fiyatlı Ürünler'!$A$1:$E$5691,3,0)))</f>
        <v>0</v>
      </c>
      <c r="F2416" s="35">
        <f t="shared" si="115"/>
        <v>0</v>
      </c>
      <c r="G2416" s="22" t="str">
        <f>IFERROR((VLOOKUP(B2416,'₺ &amp; € Fiyatlı Ürünler'!$A$1:$E$5691,2,0)),"")</f>
        <v/>
      </c>
      <c r="H2416" s="35">
        <f t="shared" si="116"/>
        <v>0</v>
      </c>
      <c r="I2416" s="35">
        <f t="shared" si="117"/>
        <v>0</v>
      </c>
      <c r="J2416" s="23" t="str">
        <f>IFERROR((HYPERLINK(VLOOKUP(B2416,'₺ &amp; € Fiyatlı Ürünler'!$A$1:$E$5691,5,0))),"")</f>
        <v/>
      </c>
    </row>
    <row r="2417" spans="1:10" ht="24" customHeight="1" x14ac:dyDescent="0.2">
      <c r="A2417" s="19">
        <v>2414</v>
      </c>
      <c r="B2417" s="20"/>
      <c r="C2417" s="21"/>
      <c r="D2417" s="19" t="str">
        <f>IFERROR((VLOOKUP(B2417,'₺ &amp; € Fiyatlı Ürünler'!$A$1:$E$5691,4,0)),"")</f>
        <v/>
      </c>
      <c r="E2417" s="35">
        <f>IF(B2417="",0,(VLOOKUP(B2417,'₺ &amp; € Fiyatlı Ürünler'!$A$1:$E$5691,3,0)))</f>
        <v>0</v>
      </c>
      <c r="F2417" s="35">
        <f t="shared" si="115"/>
        <v>0</v>
      </c>
      <c r="G2417" s="22" t="str">
        <f>IFERROR((VLOOKUP(B2417,'₺ &amp; € Fiyatlı Ürünler'!$A$1:$E$5691,2,0)),"")</f>
        <v/>
      </c>
      <c r="H2417" s="35">
        <f t="shared" si="116"/>
        <v>0</v>
      </c>
      <c r="I2417" s="35">
        <f t="shared" si="117"/>
        <v>0</v>
      </c>
      <c r="J2417" s="23" t="str">
        <f>IFERROR((HYPERLINK(VLOOKUP(B2417,'₺ &amp; € Fiyatlı Ürünler'!$A$1:$E$5691,5,0))),"")</f>
        <v/>
      </c>
    </row>
    <row r="2418" spans="1:10" ht="24" customHeight="1" x14ac:dyDescent="0.2">
      <c r="A2418" s="19">
        <v>2415</v>
      </c>
      <c r="B2418" s="20"/>
      <c r="C2418" s="21"/>
      <c r="D2418" s="19" t="str">
        <f>IFERROR((VLOOKUP(B2418,'₺ &amp; € Fiyatlı Ürünler'!$A$1:$E$5691,4,0)),"")</f>
        <v/>
      </c>
      <c r="E2418" s="35">
        <f>IF(B2418="",0,(VLOOKUP(B2418,'₺ &amp; € Fiyatlı Ürünler'!$A$1:$E$5691,3,0)))</f>
        <v>0</v>
      </c>
      <c r="F2418" s="35">
        <f t="shared" si="115"/>
        <v>0</v>
      </c>
      <c r="G2418" s="22" t="str">
        <f>IFERROR((VLOOKUP(B2418,'₺ &amp; € Fiyatlı Ürünler'!$A$1:$E$5691,2,0)),"")</f>
        <v/>
      </c>
      <c r="H2418" s="35">
        <f t="shared" si="116"/>
        <v>0</v>
      </c>
      <c r="I2418" s="35">
        <f t="shared" si="117"/>
        <v>0</v>
      </c>
      <c r="J2418" s="23" t="str">
        <f>IFERROR((HYPERLINK(VLOOKUP(B2418,'₺ &amp; € Fiyatlı Ürünler'!$A$1:$E$5691,5,0))),"")</f>
        <v/>
      </c>
    </row>
    <row r="2419" spans="1:10" ht="24" customHeight="1" x14ac:dyDescent="0.2">
      <c r="A2419" s="19">
        <v>2416</v>
      </c>
      <c r="B2419" s="20"/>
      <c r="C2419" s="21"/>
      <c r="D2419" s="19" t="str">
        <f>IFERROR((VLOOKUP(B2419,'₺ &amp; € Fiyatlı Ürünler'!$A$1:$E$5691,4,0)),"")</f>
        <v/>
      </c>
      <c r="E2419" s="35">
        <f>IF(B2419="",0,(VLOOKUP(B2419,'₺ &amp; € Fiyatlı Ürünler'!$A$1:$E$5691,3,0)))</f>
        <v>0</v>
      </c>
      <c r="F2419" s="35">
        <f t="shared" si="115"/>
        <v>0</v>
      </c>
      <c r="G2419" s="22" t="str">
        <f>IFERROR((VLOOKUP(B2419,'₺ &amp; € Fiyatlı Ürünler'!$A$1:$E$5691,2,0)),"")</f>
        <v/>
      </c>
      <c r="H2419" s="35">
        <f t="shared" si="116"/>
        <v>0</v>
      </c>
      <c r="I2419" s="35">
        <f t="shared" si="117"/>
        <v>0</v>
      </c>
      <c r="J2419" s="23" t="str">
        <f>IFERROR((HYPERLINK(VLOOKUP(B2419,'₺ &amp; € Fiyatlı Ürünler'!$A$1:$E$5691,5,0))),"")</f>
        <v/>
      </c>
    </row>
    <row r="2420" spans="1:10" ht="24" customHeight="1" x14ac:dyDescent="0.2">
      <c r="A2420" s="19">
        <v>2417</v>
      </c>
      <c r="B2420" s="20"/>
      <c r="C2420" s="21"/>
      <c r="D2420" s="19" t="str">
        <f>IFERROR((VLOOKUP(B2420,'₺ &amp; € Fiyatlı Ürünler'!$A$1:$E$5691,4,0)),"")</f>
        <v/>
      </c>
      <c r="E2420" s="35">
        <f>IF(B2420="",0,(VLOOKUP(B2420,'₺ &amp; € Fiyatlı Ürünler'!$A$1:$E$5691,3,0)))</f>
        <v>0</v>
      </c>
      <c r="F2420" s="35">
        <f t="shared" si="115"/>
        <v>0</v>
      </c>
      <c r="G2420" s="22" t="str">
        <f>IFERROR((VLOOKUP(B2420,'₺ &amp; € Fiyatlı Ürünler'!$A$1:$E$5691,2,0)),"")</f>
        <v/>
      </c>
      <c r="H2420" s="35">
        <f t="shared" si="116"/>
        <v>0</v>
      </c>
      <c r="I2420" s="35">
        <f t="shared" si="117"/>
        <v>0</v>
      </c>
      <c r="J2420" s="23" t="str">
        <f>IFERROR((HYPERLINK(VLOOKUP(B2420,'₺ &amp; € Fiyatlı Ürünler'!$A$1:$E$5691,5,0))),"")</f>
        <v/>
      </c>
    </row>
    <row r="2421" spans="1:10" ht="24" customHeight="1" x14ac:dyDescent="0.2">
      <c r="A2421" s="19">
        <v>2418</v>
      </c>
      <c r="B2421" s="20"/>
      <c r="C2421" s="21"/>
      <c r="D2421" s="19" t="str">
        <f>IFERROR((VLOOKUP(B2421,'₺ &amp; € Fiyatlı Ürünler'!$A$1:$E$5691,4,0)),"")</f>
        <v/>
      </c>
      <c r="E2421" s="35">
        <f>IF(B2421="",0,(VLOOKUP(B2421,'₺ &amp; € Fiyatlı Ürünler'!$A$1:$E$5691,3,0)))</f>
        <v>0</v>
      </c>
      <c r="F2421" s="35">
        <f t="shared" si="115"/>
        <v>0</v>
      </c>
      <c r="G2421" s="22" t="str">
        <f>IFERROR((VLOOKUP(B2421,'₺ &amp; € Fiyatlı Ürünler'!$A$1:$E$5691,2,0)),"")</f>
        <v/>
      </c>
      <c r="H2421" s="35">
        <f t="shared" si="116"/>
        <v>0</v>
      </c>
      <c r="I2421" s="35">
        <f t="shared" si="117"/>
        <v>0</v>
      </c>
      <c r="J2421" s="23" t="str">
        <f>IFERROR((HYPERLINK(VLOOKUP(B2421,'₺ &amp; € Fiyatlı Ürünler'!$A$1:$E$5691,5,0))),"")</f>
        <v/>
      </c>
    </row>
    <row r="2422" spans="1:10" ht="24" customHeight="1" x14ac:dyDescent="0.2">
      <c r="A2422" s="19">
        <v>2419</v>
      </c>
      <c r="B2422" s="20"/>
      <c r="C2422" s="21"/>
      <c r="D2422" s="19" t="str">
        <f>IFERROR((VLOOKUP(B2422,'₺ &amp; € Fiyatlı Ürünler'!$A$1:$E$5691,4,0)),"")</f>
        <v/>
      </c>
      <c r="E2422" s="35">
        <f>IF(B2422="",0,(VLOOKUP(B2422,'₺ &amp; € Fiyatlı Ürünler'!$A$1:$E$5691,3,0)))</f>
        <v>0</v>
      </c>
      <c r="F2422" s="35">
        <f t="shared" si="115"/>
        <v>0</v>
      </c>
      <c r="G2422" s="22" t="str">
        <f>IFERROR((VLOOKUP(B2422,'₺ &amp; € Fiyatlı Ürünler'!$A$1:$E$5691,2,0)),"")</f>
        <v/>
      </c>
      <c r="H2422" s="35">
        <f t="shared" si="116"/>
        <v>0</v>
      </c>
      <c r="I2422" s="35">
        <f t="shared" si="117"/>
        <v>0</v>
      </c>
      <c r="J2422" s="23" t="str">
        <f>IFERROR((HYPERLINK(VLOOKUP(B2422,'₺ &amp; € Fiyatlı Ürünler'!$A$1:$E$5691,5,0))),"")</f>
        <v/>
      </c>
    </row>
    <row r="2423" spans="1:10" ht="24" customHeight="1" x14ac:dyDescent="0.2">
      <c r="A2423" s="19">
        <v>2420</v>
      </c>
      <c r="B2423" s="20"/>
      <c r="C2423" s="21"/>
      <c r="D2423" s="19" t="str">
        <f>IFERROR((VLOOKUP(B2423,'₺ &amp; € Fiyatlı Ürünler'!$A$1:$E$5691,4,0)),"")</f>
        <v/>
      </c>
      <c r="E2423" s="35">
        <f>IF(B2423="",0,(VLOOKUP(B2423,'₺ &amp; € Fiyatlı Ürünler'!$A$1:$E$5691,3,0)))</f>
        <v>0</v>
      </c>
      <c r="F2423" s="35">
        <f t="shared" si="115"/>
        <v>0</v>
      </c>
      <c r="G2423" s="22" t="str">
        <f>IFERROR((VLOOKUP(B2423,'₺ &amp; € Fiyatlı Ürünler'!$A$1:$E$5691,2,0)),"")</f>
        <v/>
      </c>
      <c r="H2423" s="35">
        <f t="shared" si="116"/>
        <v>0</v>
      </c>
      <c r="I2423" s="35">
        <f t="shared" si="117"/>
        <v>0</v>
      </c>
      <c r="J2423" s="23" t="str">
        <f>IFERROR((HYPERLINK(VLOOKUP(B2423,'₺ &amp; € Fiyatlı Ürünler'!$A$1:$E$5691,5,0))),"")</f>
        <v/>
      </c>
    </row>
    <row r="2424" spans="1:10" ht="24" customHeight="1" x14ac:dyDescent="0.2">
      <c r="A2424" s="19">
        <v>2421</v>
      </c>
      <c r="B2424" s="20"/>
      <c r="C2424" s="21"/>
      <c r="D2424" s="19" t="str">
        <f>IFERROR((VLOOKUP(B2424,'₺ &amp; € Fiyatlı Ürünler'!$A$1:$E$5691,4,0)),"")</f>
        <v/>
      </c>
      <c r="E2424" s="35">
        <f>IF(B2424="",0,(VLOOKUP(B2424,'₺ &amp; € Fiyatlı Ürünler'!$A$1:$E$5691,3,0)))</f>
        <v>0</v>
      </c>
      <c r="F2424" s="35">
        <f t="shared" si="115"/>
        <v>0</v>
      </c>
      <c r="G2424" s="22" t="str">
        <f>IFERROR((VLOOKUP(B2424,'₺ &amp; € Fiyatlı Ürünler'!$A$1:$E$5691,2,0)),"")</f>
        <v/>
      </c>
      <c r="H2424" s="35">
        <f t="shared" si="116"/>
        <v>0</v>
      </c>
      <c r="I2424" s="35">
        <f t="shared" si="117"/>
        <v>0</v>
      </c>
      <c r="J2424" s="23" t="str">
        <f>IFERROR((HYPERLINK(VLOOKUP(B2424,'₺ &amp; € Fiyatlı Ürünler'!$A$1:$E$5691,5,0))),"")</f>
        <v/>
      </c>
    </row>
    <row r="2425" spans="1:10" ht="24" customHeight="1" x14ac:dyDescent="0.2">
      <c r="A2425" s="19">
        <v>2422</v>
      </c>
      <c r="B2425" s="20"/>
      <c r="C2425" s="21"/>
      <c r="D2425" s="19" t="str">
        <f>IFERROR((VLOOKUP(B2425,'₺ &amp; € Fiyatlı Ürünler'!$A$1:$E$5691,4,0)),"")</f>
        <v/>
      </c>
      <c r="E2425" s="35">
        <f>IF(B2425="",0,(VLOOKUP(B2425,'₺ &amp; € Fiyatlı Ürünler'!$A$1:$E$5691,3,0)))</f>
        <v>0</v>
      </c>
      <c r="F2425" s="35">
        <f t="shared" si="115"/>
        <v>0</v>
      </c>
      <c r="G2425" s="22" t="str">
        <f>IFERROR((VLOOKUP(B2425,'₺ &amp; € Fiyatlı Ürünler'!$A$1:$E$5691,2,0)),"")</f>
        <v/>
      </c>
      <c r="H2425" s="35">
        <f t="shared" si="116"/>
        <v>0</v>
      </c>
      <c r="I2425" s="35">
        <f t="shared" si="117"/>
        <v>0</v>
      </c>
      <c r="J2425" s="23" t="str">
        <f>IFERROR((HYPERLINK(VLOOKUP(B2425,'₺ &amp; € Fiyatlı Ürünler'!$A$1:$E$5691,5,0))),"")</f>
        <v/>
      </c>
    </row>
    <row r="2426" spans="1:10" ht="24" customHeight="1" x14ac:dyDescent="0.2">
      <c r="A2426" s="19">
        <v>2423</v>
      </c>
      <c r="B2426" s="20"/>
      <c r="C2426" s="21"/>
      <c r="D2426" s="19" t="str">
        <f>IFERROR((VLOOKUP(B2426,'₺ &amp; € Fiyatlı Ürünler'!$A$1:$E$5691,4,0)),"")</f>
        <v/>
      </c>
      <c r="E2426" s="35">
        <f>IF(B2426="",0,(VLOOKUP(B2426,'₺ &amp; € Fiyatlı Ürünler'!$A$1:$E$5691,3,0)))</f>
        <v>0</v>
      </c>
      <c r="F2426" s="35">
        <f t="shared" si="115"/>
        <v>0</v>
      </c>
      <c r="G2426" s="22" t="str">
        <f>IFERROR((VLOOKUP(B2426,'₺ &amp; € Fiyatlı Ürünler'!$A$1:$E$5691,2,0)),"")</f>
        <v/>
      </c>
      <c r="H2426" s="35">
        <f t="shared" si="116"/>
        <v>0</v>
      </c>
      <c r="I2426" s="35">
        <f t="shared" si="117"/>
        <v>0</v>
      </c>
      <c r="J2426" s="23" t="str">
        <f>IFERROR((HYPERLINK(VLOOKUP(B2426,'₺ &amp; € Fiyatlı Ürünler'!$A$1:$E$5691,5,0))),"")</f>
        <v/>
      </c>
    </row>
    <row r="2427" spans="1:10" ht="24" customHeight="1" x14ac:dyDescent="0.2">
      <c r="A2427" s="19">
        <v>2424</v>
      </c>
      <c r="B2427" s="20"/>
      <c r="C2427" s="21"/>
      <c r="D2427" s="19" t="str">
        <f>IFERROR((VLOOKUP(B2427,'₺ &amp; € Fiyatlı Ürünler'!$A$1:$E$5691,4,0)),"")</f>
        <v/>
      </c>
      <c r="E2427" s="35">
        <f>IF(B2427="",0,(VLOOKUP(B2427,'₺ &amp; € Fiyatlı Ürünler'!$A$1:$E$5691,3,0)))</f>
        <v>0</v>
      </c>
      <c r="F2427" s="35">
        <f t="shared" si="115"/>
        <v>0</v>
      </c>
      <c r="G2427" s="22" t="str">
        <f>IFERROR((VLOOKUP(B2427,'₺ &amp; € Fiyatlı Ürünler'!$A$1:$E$5691,2,0)),"")</f>
        <v/>
      </c>
      <c r="H2427" s="35">
        <f t="shared" si="116"/>
        <v>0</v>
      </c>
      <c r="I2427" s="35">
        <f t="shared" si="117"/>
        <v>0</v>
      </c>
      <c r="J2427" s="23" t="str">
        <f>IFERROR((HYPERLINK(VLOOKUP(B2427,'₺ &amp; € Fiyatlı Ürünler'!$A$1:$E$5691,5,0))),"")</f>
        <v/>
      </c>
    </row>
    <row r="2428" spans="1:10" ht="24" customHeight="1" x14ac:dyDescent="0.2">
      <c r="A2428" s="19">
        <v>2425</v>
      </c>
      <c r="B2428" s="20"/>
      <c r="C2428" s="21"/>
      <c r="D2428" s="19" t="str">
        <f>IFERROR((VLOOKUP(B2428,'₺ &amp; € Fiyatlı Ürünler'!$A$1:$E$5691,4,0)),"")</f>
        <v/>
      </c>
      <c r="E2428" s="35">
        <f>IF(B2428="",0,(VLOOKUP(B2428,'₺ &amp; € Fiyatlı Ürünler'!$A$1:$E$5691,3,0)))</f>
        <v>0</v>
      </c>
      <c r="F2428" s="35">
        <f t="shared" si="115"/>
        <v>0</v>
      </c>
      <c r="G2428" s="22" t="str">
        <f>IFERROR((VLOOKUP(B2428,'₺ &amp; € Fiyatlı Ürünler'!$A$1:$E$5691,2,0)),"")</f>
        <v/>
      </c>
      <c r="H2428" s="35">
        <f t="shared" si="116"/>
        <v>0</v>
      </c>
      <c r="I2428" s="35">
        <f t="shared" si="117"/>
        <v>0</v>
      </c>
      <c r="J2428" s="23" t="str">
        <f>IFERROR((HYPERLINK(VLOOKUP(B2428,'₺ &amp; € Fiyatlı Ürünler'!$A$1:$E$5691,5,0))),"")</f>
        <v/>
      </c>
    </row>
    <row r="2429" spans="1:10" ht="24" customHeight="1" x14ac:dyDescent="0.2">
      <c r="A2429" s="19">
        <v>2426</v>
      </c>
      <c r="B2429" s="20"/>
      <c r="C2429" s="21"/>
      <c r="D2429" s="19" t="str">
        <f>IFERROR((VLOOKUP(B2429,'₺ &amp; € Fiyatlı Ürünler'!$A$1:$E$5691,4,0)),"")</f>
        <v/>
      </c>
      <c r="E2429" s="35">
        <f>IF(B2429="",0,(VLOOKUP(B2429,'₺ &amp; € Fiyatlı Ürünler'!$A$1:$E$5691,3,0)))</f>
        <v>0</v>
      </c>
      <c r="F2429" s="35">
        <f t="shared" si="115"/>
        <v>0</v>
      </c>
      <c r="G2429" s="22" t="str">
        <f>IFERROR((VLOOKUP(B2429,'₺ &amp; € Fiyatlı Ürünler'!$A$1:$E$5691,2,0)),"")</f>
        <v/>
      </c>
      <c r="H2429" s="35">
        <f t="shared" si="116"/>
        <v>0</v>
      </c>
      <c r="I2429" s="35">
        <f t="shared" si="117"/>
        <v>0</v>
      </c>
      <c r="J2429" s="23" t="str">
        <f>IFERROR((HYPERLINK(VLOOKUP(B2429,'₺ &amp; € Fiyatlı Ürünler'!$A$1:$E$5691,5,0))),"")</f>
        <v/>
      </c>
    </row>
    <row r="2430" spans="1:10" ht="24" customHeight="1" x14ac:dyDescent="0.2">
      <c r="A2430" s="19">
        <v>2427</v>
      </c>
      <c r="B2430" s="20"/>
      <c r="C2430" s="21"/>
      <c r="D2430" s="19" t="str">
        <f>IFERROR((VLOOKUP(B2430,'₺ &amp; € Fiyatlı Ürünler'!$A$1:$E$5691,4,0)),"")</f>
        <v/>
      </c>
      <c r="E2430" s="35">
        <f>IF(B2430="",0,(VLOOKUP(B2430,'₺ &amp; € Fiyatlı Ürünler'!$A$1:$E$5691,3,0)))</f>
        <v>0</v>
      </c>
      <c r="F2430" s="35">
        <f t="shared" si="115"/>
        <v>0</v>
      </c>
      <c r="G2430" s="22" t="str">
        <f>IFERROR((VLOOKUP(B2430,'₺ &amp; € Fiyatlı Ürünler'!$A$1:$E$5691,2,0)),"")</f>
        <v/>
      </c>
      <c r="H2430" s="35">
        <f t="shared" si="116"/>
        <v>0</v>
      </c>
      <c r="I2430" s="35">
        <f t="shared" si="117"/>
        <v>0</v>
      </c>
      <c r="J2430" s="23" t="str">
        <f>IFERROR((HYPERLINK(VLOOKUP(B2430,'₺ &amp; € Fiyatlı Ürünler'!$A$1:$E$5691,5,0))),"")</f>
        <v/>
      </c>
    </row>
    <row r="2431" spans="1:10" ht="24" customHeight="1" x14ac:dyDescent="0.2">
      <c r="A2431" s="19">
        <v>2428</v>
      </c>
      <c r="B2431" s="20"/>
      <c r="C2431" s="21"/>
      <c r="D2431" s="19" t="str">
        <f>IFERROR((VLOOKUP(B2431,'₺ &amp; € Fiyatlı Ürünler'!$A$1:$E$5691,4,0)),"")</f>
        <v/>
      </c>
      <c r="E2431" s="35">
        <f>IF(B2431="",0,(VLOOKUP(B2431,'₺ &amp; € Fiyatlı Ürünler'!$A$1:$E$5691,3,0)))</f>
        <v>0</v>
      </c>
      <c r="F2431" s="35">
        <f t="shared" si="115"/>
        <v>0</v>
      </c>
      <c r="G2431" s="22" t="str">
        <f>IFERROR((VLOOKUP(B2431,'₺ &amp; € Fiyatlı Ürünler'!$A$1:$E$5691,2,0)),"")</f>
        <v/>
      </c>
      <c r="H2431" s="35">
        <f t="shared" si="116"/>
        <v>0</v>
      </c>
      <c r="I2431" s="35">
        <f t="shared" si="117"/>
        <v>0</v>
      </c>
      <c r="J2431" s="23" t="str">
        <f>IFERROR((HYPERLINK(VLOOKUP(B2431,'₺ &amp; € Fiyatlı Ürünler'!$A$1:$E$5691,5,0))),"")</f>
        <v/>
      </c>
    </row>
    <row r="2432" spans="1:10" ht="24" customHeight="1" x14ac:dyDescent="0.2">
      <c r="A2432" s="19">
        <v>2429</v>
      </c>
      <c r="B2432" s="20"/>
      <c r="C2432" s="21"/>
      <c r="D2432" s="19" t="str">
        <f>IFERROR((VLOOKUP(B2432,'₺ &amp; € Fiyatlı Ürünler'!$A$1:$E$5691,4,0)),"")</f>
        <v/>
      </c>
      <c r="E2432" s="35">
        <f>IF(B2432="",0,(VLOOKUP(B2432,'₺ &amp; € Fiyatlı Ürünler'!$A$1:$E$5691,3,0)))</f>
        <v>0</v>
      </c>
      <c r="F2432" s="35">
        <f t="shared" si="115"/>
        <v>0</v>
      </c>
      <c r="G2432" s="22" t="str">
        <f>IFERROR((VLOOKUP(B2432,'₺ &amp; € Fiyatlı Ürünler'!$A$1:$E$5691,2,0)),"")</f>
        <v/>
      </c>
      <c r="H2432" s="35">
        <f t="shared" si="116"/>
        <v>0</v>
      </c>
      <c r="I2432" s="35">
        <f t="shared" si="117"/>
        <v>0</v>
      </c>
      <c r="J2432" s="23" t="str">
        <f>IFERROR((HYPERLINK(VLOOKUP(B2432,'₺ &amp; € Fiyatlı Ürünler'!$A$1:$E$5691,5,0))),"")</f>
        <v/>
      </c>
    </row>
    <row r="2433" spans="1:10" ht="24" customHeight="1" x14ac:dyDescent="0.2">
      <c r="A2433" s="19">
        <v>2430</v>
      </c>
      <c r="B2433" s="20"/>
      <c r="C2433" s="21"/>
      <c r="D2433" s="19" t="str">
        <f>IFERROR((VLOOKUP(B2433,'₺ &amp; € Fiyatlı Ürünler'!$A$1:$E$5691,4,0)),"")</f>
        <v/>
      </c>
      <c r="E2433" s="35">
        <f>IF(B2433="",0,(VLOOKUP(B2433,'₺ &amp; € Fiyatlı Ürünler'!$A$1:$E$5691,3,0)))</f>
        <v>0</v>
      </c>
      <c r="F2433" s="35">
        <f t="shared" si="115"/>
        <v>0</v>
      </c>
      <c r="G2433" s="22" t="str">
        <f>IFERROR((VLOOKUP(B2433,'₺ &amp; € Fiyatlı Ürünler'!$A$1:$E$5691,2,0)),"")</f>
        <v/>
      </c>
      <c r="H2433" s="35">
        <f t="shared" si="116"/>
        <v>0</v>
      </c>
      <c r="I2433" s="35">
        <f t="shared" si="117"/>
        <v>0</v>
      </c>
      <c r="J2433" s="23" t="str">
        <f>IFERROR((HYPERLINK(VLOOKUP(B2433,'₺ &amp; € Fiyatlı Ürünler'!$A$1:$E$5691,5,0))),"")</f>
        <v/>
      </c>
    </row>
    <row r="2434" spans="1:10" ht="24" customHeight="1" x14ac:dyDescent="0.2">
      <c r="A2434" s="19">
        <v>2431</v>
      </c>
      <c r="B2434" s="20"/>
      <c r="C2434" s="21"/>
      <c r="D2434" s="19" t="str">
        <f>IFERROR((VLOOKUP(B2434,'₺ &amp; € Fiyatlı Ürünler'!$A$1:$E$5691,4,0)),"")</f>
        <v/>
      </c>
      <c r="E2434" s="35">
        <f>IF(B2434="",0,(VLOOKUP(B2434,'₺ &amp; € Fiyatlı Ürünler'!$A$1:$E$5691,3,0)))</f>
        <v>0</v>
      </c>
      <c r="F2434" s="35">
        <f t="shared" si="115"/>
        <v>0</v>
      </c>
      <c r="G2434" s="22" t="str">
        <f>IFERROR((VLOOKUP(B2434,'₺ &amp; € Fiyatlı Ürünler'!$A$1:$E$5691,2,0)),"")</f>
        <v/>
      </c>
      <c r="H2434" s="35">
        <f t="shared" si="116"/>
        <v>0</v>
      </c>
      <c r="I2434" s="35">
        <f t="shared" si="117"/>
        <v>0</v>
      </c>
      <c r="J2434" s="23" t="str">
        <f>IFERROR((HYPERLINK(VLOOKUP(B2434,'₺ &amp; € Fiyatlı Ürünler'!$A$1:$E$5691,5,0))),"")</f>
        <v/>
      </c>
    </row>
    <row r="2435" spans="1:10" ht="24" customHeight="1" x14ac:dyDescent="0.2">
      <c r="A2435" s="19">
        <v>2432</v>
      </c>
      <c r="B2435" s="20"/>
      <c r="C2435" s="21"/>
      <c r="D2435" s="19" t="str">
        <f>IFERROR((VLOOKUP(B2435,'₺ &amp; € Fiyatlı Ürünler'!$A$1:$E$5691,4,0)),"")</f>
        <v/>
      </c>
      <c r="E2435" s="35">
        <f>IF(B2435="",0,(VLOOKUP(B2435,'₺ &amp; € Fiyatlı Ürünler'!$A$1:$E$5691,3,0)))</f>
        <v>0</v>
      </c>
      <c r="F2435" s="35">
        <f t="shared" si="115"/>
        <v>0</v>
      </c>
      <c r="G2435" s="22" t="str">
        <f>IFERROR((VLOOKUP(B2435,'₺ &amp; € Fiyatlı Ürünler'!$A$1:$E$5691,2,0)),"")</f>
        <v/>
      </c>
      <c r="H2435" s="35">
        <f t="shared" si="116"/>
        <v>0</v>
      </c>
      <c r="I2435" s="35">
        <f t="shared" si="117"/>
        <v>0</v>
      </c>
      <c r="J2435" s="23" t="str">
        <f>IFERROR((HYPERLINK(VLOOKUP(B2435,'₺ &amp; € Fiyatlı Ürünler'!$A$1:$E$5691,5,0))),"")</f>
        <v/>
      </c>
    </row>
    <row r="2436" spans="1:10" ht="24" customHeight="1" x14ac:dyDescent="0.2">
      <c r="A2436" s="19">
        <v>2433</v>
      </c>
      <c r="B2436" s="20"/>
      <c r="C2436" s="21"/>
      <c r="D2436" s="19" t="str">
        <f>IFERROR((VLOOKUP(B2436,'₺ &amp; € Fiyatlı Ürünler'!$A$1:$E$5691,4,0)),"")</f>
        <v/>
      </c>
      <c r="E2436" s="35">
        <f>IF(B2436="",0,(VLOOKUP(B2436,'₺ &amp; € Fiyatlı Ürünler'!$A$1:$E$5691,3,0)))</f>
        <v>0</v>
      </c>
      <c r="F2436" s="35">
        <f t="shared" si="115"/>
        <v>0</v>
      </c>
      <c r="G2436" s="22" t="str">
        <f>IFERROR((VLOOKUP(B2436,'₺ &amp; € Fiyatlı Ürünler'!$A$1:$E$5691,2,0)),"")</f>
        <v/>
      </c>
      <c r="H2436" s="35">
        <f t="shared" si="116"/>
        <v>0</v>
      </c>
      <c r="I2436" s="35">
        <f t="shared" si="117"/>
        <v>0</v>
      </c>
      <c r="J2436" s="23" t="str">
        <f>IFERROR((HYPERLINK(VLOOKUP(B2436,'₺ &amp; € Fiyatlı Ürünler'!$A$1:$E$5691,5,0))),"")</f>
        <v/>
      </c>
    </row>
    <row r="2437" spans="1:10" ht="24" customHeight="1" x14ac:dyDescent="0.2">
      <c r="A2437" s="19">
        <v>2434</v>
      </c>
      <c r="B2437" s="20"/>
      <c r="C2437" s="21"/>
      <c r="D2437" s="19" t="str">
        <f>IFERROR((VLOOKUP(B2437,'₺ &amp; € Fiyatlı Ürünler'!$A$1:$E$5691,4,0)),"")</f>
        <v/>
      </c>
      <c r="E2437" s="35">
        <f>IF(B2437="",0,(VLOOKUP(B2437,'₺ &amp; € Fiyatlı Ürünler'!$A$1:$E$5691,3,0)))</f>
        <v>0</v>
      </c>
      <c r="F2437" s="35">
        <f t="shared" ref="F2437:F2500" si="118">C2437*E2437</f>
        <v>0</v>
      </c>
      <c r="G2437" s="22" t="str">
        <f>IFERROR((VLOOKUP(B2437,'₺ &amp; € Fiyatlı Ürünler'!$A$1:$E$5691,2,0)),"")</f>
        <v/>
      </c>
      <c r="H2437" s="35">
        <f t="shared" ref="H2437:H2500" si="119">E2437*(1-I$1)</f>
        <v>0</v>
      </c>
      <c r="I2437" s="35">
        <f t="shared" ref="I2437:I2500" si="120">C2437*H2437</f>
        <v>0</v>
      </c>
      <c r="J2437" s="23" t="str">
        <f>IFERROR((HYPERLINK(VLOOKUP(B2437,'₺ &amp; € Fiyatlı Ürünler'!$A$1:$E$5691,5,0))),"")</f>
        <v/>
      </c>
    </row>
    <row r="2438" spans="1:10" ht="24" customHeight="1" x14ac:dyDescent="0.2">
      <c r="A2438" s="19">
        <v>2435</v>
      </c>
      <c r="B2438" s="20"/>
      <c r="C2438" s="21"/>
      <c r="D2438" s="19" t="str">
        <f>IFERROR((VLOOKUP(B2438,'₺ &amp; € Fiyatlı Ürünler'!$A$1:$E$5691,4,0)),"")</f>
        <v/>
      </c>
      <c r="E2438" s="35">
        <f>IF(B2438="",0,(VLOOKUP(B2438,'₺ &amp; € Fiyatlı Ürünler'!$A$1:$E$5691,3,0)))</f>
        <v>0</v>
      </c>
      <c r="F2438" s="35">
        <f t="shared" si="118"/>
        <v>0</v>
      </c>
      <c r="G2438" s="22" t="str">
        <f>IFERROR((VLOOKUP(B2438,'₺ &amp; € Fiyatlı Ürünler'!$A$1:$E$5691,2,0)),"")</f>
        <v/>
      </c>
      <c r="H2438" s="35">
        <f t="shared" si="119"/>
        <v>0</v>
      </c>
      <c r="I2438" s="35">
        <f t="shared" si="120"/>
        <v>0</v>
      </c>
      <c r="J2438" s="23" t="str">
        <f>IFERROR((HYPERLINK(VLOOKUP(B2438,'₺ &amp; € Fiyatlı Ürünler'!$A$1:$E$5691,5,0))),"")</f>
        <v/>
      </c>
    </row>
    <row r="2439" spans="1:10" ht="24" customHeight="1" x14ac:dyDescent="0.2">
      <c r="A2439" s="19">
        <v>2436</v>
      </c>
      <c r="B2439" s="20"/>
      <c r="C2439" s="21"/>
      <c r="D2439" s="19" t="str">
        <f>IFERROR((VLOOKUP(B2439,'₺ &amp; € Fiyatlı Ürünler'!$A$1:$E$5691,4,0)),"")</f>
        <v/>
      </c>
      <c r="E2439" s="35">
        <f>IF(B2439="",0,(VLOOKUP(B2439,'₺ &amp; € Fiyatlı Ürünler'!$A$1:$E$5691,3,0)))</f>
        <v>0</v>
      </c>
      <c r="F2439" s="35">
        <f t="shared" si="118"/>
        <v>0</v>
      </c>
      <c r="G2439" s="22" t="str">
        <f>IFERROR((VLOOKUP(B2439,'₺ &amp; € Fiyatlı Ürünler'!$A$1:$E$5691,2,0)),"")</f>
        <v/>
      </c>
      <c r="H2439" s="35">
        <f t="shared" si="119"/>
        <v>0</v>
      </c>
      <c r="I2439" s="35">
        <f t="shared" si="120"/>
        <v>0</v>
      </c>
      <c r="J2439" s="23" t="str">
        <f>IFERROR((HYPERLINK(VLOOKUP(B2439,'₺ &amp; € Fiyatlı Ürünler'!$A$1:$E$5691,5,0))),"")</f>
        <v/>
      </c>
    </row>
    <row r="2440" spans="1:10" ht="24" customHeight="1" x14ac:dyDescent="0.2">
      <c r="A2440" s="19">
        <v>2437</v>
      </c>
      <c r="B2440" s="20"/>
      <c r="C2440" s="21"/>
      <c r="D2440" s="19" t="str">
        <f>IFERROR((VLOOKUP(B2440,'₺ &amp; € Fiyatlı Ürünler'!$A$1:$E$5691,4,0)),"")</f>
        <v/>
      </c>
      <c r="E2440" s="35">
        <f>IF(B2440="",0,(VLOOKUP(B2440,'₺ &amp; € Fiyatlı Ürünler'!$A$1:$E$5691,3,0)))</f>
        <v>0</v>
      </c>
      <c r="F2440" s="35">
        <f t="shared" si="118"/>
        <v>0</v>
      </c>
      <c r="G2440" s="22" t="str">
        <f>IFERROR((VLOOKUP(B2440,'₺ &amp; € Fiyatlı Ürünler'!$A$1:$E$5691,2,0)),"")</f>
        <v/>
      </c>
      <c r="H2440" s="35">
        <f t="shared" si="119"/>
        <v>0</v>
      </c>
      <c r="I2440" s="35">
        <f t="shared" si="120"/>
        <v>0</v>
      </c>
      <c r="J2440" s="23" t="str">
        <f>IFERROR((HYPERLINK(VLOOKUP(B2440,'₺ &amp; € Fiyatlı Ürünler'!$A$1:$E$5691,5,0))),"")</f>
        <v/>
      </c>
    </row>
    <row r="2441" spans="1:10" ht="24" customHeight="1" x14ac:dyDescent="0.2">
      <c r="A2441" s="19">
        <v>2438</v>
      </c>
      <c r="B2441" s="20"/>
      <c r="C2441" s="21"/>
      <c r="D2441" s="19" t="str">
        <f>IFERROR((VLOOKUP(B2441,'₺ &amp; € Fiyatlı Ürünler'!$A$1:$E$5691,4,0)),"")</f>
        <v/>
      </c>
      <c r="E2441" s="35">
        <f>IF(B2441="",0,(VLOOKUP(B2441,'₺ &amp; € Fiyatlı Ürünler'!$A$1:$E$5691,3,0)))</f>
        <v>0</v>
      </c>
      <c r="F2441" s="35">
        <f t="shared" si="118"/>
        <v>0</v>
      </c>
      <c r="G2441" s="22" t="str">
        <f>IFERROR((VLOOKUP(B2441,'₺ &amp; € Fiyatlı Ürünler'!$A$1:$E$5691,2,0)),"")</f>
        <v/>
      </c>
      <c r="H2441" s="35">
        <f t="shared" si="119"/>
        <v>0</v>
      </c>
      <c r="I2441" s="35">
        <f t="shared" si="120"/>
        <v>0</v>
      </c>
      <c r="J2441" s="23" t="str">
        <f>IFERROR((HYPERLINK(VLOOKUP(B2441,'₺ &amp; € Fiyatlı Ürünler'!$A$1:$E$5691,5,0))),"")</f>
        <v/>
      </c>
    </row>
    <row r="2442" spans="1:10" ht="24" customHeight="1" x14ac:dyDescent="0.2">
      <c r="A2442" s="19">
        <v>2439</v>
      </c>
      <c r="B2442" s="20"/>
      <c r="C2442" s="21"/>
      <c r="D2442" s="19" t="str">
        <f>IFERROR((VLOOKUP(B2442,'₺ &amp; € Fiyatlı Ürünler'!$A$1:$E$5691,4,0)),"")</f>
        <v/>
      </c>
      <c r="E2442" s="35">
        <f>IF(B2442="",0,(VLOOKUP(B2442,'₺ &amp; € Fiyatlı Ürünler'!$A$1:$E$5691,3,0)))</f>
        <v>0</v>
      </c>
      <c r="F2442" s="35">
        <f t="shared" si="118"/>
        <v>0</v>
      </c>
      <c r="G2442" s="22" t="str">
        <f>IFERROR((VLOOKUP(B2442,'₺ &amp; € Fiyatlı Ürünler'!$A$1:$E$5691,2,0)),"")</f>
        <v/>
      </c>
      <c r="H2442" s="35">
        <f t="shared" si="119"/>
        <v>0</v>
      </c>
      <c r="I2442" s="35">
        <f t="shared" si="120"/>
        <v>0</v>
      </c>
      <c r="J2442" s="23" t="str">
        <f>IFERROR((HYPERLINK(VLOOKUP(B2442,'₺ &amp; € Fiyatlı Ürünler'!$A$1:$E$5691,5,0))),"")</f>
        <v/>
      </c>
    </row>
    <row r="2443" spans="1:10" ht="24" customHeight="1" x14ac:dyDescent="0.2">
      <c r="A2443" s="19">
        <v>2440</v>
      </c>
      <c r="B2443" s="20"/>
      <c r="C2443" s="21"/>
      <c r="D2443" s="19" t="str">
        <f>IFERROR((VLOOKUP(B2443,'₺ &amp; € Fiyatlı Ürünler'!$A$1:$E$5691,4,0)),"")</f>
        <v/>
      </c>
      <c r="E2443" s="35">
        <f>IF(B2443="",0,(VLOOKUP(B2443,'₺ &amp; € Fiyatlı Ürünler'!$A$1:$E$5691,3,0)))</f>
        <v>0</v>
      </c>
      <c r="F2443" s="35">
        <f t="shared" si="118"/>
        <v>0</v>
      </c>
      <c r="G2443" s="22" t="str">
        <f>IFERROR((VLOOKUP(B2443,'₺ &amp; € Fiyatlı Ürünler'!$A$1:$E$5691,2,0)),"")</f>
        <v/>
      </c>
      <c r="H2443" s="35">
        <f t="shared" si="119"/>
        <v>0</v>
      </c>
      <c r="I2443" s="35">
        <f t="shared" si="120"/>
        <v>0</v>
      </c>
      <c r="J2443" s="23" t="str">
        <f>IFERROR((HYPERLINK(VLOOKUP(B2443,'₺ &amp; € Fiyatlı Ürünler'!$A$1:$E$5691,5,0))),"")</f>
        <v/>
      </c>
    </row>
    <row r="2444" spans="1:10" ht="24" customHeight="1" x14ac:dyDescent="0.2">
      <c r="A2444" s="19">
        <v>2441</v>
      </c>
      <c r="B2444" s="20"/>
      <c r="C2444" s="21"/>
      <c r="D2444" s="19" t="str">
        <f>IFERROR((VLOOKUP(B2444,'₺ &amp; € Fiyatlı Ürünler'!$A$1:$E$5691,4,0)),"")</f>
        <v/>
      </c>
      <c r="E2444" s="35">
        <f>IF(B2444="",0,(VLOOKUP(B2444,'₺ &amp; € Fiyatlı Ürünler'!$A$1:$E$5691,3,0)))</f>
        <v>0</v>
      </c>
      <c r="F2444" s="35">
        <f t="shared" si="118"/>
        <v>0</v>
      </c>
      <c r="G2444" s="22" t="str">
        <f>IFERROR((VLOOKUP(B2444,'₺ &amp; € Fiyatlı Ürünler'!$A$1:$E$5691,2,0)),"")</f>
        <v/>
      </c>
      <c r="H2444" s="35">
        <f t="shared" si="119"/>
        <v>0</v>
      </c>
      <c r="I2444" s="35">
        <f t="shared" si="120"/>
        <v>0</v>
      </c>
      <c r="J2444" s="23" t="str">
        <f>IFERROR((HYPERLINK(VLOOKUP(B2444,'₺ &amp; € Fiyatlı Ürünler'!$A$1:$E$5691,5,0))),"")</f>
        <v/>
      </c>
    </row>
    <row r="2445" spans="1:10" ht="24" customHeight="1" x14ac:dyDescent="0.2">
      <c r="A2445" s="19">
        <v>2442</v>
      </c>
      <c r="B2445" s="20"/>
      <c r="C2445" s="21"/>
      <c r="D2445" s="19" t="str">
        <f>IFERROR((VLOOKUP(B2445,'₺ &amp; € Fiyatlı Ürünler'!$A$1:$E$5691,4,0)),"")</f>
        <v/>
      </c>
      <c r="E2445" s="35">
        <f>IF(B2445="",0,(VLOOKUP(B2445,'₺ &amp; € Fiyatlı Ürünler'!$A$1:$E$5691,3,0)))</f>
        <v>0</v>
      </c>
      <c r="F2445" s="35">
        <f t="shared" si="118"/>
        <v>0</v>
      </c>
      <c r="G2445" s="22" t="str">
        <f>IFERROR((VLOOKUP(B2445,'₺ &amp; € Fiyatlı Ürünler'!$A$1:$E$5691,2,0)),"")</f>
        <v/>
      </c>
      <c r="H2445" s="35">
        <f t="shared" si="119"/>
        <v>0</v>
      </c>
      <c r="I2445" s="35">
        <f t="shared" si="120"/>
        <v>0</v>
      </c>
      <c r="J2445" s="23" t="str">
        <f>IFERROR((HYPERLINK(VLOOKUP(B2445,'₺ &amp; € Fiyatlı Ürünler'!$A$1:$E$5691,5,0))),"")</f>
        <v/>
      </c>
    </row>
    <row r="2446" spans="1:10" ht="24" customHeight="1" x14ac:dyDescent="0.2">
      <c r="A2446" s="19">
        <v>2443</v>
      </c>
      <c r="B2446" s="20"/>
      <c r="C2446" s="21"/>
      <c r="D2446" s="19" t="str">
        <f>IFERROR((VLOOKUP(B2446,'₺ &amp; € Fiyatlı Ürünler'!$A$1:$E$5691,4,0)),"")</f>
        <v/>
      </c>
      <c r="E2446" s="35">
        <f>IF(B2446="",0,(VLOOKUP(B2446,'₺ &amp; € Fiyatlı Ürünler'!$A$1:$E$5691,3,0)))</f>
        <v>0</v>
      </c>
      <c r="F2446" s="35">
        <f t="shared" si="118"/>
        <v>0</v>
      </c>
      <c r="G2446" s="22" t="str">
        <f>IFERROR((VLOOKUP(B2446,'₺ &amp; € Fiyatlı Ürünler'!$A$1:$E$5691,2,0)),"")</f>
        <v/>
      </c>
      <c r="H2446" s="35">
        <f t="shared" si="119"/>
        <v>0</v>
      </c>
      <c r="I2446" s="35">
        <f t="shared" si="120"/>
        <v>0</v>
      </c>
      <c r="J2446" s="23" t="str">
        <f>IFERROR((HYPERLINK(VLOOKUP(B2446,'₺ &amp; € Fiyatlı Ürünler'!$A$1:$E$5691,5,0))),"")</f>
        <v/>
      </c>
    </row>
    <row r="2447" spans="1:10" ht="24" customHeight="1" x14ac:dyDescent="0.2">
      <c r="A2447" s="19">
        <v>2444</v>
      </c>
      <c r="B2447" s="20"/>
      <c r="C2447" s="21"/>
      <c r="D2447" s="19" t="str">
        <f>IFERROR((VLOOKUP(B2447,'₺ &amp; € Fiyatlı Ürünler'!$A$1:$E$5691,4,0)),"")</f>
        <v/>
      </c>
      <c r="E2447" s="35">
        <f>IF(B2447="",0,(VLOOKUP(B2447,'₺ &amp; € Fiyatlı Ürünler'!$A$1:$E$5691,3,0)))</f>
        <v>0</v>
      </c>
      <c r="F2447" s="35">
        <f t="shared" si="118"/>
        <v>0</v>
      </c>
      <c r="G2447" s="22" t="str">
        <f>IFERROR((VLOOKUP(B2447,'₺ &amp; € Fiyatlı Ürünler'!$A$1:$E$5691,2,0)),"")</f>
        <v/>
      </c>
      <c r="H2447" s="35">
        <f t="shared" si="119"/>
        <v>0</v>
      </c>
      <c r="I2447" s="35">
        <f t="shared" si="120"/>
        <v>0</v>
      </c>
      <c r="J2447" s="23" t="str">
        <f>IFERROR((HYPERLINK(VLOOKUP(B2447,'₺ &amp; € Fiyatlı Ürünler'!$A$1:$E$5691,5,0))),"")</f>
        <v/>
      </c>
    </row>
    <row r="2448" spans="1:10" ht="24" customHeight="1" x14ac:dyDescent="0.2">
      <c r="A2448" s="19">
        <v>2445</v>
      </c>
      <c r="B2448" s="20"/>
      <c r="C2448" s="21"/>
      <c r="D2448" s="19" t="str">
        <f>IFERROR((VLOOKUP(B2448,'₺ &amp; € Fiyatlı Ürünler'!$A$1:$E$5691,4,0)),"")</f>
        <v/>
      </c>
      <c r="E2448" s="35">
        <f>IF(B2448="",0,(VLOOKUP(B2448,'₺ &amp; € Fiyatlı Ürünler'!$A$1:$E$5691,3,0)))</f>
        <v>0</v>
      </c>
      <c r="F2448" s="35">
        <f t="shared" si="118"/>
        <v>0</v>
      </c>
      <c r="G2448" s="22" t="str">
        <f>IFERROR((VLOOKUP(B2448,'₺ &amp; € Fiyatlı Ürünler'!$A$1:$E$5691,2,0)),"")</f>
        <v/>
      </c>
      <c r="H2448" s="35">
        <f t="shared" si="119"/>
        <v>0</v>
      </c>
      <c r="I2448" s="35">
        <f t="shared" si="120"/>
        <v>0</v>
      </c>
      <c r="J2448" s="23" t="str">
        <f>IFERROR((HYPERLINK(VLOOKUP(B2448,'₺ &amp; € Fiyatlı Ürünler'!$A$1:$E$5691,5,0))),"")</f>
        <v/>
      </c>
    </row>
    <row r="2449" spans="1:10" ht="24" customHeight="1" x14ac:dyDescent="0.2">
      <c r="A2449" s="19">
        <v>2446</v>
      </c>
      <c r="B2449" s="20"/>
      <c r="C2449" s="21"/>
      <c r="D2449" s="19" t="str">
        <f>IFERROR((VLOOKUP(B2449,'₺ &amp; € Fiyatlı Ürünler'!$A$1:$E$5691,4,0)),"")</f>
        <v/>
      </c>
      <c r="E2449" s="35">
        <f>IF(B2449="",0,(VLOOKUP(B2449,'₺ &amp; € Fiyatlı Ürünler'!$A$1:$E$5691,3,0)))</f>
        <v>0</v>
      </c>
      <c r="F2449" s="35">
        <f t="shared" si="118"/>
        <v>0</v>
      </c>
      <c r="G2449" s="22" t="str">
        <f>IFERROR((VLOOKUP(B2449,'₺ &amp; € Fiyatlı Ürünler'!$A$1:$E$5691,2,0)),"")</f>
        <v/>
      </c>
      <c r="H2449" s="35">
        <f t="shared" si="119"/>
        <v>0</v>
      </c>
      <c r="I2449" s="35">
        <f t="shared" si="120"/>
        <v>0</v>
      </c>
      <c r="J2449" s="23" t="str">
        <f>IFERROR((HYPERLINK(VLOOKUP(B2449,'₺ &amp; € Fiyatlı Ürünler'!$A$1:$E$5691,5,0))),"")</f>
        <v/>
      </c>
    </row>
    <row r="2450" spans="1:10" ht="24" customHeight="1" x14ac:dyDescent="0.2">
      <c r="A2450" s="19">
        <v>2447</v>
      </c>
      <c r="B2450" s="20"/>
      <c r="C2450" s="21"/>
      <c r="D2450" s="19" t="str">
        <f>IFERROR((VLOOKUP(B2450,'₺ &amp; € Fiyatlı Ürünler'!$A$1:$E$5691,4,0)),"")</f>
        <v/>
      </c>
      <c r="E2450" s="35">
        <f>IF(B2450="",0,(VLOOKUP(B2450,'₺ &amp; € Fiyatlı Ürünler'!$A$1:$E$5691,3,0)))</f>
        <v>0</v>
      </c>
      <c r="F2450" s="35">
        <f t="shared" si="118"/>
        <v>0</v>
      </c>
      <c r="G2450" s="22" t="str">
        <f>IFERROR((VLOOKUP(B2450,'₺ &amp; € Fiyatlı Ürünler'!$A$1:$E$5691,2,0)),"")</f>
        <v/>
      </c>
      <c r="H2450" s="35">
        <f t="shared" si="119"/>
        <v>0</v>
      </c>
      <c r="I2450" s="35">
        <f t="shared" si="120"/>
        <v>0</v>
      </c>
      <c r="J2450" s="23" t="str">
        <f>IFERROR((HYPERLINK(VLOOKUP(B2450,'₺ &amp; € Fiyatlı Ürünler'!$A$1:$E$5691,5,0))),"")</f>
        <v/>
      </c>
    </row>
    <row r="2451" spans="1:10" ht="24" customHeight="1" x14ac:dyDescent="0.2">
      <c r="A2451" s="19">
        <v>2448</v>
      </c>
      <c r="B2451" s="20"/>
      <c r="C2451" s="21"/>
      <c r="D2451" s="19" t="str">
        <f>IFERROR((VLOOKUP(B2451,'₺ &amp; € Fiyatlı Ürünler'!$A$1:$E$5691,4,0)),"")</f>
        <v/>
      </c>
      <c r="E2451" s="35">
        <f>IF(B2451="",0,(VLOOKUP(B2451,'₺ &amp; € Fiyatlı Ürünler'!$A$1:$E$5691,3,0)))</f>
        <v>0</v>
      </c>
      <c r="F2451" s="35">
        <f t="shared" si="118"/>
        <v>0</v>
      </c>
      <c r="G2451" s="22" t="str">
        <f>IFERROR((VLOOKUP(B2451,'₺ &amp; € Fiyatlı Ürünler'!$A$1:$E$5691,2,0)),"")</f>
        <v/>
      </c>
      <c r="H2451" s="35">
        <f t="shared" si="119"/>
        <v>0</v>
      </c>
      <c r="I2451" s="35">
        <f t="shared" si="120"/>
        <v>0</v>
      </c>
      <c r="J2451" s="23" t="str">
        <f>IFERROR((HYPERLINK(VLOOKUP(B2451,'₺ &amp; € Fiyatlı Ürünler'!$A$1:$E$5691,5,0))),"")</f>
        <v/>
      </c>
    </row>
    <row r="2452" spans="1:10" ht="24" customHeight="1" x14ac:dyDescent="0.2">
      <c r="A2452" s="19">
        <v>2449</v>
      </c>
      <c r="B2452" s="20"/>
      <c r="C2452" s="21"/>
      <c r="D2452" s="19" t="str">
        <f>IFERROR((VLOOKUP(B2452,'₺ &amp; € Fiyatlı Ürünler'!$A$1:$E$5691,4,0)),"")</f>
        <v/>
      </c>
      <c r="E2452" s="35">
        <f>IF(B2452="",0,(VLOOKUP(B2452,'₺ &amp; € Fiyatlı Ürünler'!$A$1:$E$5691,3,0)))</f>
        <v>0</v>
      </c>
      <c r="F2452" s="35">
        <f t="shared" si="118"/>
        <v>0</v>
      </c>
      <c r="G2452" s="22" t="str">
        <f>IFERROR((VLOOKUP(B2452,'₺ &amp; € Fiyatlı Ürünler'!$A$1:$E$5691,2,0)),"")</f>
        <v/>
      </c>
      <c r="H2452" s="35">
        <f t="shared" si="119"/>
        <v>0</v>
      </c>
      <c r="I2452" s="35">
        <f t="shared" si="120"/>
        <v>0</v>
      </c>
      <c r="J2452" s="23" t="str">
        <f>IFERROR((HYPERLINK(VLOOKUP(B2452,'₺ &amp; € Fiyatlı Ürünler'!$A$1:$E$5691,5,0))),"")</f>
        <v/>
      </c>
    </row>
    <row r="2453" spans="1:10" ht="24" customHeight="1" x14ac:dyDescent="0.2">
      <c r="A2453" s="19">
        <v>2450</v>
      </c>
      <c r="B2453" s="20"/>
      <c r="C2453" s="21"/>
      <c r="D2453" s="19" t="str">
        <f>IFERROR((VLOOKUP(B2453,'₺ &amp; € Fiyatlı Ürünler'!$A$1:$E$5691,4,0)),"")</f>
        <v/>
      </c>
      <c r="E2453" s="35">
        <f>IF(B2453="",0,(VLOOKUP(B2453,'₺ &amp; € Fiyatlı Ürünler'!$A$1:$E$5691,3,0)))</f>
        <v>0</v>
      </c>
      <c r="F2453" s="35">
        <f t="shared" si="118"/>
        <v>0</v>
      </c>
      <c r="G2453" s="22" t="str">
        <f>IFERROR((VLOOKUP(B2453,'₺ &amp; € Fiyatlı Ürünler'!$A$1:$E$5691,2,0)),"")</f>
        <v/>
      </c>
      <c r="H2453" s="35">
        <f t="shared" si="119"/>
        <v>0</v>
      </c>
      <c r="I2453" s="35">
        <f t="shared" si="120"/>
        <v>0</v>
      </c>
      <c r="J2453" s="23" t="str">
        <f>IFERROR((HYPERLINK(VLOOKUP(B2453,'₺ &amp; € Fiyatlı Ürünler'!$A$1:$E$5691,5,0))),"")</f>
        <v/>
      </c>
    </row>
    <row r="2454" spans="1:10" ht="24" customHeight="1" x14ac:dyDescent="0.2">
      <c r="A2454" s="19">
        <v>2451</v>
      </c>
      <c r="B2454" s="20"/>
      <c r="C2454" s="21"/>
      <c r="D2454" s="19" t="str">
        <f>IFERROR((VLOOKUP(B2454,'₺ &amp; € Fiyatlı Ürünler'!$A$1:$E$5691,4,0)),"")</f>
        <v/>
      </c>
      <c r="E2454" s="35">
        <f>IF(B2454="",0,(VLOOKUP(B2454,'₺ &amp; € Fiyatlı Ürünler'!$A$1:$E$5691,3,0)))</f>
        <v>0</v>
      </c>
      <c r="F2454" s="35">
        <f t="shared" si="118"/>
        <v>0</v>
      </c>
      <c r="G2454" s="22" t="str">
        <f>IFERROR((VLOOKUP(B2454,'₺ &amp; € Fiyatlı Ürünler'!$A$1:$E$5691,2,0)),"")</f>
        <v/>
      </c>
      <c r="H2454" s="35">
        <f t="shared" si="119"/>
        <v>0</v>
      </c>
      <c r="I2454" s="35">
        <f t="shared" si="120"/>
        <v>0</v>
      </c>
      <c r="J2454" s="23" t="str">
        <f>IFERROR((HYPERLINK(VLOOKUP(B2454,'₺ &amp; € Fiyatlı Ürünler'!$A$1:$E$5691,5,0))),"")</f>
        <v/>
      </c>
    </row>
    <row r="2455" spans="1:10" ht="24" customHeight="1" x14ac:dyDescent="0.2">
      <c r="A2455" s="19">
        <v>2452</v>
      </c>
      <c r="B2455" s="20"/>
      <c r="C2455" s="21"/>
      <c r="D2455" s="19" t="str">
        <f>IFERROR((VLOOKUP(B2455,'₺ &amp; € Fiyatlı Ürünler'!$A$1:$E$5691,4,0)),"")</f>
        <v/>
      </c>
      <c r="E2455" s="35">
        <f>IF(B2455="",0,(VLOOKUP(B2455,'₺ &amp; € Fiyatlı Ürünler'!$A$1:$E$5691,3,0)))</f>
        <v>0</v>
      </c>
      <c r="F2455" s="35">
        <f t="shared" si="118"/>
        <v>0</v>
      </c>
      <c r="G2455" s="22" t="str">
        <f>IFERROR((VLOOKUP(B2455,'₺ &amp; € Fiyatlı Ürünler'!$A$1:$E$5691,2,0)),"")</f>
        <v/>
      </c>
      <c r="H2455" s="35">
        <f t="shared" si="119"/>
        <v>0</v>
      </c>
      <c r="I2455" s="35">
        <f t="shared" si="120"/>
        <v>0</v>
      </c>
      <c r="J2455" s="23" t="str">
        <f>IFERROR((HYPERLINK(VLOOKUP(B2455,'₺ &amp; € Fiyatlı Ürünler'!$A$1:$E$5691,5,0))),"")</f>
        <v/>
      </c>
    </row>
    <row r="2456" spans="1:10" ht="24" customHeight="1" x14ac:dyDescent="0.2">
      <c r="A2456" s="19">
        <v>2453</v>
      </c>
      <c r="B2456" s="20"/>
      <c r="C2456" s="21"/>
      <c r="D2456" s="19" t="str">
        <f>IFERROR((VLOOKUP(B2456,'₺ &amp; € Fiyatlı Ürünler'!$A$1:$E$5691,4,0)),"")</f>
        <v/>
      </c>
      <c r="E2456" s="35">
        <f>IF(B2456="",0,(VLOOKUP(B2456,'₺ &amp; € Fiyatlı Ürünler'!$A$1:$E$5691,3,0)))</f>
        <v>0</v>
      </c>
      <c r="F2456" s="35">
        <f t="shared" si="118"/>
        <v>0</v>
      </c>
      <c r="G2456" s="22" t="str">
        <f>IFERROR((VLOOKUP(B2456,'₺ &amp; € Fiyatlı Ürünler'!$A$1:$E$5691,2,0)),"")</f>
        <v/>
      </c>
      <c r="H2456" s="35">
        <f t="shared" si="119"/>
        <v>0</v>
      </c>
      <c r="I2456" s="35">
        <f t="shared" si="120"/>
        <v>0</v>
      </c>
      <c r="J2456" s="23" t="str">
        <f>IFERROR((HYPERLINK(VLOOKUP(B2456,'₺ &amp; € Fiyatlı Ürünler'!$A$1:$E$5691,5,0))),"")</f>
        <v/>
      </c>
    </row>
    <row r="2457" spans="1:10" ht="24" customHeight="1" x14ac:dyDescent="0.2">
      <c r="A2457" s="19">
        <v>2454</v>
      </c>
      <c r="B2457" s="20"/>
      <c r="C2457" s="21"/>
      <c r="D2457" s="19" t="str">
        <f>IFERROR((VLOOKUP(B2457,'₺ &amp; € Fiyatlı Ürünler'!$A$1:$E$5691,4,0)),"")</f>
        <v/>
      </c>
      <c r="E2457" s="35">
        <f>IF(B2457="",0,(VLOOKUP(B2457,'₺ &amp; € Fiyatlı Ürünler'!$A$1:$E$5691,3,0)))</f>
        <v>0</v>
      </c>
      <c r="F2457" s="35">
        <f t="shared" si="118"/>
        <v>0</v>
      </c>
      <c r="G2457" s="22" t="str">
        <f>IFERROR((VLOOKUP(B2457,'₺ &amp; € Fiyatlı Ürünler'!$A$1:$E$5691,2,0)),"")</f>
        <v/>
      </c>
      <c r="H2457" s="35">
        <f t="shared" si="119"/>
        <v>0</v>
      </c>
      <c r="I2457" s="35">
        <f t="shared" si="120"/>
        <v>0</v>
      </c>
      <c r="J2457" s="23" t="str">
        <f>IFERROR((HYPERLINK(VLOOKUP(B2457,'₺ &amp; € Fiyatlı Ürünler'!$A$1:$E$5691,5,0))),"")</f>
        <v/>
      </c>
    </row>
    <row r="2458" spans="1:10" ht="24" customHeight="1" x14ac:dyDescent="0.2">
      <c r="A2458" s="19">
        <v>2455</v>
      </c>
      <c r="B2458" s="20"/>
      <c r="C2458" s="21"/>
      <c r="D2458" s="19" t="str">
        <f>IFERROR((VLOOKUP(B2458,'₺ &amp; € Fiyatlı Ürünler'!$A$1:$E$5691,4,0)),"")</f>
        <v/>
      </c>
      <c r="E2458" s="35">
        <f>IF(B2458="",0,(VLOOKUP(B2458,'₺ &amp; € Fiyatlı Ürünler'!$A$1:$E$5691,3,0)))</f>
        <v>0</v>
      </c>
      <c r="F2458" s="35">
        <f t="shared" si="118"/>
        <v>0</v>
      </c>
      <c r="G2458" s="22" t="str">
        <f>IFERROR((VLOOKUP(B2458,'₺ &amp; € Fiyatlı Ürünler'!$A$1:$E$5691,2,0)),"")</f>
        <v/>
      </c>
      <c r="H2458" s="35">
        <f t="shared" si="119"/>
        <v>0</v>
      </c>
      <c r="I2458" s="35">
        <f t="shared" si="120"/>
        <v>0</v>
      </c>
      <c r="J2458" s="23" t="str">
        <f>IFERROR((HYPERLINK(VLOOKUP(B2458,'₺ &amp; € Fiyatlı Ürünler'!$A$1:$E$5691,5,0))),"")</f>
        <v/>
      </c>
    </row>
    <row r="2459" spans="1:10" ht="24" customHeight="1" x14ac:dyDescent="0.2">
      <c r="A2459" s="19">
        <v>2456</v>
      </c>
      <c r="B2459" s="20"/>
      <c r="C2459" s="21"/>
      <c r="D2459" s="19" t="str">
        <f>IFERROR((VLOOKUP(B2459,'₺ &amp; € Fiyatlı Ürünler'!$A$1:$E$5691,4,0)),"")</f>
        <v/>
      </c>
      <c r="E2459" s="35">
        <f>IF(B2459="",0,(VLOOKUP(B2459,'₺ &amp; € Fiyatlı Ürünler'!$A$1:$E$5691,3,0)))</f>
        <v>0</v>
      </c>
      <c r="F2459" s="35">
        <f t="shared" si="118"/>
        <v>0</v>
      </c>
      <c r="G2459" s="22" t="str">
        <f>IFERROR((VLOOKUP(B2459,'₺ &amp; € Fiyatlı Ürünler'!$A$1:$E$5691,2,0)),"")</f>
        <v/>
      </c>
      <c r="H2459" s="35">
        <f t="shared" si="119"/>
        <v>0</v>
      </c>
      <c r="I2459" s="35">
        <f t="shared" si="120"/>
        <v>0</v>
      </c>
      <c r="J2459" s="23" t="str">
        <f>IFERROR((HYPERLINK(VLOOKUP(B2459,'₺ &amp; € Fiyatlı Ürünler'!$A$1:$E$5691,5,0))),"")</f>
        <v/>
      </c>
    </row>
    <row r="2460" spans="1:10" ht="24" customHeight="1" x14ac:dyDescent="0.2">
      <c r="A2460" s="19">
        <v>2457</v>
      </c>
      <c r="B2460" s="20"/>
      <c r="C2460" s="21"/>
      <c r="D2460" s="19" t="str">
        <f>IFERROR((VLOOKUP(B2460,'₺ &amp; € Fiyatlı Ürünler'!$A$1:$E$5691,4,0)),"")</f>
        <v/>
      </c>
      <c r="E2460" s="35">
        <f>IF(B2460="",0,(VLOOKUP(B2460,'₺ &amp; € Fiyatlı Ürünler'!$A$1:$E$5691,3,0)))</f>
        <v>0</v>
      </c>
      <c r="F2460" s="35">
        <f t="shared" si="118"/>
        <v>0</v>
      </c>
      <c r="G2460" s="22" t="str">
        <f>IFERROR((VLOOKUP(B2460,'₺ &amp; € Fiyatlı Ürünler'!$A$1:$E$5691,2,0)),"")</f>
        <v/>
      </c>
      <c r="H2460" s="35">
        <f t="shared" si="119"/>
        <v>0</v>
      </c>
      <c r="I2460" s="35">
        <f t="shared" si="120"/>
        <v>0</v>
      </c>
      <c r="J2460" s="23" t="str">
        <f>IFERROR((HYPERLINK(VLOOKUP(B2460,'₺ &amp; € Fiyatlı Ürünler'!$A$1:$E$5691,5,0))),"")</f>
        <v/>
      </c>
    </row>
    <row r="2461" spans="1:10" ht="24" customHeight="1" x14ac:dyDescent="0.2">
      <c r="A2461" s="19">
        <v>2458</v>
      </c>
      <c r="B2461" s="20"/>
      <c r="C2461" s="21"/>
      <c r="D2461" s="19" t="str">
        <f>IFERROR((VLOOKUP(B2461,'₺ &amp; € Fiyatlı Ürünler'!$A$1:$E$5691,4,0)),"")</f>
        <v/>
      </c>
      <c r="E2461" s="35">
        <f>IF(B2461="",0,(VLOOKUP(B2461,'₺ &amp; € Fiyatlı Ürünler'!$A$1:$E$5691,3,0)))</f>
        <v>0</v>
      </c>
      <c r="F2461" s="35">
        <f t="shared" si="118"/>
        <v>0</v>
      </c>
      <c r="G2461" s="22" t="str">
        <f>IFERROR((VLOOKUP(B2461,'₺ &amp; € Fiyatlı Ürünler'!$A$1:$E$5691,2,0)),"")</f>
        <v/>
      </c>
      <c r="H2461" s="35">
        <f t="shared" si="119"/>
        <v>0</v>
      </c>
      <c r="I2461" s="35">
        <f t="shared" si="120"/>
        <v>0</v>
      </c>
      <c r="J2461" s="23" t="str">
        <f>IFERROR((HYPERLINK(VLOOKUP(B2461,'₺ &amp; € Fiyatlı Ürünler'!$A$1:$E$5691,5,0))),"")</f>
        <v/>
      </c>
    </row>
    <row r="2462" spans="1:10" ht="24" customHeight="1" x14ac:dyDescent="0.2">
      <c r="A2462" s="19">
        <v>2459</v>
      </c>
      <c r="B2462" s="20"/>
      <c r="C2462" s="21"/>
      <c r="D2462" s="19" t="str">
        <f>IFERROR((VLOOKUP(B2462,'₺ &amp; € Fiyatlı Ürünler'!$A$1:$E$5691,4,0)),"")</f>
        <v/>
      </c>
      <c r="E2462" s="35">
        <f>IF(B2462="",0,(VLOOKUP(B2462,'₺ &amp; € Fiyatlı Ürünler'!$A$1:$E$5691,3,0)))</f>
        <v>0</v>
      </c>
      <c r="F2462" s="35">
        <f t="shared" si="118"/>
        <v>0</v>
      </c>
      <c r="G2462" s="22" t="str">
        <f>IFERROR((VLOOKUP(B2462,'₺ &amp; € Fiyatlı Ürünler'!$A$1:$E$5691,2,0)),"")</f>
        <v/>
      </c>
      <c r="H2462" s="35">
        <f t="shared" si="119"/>
        <v>0</v>
      </c>
      <c r="I2462" s="35">
        <f t="shared" si="120"/>
        <v>0</v>
      </c>
      <c r="J2462" s="23" t="str">
        <f>IFERROR((HYPERLINK(VLOOKUP(B2462,'₺ &amp; € Fiyatlı Ürünler'!$A$1:$E$5691,5,0))),"")</f>
        <v/>
      </c>
    </row>
    <row r="2463" spans="1:10" ht="24" customHeight="1" x14ac:dyDescent="0.2">
      <c r="A2463" s="19">
        <v>2460</v>
      </c>
      <c r="B2463" s="20"/>
      <c r="C2463" s="21"/>
      <c r="D2463" s="19" t="str">
        <f>IFERROR((VLOOKUP(B2463,'₺ &amp; € Fiyatlı Ürünler'!$A$1:$E$5691,4,0)),"")</f>
        <v/>
      </c>
      <c r="E2463" s="35">
        <f>IF(B2463="",0,(VLOOKUP(B2463,'₺ &amp; € Fiyatlı Ürünler'!$A$1:$E$5691,3,0)))</f>
        <v>0</v>
      </c>
      <c r="F2463" s="35">
        <f t="shared" si="118"/>
        <v>0</v>
      </c>
      <c r="G2463" s="22" t="str">
        <f>IFERROR((VLOOKUP(B2463,'₺ &amp; € Fiyatlı Ürünler'!$A$1:$E$5691,2,0)),"")</f>
        <v/>
      </c>
      <c r="H2463" s="35">
        <f t="shared" si="119"/>
        <v>0</v>
      </c>
      <c r="I2463" s="35">
        <f t="shared" si="120"/>
        <v>0</v>
      </c>
      <c r="J2463" s="23" t="str">
        <f>IFERROR((HYPERLINK(VLOOKUP(B2463,'₺ &amp; € Fiyatlı Ürünler'!$A$1:$E$5691,5,0))),"")</f>
        <v/>
      </c>
    </row>
    <row r="2464" spans="1:10" ht="24" customHeight="1" x14ac:dyDescent="0.2">
      <c r="A2464" s="19">
        <v>2461</v>
      </c>
      <c r="B2464" s="20"/>
      <c r="C2464" s="21"/>
      <c r="D2464" s="19" t="str">
        <f>IFERROR((VLOOKUP(B2464,'₺ &amp; € Fiyatlı Ürünler'!$A$1:$E$5691,4,0)),"")</f>
        <v/>
      </c>
      <c r="E2464" s="35">
        <f>IF(B2464="",0,(VLOOKUP(B2464,'₺ &amp; € Fiyatlı Ürünler'!$A$1:$E$5691,3,0)))</f>
        <v>0</v>
      </c>
      <c r="F2464" s="35">
        <f t="shared" si="118"/>
        <v>0</v>
      </c>
      <c r="G2464" s="22" t="str">
        <f>IFERROR((VLOOKUP(B2464,'₺ &amp; € Fiyatlı Ürünler'!$A$1:$E$5691,2,0)),"")</f>
        <v/>
      </c>
      <c r="H2464" s="35">
        <f t="shared" si="119"/>
        <v>0</v>
      </c>
      <c r="I2464" s="35">
        <f t="shared" si="120"/>
        <v>0</v>
      </c>
      <c r="J2464" s="23" t="str">
        <f>IFERROR((HYPERLINK(VLOOKUP(B2464,'₺ &amp; € Fiyatlı Ürünler'!$A$1:$E$5691,5,0))),"")</f>
        <v/>
      </c>
    </row>
    <row r="2465" spans="1:10" ht="24" customHeight="1" x14ac:dyDescent="0.2">
      <c r="A2465" s="19">
        <v>2462</v>
      </c>
      <c r="B2465" s="20"/>
      <c r="C2465" s="21"/>
      <c r="D2465" s="19" t="str">
        <f>IFERROR((VLOOKUP(B2465,'₺ &amp; € Fiyatlı Ürünler'!$A$1:$E$5691,4,0)),"")</f>
        <v/>
      </c>
      <c r="E2465" s="35">
        <f>IF(B2465="",0,(VLOOKUP(B2465,'₺ &amp; € Fiyatlı Ürünler'!$A$1:$E$5691,3,0)))</f>
        <v>0</v>
      </c>
      <c r="F2465" s="35">
        <f t="shared" si="118"/>
        <v>0</v>
      </c>
      <c r="G2465" s="22" t="str">
        <f>IFERROR((VLOOKUP(B2465,'₺ &amp; € Fiyatlı Ürünler'!$A$1:$E$5691,2,0)),"")</f>
        <v/>
      </c>
      <c r="H2465" s="35">
        <f t="shared" si="119"/>
        <v>0</v>
      </c>
      <c r="I2465" s="35">
        <f t="shared" si="120"/>
        <v>0</v>
      </c>
      <c r="J2465" s="23" t="str">
        <f>IFERROR((HYPERLINK(VLOOKUP(B2465,'₺ &amp; € Fiyatlı Ürünler'!$A$1:$E$5691,5,0))),"")</f>
        <v/>
      </c>
    </row>
    <row r="2466" spans="1:10" ht="24" customHeight="1" x14ac:dyDescent="0.2">
      <c r="A2466" s="19">
        <v>2463</v>
      </c>
      <c r="B2466" s="20"/>
      <c r="C2466" s="21"/>
      <c r="D2466" s="19" t="str">
        <f>IFERROR((VLOOKUP(B2466,'₺ &amp; € Fiyatlı Ürünler'!$A$1:$E$5691,4,0)),"")</f>
        <v/>
      </c>
      <c r="E2466" s="35">
        <f>IF(B2466="",0,(VLOOKUP(B2466,'₺ &amp; € Fiyatlı Ürünler'!$A$1:$E$5691,3,0)))</f>
        <v>0</v>
      </c>
      <c r="F2466" s="35">
        <f t="shared" si="118"/>
        <v>0</v>
      </c>
      <c r="G2466" s="22" t="str">
        <f>IFERROR((VLOOKUP(B2466,'₺ &amp; € Fiyatlı Ürünler'!$A$1:$E$5691,2,0)),"")</f>
        <v/>
      </c>
      <c r="H2466" s="35">
        <f t="shared" si="119"/>
        <v>0</v>
      </c>
      <c r="I2466" s="35">
        <f t="shared" si="120"/>
        <v>0</v>
      </c>
      <c r="J2466" s="23" t="str">
        <f>IFERROR((HYPERLINK(VLOOKUP(B2466,'₺ &amp; € Fiyatlı Ürünler'!$A$1:$E$5691,5,0))),"")</f>
        <v/>
      </c>
    </row>
    <row r="2467" spans="1:10" ht="24" customHeight="1" x14ac:dyDescent="0.2">
      <c r="A2467" s="19">
        <v>2464</v>
      </c>
      <c r="B2467" s="20"/>
      <c r="C2467" s="21"/>
      <c r="D2467" s="19" t="str">
        <f>IFERROR((VLOOKUP(B2467,'₺ &amp; € Fiyatlı Ürünler'!$A$1:$E$5691,4,0)),"")</f>
        <v/>
      </c>
      <c r="E2467" s="35">
        <f>IF(B2467="",0,(VLOOKUP(B2467,'₺ &amp; € Fiyatlı Ürünler'!$A$1:$E$5691,3,0)))</f>
        <v>0</v>
      </c>
      <c r="F2467" s="35">
        <f t="shared" si="118"/>
        <v>0</v>
      </c>
      <c r="G2467" s="22" t="str">
        <f>IFERROR((VLOOKUP(B2467,'₺ &amp; € Fiyatlı Ürünler'!$A$1:$E$5691,2,0)),"")</f>
        <v/>
      </c>
      <c r="H2467" s="35">
        <f t="shared" si="119"/>
        <v>0</v>
      </c>
      <c r="I2467" s="35">
        <f t="shared" si="120"/>
        <v>0</v>
      </c>
      <c r="J2467" s="23" t="str">
        <f>IFERROR((HYPERLINK(VLOOKUP(B2467,'₺ &amp; € Fiyatlı Ürünler'!$A$1:$E$5691,5,0))),"")</f>
        <v/>
      </c>
    </row>
    <row r="2468" spans="1:10" ht="24" customHeight="1" x14ac:dyDescent="0.2">
      <c r="A2468" s="19">
        <v>2465</v>
      </c>
      <c r="B2468" s="20"/>
      <c r="C2468" s="21"/>
      <c r="D2468" s="19" t="str">
        <f>IFERROR((VLOOKUP(B2468,'₺ &amp; € Fiyatlı Ürünler'!$A$1:$E$5691,4,0)),"")</f>
        <v/>
      </c>
      <c r="E2468" s="35">
        <f>IF(B2468="",0,(VLOOKUP(B2468,'₺ &amp; € Fiyatlı Ürünler'!$A$1:$E$5691,3,0)))</f>
        <v>0</v>
      </c>
      <c r="F2468" s="35">
        <f t="shared" si="118"/>
        <v>0</v>
      </c>
      <c r="G2468" s="22" t="str">
        <f>IFERROR((VLOOKUP(B2468,'₺ &amp; € Fiyatlı Ürünler'!$A$1:$E$5691,2,0)),"")</f>
        <v/>
      </c>
      <c r="H2468" s="35">
        <f t="shared" si="119"/>
        <v>0</v>
      </c>
      <c r="I2468" s="35">
        <f t="shared" si="120"/>
        <v>0</v>
      </c>
      <c r="J2468" s="23" t="str">
        <f>IFERROR((HYPERLINK(VLOOKUP(B2468,'₺ &amp; € Fiyatlı Ürünler'!$A$1:$E$5691,5,0))),"")</f>
        <v/>
      </c>
    </row>
    <row r="2469" spans="1:10" ht="24" customHeight="1" x14ac:dyDescent="0.2">
      <c r="A2469" s="19">
        <v>2466</v>
      </c>
      <c r="B2469" s="20"/>
      <c r="C2469" s="21"/>
      <c r="D2469" s="19" t="str">
        <f>IFERROR((VLOOKUP(B2469,'₺ &amp; € Fiyatlı Ürünler'!$A$1:$E$5691,4,0)),"")</f>
        <v/>
      </c>
      <c r="E2469" s="35">
        <f>IF(B2469="",0,(VLOOKUP(B2469,'₺ &amp; € Fiyatlı Ürünler'!$A$1:$E$5691,3,0)))</f>
        <v>0</v>
      </c>
      <c r="F2469" s="35">
        <f t="shared" si="118"/>
        <v>0</v>
      </c>
      <c r="G2469" s="22" t="str">
        <f>IFERROR((VLOOKUP(B2469,'₺ &amp; € Fiyatlı Ürünler'!$A$1:$E$5691,2,0)),"")</f>
        <v/>
      </c>
      <c r="H2469" s="35">
        <f t="shared" si="119"/>
        <v>0</v>
      </c>
      <c r="I2469" s="35">
        <f t="shared" si="120"/>
        <v>0</v>
      </c>
      <c r="J2469" s="23" t="str">
        <f>IFERROR((HYPERLINK(VLOOKUP(B2469,'₺ &amp; € Fiyatlı Ürünler'!$A$1:$E$5691,5,0))),"")</f>
        <v/>
      </c>
    </row>
    <row r="2470" spans="1:10" ht="24" customHeight="1" x14ac:dyDescent="0.2">
      <c r="A2470" s="19">
        <v>2467</v>
      </c>
      <c r="B2470" s="20"/>
      <c r="C2470" s="21"/>
      <c r="D2470" s="19" t="str">
        <f>IFERROR((VLOOKUP(B2470,'₺ &amp; € Fiyatlı Ürünler'!$A$1:$E$5691,4,0)),"")</f>
        <v/>
      </c>
      <c r="E2470" s="35">
        <f>IF(B2470="",0,(VLOOKUP(B2470,'₺ &amp; € Fiyatlı Ürünler'!$A$1:$E$5691,3,0)))</f>
        <v>0</v>
      </c>
      <c r="F2470" s="35">
        <f t="shared" si="118"/>
        <v>0</v>
      </c>
      <c r="G2470" s="22" t="str">
        <f>IFERROR((VLOOKUP(B2470,'₺ &amp; € Fiyatlı Ürünler'!$A$1:$E$5691,2,0)),"")</f>
        <v/>
      </c>
      <c r="H2470" s="35">
        <f t="shared" si="119"/>
        <v>0</v>
      </c>
      <c r="I2470" s="35">
        <f t="shared" si="120"/>
        <v>0</v>
      </c>
      <c r="J2470" s="23" t="str">
        <f>IFERROR((HYPERLINK(VLOOKUP(B2470,'₺ &amp; € Fiyatlı Ürünler'!$A$1:$E$5691,5,0))),"")</f>
        <v/>
      </c>
    </row>
    <row r="2471" spans="1:10" ht="24" customHeight="1" x14ac:dyDescent="0.2">
      <c r="A2471" s="19">
        <v>2468</v>
      </c>
      <c r="B2471" s="20"/>
      <c r="C2471" s="21"/>
      <c r="D2471" s="19" t="str">
        <f>IFERROR((VLOOKUP(B2471,'₺ &amp; € Fiyatlı Ürünler'!$A$1:$E$5691,4,0)),"")</f>
        <v/>
      </c>
      <c r="E2471" s="35">
        <f>IF(B2471="",0,(VLOOKUP(B2471,'₺ &amp; € Fiyatlı Ürünler'!$A$1:$E$5691,3,0)))</f>
        <v>0</v>
      </c>
      <c r="F2471" s="35">
        <f t="shared" si="118"/>
        <v>0</v>
      </c>
      <c r="G2471" s="22" t="str">
        <f>IFERROR((VLOOKUP(B2471,'₺ &amp; € Fiyatlı Ürünler'!$A$1:$E$5691,2,0)),"")</f>
        <v/>
      </c>
      <c r="H2471" s="35">
        <f t="shared" si="119"/>
        <v>0</v>
      </c>
      <c r="I2471" s="35">
        <f t="shared" si="120"/>
        <v>0</v>
      </c>
      <c r="J2471" s="23" t="str">
        <f>IFERROR((HYPERLINK(VLOOKUP(B2471,'₺ &amp; € Fiyatlı Ürünler'!$A$1:$E$5691,5,0))),"")</f>
        <v/>
      </c>
    </row>
    <row r="2472" spans="1:10" ht="24" customHeight="1" x14ac:dyDescent="0.2">
      <c r="A2472" s="19">
        <v>2469</v>
      </c>
      <c r="B2472" s="20"/>
      <c r="C2472" s="21"/>
      <c r="D2472" s="19" t="str">
        <f>IFERROR((VLOOKUP(B2472,'₺ &amp; € Fiyatlı Ürünler'!$A$1:$E$5691,4,0)),"")</f>
        <v/>
      </c>
      <c r="E2472" s="35">
        <f>IF(B2472="",0,(VLOOKUP(B2472,'₺ &amp; € Fiyatlı Ürünler'!$A$1:$E$5691,3,0)))</f>
        <v>0</v>
      </c>
      <c r="F2472" s="35">
        <f t="shared" si="118"/>
        <v>0</v>
      </c>
      <c r="G2472" s="22" t="str">
        <f>IFERROR((VLOOKUP(B2472,'₺ &amp; € Fiyatlı Ürünler'!$A$1:$E$5691,2,0)),"")</f>
        <v/>
      </c>
      <c r="H2472" s="35">
        <f t="shared" si="119"/>
        <v>0</v>
      </c>
      <c r="I2472" s="35">
        <f t="shared" si="120"/>
        <v>0</v>
      </c>
      <c r="J2472" s="23" t="str">
        <f>IFERROR((HYPERLINK(VLOOKUP(B2472,'₺ &amp; € Fiyatlı Ürünler'!$A$1:$E$5691,5,0))),"")</f>
        <v/>
      </c>
    </row>
    <row r="2473" spans="1:10" ht="24" customHeight="1" x14ac:dyDescent="0.2">
      <c r="A2473" s="19">
        <v>2470</v>
      </c>
      <c r="B2473" s="20"/>
      <c r="C2473" s="21"/>
      <c r="D2473" s="19" t="str">
        <f>IFERROR((VLOOKUP(B2473,'₺ &amp; € Fiyatlı Ürünler'!$A$1:$E$5691,4,0)),"")</f>
        <v/>
      </c>
      <c r="E2473" s="35">
        <f>IF(B2473="",0,(VLOOKUP(B2473,'₺ &amp; € Fiyatlı Ürünler'!$A$1:$E$5691,3,0)))</f>
        <v>0</v>
      </c>
      <c r="F2473" s="35">
        <f t="shared" si="118"/>
        <v>0</v>
      </c>
      <c r="G2473" s="22" t="str">
        <f>IFERROR((VLOOKUP(B2473,'₺ &amp; € Fiyatlı Ürünler'!$A$1:$E$5691,2,0)),"")</f>
        <v/>
      </c>
      <c r="H2473" s="35">
        <f t="shared" si="119"/>
        <v>0</v>
      </c>
      <c r="I2473" s="35">
        <f t="shared" si="120"/>
        <v>0</v>
      </c>
      <c r="J2473" s="23" t="str">
        <f>IFERROR((HYPERLINK(VLOOKUP(B2473,'₺ &amp; € Fiyatlı Ürünler'!$A$1:$E$5691,5,0))),"")</f>
        <v/>
      </c>
    </row>
    <row r="2474" spans="1:10" ht="24" customHeight="1" x14ac:dyDescent="0.2">
      <c r="A2474" s="19">
        <v>2471</v>
      </c>
      <c r="B2474" s="20"/>
      <c r="C2474" s="21"/>
      <c r="D2474" s="19" t="str">
        <f>IFERROR((VLOOKUP(B2474,'₺ &amp; € Fiyatlı Ürünler'!$A$1:$E$5691,4,0)),"")</f>
        <v/>
      </c>
      <c r="E2474" s="35">
        <f>IF(B2474="",0,(VLOOKUP(B2474,'₺ &amp; € Fiyatlı Ürünler'!$A$1:$E$5691,3,0)))</f>
        <v>0</v>
      </c>
      <c r="F2474" s="35">
        <f t="shared" si="118"/>
        <v>0</v>
      </c>
      <c r="G2474" s="22" t="str">
        <f>IFERROR((VLOOKUP(B2474,'₺ &amp; € Fiyatlı Ürünler'!$A$1:$E$5691,2,0)),"")</f>
        <v/>
      </c>
      <c r="H2474" s="35">
        <f t="shared" si="119"/>
        <v>0</v>
      </c>
      <c r="I2474" s="35">
        <f t="shared" si="120"/>
        <v>0</v>
      </c>
      <c r="J2474" s="23" t="str">
        <f>IFERROR((HYPERLINK(VLOOKUP(B2474,'₺ &amp; € Fiyatlı Ürünler'!$A$1:$E$5691,5,0))),"")</f>
        <v/>
      </c>
    </row>
    <row r="2475" spans="1:10" ht="24" customHeight="1" x14ac:dyDescent="0.2">
      <c r="A2475" s="19">
        <v>2472</v>
      </c>
      <c r="B2475" s="20"/>
      <c r="C2475" s="21"/>
      <c r="D2475" s="19" t="str">
        <f>IFERROR((VLOOKUP(B2475,'₺ &amp; € Fiyatlı Ürünler'!$A$1:$E$5691,4,0)),"")</f>
        <v/>
      </c>
      <c r="E2475" s="35">
        <f>IF(B2475="",0,(VLOOKUP(B2475,'₺ &amp; € Fiyatlı Ürünler'!$A$1:$E$5691,3,0)))</f>
        <v>0</v>
      </c>
      <c r="F2475" s="35">
        <f t="shared" si="118"/>
        <v>0</v>
      </c>
      <c r="G2475" s="22" t="str">
        <f>IFERROR((VLOOKUP(B2475,'₺ &amp; € Fiyatlı Ürünler'!$A$1:$E$5691,2,0)),"")</f>
        <v/>
      </c>
      <c r="H2475" s="35">
        <f t="shared" si="119"/>
        <v>0</v>
      </c>
      <c r="I2475" s="35">
        <f t="shared" si="120"/>
        <v>0</v>
      </c>
      <c r="J2475" s="23" t="str">
        <f>IFERROR((HYPERLINK(VLOOKUP(B2475,'₺ &amp; € Fiyatlı Ürünler'!$A$1:$E$5691,5,0))),"")</f>
        <v/>
      </c>
    </row>
    <row r="2476" spans="1:10" ht="24" customHeight="1" x14ac:dyDescent="0.2">
      <c r="A2476" s="19">
        <v>2473</v>
      </c>
      <c r="B2476" s="20"/>
      <c r="C2476" s="21"/>
      <c r="D2476" s="19" t="str">
        <f>IFERROR((VLOOKUP(B2476,'₺ &amp; € Fiyatlı Ürünler'!$A$1:$E$5691,4,0)),"")</f>
        <v/>
      </c>
      <c r="E2476" s="35">
        <f>IF(B2476="",0,(VLOOKUP(B2476,'₺ &amp; € Fiyatlı Ürünler'!$A$1:$E$5691,3,0)))</f>
        <v>0</v>
      </c>
      <c r="F2476" s="35">
        <f t="shared" si="118"/>
        <v>0</v>
      </c>
      <c r="G2476" s="22" t="str">
        <f>IFERROR((VLOOKUP(B2476,'₺ &amp; € Fiyatlı Ürünler'!$A$1:$E$5691,2,0)),"")</f>
        <v/>
      </c>
      <c r="H2476" s="35">
        <f t="shared" si="119"/>
        <v>0</v>
      </c>
      <c r="I2476" s="35">
        <f t="shared" si="120"/>
        <v>0</v>
      </c>
      <c r="J2476" s="23" t="str">
        <f>IFERROR((HYPERLINK(VLOOKUP(B2476,'₺ &amp; € Fiyatlı Ürünler'!$A$1:$E$5691,5,0))),"")</f>
        <v/>
      </c>
    </row>
    <row r="2477" spans="1:10" ht="24" customHeight="1" x14ac:dyDescent="0.2">
      <c r="A2477" s="19">
        <v>2474</v>
      </c>
      <c r="B2477" s="20"/>
      <c r="C2477" s="21"/>
      <c r="D2477" s="19" t="str">
        <f>IFERROR((VLOOKUP(B2477,'₺ &amp; € Fiyatlı Ürünler'!$A$1:$E$5691,4,0)),"")</f>
        <v/>
      </c>
      <c r="E2477" s="35">
        <f>IF(B2477="",0,(VLOOKUP(B2477,'₺ &amp; € Fiyatlı Ürünler'!$A$1:$E$5691,3,0)))</f>
        <v>0</v>
      </c>
      <c r="F2477" s="35">
        <f t="shared" si="118"/>
        <v>0</v>
      </c>
      <c r="G2477" s="22" t="str">
        <f>IFERROR((VLOOKUP(B2477,'₺ &amp; € Fiyatlı Ürünler'!$A$1:$E$5691,2,0)),"")</f>
        <v/>
      </c>
      <c r="H2477" s="35">
        <f t="shared" si="119"/>
        <v>0</v>
      </c>
      <c r="I2477" s="35">
        <f t="shared" si="120"/>
        <v>0</v>
      </c>
      <c r="J2477" s="23" t="str">
        <f>IFERROR((HYPERLINK(VLOOKUP(B2477,'₺ &amp; € Fiyatlı Ürünler'!$A$1:$E$5691,5,0))),"")</f>
        <v/>
      </c>
    </row>
    <row r="2478" spans="1:10" ht="24" customHeight="1" x14ac:dyDescent="0.2">
      <c r="A2478" s="19">
        <v>2475</v>
      </c>
      <c r="B2478" s="20"/>
      <c r="C2478" s="21"/>
      <c r="D2478" s="19" t="str">
        <f>IFERROR((VLOOKUP(B2478,'₺ &amp; € Fiyatlı Ürünler'!$A$1:$E$5691,4,0)),"")</f>
        <v/>
      </c>
      <c r="E2478" s="35">
        <f>IF(B2478="",0,(VLOOKUP(B2478,'₺ &amp; € Fiyatlı Ürünler'!$A$1:$E$5691,3,0)))</f>
        <v>0</v>
      </c>
      <c r="F2478" s="35">
        <f t="shared" si="118"/>
        <v>0</v>
      </c>
      <c r="G2478" s="22" t="str">
        <f>IFERROR((VLOOKUP(B2478,'₺ &amp; € Fiyatlı Ürünler'!$A$1:$E$5691,2,0)),"")</f>
        <v/>
      </c>
      <c r="H2478" s="35">
        <f t="shared" si="119"/>
        <v>0</v>
      </c>
      <c r="I2478" s="35">
        <f t="shared" si="120"/>
        <v>0</v>
      </c>
      <c r="J2478" s="23" t="str">
        <f>IFERROR((HYPERLINK(VLOOKUP(B2478,'₺ &amp; € Fiyatlı Ürünler'!$A$1:$E$5691,5,0))),"")</f>
        <v/>
      </c>
    </row>
    <row r="2479" spans="1:10" ht="24" customHeight="1" x14ac:dyDescent="0.2">
      <c r="A2479" s="19">
        <v>2476</v>
      </c>
      <c r="B2479" s="20"/>
      <c r="C2479" s="21"/>
      <c r="D2479" s="19" t="str">
        <f>IFERROR((VLOOKUP(B2479,'₺ &amp; € Fiyatlı Ürünler'!$A$1:$E$5691,4,0)),"")</f>
        <v/>
      </c>
      <c r="E2479" s="35">
        <f>IF(B2479="",0,(VLOOKUP(B2479,'₺ &amp; € Fiyatlı Ürünler'!$A$1:$E$5691,3,0)))</f>
        <v>0</v>
      </c>
      <c r="F2479" s="35">
        <f t="shared" si="118"/>
        <v>0</v>
      </c>
      <c r="G2479" s="22" t="str">
        <f>IFERROR((VLOOKUP(B2479,'₺ &amp; € Fiyatlı Ürünler'!$A$1:$E$5691,2,0)),"")</f>
        <v/>
      </c>
      <c r="H2479" s="35">
        <f t="shared" si="119"/>
        <v>0</v>
      </c>
      <c r="I2479" s="35">
        <f t="shared" si="120"/>
        <v>0</v>
      </c>
      <c r="J2479" s="23" t="str">
        <f>IFERROR((HYPERLINK(VLOOKUP(B2479,'₺ &amp; € Fiyatlı Ürünler'!$A$1:$E$5691,5,0))),"")</f>
        <v/>
      </c>
    </row>
    <row r="2480" spans="1:10" ht="24" customHeight="1" x14ac:dyDescent="0.2">
      <c r="A2480" s="19">
        <v>2477</v>
      </c>
      <c r="B2480" s="20"/>
      <c r="C2480" s="21"/>
      <c r="D2480" s="19" t="str">
        <f>IFERROR((VLOOKUP(B2480,'₺ &amp; € Fiyatlı Ürünler'!$A$1:$E$5691,4,0)),"")</f>
        <v/>
      </c>
      <c r="E2480" s="35">
        <f>IF(B2480="",0,(VLOOKUP(B2480,'₺ &amp; € Fiyatlı Ürünler'!$A$1:$E$5691,3,0)))</f>
        <v>0</v>
      </c>
      <c r="F2480" s="35">
        <f t="shared" si="118"/>
        <v>0</v>
      </c>
      <c r="G2480" s="22" t="str">
        <f>IFERROR((VLOOKUP(B2480,'₺ &amp; € Fiyatlı Ürünler'!$A$1:$E$5691,2,0)),"")</f>
        <v/>
      </c>
      <c r="H2480" s="35">
        <f t="shared" si="119"/>
        <v>0</v>
      </c>
      <c r="I2480" s="35">
        <f t="shared" si="120"/>
        <v>0</v>
      </c>
      <c r="J2480" s="23" t="str">
        <f>IFERROR((HYPERLINK(VLOOKUP(B2480,'₺ &amp; € Fiyatlı Ürünler'!$A$1:$E$5691,5,0))),"")</f>
        <v/>
      </c>
    </row>
    <row r="2481" spans="1:10" ht="24" customHeight="1" x14ac:dyDescent="0.2">
      <c r="A2481" s="19">
        <v>2478</v>
      </c>
      <c r="B2481" s="20"/>
      <c r="C2481" s="21"/>
      <c r="D2481" s="19" t="str">
        <f>IFERROR((VLOOKUP(B2481,'₺ &amp; € Fiyatlı Ürünler'!$A$1:$E$5691,4,0)),"")</f>
        <v/>
      </c>
      <c r="E2481" s="35">
        <f>IF(B2481="",0,(VLOOKUP(B2481,'₺ &amp; € Fiyatlı Ürünler'!$A$1:$E$5691,3,0)))</f>
        <v>0</v>
      </c>
      <c r="F2481" s="35">
        <f t="shared" si="118"/>
        <v>0</v>
      </c>
      <c r="G2481" s="22" t="str">
        <f>IFERROR((VLOOKUP(B2481,'₺ &amp; € Fiyatlı Ürünler'!$A$1:$E$5691,2,0)),"")</f>
        <v/>
      </c>
      <c r="H2481" s="35">
        <f t="shared" si="119"/>
        <v>0</v>
      </c>
      <c r="I2481" s="35">
        <f t="shared" si="120"/>
        <v>0</v>
      </c>
      <c r="J2481" s="23" t="str">
        <f>IFERROR((HYPERLINK(VLOOKUP(B2481,'₺ &amp; € Fiyatlı Ürünler'!$A$1:$E$5691,5,0))),"")</f>
        <v/>
      </c>
    </row>
    <row r="2482" spans="1:10" ht="24" customHeight="1" x14ac:dyDescent="0.2">
      <c r="A2482" s="19">
        <v>2479</v>
      </c>
      <c r="B2482" s="20"/>
      <c r="C2482" s="21"/>
      <c r="D2482" s="19" t="str">
        <f>IFERROR((VLOOKUP(B2482,'₺ &amp; € Fiyatlı Ürünler'!$A$1:$E$5691,4,0)),"")</f>
        <v/>
      </c>
      <c r="E2482" s="35">
        <f>IF(B2482="",0,(VLOOKUP(B2482,'₺ &amp; € Fiyatlı Ürünler'!$A$1:$E$5691,3,0)))</f>
        <v>0</v>
      </c>
      <c r="F2482" s="35">
        <f t="shared" si="118"/>
        <v>0</v>
      </c>
      <c r="G2482" s="22" t="str">
        <f>IFERROR((VLOOKUP(B2482,'₺ &amp; € Fiyatlı Ürünler'!$A$1:$E$5691,2,0)),"")</f>
        <v/>
      </c>
      <c r="H2482" s="35">
        <f t="shared" si="119"/>
        <v>0</v>
      </c>
      <c r="I2482" s="35">
        <f t="shared" si="120"/>
        <v>0</v>
      </c>
      <c r="J2482" s="23" t="str">
        <f>IFERROR((HYPERLINK(VLOOKUP(B2482,'₺ &amp; € Fiyatlı Ürünler'!$A$1:$E$5691,5,0))),"")</f>
        <v/>
      </c>
    </row>
    <row r="2483" spans="1:10" ht="24" customHeight="1" x14ac:dyDescent="0.2">
      <c r="A2483" s="19">
        <v>2480</v>
      </c>
      <c r="B2483" s="20"/>
      <c r="C2483" s="21"/>
      <c r="D2483" s="19" t="str">
        <f>IFERROR((VLOOKUP(B2483,'₺ &amp; € Fiyatlı Ürünler'!$A$1:$E$5691,4,0)),"")</f>
        <v/>
      </c>
      <c r="E2483" s="35">
        <f>IF(B2483="",0,(VLOOKUP(B2483,'₺ &amp; € Fiyatlı Ürünler'!$A$1:$E$5691,3,0)))</f>
        <v>0</v>
      </c>
      <c r="F2483" s="35">
        <f t="shared" si="118"/>
        <v>0</v>
      </c>
      <c r="G2483" s="22" t="str">
        <f>IFERROR((VLOOKUP(B2483,'₺ &amp; € Fiyatlı Ürünler'!$A$1:$E$5691,2,0)),"")</f>
        <v/>
      </c>
      <c r="H2483" s="35">
        <f t="shared" si="119"/>
        <v>0</v>
      </c>
      <c r="I2483" s="35">
        <f t="shared" si="120"/>
        <v>0</v>
      </c>
      <c r="J2483" s="23" t="str">
        <f>IFERROR((HYPERLINK(VLOOKUP(B2483,'₺ &amp; € Fiyatlı Ürünler'!$A$1:$E$5691,5,0))),"")</f>
        <v/>
      </c>
    </row>
    <row r="2484" spans="1:10" ht="24" customHeight="1" x14ac:dyDescent="0.2">
      <c r="A2484" s="19">
        <v>2481</v>
      </c>
      <c r="B2484" s="20"/>
      <c r="C2484" s="21"/>
      <c r="D2484" s="19" t="str">
        <f>IFERROR((VLOOKUP(B2484,'₺ &amp; € Fiyatlı Ürünler'!$A$1:$E$5691,4,0)),"")</f>
        <v/>
      </c>
      <c r="E2484" s="35">
        <f>IF(B2484="",0,(VLOOKUP(B2484,'₺ &amp; € Fiyatlı Ürünler'!$A$1:$E$5691,3,0)))</f>
        <v>0</v>
      </c>
      <c r="F2484" s="35">
        <f t="shared" si="118"/>
        <v>0</v>
      </c>
      <c r="G2484" s="22" t="str">
        <f>IFERROR((VLOOKUP(B2484,'₺ &amp; € Fiyatlı Ürünler'!$A$1:$E$5691,2,0)),"")</f>
        <v/>
      </c>
      <c r="H2484" s="35">
        <f t="shared" si="119"/>
        <v>0</v>
      </c>
      <c r="I2484" s="35">
        <f t="shared" si="120"/>
        <v>0</v>
      </c>
      <c r="J2484" s="23" t="str">
        <f>IFERROR((HYPERLINK(VLOOKUP(B2484,'₺ &amp; € Fiyatlı Ürünler'!$A$1:$E$5691,5,0))),"")</f>
        <v/>
      </c>
    </row>
    <row r="2485" spans="1:10" ht="24" customHeight="1" x14ac:dyDescent="0.2">
      <c r="A2485" s="19">
        <v>2482</v>
      </c>
      <c r="B2485" s="20"/>
      <c r="C2485" s="21"/>
      <c r="D2485" s="19" t="str">
        <f>IFERROR((VLOOKUP(B2485,'₺ &amp; € Fiyatlı Ürünler'!$A$1:$E$5691,4,0)),"")</f>
        <v/>
      </c>
      <c r="E2485" s="35">
        <f>IF(B2485="",0,(VLOOKUP(B2485,'₺ &amp; € Fiyatlı Ürünler'!$A$1:$E$5691,3,0)))</f>
        <v>0</v>
      </c>
      <c r="F2485" s="35">
        <f t="shared" si="118"/>
        <v>0</v>
      </c>
      <c r="G2485" s="22" t="str">
        <f>IFERROR((VLOOKUP(B2485,'₺ &amp; € Fiyatlı Ürünler'!$A$1:$E$5691,2,0)),"")</f>
        <v/>
      </c>
      <c r="H2485" s="35">
        <f t="shared" si="119"/>
        <v>0</v>
      </c>
      <c r="I2485" s="35">
        <f t="shared" si="120"/>
        <v>0</v>
      </c>
      <c r="J2485" s="23" t="str">
        <f>IFERROR((HYPERLINK(VLOOKUP(B2485,'₺ &amp; € Fiyatlı Ürünler'!$A$1:$E$5691,5,0))),"")</f>
        <v/>
      </c>
    </row>
    <row r="2486" spans="1:10" ht="24" customHeight="1" x14ac:dyDescent="0.2">
      <c r="A2486" s="19">
        <v>2483</v>
      </c>
      <c r="B2486" s="20"/>
      <c r="C2486" s="21"/>
      <c r="D2486" s="19" t="str">
        <f>IFERROR((VLOOKUP(B2486,'₺ &amp; € Fiyatlı Ürünler'!$A$1:$E$5691,4,0)),"")</f>
        <v/>
      </c>
      <c r="E2486" s="35">
        <f>IF(B2486="",0,(VLOOKUP(B2486,'₺ &amp; € Fiyatlı Ürünler'!$A$1:$E$5691,3,0)))</f>
        <v>0</v>
      </c>
      <c r="F2486" s="35">
        <f t="shared" si="118"/>
        <v>0</v>
      </c>
      <c r="G2486" s="22" t="str">
        <f>IFERROR((VLOOKUP(B2486,'₺ &amp; € Fiyatlı Ürünler'!$A$1:$E$5691,2,0)),"")</f>
        <v/>
      </c>
      <c r="H2486" s="35">
        <f t="shared" si="119"/>
        <v>0</v>
      </c>
      <c r="I2486" s="35">
        <f t="shared" si="120"/>
        <v>0</v>
      </c>
      <c r="J2486" s="23" t="str">
        <f>IFERROR((HYPERLINK(VLOOKUP(B2486,'₺ &amp; € Fiyatlı Ürünler'!$A$1:$E$5691,5,0))),"")</f>
        <v/>
      </c>
    </row>
    <row r="2487" spans="1:10" ht="24" customHeight="1" x14ac:dyDescent="0.2">
      <c r="A2487" s="19">
        <v>2484</v>
      </c>
      <c r="B2487" s="20"/>
      <c r="C2487" s="21"/>
      <c r="D2487" s="19" t="str">
        <f>IFERROR((VLOOKUP(B2487,'₺ &amp; € Fiyatlı Ürünler'!$A$1:$E$5691,4,0)),"")</f>
        <v/>
      </c>
      <c r="E2487" s="35">
        <f>IF(B2487="",0,(VLOOKUP(B2487,'₺ &amp; € Fiyatlı Ürünler'!$A$1:$E$5691,3,0)))</f>
        <v>0</v>
      </c>
      <c r="F2487" s="35">
        <f t="shared" si="118"/>
        <v>0</v>
      </c>
      <c r="G2487" s="22" t="str">
        <f>IFERROR((VLOOKUP(B2487,'₺ &amp; € Fiyatlı Ürünler'!$A$1:$E$5691,2,0)),"")</f>
        <v/>
      </c>
      <c r="H2487" s="35">
        <f t="shared" si="119"/>
        <v>0</v>
      </c>
      <c r="I2487" s="35">
        <f t="shared" si="120"/>
        <v>0</v>
      </c>
      <c r="J2487" s="23" t="str">
        <f>IFERROR((HYPERLINK(VLOOKUP(B2487,'₺ &amp; € Fiyatlı Ürünler'!$A$1:$E$5691,5,0))),"")</f>
        <v/>
      </c>
    </row>
    <row r="2488" spans="1:10" ht="24" customHeight="1" x14ac:dyDescent="0.2">
      <c r="A2488" s="19">
        <v>2485</v>
      </c>
      <c r="B2488" s="20"/>
      <c r="C2488" s="21"/>
      <c r="D2488" s="19" t="str">
        <f>IFERROR((VLOOKUP(B2488,'₺ &amp; € Fiyatlı Ürünler'!$A$1:$E$5691,4,0)),"")</f>
        <v/>
      </c>
      <c r="E2488" s="35">
        <f>IF(B2488="",0,(VLOOKUP(B2488,'₺ &amp; € Fiyatlı Ürünler'!$A$1:$E$5691,3,0)))</f>
        <v>0</v>
      </c>
      <c r="F2488" s="35">
        <f t="shared" si="118"/>
        <v>0</v>
      </c>
      <c r="G2488" s="22" t="str">
        <f>IFERROR((VLOOKUP(B2488,'₺ &amp; € Fiyatlı Ürünler'!$A$1:$E$5691,2,0)),"")</f>
        <v/>
      </c>
      <c r="H2488" s="35">
        <f t="shared" si="119"/>
        <v>0</v>
      </c>
      <c r="I2488" s="35">
        <f t="shared" si="120"/>
        <v>0</v>
      </c>
      <c r="J2488" s="23" t="str">
        <f>IFERROR((HYPERLINK(VLOOKUP(B2488,'₺ &amp; € Fiyatlı Ürünler'!$A$1:$E$5691,5,0))),"")</f>
        <v/>
      </c>
    </row>
    <row r="2489" spans="1:10" ht="24" customHeight="1" x14ac:dyDescent="0.2">
      <c r="A2489" s="19">
        <v>2486</v>
      </c>
      <c r="B2489" s="20"/>
      <c r="C2489" s="21"/>
      <c r="D2489" s="19" t="str">
        <f>IFERROR((VLOOKUP(B2489,'₺ &amp; € Fiyatlı Ürünler'!$A$1:$E$5691,4,0)),"")</f>
        <v/>
      </c>
      <c r="E2489" s="35">
        <f>IF(B2489="",0,(VLOOKUP(B2489,'₺ &amp; € Fiyatlı Ürünler'!$A$1:$E$5691,3,0)))</f>
        <v>0</v>
      </c>
      <c r="F2489" s="35">
        <f t="shared" si="118"/>
        <v>0</v>
      </c>
      <c r="G2489" s="22" t="str">
        <f>IFERROR((VLOOKUP(B2489,'₺ &amp; € Fiyatlı Ürünler'!$A$1:$E$5691,2,0)),"")</f>
        <v/>
      </c>
      <c r="H2489" s="35">
        <f t="shared" si="119"/>
        <v>0</v>
      </c>
      <c r="I2489" s="35">
        <f t="shared" si="120"/>
        <v>0</v>
      </c>
      <c r="J2489" s="23" t="str">
        <f>IFERROR((HYPERLINK(VLOOKUP(B2489,'₺ &amp; € Fiyatlı Ürünler'!$A$1:$E$5691,5,0))),"")</f>
        <v/>
      </c>
    </row>
    <row r="2490" spans="1:10" ht="24" customHeight="1" x14ac:dyDescent="0.2">
      <c r="A2490" s="19">
        <v>2487</v>
      </c>
      <c r="B2490" s="20"/>
      <c r="C2490" s="21"/>
      <c r="D2490" s="19" t="str">
        <f>IFERROR((VLOOKUP(B2490,'₺ &amp; € Fiyatlı Ürünler'!$A$1:$E$5691,4,0)),"")</f>
        <v/>
      </c>
      <c r="E2490" s="35">
        <f>IF(B2490="",0,(VLOOKUP(B2490,'₺ &amp; € Fiyatlı Ürünler'!$A$1:$E$5691,3,0)))</f>
        <v>0</v>
      </c>
      <c r="F2490" s="35">
        <f t="shared" si="118"/>
        <v>0</v>
      </c>
      <c r="G2490" s="22" t="str">
        <f>IFERROR((VLOOKUP(B2490,'₺ &amp; € Fiyatlı Ürünler'!$A$1:$E$5691,2,0)),"")</f>
        <v/>
      </c>
      <c r="H2490" s="35">
        <f t="shared" si="119"/>
        <v>0</v>
      </c>
      <c r="I2490" s="35">
        <f t="shared" si="120"/>
        <v>0</v>
      </c>
      <c r="J2490" s="23" t="str">
        <f>IFERROR((HYPERLINK(VLOOKUP(B2490,'₺ &amp; € Fiyatlı Ürünler'!$A$1:$E$5691,5,0))),"")</f>
        <v/>
      </c>
    </row>
    <row r="2491" spans="1:10" ht="24" customHeight="1" x14ac:dyDescent="0.2">
      <c r="A2491" s="19">
        <v>2488</v>
      </c>
      <c r="B2491" s="20"/>
      <c r="C2491" s="21"/>
      <c r="D2491" s="19" t="str">
        <f>IFERROR((VLOOKUP(B2491,'₺ &amp; € Fiyatlı Ürünler'!$A$1:$E$5691,4,0)),"")</f>
        <v/>
      </c>
      <c r="E2491" s="35">
        <f>IF(B2491="",0,(VLOOKUP(B2491,'₺ &amp; € Fiyatlı Ürünler'!$A$1:$E$5691,3,0)))</f>
        <v>0</v>
      </c>
      <c r="F2491" s="35">
        <f t="shared" si="118"/>
        <v>0</v>
      </c>
      <c r="G2491" s="22" t="str">
        <f>IFERROR((VLOOKUP(B2491,'₺ &amp; € Fiyatlı Ürünler'!$A$1:$E$5691,2,0)),"")</f>
        <v/>
      </c>
      <c r="H2491" s="35">
        <f t="shared" si="119"/>
        <v>0</v>
      </c>
      <c r="I2491" s="35">
        <f t="shared" si="120"/>
        <v>0</v>
      </c>
      <c r="J2491" s="23" t="str">
        <f>IFERROR((HYPERLINK(VLOOKUP(B2491,'₺ &amp; € Fiyatlı Ürünler'!$A$1:$E$5691,5,0))),"")</f>
        <v/>
      </c>
    </row>
    <row r="2492" spans="1:10" ht="24" customHeight="1" x14ac:dyDescent="0.2">
      <c r="A2492" s="19">
        <v>2489</v>
      </c>
      <c r="B2492" s="20"/>
      <c r="C2492" s="21"/>
      <c r="D2492" s="19" t="str">
        <f>IFERROR((VLOOKUP(B2492,'₺ &amp; € Fiyatlı Ürünler'!$A$1:$E$5691,4,0)),"")</f>
        <v/>
      </c>
      <c r="E2492" s="35">
        <f>IF(B2492="",0,(VLOOKUP(B2492,'₺ &amp; € Fiyatlı Ürünler'!$A$1:$E$5691,3,0)))</f>
        <v>0</v>
      </c>
      <c r="F2492" s="35">
        <f t="shared" si="118"/>
        <v>0</v>
      </c>
      <c r="G2492" s="22" t="str">
        <f>IFERROR((VLOOKUP(B2492,'₺ &amp; € Fiyatlı Ürünler'!$A$1:$E$5691,2,0)),"")</f>
        <v/>
      </c>
      <c r="H2492" s="35">
        <f t="shared" si="119"/>
        <v>0</v>
      </c>
      <c r="I2492" s="35">
        <f t="shared" si="120"/>
        <v>0</v>
      </c>
      <c r="J2492" s="23" t="str">
        <f>IFERROR((HYPERLINK(VLOOKUP(B2492,'₺ &amp; € Fiyatlı Ürünler'!$A$1:$E$5691,5,0))),"")</f>
        <v/>
      </c>
    </row>
    <row r="2493" spans="1:10" ht="24" customHeight="1" x14ac:dyDescent="0.2">
      <c r="A2493" s="19">
        <v>2490</v>
      </c>
      <c r="B2493" s="20"/>
      <c r="C2493" s="21"/>
      <c r="D2493" s="19" t="str">
        <f>IFERROR((VLOOKUP(B2493,'₺ &amp; € Fiyatlı Ürünler'!$A$1:$E$5691,4,0)),"")</f>
        <v/>
      </c>
      <c r="E2493" s="35">
        <f>IF(B2493="",0,(VLOOKUP(B2493,'₺ &amp; € Fiyatlı Ürünler'!$A$1:$E$5691,3,0)))</f>
        <v>0</v>
      </c>
      <c r="F2493" s="35">
        <f t="shared" si="118"/>
        <v>0</v>
      </c>
      <c r="G2493" s="22" t="str">
        <f>IFERROR((VLOOKUP(B2493,'₺ &amp; € Fiyatlı Ürünler'!$A$1:$E$5691,2,0)),"")</f>
        <v/>
      </c>
      <c r="H2493" s="35">
        <f t="shared" si="119"/>
        <v>0</v>
      </c>
      <c r="I2493" s="35">
        <f t="shared" si="120"/>
        <v>0</v>
      </c>
      <c r="J2493" s="23" t="str">
        <f>IFERROR((HYPERLINK(VLOOKUP(B2493,'₺ &amp; € Fiyatlı Ürünler'!$A$1:$E$5691,5,0))),"")</f>
        <v/>
      </c>
    </row>
    <row r="2494" spans="1:10" ht="24" customHeight="1" x14ac:dyDescent="0.2">
      <c r="A2494" s="19">
        <v>2491</v>
      </c>
      <c r="B2494" s="20"/>
      <c r="C2494" s="21"/>
      <c r="D2494" s="19" t="str">
        <f>IFERROR((VLOOKUP(B2494,'₺ &amp; € Fiyatlı Ürünler'!$A$1:$E$5691,4,0)),"")</f>
        <v/>
      </c>
      <c r="E2494" s="35">
        <f>IF(B2494="",0,(VLOOKUP(B2494,'₺ &amp; € Fiyatlı Ürünler'!$A$1:$E$5691,3,0)))</f>
        <v>0</v>
      </c>
      <c r="F2494" s="35">
        <f t="shared" si="118"/>
        <v>0</v>
      </c>
      <c r="G2494" s="22" t="str">
        <f>IFERROR((VLOOKUP(B2494,'₺ &amp; € Fiyatlı Ürünler'!$A$1:$E$5691,2,0)),"")</f>
        <v/>
      </c>
      <c r="H2494" s="35">
        <f t="shared" si="119"/>
        <v>0</v>
      </c>
      <c r="I2494" s="35">
        <f t="shared" si="120"/>
        <v>0</v>
      </c>
      <c r="J2494" s="23" t="str">
        <f>IFERROR((HYPERLINK(VLOOKUP(B2494,'₺ &amp; € Fiyatlı Ürünler'!$A$1:$E$5691,5,0))),"")</f>
        <v/>
      </c>
    </row>
    <row r="2495" spans="1:10" ht="24" customHeight="1" x14ac:dyDescent="0.2">
      <c r="A2495" s="19">
        <v>2492</v>
      </c>
      <c r="B2495" s="20"/>
      <c r="C2495" s="21"/>
      <c r="D2495" s="19" t="str">
        <f>IFERROR((VLOOKUP(B2495,'₺ &amp; € Fiyatlı Ürünler'!$A$1:$E$5691,4,0)),"")</f>
        <v/>
      </c>
      <c r="E2495" s="35">
        <f>IF(B2495="",0,(VLOOKUP(B2495,'₺ &amp; € Fiyatlı Ürünler'!$A$1:$E$5691,3,0)))</f>
        <v>0</v>
      </c>
      <c r="F2495" s="35">
        <f t="shared" si="118"/>
        <v>0</v>
      </c>
      <c r="G2495" s="22" t="str">
        <f>IFERROR((VLOOKUP(B2495,'₺ &amp; € Fiyatlı Ürünler'!$A$1:$E$5691,2,0)),"")</f>
        <v/>
      </c>
      <c r="H2495" s="35">
        <f t="shared" si="119"/>
        <v>0</v>
      </c>
      <c r="I2495" s="35">
        <f t="shared" si="120"/>
        <v>0</v>
      </c>
      <c r="J2495" s="23" t="str">
        <f>IFERROR((HYPERLINK(VLOOKUP(B2495,'₺ &amp; € Fiyatlı Ürünler'!$A$1:$E$5691,5,0))),"")</f>
        <v/>
      </c>
    </row>
    <row r="2496" spans="1:10" ht="24" customHeight="1" x14ac:dyDescent="0.2">
      <c r="A2496" s="19">
        <v>2493</v>
      </c>
      <c r="B2496" s="20"/>
      <c r="C2496" s="21"/>
      <c r="D2496" s="19" t="str">
        <f>IFERROR((VLOOKUP(B2496,'₺ &amp; € Fiyatlı Ürünler'!$A$1:$E$5691,4,0)),"")</f>
        <v/>
      </c>
      <c r="E2496" s="35">
        <f>IF(B2496="",0,(VLOOKUP(B2496,'₺ &amp; € Fiyatlı Ürünler'!$A$1:$E$5691,3,0)))</f>
        <v>0</v>
      </c>
      <c r="F2496" s="35">
        <f t="shared" si="118"/>
        <v>0</v>
      </c>
      <c r="G2496" s="22" t="str">
        <f>IFERROR((VLOOKUP(B2496,'₺ &amp; € Fiyatlı Ürünler'!$A$1:$E$5691,2,0)),"")</f>
        <v/>
      </c>
      <c r="H2496" s="35">
        <f t="shared" si="119"/>
        <v>0</v>
      </c>
      <c r="I2496" s="35">
        <f t="shared" si="120"/>
        <v>0</v>
      </c>
      <c r="J2496" s="23" t="str">
        <f>IFERROR((HYPERLINK(VLOOKUP(B2496,'₺ &amp; € Fiyatlı Ürünler'!$A$1:$E$5691,5,0))),"")</f>
        <v/>
      </c>
    </row>
    <row r="2497" spans="1:10" ht="24" customHeight="1" x14ac:dyDescent="0.2">
      <c r="A2497" s="19">
        <v>2494</v>
      </c>
      <c r="B2497" s="20"/>
      <c r="C2497" s="21"/>
      <c r="D2497" s="19" t="str">
        <f>IFERROR((VLOOKUP(B2497,'₺ &amp; € Fiyatlı Ürünler'!$A$1:$E$5691,4,0)),"")</f>
        <v/>
      </c>
      <c r="E2497" s="35">
        <f>IF(B2497="",0,(VLOOKUP(B2497,'₺ &amp; € Fiyatlı Ürünler'!$A$1:$E$5691,3,0)))</f>
        <v>0</v>
      </c>
      <c r="F2497" s="35">
        <f t="shared" si="118"/>
        <v>0</v>
      </c>
      <c r="G2497" s="22" t="str">
        <f>IFERROR((VLOOKUP(B2497,'₺ &amp; € Fiyatlı Ürünler'!$A$1:$E$5691,2,0)),"")</f>
        <v/>
      </c>
      <c r="H2497" s="35">
        <f t="shared" si="119"/>
        <v>0</v>
      </c>
      <c r="I2497" s="35">
        <f t="shared" si="120"/>
        <v>0</v>
      </c>
      <c r="J2497" s="23" t="str">
        <f>IFERROR((HYPERLINK(VLOOKUP(B2497,'₺ &amp; € Fiyatlı Ürünler'!$A$1:$E$5691,5,0))),"")</f>
        <v/>
      </c>
    </row>
    <row r="2498" spans="1:10" ht="24" customHeight="1" x14ac:dyDescent="0.2">
      <c r="A2498" s="19">
        <v>2495</v>
      </c>
      <c r="B2498" s="20"/>
      <c r="C2498" s="21"/>
      <c r="D2498" s="19" t="str">
        <f>IFERROR((VLOOKUP(B2498,'₺ &amp; € Fiyatlı Ürünler'!$A$1:$E$5691,4,0)),"")</f>
        <v/>
      </c>
      <c r="E2498" s="35">
        <f>IF(B2498="",0,(VLOOKUP(B2498,'₺ &amp; € Fiyatlı Ürünler'!$A$1:$E$5691,3,0)))</f>
        <v>0</v>
      </c>
      <c r="F2498" s="35">
        <f t="shared" si="118"/>
        <v>0</v>
      </c>
      <c r="G2498" s="22" t="str">
        <f>IFERROR((VLOOKUP(B2498,'₺ &amp; € Fiyatlı Ürünler'!$A$1:$E$5691,2,0)),"")</f>
        <v/>
      </c>
      <c r="H2498" s="35">
        <f t="shared" si="119"/>
        <v>0</v>
      </c>
      <c r="I2498" s="35">
        <f t="shared" si="120"/>
        <v>0</v>
      </c>
      <c r="J2498" s="23" t="str">
        <f>IFERROR((HYPERLINK(VLOOKUP(B2498,'₺ &amp; € Fiyatlı Ürünler'!$A$1:$E$5691,5,0))),"")</f>
        <v/>
      </c>
    </row>
    <row r="2499" spans="1:10" ht="24" customHeight="1" x14ac:dyDescent="0.2">
      <c r="A2499" s="19">
        <v>2496</v>
      </c>
      <c r="B2499" s="20"/>
      <c r="C2499" s="21"/>
      <c r="D2499" s="19" t="str">
        <f>IFERROR((VLOOKUP(B2499,'₺ &amp; € Fiyatlı Ürünler'!$A$1:$E$5691,4,0)),"")</f>
        <v/>
      </c>
      <c r="E2499" s="35">
        <f>IF(B2499="",0,(VLOOKUP(B2499,'₺ &amp; € Fiyatlı Ürünler'!$A$1:$E$5691,3,0)))</f>
        <v>0</v>
      </c>
      <c r="F2499" s="35">
        <f t="shared" si="118"/>
        <v>0</v>
      </c>
      <c r="G2499" s="22" t="str">
        <f>IFERROR((VLOOKUP(B2499,'₺ &amp; € Fiyatlı Ürünler'!$A$1:$E$5691,2,0)),"")</f>
        <v/>
      </c>
      <c r="H2499" s="35">
        <f t="shared" si="119"/>
        <v>0</v>
      </c>
      <c r="I2499" s="35">
        <f t="shared" si="120"/>
        <v>0</v>
      </c>
      <c r="J2499" s="23" t="str">
        <f>IFERROR((HYPERLINK(VLOOKUP(B2499,'₺ &amp; € Fiyatlı Ürünler'!$A$1:$E$5691,5,0))),"")</f>
        <v/>
      </c>
    </row>
    <row r="2500" spans="1:10" ht="24" customHeight="1" x14ac:dyDescent="0.2">
      <c r="A2500" s="19">
        <v>2497</v>
      </c>
      <c r="B2500" s="20"/>
      <c r="C2500" s="21"/>
      <c r="D2500" s="19" t="str">
        <f>IFERROR((VLOOKUP(B2500,'₺ &amp; € Fiyatlı Ürünler'!$A$1:$E$5691,4,0)),"")</f>
        <v/>
      </c>
      <c r="E2500" s="35">
        <f>IF(B2500="",0,(VLOOKUP(B2500,'₺ &amp; € Fiyatlı Ürünler'!$A$1:$E$5691,3,0)))</f>
        <v>0</v>
      </c>
      <c r="F2500" s="35">
        <f t="shared" si="118"/>
        <v>0</v>
      </c>
      <c r="G2500" s="22" t="str">
        <f>IFERROR((VLOOKUP(B2500,'₺ &amp; € Fiyatlı Ürünler'!$A$1:$E$5691,2,0)),"")</f>
        <v/>
      </c>
      <c r="H2500" s="35">
        <f t="shared" si="119"/>
        <v>0</v>
      </c>
      <c r="I2500" s="35">
        <f t="shared" si="120"/>
        <v>0</v>
      </c>
      <c r="J2500" s="23" t="str">
        <f>IFERROR((HYPERLINK(VLOOKUP(B2500,'₺ &amp; € Fiyatlı Ürünler'!$A$1:$E$5691,5,0))),"")</f>
        <v/>
      </c>
    </row>
    <row r="2501" spans="1:10" ht="24" customHeight="1" x14ac:dyDescent="0.2">
      <c r="A2501" s="19">
        <v>2498</v>
      </c>
      <c r="B2501" s="20"/>
      <c r="C2501" s="21"/>
      <c r="D2501" s="19" t="str">
        <f>IFERROR((VLOOKUP(B2501,'₺ &amp; € Fiyatlı Ürünler'!$A$1:$E$5691,4,0)),"")</f>
        <v/>
      </c>
      <c r="E2501" s="35">
        <f>IF(B2501="",0,(VLOOKUP(B2501,'₺ &amp; € Fiyatlı Ürünler'!$A$1:$E$5691,3,0)))</f>
        <v>0</v>
      </c>
      <c r="F2501" s="35">
        <f t="shared" ref="F2501:F2564" si="121">C2501*E2501</f>
        <v>0</v>
      </c>
      <c r="G2501" s="22" t="str">
        <f>IFERROR((VLOOKUP(B2501,'₺ &amp; € Fiyatlı Ürünler'!$A$1:$E$5691,2,0)),"")</f>
        <v/>
      </c>
      <c r="H2501" s="35">
        <f t="shared" ref="H2501:H2564" si="122">E2501*(1-I$1)</f>
        <v>0</v>
      </c>
      <c r="I2501" s="35">
        <f t="shared" ref="I2501:I2564" si="123">C2501*H2501</f>
        <v>0</v>
      </c>
      <c r="J2501" s="23" t="str">
        <f>IFERROR((HYPERLINK(VLOOKUP(B2501,'₺ &amp; € Fiyatlı Ürünler'!$A$1:$E$5691,5,0))),"")</f>
        <v/>
      </c>
    </row>
    <row r="2502" spans="1:10" ht="24" customHeight="1" x14ac:dyDescent="0.2">
      <c r="A2502" s="19">
        <v>2499</v>
      </c>
      <c r="B2502" s="20"/>
      <c r="C2502" s="21"/>
      <c r="D2502" s="19" t="str">
        <f>IFERROR((VLOOKUP(B2502,'₺ &amp; € Fiyatlı Ürünler'!$A$1:$E$5691,4,0)),"")</f>
        <v/>
      </c>
      <c r="E2502" s="35">
        <f>IF(B2502="",0,(VLOOKUP(B2502,'₺ &amp; € Fiyatlı Ürünler'!$A$1:$E$5691,3,0)))</f>
        <v>0</v>
      </c>
      <c r="F2502" s="35">
        <f t="shared" si="121"/>
        <v>0</v>
      </c>
      <c r="G2502" s="22" t="str">
        <f>IFERROR((VLOOKUP(B2502,'₺ &amp; € Fiyatlı Ürünler'!$A$1:$E$5691,2,0)),"")</f>
        <v/>
      </c>
      <c r="H2502" s="35">
        <f t="shared" si="122"/>
        <v>0</v>
      </c>
      <c r="I2502" s="35">
        <f t="shared" si="123"/>
        <v>0</v>
      </c>
      <c r="J2502" s="23" t="str">
        <f>IFERROR((HYPERLINK(VLOOKUP(B2502,'₺ &amp; € Fiyatlı Ürünler'!$A$1:$E$5691,5,0))),"")</f>
        <v/>
      </c>
    </row>
    <row r="2503" spans="1:10" ht="24" customHeight="1" x14ac:dyDescent="0.2">
      <c r="A2503" s="19">
        <v>2500</v>
      </c>
      <c r="B2503" s="20"/>
      <c r="C2503" s="21"/>
      <c r="D2503" s="19" t="str">
        <f>IFERROR((VLOOKUP(B2503,'₺ &amp; € Fiyatlı Ürünler'!$A$1:$E$5691,4,0)),"")</f>
        <v/>
      </c>
      <c r="E2503" s="35">
        <f>IF(B2503="",0,(VLOOKUP(B2503,'₺ &amp; € Fiyatlı Ürünler'!$A$1:$E$5691,3,0)))</f>
        <v>0</v>
      </c>
      <c r="F2503" s="35">
        <f t="shared" si="121"/>
        <v>0</v>
      </c>
      <c r="G2503" s="22" t="str">
        <f>IFERROR((VLOOKUP(B2503,'₺ &amp; € Fiyatlı Ürünler'!$A$1:$E$5691,2,0)),"")</f>
        <v/>
      </c>
      <c r="H2503" s="35">
        <f t="shared" si="122"/>
        <v>0</v>
      </c>
      <c r="I2503" s="35">
        <f t="shared" si="123"/>
        <v>0</v>
      </c>
      <c r="J2503" s="23" t="str">
        <f>IFERROR((HYPERLINK(VLOOKUP(B2503,'₺ &amp; € Fiyatlı Ürünler'!$A$1:$E$5691,5,0))),"")</f>
        <v/>
      </c>
    </row>
    <row r="2504" spans="1:10" ht="24" customHeight="1" x14ac:dyDescent="0.2">
      <c r="A2504" s="19">
        <v>2501</v>
      </c>
      <c r="B2504" s="20"/>
      <c r="C2504" s="21"/>
      <c r="D2504" s="19" t="str">
        <f>IFERROR((VLOOKUP(B2504,'₺ &amp; € Fiyatlı Ürünler'!$A$1:$E$5691,4,0)),"")</f>
        <v/>
      </c>
      <c r="E2504" s="35">
        <f>IF(B2504="",0,(VLOOKUP(B2504,'₺ &amp; € Fiyatlı Ürünler'!$A$1:$E$5691,3,0)))</f>
        <v>0</v>
      </c>
      <c r="F2504" s="35">
        <f t="shared" si="121"/>
        <v>0</v>
      </c>
      <c r="G2504" s="22" t="str">
        <f>IFERROR((VLOOKUP(B2504,'₺ &amp; € Fiyatlı Ürünler'!$A$1:$E$5691,2,0)),"")</f>
        <v/>
      </c>
      <c r="H2504" s="35">
        <f t="shared" si="122"/>
        <v>0</v>
      </c>
      <c r="I2504" s="35">
        <f t="shared" si="123"/>
        <v>0</v>
      </c>
      <c r="J2504" s="23" t="str">
        <f>IFERROR((HYPERLINK(VLOOKUP(B2504,'₺ &amp; € Fiyatlı Ürünler'!$A$1:$E$5691,5,0))),"")</f>
        <v/>
      </c>
    </row>
    <row r="2505" spans="1:10" ht="24" customHeight="1" x14ac:dyDescent="0.2">
      <c r="A2505" s="19">
        <v>2502</v>
      </c>
      <c r="B2505" s="20"/>
      <c r="C2505" s="21"/>
      <c r="D2505" s="19" t="str">
        <f>IFERROR((VLOOKUP(B2505,'₺ &amp; € Fiyatlı Ürünler'!$A$1:$E$5691,4,0)),"")</f>
        <v/>
      </c>
      <c r="E2505" s="35">
        <f>IF(B2505="",0,(VLOOKUP(B2505,'₺ &amp; € Fiyatlı Ürünler'!$A$1:$E$5691,3,0)))</f>
        <v>0</v>
      </c>
      <c r="F2505" s="35">
        <f t="shared" si="121"/>
        <v>0</v>
      </c>
      <c r="G2505" s="22" t="str">
        <f>IFERROR((VLOOKUP(B2505,'₺ &amp; € Fiyatlı Ürünler'!$A$1:$E$5691,2,0)),"")</f>
        <v/>
      </c>
      <c r="H2505" s="35">
        <f t="shared" si="122"/>
        <v>0</v>
      </c>
      <c r="I2505" s="35">
        <f t="shared" si="123"/>
        <v>0</v>
      </c>
      <c r="J2505" s="23" t="str">
        <f>IFERROR((HYPERLINK(VLOOKUP(B2505,'₺ &amp; € Fiyatlı Ürünler'!$A$1:$E$5691,5,0))),"")</f>
        <v/>
      </c>
    </row>
    <row r="2506" spans="1:10" ht="24" customHeight="1" x14ac:dyDescent="0.2">
      <c r="A2506" s="19">
        <v>2503</v>
      </c>
      <c r="B2506" s="20"/>
      <c r="C2506" s="21"/>
      <c r="D2506" s="19" t="str">
        <f>IFERROR((VLOOKUP(B2506,'₺ &amp; € Fiyatlı Ürünler'!$A$1:$E$5691,4,0)),"")</f>
        <v/>
      </c>
      <c r="E2506" s="35">
        <f>IF(B2506="",0,(VLOOKUP(B2506,'₺ &amp; € Fiyatlı Ürünler'!$A$1:$E$5691,3,0)))</f>
        <v>0</v>
      </c>
      <c r="F2506" s="35">
        <f t="shared" si="121"/>
        <v>0</v>
      </c>
      <c r="G2506" s="22" t="str">
        <f>IFERROR((VLOOKUP(B2506,'₺ &amp; € Fiyatlı Ürünler'!$A$1:$E$5691,2,0)),"")</f>
        <v/>
      </c>
      <c r="H2506" s="35">
        <f t="shared" si="122"/>
        <v>0</v>
      </c>
      <c r="I2506" s="35">
        <f t="shared" si="123"/>
        <v>0</v>
      </c>
      <c r="J2506" s="23" t="str">
        <f>IFERROR((HYPERLINK(VLOOKUP(B2506,'₺ &amp; € Fiyatlı Ürünler'!$A$1:$E$5691,5,0))),"")</f>
        <v/>
      </c>
    </row>
    <row r="2507" spans="1:10" ht="24" customHeight="1" x14ac:dyDescent="0.2">
      <c r="A2507" s="19">
        <v>2504</v>
      </c>
      <c r="B2507" s="20"/>
      <c r="C2507" s="21"/>
      <c r="D2507" s="19" t="str">
        <f>IFERROR((VLOOKUP(B2507,'₺ &amp; € Fiyatlı Ürünler'!$A$1:$E$5691,4,0)),"")</f>
        <v/>
      </c>
      <c r="E2507" s="35">
        <f>IF(B2507="",0,(VLOOKUP(B2507,'₺ &amp; € Fiyatlı Ürünler'!$A$1:$E$5691,3,0)))</f>
        <v>0</v>
      </c>
      <c r="F2507" s="35">
        <f t="shared" si="121"/>
        <v>0</v>
      </c>
      <c r="G2507" s="22" t="str">
        <f>IFERROR((VLOOKUP(B2507,'₺ &amp; € Fiyatlı Ürünler'!$A$1:$E$5691,2,0)),"")</f>
        <v/>
      </c>
      <c r="H2507" s="35">
        <f t="shared" si="122"/>
        <v>0</v>
      </c>
      <c r="I2507" s="35">
        <f t="shared" si="123"/>
        <v>0</v>
      </c>
      <c r="J2507" s="23" t="str">
        <f>IFERROR((HYPERLINK(VLOOKUP(B2507,'₺ &amp; € Fiyatlı Ürünler'!$A$1:$E$5691,5,0))),"")</f>
        <v/>
      </c>
    </row>
    <row r="2508" spans="1:10" ht="24" customHeight="1" x14ac:dyDescent="0.2">
      <c r="A2508" s="19">
        <v>2505</v>
      </c>
      <c r="B2508" s="20"/>
      <c r="C2508" s="21"/>
      <c r="D2508" s="19" t="str">
        <f>IFERROR((VLOOKUP(B2508,'₺ &amp; € Fiyatlı Ürünler'!$A$1:$E$5691,4,0)),"")</f>
        <v/>
      </c>
      <c r="E2508" s="35">
        <f>IF(B2508="",0,(VLOOKUP(B2508,'₺ &amp; € Fiyatlı Ürünler'!$A$1:$E$5691,3,0)))</f>
        <v>0</v>
      </c>
      <c r="F2508" s="35">
        <f t="shared" si="121"/>
        <v>0</v>
      </c>
      <c r="G2508" s="22" t="str">
        <f>IFERROR((VLOOKUP(B2508,'₺ &amp; € Fiyatlı Ürünler'!$A$1:$E$5691,2,0)),"")</f>
        <v/>
      </c>
      <c r="H2508" s="35">
        <f t="shared" si="122"/>
        <v>0</v>
      </c>
      <c r="I2508" s="35">
        <f t="shared" si="123"/>
        <v>0</v>
      </c>
      <c r="J2508" s="23" t="str">
        <f>IFERROR((HYPERLINK(VLOOKUP(B2508,'₺ &amp; € Fiyatlı Ürünler'!$A$1:$E$5691,5,0))),"")</f>
        <v/>
      </c>
    </row>
    <row r="2509" spans="1:10" ht="24" customHeight="1" x14ac:dyDescent="0.2">
      <c r="A2509" s="19">
        <v>2506</v>
      </c>
      <c r="B2509" s="20"/>
      <c r="C2509" s="21"/>
      <c r="D2509" s="19" t="str">
        <f>IFERROR((VLOOKUP(B2509,'₺ &amp; € Fiyatlı Ürünler'!$A$1:$E$5691,4,0)),"")</f>
        <v/>
      </c>
      <c r="E2509" s="35">
        <f>IF(B2509="",0,(VLOOKUP(B2509,'₺ &amp; € Fiyatlı Ürünler'!$A$1:$E$5691,3,0)))</f>
        <v>0</v>
      </c>
      <c r="F2509" s="35">
        <f t="shared" si="121"/>
        <v>0</v>
      </c>
      <c r="G2509" s="22" t="str">
        <f>IFERROR((VLOOKUP(B2509,'₺ &amp; € Fiyatlı Ürünler'!$A$1:$E$5691,2,0)),"")</f>
        <v/>
      </c>
      <c r="H2509" s="35">
        <f t="shared" si="122"/>
        <v>0</v>
      </c>
      <c r="I2509" s="35">
        <f t="shared" si="123"/>
        <v>0</v>
      </c>
      <c r="J2509" s="23" t="str">
        <f>IFERROR((HYPERLINK(VLOOKUP(B2509,'₺ &amp; € Fiyatlı Ürünler'!$A$1:$E$5691,5,0))),"")</f>
        <v/>
      </c>
    </row>
    <row r="2510" spans="1:10" ht="24" customHeight="1" x14ac:dyDescent="0.2">
      <c r="A2510" s="19">
        <v>2507</v>
      </c>
      <c r="B2510" s="20"/>
      <c r="C2510" s="21"/>
      <c r="D2510" s="19" t="str">
        <f>IFERROR((VLOOKUP(B2510,'₺ &amp; € Fiyatlı Ürünler'!$A$1:$E$5691,4,0)),"")</f>
        <v/>
      </c>
      <c r="E2510" s="35">
        <f>IF(B2510="",0,(VLOOKUP(B2510,'₺ &amp; € Fiyatlı Ürünler'!$A$1:$E$5691,3,0)))</f>
        <v>0</v>
      </c>
      <c r="F2510" s="35">
        <f t="shared" si="121"/>
        <v>0</v>
      </c>
      <c r="G2510" s="22" t="str">
        <f>IFERROR((VLOOKUP(B2510,'₺ &amp; € Fiyatlı Ürünler'!$A$1:$E$5691,2,0)),"")</f>
        <v/>
      </c>
      <c r="H2510" s="35">
        <f t="shared" si="122"/>
        <v>0</v>
      </c>
      <c r="I2510" s="35">
        <f t="shared" si="123"/>
        <v>0</v>
      </c>
      <c r="J2510" s="23" t="str">
        <f>IFERROR((HYPERLINK(VLOOKUP(B2510,'₺ &amp; € Fiyatlı Ürünler'!$A$1:$E$5691,5,0))),"")</f>
        <v/>
      </c>
    </row>
    <row r="2511" spans="1:10" ht="24" customHeight="1" x14ac:dyDescent="0.2">
      <c r="A2511" s="19">
        <v>2508</v>
      </c>
      <c r="B2511" s="20"/>
      <c r="C2511" s="21"/>
      <c r="D2511" s="19" t="str">
        <f>IFERROR((VLOOKUP(B2511,'₺ &amp; € Fiyatlı Ürünler'!$A$1:$E$5691,4,0)),"")</f>
        <v/>
      </c>
      <c r="E2511" s="35">
        <f>IF(B2511="",0,(VLOOKUP(B2511,'₺ &amp; € Fiyatlı Ürünler'!$A$1:$E$5691,3,0)))</f>
        <v>0</v>
      </c>
      <c r="F2511" s="35">
        <f t="shared" si="121"/>
        <v>0</v>
      </c>
      <c r="G2511" s="22" t="str">
        <f>IFERROR((VLOOKUP(B2511,'₺ &amp; € Fiyatlı Ürünler'!$A$1:$E$5691,2,0)),"")</f>
        <v/>
      </c>
      <c r="H2511" s="35">
        <f t="shared" si="122"/>
        <v>0</v>
      </c>
      <c r="I2511" s="35">
        <f t="shared" si="123"/>
        <v>0</v>
      </c>
      <c r="J2511" s="23" t="str">
        <f>IFERROR((HYPERLINK(VLOOKUP(B2511,'₺ &amp; € Fiyatlı Ürünler'!$A$1:$E$5691,5,0))),"")</f>
        <v/>
      </c>
    </row>
    <row r="2512" spans="1:10" ht="24" customHeight="1" x14ac:dyDescent="0.2">
      <c r="A2512" s="19">
        <v>2509</v>
      </c>
      <c r="B2512" s="20"/>
      <c r="C2512" s="21"/>
      <c r="D2512" s="19" t="str">
        <f>IFERROR((VLOOKUP(B2512,'₺ &amp; € Fiyatlı Ürünler'!$A$1:$E$5691,4,0)),"")</f>
        <v/>
      </c>
      <c r="E2512" s="35">
        <f>IF(B2512="",0,(VLOOKUP(B2512,'₺ &amp; € Fiyatlı Ürünler'!$A$1:$E$5691,3,0)))</f>
        <v>0</v>
      </c>
      <c r="F2512" s="35">
        <f t="shared" si="121"/>
        <v>0</v>
      </c>
      <c r="G2512" s="22" t="str">
        <f>IFERROR((VLOOKUP(B2512,'₺ &amp; € Fiyatlı Ürünler'!$A$1:$E$5691,2,0)),"")</f>
        <v/>
      </c>
      <c r="H2512" s="35">
        <f t="shared" si="122"/>
        <v>0</v>
      </c>
      <c r="I2512" s="35">
        <f t="shared" si="123"/>
        <v>0</v>
      </c>
      <c r="J2512" s="23" t="str">
        <f>IFERROR((HYPERLINK(VLOOKUP(B2512,'₺ &amp; € Fiyatlı Ürünler'!$A$1:$E$5691,5,0))),"")</f>
        <v/>
      </c>
    </row>
    <row r="2513" spans="1:10" ht="24" customHeight="1" x14ac:dyDescent="0.2">
      <c r="A2513" s="19">
        <v>2510</v>
      </c>
      <c r="B2513" s="20"/>
      <c r="C2513" s="21"/>
      <c r="D2513" s="19" t="str">
        <f>IFERROR((VLOOKUP(B2513,'₺ &amp; € Fiyatlı Ürünler'!$A$1:$E$5691,4,0)),"")</f>
        <v/>
      </c>
      <c r="E2513" s="35">
        <f>IF(B2513="",0,(VLOOKUP(B2513,'₺ &amp; € Fiyatlı Ürünler'!$A$1:$E$5691,3,0)))</f>
        <v>0</v>
      </c>
      <c r="F2513" s="35">
        <f t="shared" si="121"/>
        <v>0</v>
      </c>
      <c r="G2513" s="22" t="str">
        <f>IFERROR((VLOOKUP(B2513,'₺ &amp; € Fiyatlı Ürünler'!$A$1:$E$5691,2,0)),"")</f>
        <v/>
      </c>
      <c r="H2513" s="35">
        <f t="shared" si="122"/>
        <v>0</v>
      </c>
      <c r="I2513" s="35">
        <f t="shared" si="123"/>
        <v>0</v>
      </c>
      <c r="J2513" s="23" t="str">
        <f>IFERROR((HYPERLINK(VLOOKUP(B2513,'₺ &amp; € Fiyatlı Ürünler'!$A$1:$E$5691,5,0))),"")</f>
        <v/>
      </c>
    </row>
    <row r="2514" spans="1:10" ht="24" customHeight="1" x14ac:dyDescent="0.2">
      <c r="A2514" s="19">
        <v>2511</v>
      </c>
      <c r="B2514" s="20"/>
      <c r="C2514" s="21"/>
      <c r="D2514" s="19" t="str">
        <f>IFERROR((VLOOKUP(B2514,'₺ &amp; € Fiyatlı Ürünler'!$A$1:$E$5691,4,0)),"")</f>
        <v/>
      </c>
      <c r="E2514" s="35">
        <f>IF(B2514="",0,(VLOOKUP(B2514,'₺ &amp; € Fiyatlı Ürünler'!$A$1:$E$5691,3,0)))</f>
        <v>0</v>
      </c>
      <c r="F2514" s="35">
        <f t="shared" si="121"/>
        <v>0</v>
      </c>
      <c r="G2514" s="22" t="str">
        <f>IFERROR((VLOOKUP(B2514,'₺ &amp; € Fiyatlı Ürünler'!$A$1:$E$5691,2,0)),"")</f>
        <v/>
      </c>
      <c r="H2514" s="35">
        <f t="shared" si="122"/>
        <v>0</v>
      </c>
      <c r="I2514" s="35">
        <f t="shared" si="123"/>
        <v>0</v>
      </c>
      <c r="J2514" s="23" t="str">
        <f>IFERROR((HYPERLINK(VLOOKUP(B2514,'₺ &amp; € Fiyatlı Ürünler'!$A$1:$E$5691,5,0))),"")</f>
        <v/>
      </c>
    </row>
    <row r="2515" spans="1:10" ht="24" customHeight="1" x14ac:dyDescent="0.2">
      <c r="A2515" s="19">
        <v>2512</v>
      </c>
      <c r="B2515" s="20"/>
      <c r="C2515" s="21"/>
      <c r="D2515" s="19" t="str">
        <f>IFERROR((VLOOKUP(B2515,'₺ &amp; € Fiyatlı Ürünler'!$A$1:$E$5691,4,0)),"")</f>
        <v/>
      </c>
      <c r="E2515" s="35">
        <f>IF(B2515="",0,(VLOOKUP(B2515,'₺ &amp; € Fiyatlı Ürünler'!$A$1:$E$5691,3,0)))</f>
        <v>0</v>
      </c>
      <c r="F2515" s="35">
        <f t="shared" si="121"/>
        <v>0</v>
      </c>
      <c r="G2515" s="22" t="str">
        <f>IFERROR((VLOOKUP(B2515,'₺ &amp; € Fiyatlı Ürünler'!$A$1:$E$5691,2,0)),"")</f>
        <v/>
      </c>
      <c r="H2515" s="35">
        <f t="shared" si="122"/>
        <v>0</v>
      </c>
      <c r="I2515" s="35">
        <f t="shared" si="123"/>
        <v>0</v>
      </c>
      <c r="J2515" s="23" t="str">
        <f>IFERROR((HYPERLINK(VLOOKUP(B2515,'₺ &amp; € Fiyatlı Ürünler'!$A$1:$E$5691,5,0))),"")</f>
        <v/>
      </c>
    </row>
    <row r="2516" spans="1:10" ht="24" customHeight="1" x14ac:dyDescent="0.2">
      <c r="A2516" s="19">
        <v>2513</v>
      </c>
      <c r="B2516" s="20"/>
      <c r="C2516" s="21"/>
      <c r="D2516" s="19" t="str">
        <f>IFERROR((VLOOKUP(B2516,'₺ &amp; € Fiyatlı Ürünler'!$A$1:$E$5691,4,0)),"")</f>
        <v/>
      </c>
      <c r="E2516" s="35">
        <f>IF(B2516="",0,(VLOOKUP(B2516,'₺ &amp; € Fiyatlı Ürünler'!$A$1:$E$5691,3,0)))</f>
        <v>0</v>
      </c>
      <c r="F2516" s="35">
        <f t="shared" si="121"/>
        <v>0</v>
      </c>
      <c r="G2516" s="22" t="str">
        <f>IFERROR((VLOOKUP(B2516,'₺ &amp; € Fiyatlı Ürünler'!$A$1:$E$5691,2,0)),"")</f>
        <v/>
      </c>
      <c r="H2516" s="35">
        <f t="shared" si="122"/>
        <v>0</v>
      </c>
      <c r="I2516" s="35">
        <f t="shared" si="123"/>
        <v>0</v>
      </c>
      <c r="J2516" s="23" t="str">
        <f>IFERROR((HYPERLINK(VLOOKUP(B2516,'₺ &amp; € Fiyatlı Ürünler'!$A$1:$E$5691,5,0))),"")</f>
        <v/>
      </c>
    </row>
    <row r="2517" spans="1:10" ht="24" customHeight="1" x14ac:dyDescent="0.2">
      <c r="A2517" s="19">
        <v>2514</v>
      </c>
      <c r="B2517" s="20"/>
      <c r="C2517" s="21"/>
      <c r="D2517" s="19" t="str">
        <f>IFERROR((VLOOKUP(B2517,'₺ &amp; € Fiyatlı Ürünler'!$A$1:$E$5691,4,0)),"")</f>
        <v/>
      </c>
      <c r="E2517" s="35">
        <f>IF(B2517="",0,(VLOOKUP(B2517,'₺ &amp; € Fiyatlı Ürünler'!$A$1:$E$5691,3,0)))</f>
        <v>0</v>
      </c>
      <c r="F2517" s="35">
        <f t="shared" si="121"/>
        <v>0</v>
      </c>
      <c r="G2517" s="22" t="str">
        <f>IFERROR((VLOOKUP(B2517,'₺ &amp; € Fiyatlı Ürünler'!$A$1:$E$5691,2,0)),"")</f>
        <v/>
      </c>
      <c r="H2517" s="35">
        <f t="shared" si="122"/>
        <v>0</v>
      </c>
      <c r="I2517" s="35">
        <f t="shared" si="123"/>
        <v>0</v>
      </c>
      <c r="J2517" s="23" t="str">
        <f>IFERROR((HYPERLINK(VLOOKUP(B2517,'₺ &amp; € Fiyatlı Ürünler'!$A$1:$E$5691,5,0))),"")</f>
        <v/>
      </c>
    </row>
    <row r="2518" spans="1:10" ht="24" customHeight="1" x14ac:dyDescent="0.2">
      <c r="A2518" s="19">
        <v>2515</v>
      </c>
      <c r="B2518" s="20"/>
      <c r="C2518" s="21"/>
      <c r="D2518" s="19" t="str">
        <f>IFERROR((VLOOKUP(B2518,'₺ &amp; € Fiyatlı Ürünler'!$A$1:$E$5691,4,0)),"")</f>
        <v/>
      </c>
      <c r="E2518" s="35">
        <f>IF(B2518="",0,(VLOOKUP(B2518,'₺ &amp; € Fiyatlı Ürünler'!$A$1:$E$5691,3,0)))</f>
        <v>0</v>
      </c>
      <c r="F2518" s="35">
        <f t="shared" si="121"/>
        <v>0</v>
      </c>
      <c r="G2518" s="22" t="str">
        <f>IFERROR((VLOOKUP(B2518,'₺ &amp; € Fiyatlı Ürünler'!$A$1:$E$5691,2,0)),"")</f>
        <v/>
      </c>
      <c r="H2518" s="35">
        <f t="shared" si="122"/>
        <v>0</v>
      </c>
      <c r="I2518" s="35">
        <f t="shared" si="123"/>
        <v>0</v>
      </c>
      <c r="J2518" s="23" t="str">
        <f>IFERROR((HYPERLINK(VLOOKUP(B2518,'₺ &amp; € Fiyatlı Ürünler'!$A$1:$E$5691,5,0))),"")</f>
        <v/>
      </c>
    </row>
    <row r="2519" spans="1:10" ht="24" customHeight="1" x14ac:dyDescent="0.2">
      <c r="A2519" s="19">
        <v>2516</v>
      </c>
      <c r="B2519" s="20"/>
      <c r="C2519" s="21"/>
      <c r="D2519" s="19" t="str">
        <f>IFERROR((VLOOKUP(B2519,'₺ &amp; € Fiyatlı Ürünler'!$A$1:$E$5691,4,0)),"")</f>
        <v/>
      </c>
      <c r="E2519" s="35">
        <f>IF(B2519="",0,(VLOOKUP(B2519,'₺ &amp; € Fiyatlı Ürünler'!$A$1:$E$5691,3,0)))</f>
        <v>0</v>
      </c>
      <c r="F2519" s="35">
        <f t="shared" si="121"/>
        <v>0</v>
      </c>
      <c r="G2519" s="22" t="str">
        <f>IFERROR((VLOOKUP(B2519,'₺ &amp; € Fiyatlı Ürünler'!$A$1:$E$5691,2,0)),"")</f>
        <v/>
      </c>
      <c r="H2519" s="35">
        <f t="shared" si="122"/>
        <v>0</v>
      </c>
      <c r="I2519" s="35">
        <f t="shared" si="123"/>
        <v>0</v>
      </c>
      <c r="J2519" s="23" t="str">
        <f>IFERROR((HYPERLINK(VLOOKUP(B2519,'₺ &amp; € Fiyatlı Ürünler'!$A$1:$E$5691,5,0))),"")</f>
        <v/>
      </c>
    </row>
    <row r="2520" spans="1:10" ht="24" customHeight="1" x14ac:dyDescent="0.2">
      <c r="A2520" s="19">
        <v>2517</v>
      </c>
      <c r="B2520" s="20"/>
      <c r="C2520" s="21"/>
      <c r="D2520" s="19" t="str">
        <f>IFERROR((VLOOKUP(B2520,'₺ &amp; € Fiyatlı Ürünler'!$A$1:$E$5691,4,0)),"")</f>
        <v/>
      </c>
      <c r="E2520" s="35">
        <f>IF(B2520="",0,(VLOOKUP(B2520,'₺ &amp; € Fiyatlı Ürünler'!$A$1:$E$5691,3,0)))</f>
        <v>0</v>
      </c>
      <c r="F2520" s="35">
        <f t="shared" si="121"/>
        <v>0</v>
      </c>
      <c r="G2520" s="22" t="str">
        <f>IFERROR((VLOOKUP(B2520,'₺ &amp; € Fiyatlı Ürünler'!$A$1:$E$5691,2,0)),"")</f>
        <v/>
      </c>
      <c r="H2520" s="35">
        <f t="shared" si="122"/>
        <v>0</v>
      </c>
      <c r="I2520" s="35">
        <f t="shared" si="123"/>
        <v>0</v>
      </c>
      <c r="J2520" s="23" t="str">
        <f>IFERROR((HYPERLINK(VLOOKUP(B2520,'₺ &amp; € Fiyatlı Ürünler'!$A$1:$E$5691,5,0))),"")</f>
        <v/>
      </c>
    </row>
    <row r="2521" spans="1:10" ht="24" customHeight="1" x14ac:dyDescent="0.2">
      <c r="A2521" s="19">
        <v>2518</v>
      </c>
      <c r="B2521" s="20"/>
      <c r="C2521" s="21"/>
      <c r="D2521" s="19" t="str">
        <f>IFERROR((VLOOKUP(B2521,'₺ &amp; € Fiyatlı Ürünler'!$A$1:$E$5691,4,0)),"")</f>
        <v/>
      </c>
      <c r="E2521" s="35">
        <f>IF(B2521="",0,(VLOOKUP(B2521,'₺ &amp; € Fiyatlı Ürünler'!$A$1:$E$5691,3,0)))</f>
        <v>0</v>
      </c>
      <c r="F2521" s="35">
        <f t="shared" si="121"/>
        <v>0</v>
      </c>
      <c r="G2521" s="22" t="str">
        <f>IFERROR((VLOOKUP(B2521,'₺ &amp; € Fiyatlı Ürünler'!$A$1:$E$5691,2,0)),"")</f>
        <v/>
      </c>
      <c r="H2521" s="35">
        <f t="shared" si="122"/>
        <v>0</v>
      </c>
      <c r="I2521" s="35">
        <f t="shared" si="123"/>
        <v>0</v>
      </c>
      <c r="J2521" s="23" t="str">
        <f>IFERROR((HYPERLINK(VLOOKUP(B2521,'₺ &amp; € Fiyatlı Ürünler'!$A$1:$E$5691,5,0))),"")</f>
        <v/>
      </c>
    </row>
    <row r="2522" spans="1:10" ht="24" customHeight="1" x14ac:dyDescent="0.2">
      <c r="A2522" s="19">
        <v>2519</v>
      </c>
      <c r="B2522" s="20"/>
      <c r="C2522" s="21"/>
      <c r="D2522" s="19" t="str">
        <f>IFERROR((VLOOKUP(B2522,'₺ &amp; € Fiyatlı Ürünler'!$A$1:$E$5691,4,0)),"")</f>
        <v/>
      </c>
      <c r="E2522" s="35">
        <f>IF(B2522="",0,(VLOOKUP(B2522,'₺ &amp; € Fiyatlı Ürünler'!$A$1:$E$5691,3,0)))</f>
        <v>0</v>
      </c>
      <c r="F2522" s="35">
        <f t="shared" si="121"/>
        <v>0</v>
      </c>
      <c r="G2522" s="22" t="str">
        <f>IFERROR((VLOOKUP(B2522,'₺ &amp; € Fiyatlı Ürünler'!$A$1:$E$5691,2,0)),"")</f>
        <v/>
      </c>
      <c r="H2522" s="35">
        <f t="shared" si="122"/>
        <v>0</v>
      </c>
      <c r="I2522" s="35">
        <f t="shared" si="123"/>
        <v>0</v>
      </c>
      <c r="J2522" s="23" t="str">
        <f>IFERROR((HYPERLINK(VLOOKUP(B2522,'₺ &amp; € Fiyatlı Ürünler'!$A$1:$E$5691,5,0))),"")</f>
        <v/>
      </c>
    </row>
    <row r="2523" spans="1:10" ht="24" customHeight="1" x14ac:dyDescent="0.2">
      <c r="A2523" s="19">
        <v>2520</v>
      </c>
      <c r="B2523" s="20"/>
      <c r="C2523" s="21"/>
      <c r="D2523" s="19" t="str">
        <f>IFERROR((VLOOKUP(B2523,'₺ &amp; € Fiyatlı Ürünler'!$A$1:$E$5691,4,0)),"")</f>
        <v/>
      </c>
      <c r="E2523" s="35">
        <f>IF(B2523="",0,(VLOOKUP(B2523,'₺ &amp; € Fiyatlı Ürünler'!$A$1:$E$5691,3,0)))</f>
        <v>0</v>
      </c>
      <c r="F2523" s="35">
        <f t="shared" si="121"/>
        <v>0</v>
      </c>
      <c r="G2523" s="22" t="str">
        <f>IFERROR((VLOOKUP(B2523,'₺ &amp; € Fiyatlı Ürünler'!$A$1:$E$5691,2,0)),"")</f>
        <v/>
      </c>
      <c r="H2523" s="35">
        <f t="shared" si="122"/>
        <v>0</v>
      </c>
      <c r="I2523" s="35">
        <f t="shared" si="123"/>
        <v>0</v>
      </c>
      <c r="J2523" s="23" t="str">
        <f>IFERROR((HYPERLINK(VLOOKUP(B2523,'₺ &amp; € Fiyatlı Ürünler'!$A$1:$E$5691,5,0))),"")</f>
        <v/>
      </c>
    </row>
    <row r="2524" spans="1:10" ht="24" customHeight="1" x14ac:dyDescent="0.2">
      <c r="A2524" s="19">
        <v>2521</v>
      </c>
      <c r="B2524" s="20"/>
      <c r="C2524" s="21"/>
      <c r="D2524" s="19" t="str">
        <f>IFERROR((VLOOKUP(B2524,'₺ &amp; € Fiyatlı Ürünler'!$A$1:$E$5691,4,0)),"")</f>
        <v/>
      </c>
      <c r="E2524" s="35">
        <f>IF(B2524="",0,(VLOOKUP(B2524,'₺ &amp; € Fiyatlı Ürünler'!$A$1:$E$5691,3,0)))</f>
        <v>0</v>
      </c>
      <c r="F2524" s="35">
        <f t="shared" si="121"/>
        <v>0</v>
      </c>
      <c r="G2524" s="22" t="str">
        <f>IFERROR((VLOOKUP(B2524,'₺ &amp; € Fiyatlı Ürünler'!$A$1:$E$5691,2,0)),"")</f>
        <v/>
      </c>
      <c r="H2524" s="35">
        <f t="shared" si="122"/>
        <v>0</v>
      </c>
      <c r="I2524" s="35">
        <f t="shared" si="123"/>
        <v>0</v>
      </c>
      <c r="J2524" s="23" t="str">
        <f>IFERROR((HYPERLINK(VLOOKUP(B2524,'₺ &amp; € Fiyatlı Ürünler'!$A$1:$E$5691,5,0))),"")</f>
        <v/>
      </c>
    </row>
    <row r="2525" spans="1:10" ht="24" customHeight="1" x14ac:dyDescent="0.2">
      <c r="A2525" s="19">
        <v>2522</v>
      </c>
      <c r="B2525" s="20"/>
      <c r="C2525" s="21"/>
      <c r="D2525" s="19" t="str">
        <f>IFERROR((VLOOKUP(B2525,'₺ &amp; € Fiyatlı Ürünler'!$A$1:$E$5691,4,0)),"")</f>
        <v/>
      </c>
      <c r="E2525" s="35">
        <f>IF(B2525="",0,(VLOOKUP(B2525,'₺ &amp; € Fiyatlı Ürünler'!$A$1:$E$5691,3,0)))</f>
        <v>0</v>
      </c>
      <c r="F2525" s="35">
        <f t="shared" si="121"/>
        <v>0</v>
      </c>
      <c r="G2525" s="22" t="str">
        <f>IFERROR((VLOOKUP(B2525,'₺ &amp; € Fiyatlı Ürünler'!$A$1:$E$5691,2,0)),"")</f>
        <v/>
      </c>
      <c r="H2525" s="35">
        <f t="shared" si="122"/>
        <v>0</v>
      </c>
      <c r="I2525" s="35">
        <f t="shared" si="123"/>
        <v>0</v>
      </c>
      <c r="J2525" s="23" t="str">
        <f>IFERROR((HYPERLINK(VLOOKUP(B2525,'₺ &amp; € Fiyatlı Ürünler'!$A$1:$E$5691,5,0))),"")</f>
        <v/>
      </c>
    </row>
    <row r="2526" spans="1:10" ht="24" customHeight="1" x14ac:dyDescent="0.2">
      <c r="A2526" s="19">
        <v>2523</v>
      </c>
      <c r="B2526" s="20"/>
      <c r="C2526" s="21"/>
      <c r="D2526" s="19" t="str">
        <f>IFERROR((VLOOKUP(B2526,'₺ &amp; € Fiyatlı Ürünler'!$A$1:$E$5691,4,0)),"")</f>
        <v/>
      </c>
      <c r="E2526" s="35">
        <f>IF(B2526="",0,(VLOOKUP(B2526,'₺ &amp; € Fiyatlı Ürünler'!$A$1:$E$5691,3,0)))</f>
        <v>0</v>
      </c>
      <c r="F2526" s="35">
        <f t="shared" si="121"/>
        <v>0</v>
      </c>
      <c r="G2526" s="22" t="str">
        <f>IFERROR((VLOOKUP(B2526,'₺ &amp; € Fiyatlı Ürünler'!$A$1:$E$5691,2,0)),"")</f>
        <v/>
      </c>
      <c r="H2526" s="35">
        <f t="shared" si="122"/>
        <v>0</v>
      </c>
      <c r="I2526" s="35">
        <f t="shared" si="123"/>
        <v>0</v>
      </c>
      <c r="J2526" s="23" t="str">
        <f>IFERROR((HYPERLINK(VLOOKUP(B2526,'₺ &amp; € Fiyatlı Ürünler'!$A$1:$E$5691,5,0))),"")</f>
        <v/>
      </c>
    </row>
    <row r="2527" spans="1:10" ht="24" customHeight="1" x14ac:dyDescent="0.2">
      <c r="A2527" s="19">
        <v>2524</v>
      </c>
      <c r="B2527" s="20"/>
      <c r="C2527" s="21"/>
      <c r="D2527" s="19" t="str">
        <f>IFERROR((VLOOKUP(B2527,'₺ &amp; € Fiyatlı Ürünler'!$A$1:$E$5691,4,0)),"")</f>
        <v/>
      </c>
      <c r="E2527" s="35">
        <f>IF(B2527="",0,(VLOOKUP(B2527,'₺ &amp; € Fiyatlı Ürünler'!$A$1:$E$5691,3,0)))</f>
        <v>0</v>
      </c>
      <c r="F2527" s="35">
        <f t="shared" si="121"/>
        <v>0</v>
      </c>
      <c r="G2527" s="22" t="str">
        <f>IFERROR((VLOOKUP(B2527,'₺ &amp; € Fiyatlı Ürünler'!$A$1:$E$5691,2,0)),"")</f>
        <v/>
      </c>
      <c r="H2527" s="35">
        <f t="shared" si="122"/>
        <v>0</v>
      </c>
      <c r="I2527" s="35">
        <f t="shared" si="123"/>
        <v>0</v>
      </c>
      <c r="J2527" s="23" t="str">
        <f>IFERROR((HYPERLINK(VLOOKUP(B2527,'₺ &amp; € Fiyatlı Ürünler'!$A$1:$E$5691,5,0))),"")</f>
        <v/>
      </c>
    </row>
    <row r="2528" spans="1:10" ht="24" customHeight="1" x14ac:dyDescent="0.2">
      <c r="A2528" s="19">
        <v>2525</v>
      </c>
      <c r="B2528" s="20"/>
      <c r="C2528" s="21"/>
      <c r="D2528" s="19" t="str">
        <f>IFERROR((VLOOKUP(B2528,'₺ &amp; € Fiyatlı Ürünler'!$A$1:$E$5691,4,0)),"")</f>
        <v/>
      </c>
      <c r="E2528" s="35">
        <f>IF(B2528="",0,(VLOOKUP(B2528,'₺ &amp; € Fiyatlı Ürünler'!$A$1:$E$5691,3,0)))</f>
        <v>0</v>
      </c>
      <c r="F2528" s="35">
        <f t="shared" si="121"/>
        <v>0</v>
      </c>
      <c r="G2528" s="22" t="str">
        <f>IFERROR((VLOOKUP(B2528,'₺ &amp; € Fiyatlı Ürünler'!$A$1:$E$5691,2,0)),"")</f>
        <v/>
      </c>
      <c r="H2528" s="35">
        <f t="shared" si="122"/>
        <v>0</v>
      </c>
      <c r="I2528" s="35">
        <f t="shared" si="123"/>
        <v>0</v>
      </c>
      <c r="J2528" s="23" t="str">
        <f>IFERROR((HYPERLINK(VLOOKUP(B2528,'₺ &amp; € Fiyatlı Ürünler'!$A$1:$E$5691,5,0))),"")</f>
        <v/>
      </c>
    </row>
    <row r="2529" spans="1:10" ht="24" customHeight="1" x14ac:dyDescent="0.2">
      <c r="A2529" s="19">
        <v>2526</v>
      </c>
      <c r="B2529" s="20"/>
      <c r="C2529" s="21"/>
      <c r="D2529" s="19" t="str">
        <f>IFERROR((VLOOKUP(B2529,'₺ &amp; € Fiyatlı Ürünler'!$A$1:$E$5691,4,0)),"")</f>
        <v/>
      </c>
      <c r="E2529" s="35">
        <f>IF(B2529="",0,(VLOOKUP(B2529,'₺ &amp; € Fiyatlı Ürünler'!$A$1:$E$5691,3,0)))</f>
        <v>0</v>
      </c>
      <c r="F2529" s="35">
        <f t="shared" si="121"/>
        <v>0</v>
      </c>
      <c r="G2529" s="22" t="str">
        <f>IFERROR((VLOOKUP(B2529,'₺ &amp; € Fiyatlı Ürünler'!$A$1:$E$5691,2,0)),"")</f>
        <v/>
      </c>
      <c r="H2529" s="35">
        <f t="shared" si="122"/>
        <v>0</v>
      </c>
      <c r="I2529" s="35">
        <f t="shared" si="123"/>
        <v>0</v>
      </c>
      <c r="J2529" s="23" t="str">
        <f>IFERROR((HYPERLINK(VLOOKUP(B2529,'₺ &amp; € Fiyatlı Ürünler'!$A$1:$E$5691,5,0))),"")</f>
        <v/>
      </c>
    </row>
    <row r="2530" spans="1:10" ht="24" customHeight="1" x14ac:dyDescent="0.2">
      <c r="A2530" s="19">
        <v>2527</v>
      </c>
      <c r="B2530" s="20"/>
      <c r="C2530" s="21"/>
      <c r="D2530" s="19" t="str">
        <f>IFERROR((VLOOKUP(B2530,'₺ &amp; € Fiyatlı Ürünler'!$A$1:$E$5691,4,0)),"")</f>
        <v/>
      </c>
      <c r="E2530" s="35">
        <f>IF(B2530="",0,(VLOOKUP(B2530,'₺ &amp; € Fiyatlı Ürünler'!$A$1:$E$5691,3,0)))</f>
        <v>0</v>
      </c>
      <c r="F2530" s="35">
        <f t="shared" si="121"/>
        <v>0</v>
      </c>
      <c r="G2530" s="22" t="str">
        <f>IFERROR((VLOOKUP(B2530,'₺ &amp; € Fiyatlı Ürünler'!$A$1:$E$5691,2,0)),"")</f>
        <v/>
      </c>
      <c r="H2530" s="35">
        <f t="shared" si="122"/>
        <v>0</v>
      </c>
      <c r="I2530" s="35">
        <f t="shared" si="123"/>
        <v>0</v>
      </c>
      <c r="J2530" s="23" t="str">
        <f>IFERROR((HYPERLINK(VLOOKUP(B2530,'₺ &amp; € Fiyatlı Ürünler'!$A$1:$E$5691,5,0))),"")</f>
        <v/>
      </c>
    </row>
    <row r="2531" spans="1:10" ht="24" customHeight="1" x14ac:dyDescent="0.2">
      <c r="A2531" s="19">
        <v>2528</v>
      </c>
      <c r="B2531" s="20"/>
      <c r="C2531" s="21"/>
      <c r="D2531" s="19" t="str">
        <f>IFERROR((VLOOKUP(B2531,'₺ &amp; € Fiyatlı Ürünler'!$A$1:$E$5691,4,0)),"")</f>
        <v/>
      </c>
      <c r="E2531" s="35">
        <f>IF(B2531="",0,(VLOOKUP(B2531,'₺ &amp; € Fiyatlı Ürünler'!$A$1:$E$5691,3,0)))</f>
        <v>0</v>
      </c>
      <c r="F2531" s="35">
        <f t="shared" si="121"/>
        <v>0</v>
      </c>
      <c r="G2531" s="22" t="str">
        <f>IFERROR((VLOOKUP(B2531,'₺ &amp; € Fiyatlı Ürünler'!$A$1:$E$5691,2,0)),"")</f>
        <v/>
      </c>
      <c r="H2531" s="35">
        <f t="shared" si="122"/>
        <v>0</v>
      </c>
      <c r="I2531" s="35">
        <f t="shared" si="123"/>
        <v>0</v>
      </c>
      <c r="J2531" s="23" t="str">
        <f>IFERROR((HYPERLINK(VLOOKUP(B2531,'₺ &amp; € Fiyatlı Ürünler'!$A$1:$E$5691,5,0))),"")</f>
        <v/>
      </c>
    </row>
    <row r="2532" spans="1:10" ht="24" customHeight="1" x14ac:dyDescent="0.2">
      <c r="A2532" s="19">
        <v>2529</v>
      </c>
      <c r="B2532" s="20"/>
      <c r="C2532" s="21"/>
      <c r="D2532" s="19" t="str">
        <f>IFERROR((VLOOKUP(B2532,'₺ &amp; € Fiyatlı Ürünler'!$A$1:$E$5691,4,0)),"")</f>
        <v/>
      </c>
      <c r="E2532" s="35">
        <f>IF(B2532="",0,(VLOOKUP(B2532,'₺ &amp; € Fiyatlı Ürünler'!$A$1:$E$5691,3,0)))</f>
        <v>0</v>
      </c>
      <c r="F2532" s="35">
        <f t="shared" si="121"/>
        <v>0</v>
      </c>
      <c r="G2532" s="22" t="str">
        <f>IFERROR((VLOOKUP(B2532,'₺ &amp; € Fiyatlı Ürünler'!$A$1:$E$5691,2,0)),"")</f>
        <v/>
      </c>
      <c r="H2532" s="35">
        <f t="shared" si="122"/>
        <v>0</v>
      </c>
      <c r="I2532" s="35">
        <f t="shared" si="123"/>
        <v>0</v>
      </c>
      <c r="J2532" s="23" t="str">
        <f>IFERROR((HYPERLINK(VLOOKUP(B2532,'₺ &amp; € Fiyatlı Ürünler'!$A$1:$E$5691,5,0))),"")</f>
        <v/>
      </c>
    </row>
    <row r="2533" spans="1:10" ht="24" customHeight="1" x14ac:dyDescent="0.2">
      <c r="A2533" s="19">
        <v>2530</v>
      </c>
      <c r="B2533" s="20"/>
      <c r="C2533" s="21"/>
      <c r="D2533" s="19" t="str">
        <f>IFERROR((VLOOKUP(B2533,'₺ &amp; € Fiyatlı Ürünler'!$A$1:$E$5691,4,0)),"")</f>
        <v/>
      </c>
      <c r="E2533" s="35">
        <f>IF(B2533="",0,(VLOOKUP(B2533,'₺ &amp; € Fiyatlı Ürünler'!$A$1:$E$5691,3,0)))</f>
        <v>0</v>
      </c>
      <c r="F2533" s="35">
        <f t="shared" si="121"/>
        <v>0</v>
      </c>
      <c r="G2533" s="22" t="str">
        <f>IFERROR((VLOOKUP(B2533,'₺ &amp; € Fiyatlı Ürünler'!$A$1:$E$5691,2,0)),"")</f>
        <v/>
      </c>
      <c r="H2533" s="35">
        <f t="shared" si="122"/>
        <v>0</v>
      </c>
      <c r="I2533" s="35">
        <f t="shared" si="123"/>
        <v>0</v>
      </c>
      <c r="J2533" s="23" t="str">
        <f>IFERROR((HYPERLINK(VLOOKUP(B2533,'₺ &amp; € Fiyatlı Ürünler'!$A$1:$E$5691,5,0))),"")</f>
        <v/>
      </c>
    </row>
    <row r="2534" spans="1:10" ht="24" customHeight="1" x14ac:dyDescent="0.2">
      <c r="A2534" s="19">
        <v>2531</v>
      </c>
      <c r="B2534" s="20"/>
      <c r="C2534" s="21"/>
      <c r="D2534" s="19" t="str">
        <f>IFERROR((VLOOKUP(B2534,'₺ &amp; € Fiyatlı Ürünler'!$A$1:$E$5691,4,0)),"")</f>
        <v/>
      </c>
      <c r="E2534" s="35">
        <f>IF(B2534="",0,(VLOOKUP(B2534,'₺ &amp; € Fiyatlı Ürünler'!$A$1:$E$5691,3,0)))</f>
        <v>0</v>
      </c>
      <c r="F2534" s="35">
        <f t="shared" si="121"/>
        <v>0</v>
      </c>
      <c r="G2534" s="22" t="str">
        <f>IFERROR((VLOOKUP(B2534,'₺ &amp; € Fiyatlı Ürünler'!$A$1:$E$5691,2,0)),"")</f>
        <v/>
      </c>
      <c r="H2534" s="35">
        <f t="shared" si="122"/>
        <v>0</v>
      </c>
      <c r="I2534" s="35">
        <f t="shared" si="123"/>
        <v>0</v>
      </c>
      <c r="J2534" s="23" t="str">
        <f>IFERROR((HYPERLINK(VLOOKUP(B2534,'₺ &amp; € Fiyatlı Ürünler'!$A$1:$E$5691,5,0))),"")</f>
        <v/>
      </c>
    </row>
    <row r="2535" spans="1:10" ht="24" customHeight="1" x14ac:dyDescent="0.2">
      <c r="A2535" s="19">
        <v>2532</v>
      </c>
      <c r="B2535" s="20"/>
      <c r="C2535" s="21"/>
      <c r="D2535" s="19" t="str">
        <f>IFERROR((VLOOKUP(B2535,'₺ &amp; € Fiyatlı Ürünler'!$A$1:$E$5691,4,0)),"")</f>
        <v/>
      </c>
      <c r="E2535" s="35">
        <f>IF(B2535="",0,(VLOOKUP(B2535,'₺ &amp; € Fiyatlı Ürünler'!$A$1:$E$5691,3,0)))</f>
        <v>0</v>
      </c>
      <c r="F2535" s="35">
        <f t="shared" si="121"/>
        <v>0</v>
      </c>
      <c r="G2535" s="22" t="str">
        <f>IFERROR((VLOOKUP(B2535,'₺ &amp; € Fiyatlı Ürünler'!$A$1:$E$5691,2,0)),"")</f>
        <v/>
      </c>
      <c r="H2535" s="35">
        <f t="shared" si="122"/>
        <v>0</v>
      </c>
      <c r="I2535" s="35">
        <f t="shared" si="123"/>
        <v>0</v>
      </c>
      <c r="J2535" s="23" t="str">
        <f>IFERROR((HYPERLINK(VLOOKUP(B2535,'₺ &amp; € Fiyatlı Ürünler'!$A$1:$E$5691,5,0))),"")</f>
        <v/>
      </c>
    </row>
    <row r="2536" spans="1:10" ht="24" customHeight="1" x14ac:dyDescent="0.2">
      <c r="A2536" s="19">
        <v>2533</v>
      </c>
      <c r="B2536" s="20"/>
      <c r="C2536" s="21"/>
      <c r="D2536" s="19" t="str">
        <f>IFERROR((VLOOKUP(B2536,'₺ &amp; € Fiyatlı Ürünler'!$A$1:$E$5691,4,0)),"")</f>
        <v/>
      </c>
      <c r="E2536" s="35">
        <f>IF(B2536="",0,(VLOOKUP(B2536,'₺ &amp; € Fiyatlı Ürünler'!$A$1:$E$5691,3,0)))</f>
        <v>0</v>
      </c>
      <c r="F2536" s="35">
        <f t="shared" si="121"/>
        <v>0</v>
      </c>
      <c r="G2536" s="22" t="str">
        <f>IFERROR((VLOOKUP(B2536,'₺ &amp; € Fiyatlı Ürünler'!$A$1:$E$5691,2,0)),"")</f>
        <v/>
      </c>
      <c r="H2536" s="35">
        <f t="shared" si="122"/>
        <v>0</v>
      </c>
      <c r="I2536" s="35">
        <f t="shared" si="123"/>
        <v>0</v>
      </c>
      <c r="J2536" s="23" t="str">
        <f>IFERROR((HYPERLINK(VLOOKUP(B2536,'₺ &amp; € Fiyatlı Ürünler'!$A$1:$E$5691,5,0))),"")</f>
        <v/>
      </c>
    </row>
    <row r="2537" spans="1:10" ht="24" customHeight="1" x14ac:dyDescent="0.2">
      <c r="A2537" s="19">
        <v>2534</v>
      </c>
      <c r="B2537" s="20"/>
      <c r="C2537" s="21"/>
      <c r="D2537" s="19" t="str">
        <f>IFERROR((VLOOKUP(B2537,'₺ &amp; € Fiyatlı Ürünler'!$A$1:$E$5691,4,0)),"")</f>
        <v/>
      </c>
      <c r="E2537" s="35">
        <f>IF(B2537="",0,(VLOOKUP(B2537,'₺ &amp; € Fiyatlı Ürünler'!$A$1:$E$5691,3,0)))</f>
        <v>0</v>
      </c>
      <c r="F2537" s="35">
        <f t="shared" si="121"/>
        <v>0</v>
      </c>
      <c r="G2537" s="22" t="str">
        <f>IFERROR((VLOOKUP(B2537,'₺ &amp; € Fiyatlı Ürünler'!$A$1:$E$5691,2,0)),"")</f>
        <v/>
      </c>
      <c r="H2537" s="35">
        <f t="shared" si="122"/>
        <v>0</v>
      </c>
      <c r="I2537" s="35">
        <f t="shared" si="123"/>
        <v>0</v>
      </c>
      <c r="J2537" s="23" t="str">
        <f>IFERROR((HYPERLINK(VLOOKUP(B2537,'₺ &amp; € Fiyatlı Ürünler'!$A$1:$E$5691,5,0))),"")</f>
        <v/>
      </c>
    </row>
    <row r="2538" spans="1:10" ht="24" customHeight="1" x14ac:dyDescent="0.2">
      <c r="A2538" s="19">
        <v>2535</v>
      </c>
      <c r="B2538" s="20"/>
      <c r="C2538" s="21"/>
      <c r="D2538" s="19" t="str">
        <f>IFERROR((VLOOKUP(B2538,'₺ &amp; € Fiyatlı Ürünler'!$A$1:$E$5691,4,0)),"")</f>
        <v/>
      </c>
      <c r="E2538" s="35">
        <f>IF(B2538="",0,(VLOOKUP(B2538,'₺ &amp; € Fiyatlı Ürünler'!$A$1:$E$5691,3,0)))</f>
        <v>0</v>
      </c>
      <c r="F2538" s="35">
        <f t="shared" si="121"/>
        <v>0</v>
      </c>
      <c r="G2538" s="22" t="str">
        <f>IFERROR((VLOOKUP(B2538,'₺ &amp; € Fiyatlı Ürünler'!$A$1:$E$5691,2,0)),"")</f>
        <v/>
      </c>
      <c r="H2538" s="35">
        <f t="shared" si="122"/>
        <v>0</v>
      </c>
      <c r="I2538" s="35">
        <f t="shared" si="123"/>
        <v>0</v>
      </c>
      <c r="J2538" s="23" t="str">
        <f>IFERROR((HYPERLINK(VLOOKUP(B2538,'₺ &amp; € Fiyatlı Ürünler'!$A$1:$E$5691,5,0))),"")</f>
        <v/>
      </c>
    </row>
    <row r="2539" spans="1:10" ht="24" customHeight="1" x14ac:dyDescent="0.2">
      <c r="A2539" s="19">
        <v>2536</v>
      </c>
      <c r="B2539" s="20"/>
      <c r="C2539" s="21"/>
      <c r="D2539" s="19" t="str">
        <f>IFERROR((VLOOKUP(B2539,'₺ &amp; € Fiyatlı Ürünler'!$A$1:$E$5691,4,0)),"")</f>
        <v/>
      </c>
      <c r="E2539" s="35">
        <f>IF(B2539="",0,(VLOOKUP(B2539,'₺ &amp; € Fiyatlı Ürünler'!$A$1:$E$5691,3,0)))</f>
        <v>0</v>
      </c>
      <c r="F2539" s="35">
        <f t="shared" si="121"/>
        <v>0</v>
      </c>
      <c r="G2539" s="22" t="str">
        <f>IFERROR((VLOOKUP(B2539,'₺ &amp; € Fiyatlı Ürünler'!$A$1:$E$5691,2,0)),"")</f>
        <v/>
      </c>
      <c r="H2539" s="35">
        <f t="shared" si="122"/>
        <v>0</v>
      </c>
      <c r="I2539" s="35">
        <f t="shared" si="123"/>
        <v>0</v>
      </c>
      <c r="J2539" s="23" t="str">
        <f>IFERROR((HYPERLINK(VLOOKUP(B2539,'₺ &amp; € Fiyatlı Ürünler'!$A$1:$E$5691,5,0))),"")</f>
        <v/>
      </c>
    </row>
    <row r="2540" spans="1:10" ht="24" customHeight="1" x14ac:dyDescent="0.2">
      <c r="A2540" s="19">
        <v>2537</v>
      </c>
      <c r="B2540" s="20"/>
      <c r="C2540" s="21"/>
      <c r="D2540" s="19" t="str">
        <f>IFERROR((VLOOKUP(B2540,'₺ &amp; € Fiyatlı Ürünler'!$A$1:$E$5691,4,0)),"")</f>
        <v/>
      </c>
      <c r="E2540" s="35">
        <f>IF(B2540="",0,(VLOOKUP(B2540,'₺ &amp; € Fiyatlı Ürünler'!$A$1:$E$5691,3,0)))</f>
        <v>0</v>
      </c>
      <c r="F2540" s="35">
        <f t="shared" si="121"/>
        <v>0</v>
      </c>
      <c r="G2540" s="22" t="str">
        <f>IFERROR((VLOOKUP(B2540,'₺ &amp; € Fiyatlı Ürünler'!$A$1:$E$5691,2,0)),"")</f>
        <v/>
      </c>
      <c r="H2540" s="35">
        <f t="shared" si="122"/>
        <v>0</v>
      </c>
      <c r="I2540" s="35">
        <f t="shared" si="123"/>
        <v>0</v>
      </c>
      <c r="J2540" s="23" t="str">
        <f>IFERROR((HYPERLINK(VLOOKUP(B2540,'₺ &amp; € Fiyatlı Ürünler'!$A$1:$E$5691,5,0))),"")</f>
        <v/>
      </c>
    </row>
    <row r="2541" spans="1:10" ht="24" customHeight="1" x14ac:dyDescent="0.2">
      <c r="A2541" s="19">
        <v>2538</v>
      </c>
      <c r="B2541" s="20"/>
      <c r="C2541" s="21"/>
      <c r="D2541" s="19" t="str">
        <f>IFERROR((VLOOKUP(B2541,'₺ &amp; € Fiyatlı Ürünler'!$A$1:$E$5691,4,0)),"")</f>
        <v/>
      </c>
      <c r="E2541" s="35">
        <f>IF(B2541="",0,(VLOOKUP(B2541,'₺ &amp; € Fiyatlı Ürünler'!$A$1:$E$5691,3,0)))</f>
        <v>0</v>
      </c>
      <c r="F2541" s="35">
        <f t="shared" si="121"/>
        <v>0</v>
      </c>
      <c r="G2541" s="22" t="str">
        <f>IFERROR((VLOOKUP(B2541,'₺ &amp; € Fiyatlı Ürünler'!$A$1:$E$5691,2,0)),"")</f>
        <v/>
      </c>
      <c r="H2541" s="35">
        <f t="shared" si="122"/>
        <v>0</v>
      </c>
      <c r="I2541" s="35">
        <f t="shared" si="123"/>
        <v>0</v>
      </c>
      <c r="J2541" s="23" t="str">
        <f>IFERROR((HYPERLINK(VLOOKUP(B2541,'₺ &amp; € Fiyatlı Ürünler'!$A$1:$E$5691,5,0))),"")</f>
        <v/>
      </c>
    </row>
    <row r="2542" spans="1:10" ht="24" customHeight="1" x14ac:dyDescent="0.2">
      <c r="A2542" s="19">
        <v>2539</v>
      </c>
      <c r="B2542" s="20"/>
      <c r="C2542" s="21"/>
      <c r="D2542" s="19" t="str">
        <f>IFERROR((VLOOKUP(B2542,'₺ &amp; € Fiyatlı Ürünler'!$A$1:$E$5691,4,0)),"")</f>
        <v/>
      </c>
      <c r="E2542" s="35">
        <f>IF(B2542="",0,(VLOOKUP(B2542,'₺ &amp; € Fiyatlı Ürünler'!$A$1:$E$5691,3,0)))</f>
        <v>0</v>
      </c>
      <c r="F2542" s="35">
        <f t="shared" si="121"/>
        <v>0</v>
      </c>
      <c r="G2542" s="22" t="str">
        <f>IFERROR((VLOOKUP(B2542,'₺ &amp; € Fiyatlı Ürünler'!$A$1:$E$5691,2,0)),"")</f>
        <v/>
      </c>
      <c r="H2542" s="35">
        <f t="shared" si="122"/>
        <v>0</v>
      </c>
      <c r="I2542" s="35">
        <f t="shared" si="123"/>
        <v>0</v>
      </c>
      <c r="J2542" s="23" t="str">
        <f>IFERROR((HYPERLINK(VLOOKUP(B2542,'₺ &amp; € Fiyatlı Ürünler'!$A$1:$E$5691,5,0))),"")</f>
        <v/>
      </c>
    </row>
    <row r="2543" spans="1:10" ht="24" customHeight="1" x14ac:dyDescent="0.2">
      <c r="A2543" s="19">
        <v>2540</v>
      </c>
      <c r="B2543" s="20"/>
      <c r="C2543" s="21"/>
      <c r="D2543" s="19" t="str">
        <f>IFERROR((VLOOKUP(B2543,'₺ &amp; € Fiyatlı Ürünler'!$A$1:$E$5691,4,0)),"")</f>
        <v/>
      </c>
      <c r="E2543" s="35">
        <f>IF(B2543="",0,(VLOOKUP(B2543,'₺ &amp; € Fiyatlı Ürünler'!$A$1:$E$5691,3,0)))</f>
        <v>0</v>
      </c>
      <c r="F2543" s="35">
        <f t="shared" si="121"/>
        <v>0</v>
      </c>
      <c r="G2543" s="22" t="str">
        <f>IFERROR((VLOOKUP(B2543,'₺ &amp; € Fiyatlı Ürünler'!$A$1:$E$5691,2,0)),"")</f>
        <v/>
      </c>
      <c r="H2543" s="35">
        <f t="shared" si="122"/>
        <v>0</v>
      </c>
      <c r="I2543" s="35">
        <f t="shared" si="123"/>
        <v>0</v>
      </c>
      <c r="J2543" s="23" t="str">
        <f>IFERROR((HYPERLINK(VLOOKUP(B2543,'₺ &amp; € Fiyatlı Ürünler'!$A$1:$E$5691,5,0))),"")</f>
        <v/>
      </c>
    </row>
    <row r="2544" spans="1:10" ht="24" customHeight="1" x14ac:dyDescent="0.2">
      <c r="A2544" s="19">
        <v>2541</v>
      </c>
      <c r="B2544" s="20"/>
      <c r="C2544" s="21"/>
      <c r="D2544" s="19" t="str">
        <f>IFERROR((VLOOKUP(B2544,'₺ &amp; € Fiyatlı Ürünler'!$A$1:$E$5691,4,0)),"")</f>
        <v/>
      </c>
      <c r="E2544" s="35">
        <f>IF(B2544="",0,(VLOOKUP(B2544,'₺ &amp; € Fiyatlı Ürünler'!$A$1:$E$5691,3,0)))</f>
        <v>0</v>
      </c>
      <c r="F2544" s="35">
        <f t="shared" si="121"/>
        <v>0</v>
      </c>
      <c r="G2544" s="22" t="str">
        <f>IFERROR((VLOOKUP(B2544,'₺ &amp; € Fiyatlı Ürünler'!$A$1:$E$5691,2,0)),"")</f>
        <v/>
      </c>
      <c r="H2544" s="35">
        <f t="shared" si="122"/>
        <v>0</v>
      </c>
      <c r="I2544" s="35">
        <f t="shared" si="123"/>
        <v>0</v>
      </c>
      <c r="J2544" s="23" t="str">
        <f>IFERROR((HYPERLINK(VLOOKUP(B2544,'₺ &amp; € Fiyatlı Ürünler'!$A$1:$E$5691,5,0))),"")</f>
        <v/>
      </c>
    </row>
    <row r="2545" spans="1:10" ht="24" customHeight="1" x14ac:dyDescent="0.2">
      <c r="A2545" s="19">
        <v>2542</v>
      </c>
      <c r="B2545" s="20"/>
      <c r="C2545" s="21"/>
      <c r="D2545" s="19" t="str">
        <f>IFERROR((VLOOKUP(B2545,'₺ &amp; € Fiyatlı Ürünler'!$A$1:$E$5691,4,0)),"")</f>
        <v/>
      </c>
      <c r="E2545" s="35">
        <f>IF(B2545="",0,(VLOOKUP(B2545,'₺ &amp; € Fiyatlı Ürünler'!$A$1:$E$5691,3,0)))</f>
        <v>0</v>
      </c>
      <c r="F2545" s="35">
        <f t="shared" si="121"/>
        <v>0</v>
      </c>
      <c r="G2545" s="22" t="str">
        <f>IFERROR((VLOOKUP(B2545,'₺ &amp; € Fiyatlı Ürünler'!$A$1:$E$5691,2,0)),"")</f>
        <v/>
      </c>
      <c r="H2545" s="35">
        <f t="shared" si="122"/>
        <v>0</v>
      </c>
      <c r="I2545" s="35">
        <f t="shared" si="123"/>
        <v>0</v>
      </c>
      <c r="J2545" s="23" t="str">
        <f>IFERROR((HYPERLINK(VLOOKUP(B2545,'₺ &amp; € Fiyatlı Ürünler'!$A$1:$E$5691,5,0))),"")</f>
        <v/>
      </c>
    </row>
    <row r="2546" spans="1:10" ht="24" customHeight="1" x14ac:dyDescent="0.2">
      <c r="A2546" s="19">
        <v>2543</v>
      </c>
      <c r="B2546" s="20"/>
      <c r="C2546" s="21"/>
      <c r="D2546" s="19" t="str">
        <f>IFERROR((VLOOKUP(B2546,'₺ &amp; € Fiyatlı Ürünler'!$A$1:$E$5691,4,0)),"")</f>
        <v/>
      </c>
      <c r="E2546" s="35">
        <f>IF(B2546="",0,(VLOOKUP(B2546,'₺ &amp; € Fiyatlı Ürünler'!$A$1:$E$5691,3,0)))</f>
        <v>0</v>
      </c>
      <c r="F2546" s="35">
        <f t="shared" si="121"/>
        <v>0</v>
      </c>
      <c r="G2546" s="22" t="str">
        <f>IFERROR((VLOOKUP(B2546,'₺ &amp; € Fiyatlı Ürünler'!$A$1:$E$5691,2,0)),"")</f>
        <v/>
      </c>
      <c r="H2546" s="35">
        <f t="shared" si="122"/>
        <v>0</v>
      </c>
      <c r="I2546" s="35">
        <f t="shared" si="123"/>
        <v>0</v>
      </c>
      <c r="J2546" s="23" t="str">
        <f>IFERROR((HYPERLINK(VLOOKUP(B2546,'₺ &amp; € Fiyatlı Ürünler'!$A$1:$E$5691,5,0))),"")</f>
        <v/>
      </c>
    </row>
    <row r="2547" spans="1:10" ht="24" customHeight="1" x14ac:dyDescent="0.2">
      <c r="A2547" s="19">
        <v>2544</v>
      </c>
      <c r="B2547" s="20"/>
      <c r="C2547" s="21"/>
      <c r="D2547" s="19" t="str">
        <f>IFERROR((VLOOKUP(B2547,'₺ &amp; € Fiyatlı Ürünler'!$A$1:$E$5691,4,0)),"")</f>
        <v/>
      </c>
      <c r="E2547" s="35">
        <f>IF(B2547="",0,(VLOOKUP(B2547,'₺ &amp; € Fiyatlı Ürünler'!$A$1:$E$5691,3,0)))</f>
        <v>0</v>
      </c>
      <c r="F2547" s="35">
        <f t="shared" si="121"/>
        <v>0</v>
      </c>
      <c r="G2547" s="22" t="str">
        <f>IFERROR((VLOOKUP(B2547,'₺ &amp; € Fiyatlı Ürünler'!$A$1:$E$5691,2,0)),"")</f>
        <v/>
      </c>
      <c r="H2547" s="35">
        <f t="shared" si="122"/>
        <v>0</v>
      </c>
      <c r="I2547" s="35">
        <f t="shared" si="123"/>
        <v>0</v>
      </c>
      <c r="J2547" s="23" t="str">
        <f>IFERROR((HYPERLINK(VLOOKUP(B2547,'₺ &amp; € Fiyatlı Ürünler'!$A$1:$E$5691,5,0))),"")</f>
        <v/>
      </c>
    </row>
    <row r="2548" spans="1:10" ht="24" customHeight="1" x14ac:dyDescent="0.2">
      <c r="A2548" s="19">
        <v>2545</v>
      </c>
      <c r="B2548" s="20"/>
      <c r="C2548" s="21"/>
      <c r="D2548" s="19" t="str">
        <f>IFERROR((VLOOKUP(B2548,'₺ &amp; € Fiyatlı Ürünler'!$A$1:$E$5691,4,0)),"")</f>
        <v/>
      </c>
      <c r="E2548" s="35">
        <f>IF(B2548="",0,(VLOOKUP(B2548,'₺ &amp; € Fiyatlı Ürünler'!$A$1:$E$5691,3,0)))</f>
        <v>0</v>
      </c>
      <c r="F2548" s="35">
        <f t="shared" si="121"/>
        <v>0</v>
      </c>
      <c r="G2548" s="22" t="str">
        <f>IFERROR((VLOOKUP(B2548,'₺ &amp; € Fiyatlı Ürünler'!$A$1:$E$5691,2,0)),"")</f>
        <v/>
      </c>
      <c r="H2548" s="35">
        <f t="shared" si="122"/>
        <v>0</v>
      </c>
      <c r="I2548" s="35">
        <f t="shared" si="123"/>
        <v>0</v>
      </c>
      <c r="J2548" s="23" t="str">
        <f>IFERROR((HYPERLINK(VLOOKUP(B2548,'₺ &amp; € Fiyatlı Ürünler'!$A$1:$E$5691,5,0))),"")</f>
        <v/>
      </c>
    </row>
    <row r="2549" spans="1:10" ht="24" customHeight="1" x14ac:dyDescent="0.2">
      <c r="A2549" s="19">
        <v>2546</v>
      </c>
      <c r="B2549" s="20"/>
      <c r="C2549" s="21"/>
      <c r="D2549" s="19" t="str">
        <f>IFERROR((VLOOKUP(B2549,'₺ &amp; € Fiyatlı Ürünler'!$A$1:$E$5691,4,0)),"")</f>
        <v/>
      </c>
      <c r="E2549" s="35">
        <f>IF(B2549="",0,(VLOOKUP(B2549,'₺ &amp; € Fiyatlı Ürünler'!$A$1:$E$5691,3,0)))</f>
        <v>0</v>
      </c>
      <c r="F2549" s="35">
        <f t="shared" si="121"/>
        <v>0</v>
      </c>
      <c r="G2549" s="22" t="str">
        <f>IFERROR((VLOOKUP(B2549,'₺ &amp; € Fiyatlı Ürünler'!$A$1:$E$5691,2,0)),"")</f>
        <v/>
      </c>
      <c r="H2549" s="35">
        <f t="shared" si="122"/>
        <v>0</v>
      </c>
      <c r="I2549" s="35">
        <f t="shared" si="123"/>
        <v>0</v>
      </c>
      <c r="J2549" s="23" t="str">
        <f>IFERROR((HYPERLINK(VLOOKUP(B2549,'₺ &amp; € Fiyatlı Ürünler'!$A$1:$E$5691,5,0))),"")</f>
        <v/>
      </c>
    </row>
    <row r="2550" spans="1:10" ht="24" customHeight="1" x14ac:dyDescent="0.2">
      <c r="A2550" s="19">
        <v>2547</v>
      </c>
      <c r="B2550" s="20"/>
      <c r="C2550" s="21"/>
      <c r="D2550" s="19" t="str">
        <f>IFERROR((VLOOKUP(B2550,'₺ &amp; € Fiyatlı Ürünler'!$A$1:$E$5691,4,0)),"")</f>
        <v/>
      </c>
      <c r="E2550" s="35">
        <f>IF(B2550="",0,(VLOOKUP(B2550,'₺ &amp; € Fiyatlı Ürünler'!$A$1:$E$5691,3,0)))</f>
        <v>0</v>
      </c>
      <c r="F2550" s="35">
        <f t="shared" si="121"/>
        <v>0</v>
      </c>
      <c r="G2550" s="22" t="str">
        <f>IFERROR((VLOOKUP(B2550,'₺ &amp; € Fiyatlı Ürünler'!$A$1:$E$5691,2,0)),"")</f>
        <v/>
      </c>
      <c r="H2550" s="35">
        <f t="shared" si="122"/>
        <v>0</v>
      </c>
      <c r="I2550" s="35">
        <f t="shared" si="123"/>
        <v>0</v>
      </c>
      <c r="J2550" s="23" t="str">
        <f>IFERROR((HYPERLINK(VLOOKUP(B2550,'₺ &amp; € Fiyatlı Ürünler'!$A$1:$E$5691,5,0))),"")</f>
        <v/>
      </c>
    </row>
    <row r="2551" spans="1:10" ht="24" customHeight="1" x14ac:dyDescent="0.2">
      <c r="A2551" s="19">
        <v>2548</v>
      </c>
      <c r="B2551" s="20"/>
      <c r="C2551" s="21"/>
      <c r="D2551" s="19" t="str">
        <f>IFERROR((VLOOKUP(B2551,'₺ &amp; € Fiyatlı Ürünler'!$A$1:$E$5691,4,0)),"")</f>
        <v/>
      </c>
      <c r="E2551" s="35">
        <f>IF(B2551="",0,(VLOOKUP(B2551,'₺ &amp; € Fiyatlı Ürünler'!$A$1:$E$5691,3,0)))</f>
        <v>0</v>
      </c>
      <c r="F2551" s="35">
        <f t="shared" si="121"/>
        <v>0</v>
      </c>
      <c r="G2551" s="22" t="str">
        <f>IFERROR((VLOOKUP(B2551,'₺ &amp; € Fiyatlı Ürünler'!$A$1:$E$5691,2,0)),"")</f>
        <v/>
      </c>
      <c r="H2551" s="35">
        <f t="shared" si="122"/>
        <v>0</v>
      </c>
      <c r="I2551" s="35">
        <f t="shared" si="123"/>
        <v>0</v>
      </c>
      <c r="J2551" s="23" t="str">
        <f>IFERROR((HYPERLINK(VLOOKUP(B2551,'₺ &amp; € Fiyatlı Ürünler'!$A$1:$E$5691,5,0))),"")</f>
        <v/>
      </c>
    </row>
    <row r="2552" spans="1:10" ht="24" customHeight="1" x14ac:dyDescent="0.2">
      <c r="A2552" s="19">
        <v>2549</v>
      </c>
      <c r="B2552" s="20"/>
      <c r="C2552" s="21"/>
      <c r="D2552" s="19" t="str">
        <f>IFERROR((VLOOKUP(B2552,'₺ &amp; € Fiyatlı Ürünler'!$A$1:$E$5691,4,0)),"")</f>
        <v/>
      </c>
      <c r="E2552" s="35">
        <f>IF(B2552="",0,(VLOOKUP(B2552,'₺ &amp; € Fiyatlı Ürünler'!$A$1:$E$5691,3,0)))</f>
        <v>0</v>
      </c>
      <c r="F2552" s="35">
        <f t="shared" si="121"/>
        <v>0</v>
      </c>
      <c r="G2552" s="22" t="str">
        <f>IFERROR((VLOOKUP(B2552,'₺ &amp; € Fiyatlı Ürünler'!$A$1:$E$5691,2,0)),"")</f>
        <v/>
      </c>
      <c r="H2552" s="35">
        <f t="shared" si="122"/>
        <v>0</v>
      </c>
      <c r="I2552" s="35">
        <f t="shared" si="123"/>
        <v>0</v>
      </c>
      <c r="J2552" s="23" t="str">
        <f>IFERROR((HYPERLINK(VLOOKUP(B2552,'₺ &amp; € Fiyatlı Ürünler'!$A$1:$E$5691,5,0))),"")</f>
        <v/>
      </c>
    </row>
    <row r="2553" spans="1:10" ht="24" customHeight="1" x14ac:dyDescent="0.2">
      <c r="A2553" s="19">
        <v>2550</v>
      </c>
      <c r="B2553" s="20"/>
      <c r="C2553" s="21"/>
      <c r="D2553" s="19" t="str">
        <f>IFERROR((VLOOKUP(B2553,'₺ &amp; € Fiyatlı Ürünler'!$A$1:$E$5691,4,0)),"")</f>
        <v/>
      </c>
      <c r="E2553" s="35">
        <f>IF(B2553="",0,(VLOOKUP(B2553,'₺ &amp; € Fiyatlı Ürünler'!$A$1:$E$5691,3,0)))</f>
        <v>0</v>
      </c>
      <c r="F2553" s="35">
        <f t="shared" si="121"/>
        <v>0</v>
      </c>
      <c r="G2553" s="22" t="str">
        <f>IFERROR((VLOOKUP(B2553,'₺ &amp; € Fiyatlı Ürünler'!$A$1:$E$5691,2,0)),"")</f>
        <v/>
      </c>
      <c r="H2553" s="35">
        <f t="shared" si="122"/>
        <v>0</v>
      </c>
      <c r="I2553" s="35">
        <f t="shared" si="123"/>
        <v>0</v>
      </c>
      <c r="J2553" s="23" t="str">
        <f>IFERROR((HYPERLINK(VLOOKUP(B2553,'₺ &amp; € Fiyatlı Ürünler'!$A$1:$E$5691,5,0))),"")</f>
        <v/>
      </c>
    </row>
    <row r="2554" spans="1:10" ht="24" customHeight="1" x14ac:dyDescent="0.2">
      <c r="A2554" s="19">
        <v>2551</v>
      </c>
      <c r="B2554" s="20"/>
      <c r="C2554" s="21"/>
      <c r="D2554" s="19" t="str">
        <f>IFERROR((VLOOKUP(B2554,'₺ &amp; € Fiyatlı Ürünler'!$A$1:$E$5691,4,0)),"")</f>
        <v/>
      </c>
      <c r="E2554" s="35">
        <f>IF(B2554="",0,(VLOOKUP(B2554,'₺ &amp; € Fiyatlı Ürünler'!$A$1:$E$5691,3,0)))</f>
        <v>0</v>
      </c>
      <c r="F2554" s="35">
        <f t="shared" si="121"/>
        <v>0</v>
      </c>
      <c r="G2554" s="22" t="str">
        <f>IFERROR((VLOOKUP(B2554,'₺ &amp; € Fiyatlı Ürünler'!$A$1:$E$5691,2,0)),"")</f>
        <v/>
      </c>
      <c r="H2554" s="35">
        <f t="shared" si="122"/>
        <v>0</v>
      </c>
      <c r="I2554" s="35">
        <f t="shared" si="123"/>
        <v>0</v>
      </c>
      <c r="J2554" s="23" t="str">
        <f>IFERROR((HYPERLINK(VLOOKUP(B2554,'₺ &amp; € Fiyatlı Ürünler'!$A$1:$E$5691,5,0))),"")</f>
        <v/>
      </c>
    </row>
    <row r="2555" spans="1:10" ht="24" customHeight="1" x14ac:dyDescent="0.2">
      <c r="A2555" s="19">
        <v>2552</v>
      </c>
      <c r="B2555" s="20"/>
      <c r="C2555" s="21"/>
      <c r="D2555" s="19" t="str">
        <f>IFERROR((VLOOKUP(B2555,'₺ &amp; € Fiyatlı Ürünler'!$A$1:$E$5691,4,0)),"")</f>
        <v/>
      </c>
      <c r="E2555" s="35">
        <f>IF(B2555="",0,(VLOOKUP(B2555,'₺ &amp; € Fiyatlı Ürünler'!$A$1:$E$5691,3,0)))</f>
        <v>0</v>
      </c>
      <c r="F2555" s="35">
        <f t="shared" si="121"/>
        <v>0</v>
      </c>
      <c r="G2555" s="22" t="str">
        <f>IFERROR((VLOOKUP(B2555,'₺ &amp; € Fiyatlı Ürünler'!$A$1:$E$5691,2,0)),"")</f>
        <v/>
      </c>
      <c r="H2555" s="35">
        <f t="shared" si="122"/>
        <v>0</v>
      </c>
      <c r="I2555" s="35">
        <f t="shared" si="123"/>
        <v>0</v>
      </c>
      <c r="J2555" s="23" t="str">
        <f>IFERROR((HYPERLINK(VLOOKUP(B2555,'₺ &amp; € Fiyatlı Ürünler'!$A$1:$E$5691,5,0))),"")</f>
        <v/>
      </c>
    </row>
    <row r="2556" spans="1:10" ht="24" customHeight="1" x14ac:dyDescent="0.2">
      <c r="A2556" s="19">
        <v>2553</v>
      </c>
      <c r="B2556" s="20"/>
      <c r="C2556" s="21"/>
      <c r="D2556" s="19" t="str">
        <f>IFERROR((VLOOKUP(B2556,'₺ &amp; € Fiyatlı Ürünler'!$A$1:$E$5691,4,0)),"")</f>
        <v/>
      </c>
      <c r="E2556" s="35">
        <f>IF(B2556="",0,(VLOOKUP(B2556,'₺ &amp; € Fiyatlı Ürünler'!$A$1:$E$5691,3,0)))</f>
        <v>0</v>
      </c>
      <c r="F2556" s="35">
        <f t="shared" si="121"/>
        <v>0</v>
      </c>
      <c r="G2556" s="22" t="str">
        <f>IFERROR((VLOOKUP(B2556,'₺ &amp; € Fiyatlı Ürünler'!$A$1:$E$5691,2,0)),"")</f>
        <v/>
      </c>
      <c r="H2556" s="35">
        <f t="shared" si="122"/>
        <v>0</v>
      </c>
      <c r="I2556" s="35">
        <f t="shared" si="123"/>
        <v>0</v>
      </c>
      <c r="J2556" s="23" t="str">
        <f>IFERROR((HYPERLINK(VLOOKUP(B2556,'₺ &amp; € Fiyatlı Ürünler'!$A$1:$E$5691,5,0))),"")</f>
        <v/>
      </c>
    </row>
    <row r="2557" spans="1:10" ht="24" customHeight="1" x14ac:dyDescent="0.2">
      <c r="A2557" s="19">
        <v>2554</v>
      </c>
      <c r="B2557" s="20"/>
      <c r="C2557" s="21"/>
      <c r="D2557" s="19" t="str">
        <f>IFERROR((VLOOKUP(B2557,'₺ &amp; € Fiyatlı Ürünler'!$A$1:$E$5691,4,0)),"")</f>
        <v/>
      </c>
      <c r="E2557" s="35">
        <f>IF(B2557="",0,(VLOOKUP(B2557,'₺ &amp; € Fiyatlı Ürünler'!$A$1:$E$5691,3,0)))</f>
        <v>0</v>
      </c>
      <c r="F2557" s="35">
        <f t="shared" si="121"/>
        <v>0</v>
      </c>
      <c r="G2557" s="22" t="str">
        <f>IFERROR((VLOOKUP(B2557,'₺ &amp; € Fiyatlı Ürünler'!$A$1:$E$5691,2,0)),"")</f>
        <v/>
      </c>
      <c r="H2557" s="35">
        <f t="shared" si="122"/>
        <v>0</v>
      </c>
      <c r="I2557" s="35">
        <f t="shared" si="123"/>
        <v>0</v>
      </c>
      <c r="J2557" s="23" t="str">
        <f>IFERROR((HYPERLINK(VLOOKUP(B2557,'₺ &amp; € Fiyatlı Ürünler'!$A$1:$E$5691,5,0))),"")</f>
        <v/>
      </c>
    </row>
    <row r="2558" spans="1:10" ht="24" customHeight="1" x14ac:dyDescent="0.2">
      <c r="A2558" s="19">
        <v>2555</v>
      </c>
      <c r="B2558" s="20"/>
      <c r="C2558" s="21"/>
      <c r="D2558" s="19" t="str">
        <f>IFERROR((VLOOKUP(B2558,'₺ &amp; € Fiyatlı Ürünler'!$A$1:$E$5691,4,0)),"")</f>
        <v/>
      </c>
      <c r="E2558" s="35">
        <f>IF(B2558="",0,(VLOOKUP(B2558,'₺ &amp; € Fiyatlı Ürünler'!$A$1:$E$5691,3,0)))</f>
        <v>0</v>
      </c>
      <c r="F2558" s="35">
        <f t="shared" si="121"/>
        <v>0</v>
      </c>
      <c r="G2558" s="22" t="str">
        <f>IFERROR((VLOOKUP(B2558,'₺ &amp; € Fiyatlı Ürünler'!$A$1:$E$5691,2,0)),"")</f>
        <v/>
      </c>
      <c r="H2558" s="35">
        <f t="shared" si="122"/>
        <v>0</v>
      </c>
      <c r="I2558" s="35">
        <f t="shared" si="123"/>
        <v>0</v>
      </c>
      <c r="J2558" s="23" t="str">
        <f>IFERROR((HYPERLINK(VLOOKUP(B2558,'₺ &amp; € Fiyatlı Ürünler'!$A$1:$E$5691,5,0))),"")</f>
        <v/>
      </c>
    </row>
    <row r="2559" spans="1:10" ht="24" customHeight="1" x14ac:dyDescent="0.2">
      <c r="A2559" s="19">
        <v>2556</v>
      </c>
      <c r="B2559" s="20"/>
      <c r="C2559" s="21"/>
      <c r="D2559" s="19" t="str">
        <f>IFERROR((VLOOKUP(B2559,'₺ &amp; € Fiyatlı Ürünler'!$A$1:$E$5691,4,0)),"")</f>
        <v/>
      </c>
      <c r="E2559" s="35">
        <f>IF(B2559="",0,(VLOOKUP(B2559,'₺ &amp; € Fiyatlı Ürünler'!$A$1:$E$5691,3,0)))</f>
        <v>0</v>
      </c>
      <c r="F2559" s="35">
        <f t="shared" si="121"/>
        <v>0</v>
      </c>
      <c r="G2559" s="22" t="str">
        <f>IFERROR((VLOOKUP(B2559,'₺ &amp; € Fiyatlı Ürünler'!$A$1:$E$5691,2,0)),"")</f>
        <v/>
      </c>
      <c r="H2559" s="35">
        <f t="shared" si="122"/>
        <v>0</v>
      </c>
      <c r="I2559" s="35">
        <f t="shared" si="123"/>
        <v>0</v>
      </c>
      <c r="J2559" s="23" t="str">
        <f>IFERROR((HYPERLINK(VLOOKUP(B2559,'₺ &amp; € Fiyatlı Ürünler'!$A$1:$E$5691,5,0))),"")</f>
        <v/>
      </c>
    </row>
    <row r="2560" spans="1:10" ht="24" customHeight="1" x14ac:dyDescent="0.2">
      <c r="A2560" s="19">
        <v>2557</v>
      </c>
      <c r="B2560" s="20"/>
      <c r="C2560" s="21"/>
      <c r="D2560" s="19" t="str">
        <f>IFERROR((VLOOKUP(B2560,'₺ &amp; € Fiyatlı Ürünler'!$A$1:$E$5691,4,0)),"")</f>
        <v/>
      </c>
      <c r="E2560" s="35">
        <f>IF(B2560="",0,(VLOOKUP(B2560,'₺ &amp; € Fiyatlı Ürünler'!$A$1:$E$5691,3,0)))</f>
        <v>0</v>
      </c>
      <c r="F2560" s="35">
        <f t="shared" si="121"/>
        <v>0</v>
      </c>
      <c r="G2560" s="22" t="str">
        <f>IFERROR((VLOOKUP(B2560,'₺ &amp; € Fiyatlı Ürünler'!$A$1:$E$5691,2,0)),"")</f>
        <v/>
      </c>
      <c r="H2560" s="35">
        <f t="shared" si="122"/>
        <v>0</v>
      </c>
      <c r="I2560" s="35">
        <f t="shared" si="123"/>
        <v>0</v>
      </c>
      <c r="J2560" s="23" t="str">
        <f>IFERROR((HYPERLINK(VLOOKUP(B2560,'₺ &amp; € Fiyatlı Ürünler'!$A$1:$E$5691,5,0))),"")</f>
        <v/>
      </c>
    </row>
    <row r="2561" spans="1:10" ht="24" customHeight="1" x14ac:dyDescent="0.2">
      <c r="A2561" s="19">
        <v>2558</v>
      </c>
      <c r="B2561" s="20"/>
      <c r="C2561" s="21"/>
      <c r="D2561" s="19" t="str">
        <f>IFERROR((VLOOKUP(B2561,'₺ &amp; € Fiyatlı Ürünler'!$A$1:$E$5691,4,0)),"")</f>
        <v/>
      </c>
      <c r="E2561" s="35">
        <f>IF(B2561="",0,(VLOOKUP(B2561,'₺ &amp; € Fiyatlı Ürünler'!$A$1:$E$5691,3,0)))</f>
        <v>0</v>
      </c>
      <c r="F2561" s="35">
        <f t="shared" si="121"/>
        <v>0</v>
      </c>
      <c r="G2561" s="22" t="str">
        <f>IFERROR((VLOOKUP(B2561,'₺ &amp; € Fiyatlı Ürünler'!$A$1:$E$5691,2,0)),"")</f>
        <v/>
      </c>
      <c r="H2561" s="35">
        <f t="shared" si="122"/>
        <v>0</v>
      </c>
      <c r="I2561" s="35">
        <f t="shared" si="123"/>
        <v>0</v>
      </c>
      <c r="J2561" s="23" t="str">
        <f>IFERROR((HYPERLINK(VLOOKUP(B2561,'₺ &amp; € Fiyatlı Ürünler'!$A$1:$E$5691,5,0))),"")</f>
        <v/>
      </c>
    </row>
    <row r="2562" spans="1:10" ht="24" customHeight="1" x14ac:dyDescent="0.2">
      <c r="A2562" s="19">
        <v>2559</v>
      </c>
      <c r="B2562" s="20"/>
      <c r="C2562" s="21"/>
      <c r="D2562" s="19" t="str">
        <f>IFERROR((VLOOKUP(B2562,'₺ &amp; € Fiyatlı Ürünler'!$A$1:$E$5691,4,0)),"")</f>
        <v/>
      </c>
      <c r="E2562" s="35">
        <f>IF(B2562="",0,(VLOOKUP(B2562,'₺ &amp; € Fiyatlı Ürünler'!$A$1:$E$5691,3,0)))</f>
        <v>0</v>
      </c>
      <c r="F2562" s="35">
        <f t="shared" si="121"/>
        <v>0</v>
      </c>
      <c r="G2562" s="22" t="str">
        <f>IFERROR((VLOOKUP(B2562,'₺ &amp; € Fiyatlı Ürünler'!$A$1:$E$5691,2,0)),"")</f>
        <v/>
      </c>
      <c r="H2562" s="35">
        <f t="shared" si="122"/>
        <v>0</v>
      </c>
      <c r="I2562" s="35">
        <f t="shared" si="123"/>
        <v>0</v>
      </c>
      <c r="J2562" s="23" t="str">
        <f>IFERROR((HYPERLINK(VLOOKUP(B2562,'₺ &amp; € Fiyatlı Ürünler'!$A$1:$E$5691,5,0))),"")</f>
        <v/>
      </c>
    </row>
    <row r="2563" spans="1:10" ht="24" customHeight="1" x14ac:dyDescent="0.2">
      <c r="A2563" s="19">
        <v>2560</v>
      </c>
      <c r="B2563" s="20"/>
      <c r="C2563" s="21"/>
      <c r="D2563" s="19" t="str">
        <f>IFERROR((VLOOKUP(B2563,'₺ &amp; € Fiyatlı Ürünler'!$A$1:$E$5691,4,0)),"")</f>
        <v/>
      </c>
      <c r="E2563" s="35">
        <f>IF(B2563="",0,(VLOOKUP(B2563,'₺ &amp; € Fiyatlı Ürünler'!$A$1:$E$5691,3,0)))</f>
        <v>0</v>
      </c>
      <c r="F2563" s="35">
        <f t="shared" si="121"/>
        <v>0</v>
      </c>
      <c r="G2563" s="22" t="str">
        <f>IFERROR((VLOOKUP(B2563,'₺ &amp; € Fiyatlı Ürünler'!$A$1:$E$5691,2,0)),"")</f>
        <v/>
      </c>
      <c r="H2563" s="35">
        <f t="shared" si="122"/>
        <v>0</v>
      </c>
      <c r="I2563" s="35">
        <f t="shared" si="123"/>
        <v>0</v>
      </c>
      <c r="J2563" s="23" t="str">
        <f>IFERROR((HYPERLINK(VLOOKUP(B2563,'₺ &amp; € Fiyatlı Ürünler'!$A$1:$E$5691,5,0))),"")</f>
        <v/>
      </c>
    </row>
    <row r="2564" spans="1:10" ht="24" customHeight="1" x14ac:dyDescent="0.2">
      <c r="A2564" s="19">
        <v>2561</v>
      </c>
      <c r="B2564" s="20"/>
      <c r="C2564" s="21"/>
      <c r="D2564" s="19" t="str">
        <f>IFERROR((VLOOKUP(B2564,'₺ &amp; € Fiyatlı Ürünler'!$A$1:$E$5691,4,0)),"")</f>
        <v/>
      </c>
      <c r="E2564" s="35">
        <f>IF(B2564="",0,(VLOOKUP(B2564,'₺ &amp; € Fiyatlı Ürünler'!$A$1:$E$5691,3,0)))</f>
        <v>0</v>
      </c>
      <c r="F2564" s="35">
        <f t="shared" si="121"/>
        <v>0</v>
      </c>
      <c r="G2564" s="22" t="str">
        <f>IFERROR((VLOOKUP(B2564,'₺ &amp; € Fiyatlı Ürünler'!$A$1:$E$5691,2,0)),"")</f>
        <v/>
      </c>
      <c r="H2564" s="35">
        <f t="shared" si="122"/>
        <v>0</v>
      </c>
      <c r="I2564" s="35">
        <f t="shared" si="123"/>
        <v>0</v>
      </c>
      <c r="J2564" s="23" t="str">
        <f>IFERROR((HYPERLINK(VLOOKUP(B2564,'₺ &amp; € Fiyatlı Ürünler'!$A$1:$E$5691,5,0))),"")</f>
        <v/>
      </c>
    </row>
    <row r="2565" spans="1:10" ht="24" customHeight="1" x14ac:dyDescent="0.2">
      <c r="A2565" s="19">
        <v>2562</v>
      </c>
      <c r="B2565" s="20"/>
      <c r="C2565" s="21"/>
      <c r="D2565" s="19" t="str">
        <f>IFERROR((VLOOKUP(B2565,'₺ &amp; € Fiyatlı Ürünler'!$A$1:$E$5691,4,0)),"")</f>
        <v/>
      </c>
      <c r="E2565" s="35">
        <f>IF(B2565="",0,(VLOOKUP(B2565,'₺ &amp; € Fiyatlı Ürünler'!$A$1:$E$5691,3,0)))</f>
        <v>0</v>
      </c>
      <c r="F2565" s="35">
        <f t="shared" ref="F2565:F2628" si="124">C2565*E2565</f>
        <v>0</v>
      </c>
      <c r="G2565" s="22" t="str">
        <f>IFERROR((VLOOKUP(B2565,'₺ &amp; € Fiyatlı Ürünler'!$A$1:$E$5691,2,0)),"")</f>
        <v/>
      </c>
      <c r="H2565" s="35">
        <f t="shared" ref="H2565:H2628" si="125">E2565*(1-I$1)</f>
        <v>0</v>
      </c>
      <c r="I2565" s="35">
        <f t="shared" ref="I2565:I2628" si="126">C2565*H2565</f>
        <v>0</v>
      </c>
      <c r="J2565" s="23" t="str">
        <f>IFERROR((HYPERLINK(VLOOKUP(B2565,'₺ &amp; € Fiyatlı Ürünler'!$A$1:$E$5691,5,0))),"")</f>
        <v/>
      </c>
    </row>
    <row r="2566" spans="1:10" ht="24" customHeight="1" x14ac:dyDescent="0.2">
      <c r="A2566" s="19">
        <v>2563</v>
      </c>
      <c r="B2566" s="20"/>
      <c r="C2566" s="21"/>
      <c r="D2566" s="19" t="str">
        <f>IFERROR((VLOOKUP(B2566,'₺ &amp; € Fiyatlı Ürünler'!$A$1:$E$5691,4,0)),"")</f>
        <v/>
      </c>
      <c r="E2566" s="35">
        <f>IF(B2566="",0,(VLOOKUP(B2566,'₺ &amp; € Fiyatlı Ürünler'!$A$1:$E$5691,3,0)))</f>
        <v>0</v>
      </c>
      <c r="F2566" s="35">
        <f t="shared" si="124"/>
        <v>0</v>
      </c>
      <c r="G2566" s="22" t="str">
        <f>IFERROR((VLOOKUP(B2566,'₺ &amp; € Fiyatlı Ürünler'!$A$1:$E$5691,2,0)),"")</f>
        <v/>
      </c>
      <c r="H2566" s="35">
        <f t="shared" si="125"/>
        <v>0</v>
      </c>
      <c r="I2566" s="35">
        <f t="shared" si="126"/>
        <v>0</v>
      </c>
      <c r="J2566" s="23" t="str">
        <f>IFERROR((HYPERLINK(VLOOKUP(B2566,'₺ &amp; € Fiyatlı Ürünler'!$A$1:$E$5691,5,0))),"")</f>
        <v/>
      </c>
    </row>
    <row r="2567" spans="1:10" ht="24" customHeight="1" x14ac:dyDescent="0.2">
      <c r="A2567" s="19">
        <v>2564</v>
      </c>
      <c r="B2567" s="20"/>
      <c r="C2567" s="21"/>
      <c r="D2567" s="19" t="str">
        <f>IFERROR((VLOOKUP(B2567,'₺ &amp; € Fiyatlı Ürünler'!$A$1:$E$5691,4,0)),"")</f>
        <v/>
      </c>
      <c r="E2567" s="35">
        <f>IF(B2567="",0,(VLOOKUP(B2567,'₺ &amp; € Fiyatlı Ürünler'!$A$1:$E$5691,3,0)))</f>
        <v>0</v>
      </c>
      <c r="F2567" s="35">
        <f t="shared" si="124"/>
        <v>0</v>
      </c>
      <c r="G2567" s="22" t="str">
        <f>IFERROR((VLOOKUP(B2567,'₺ &amp; € Fiyatlı Ürünler'!$A$1:$E$5691,2,0)),"")</f>
        <v/>
      </c>
      <c r="H2567" s="35">
        <f t="shared" si="125"/>
        <v>0</v>
      </c>
      <c r="I2567" s="35">
        <f t="shared" si="126"/>
        <v>0</v>
      </c>
      <c r="J2567" s="23" t="str">
        <f>IFERROR((HYPERLINK(VLOOKUP(B2567,'₺ &amp; € Fiyatlı Ürünler'!$A$1:$E$5691,5,0))),"")</f>
        <v/>
      </c>
    </row>
    <row r="2568" spans="1:10" ht="24" customHeight="1" x14ac:dyDescent="0.2">
      <c r="A2568" s="19">
        <v>2565</v>
      </c>
      <c r="B2568" s="20"/>
      <c r="C2568" s="21"/>
      <c r="D2568" s="19" t="str">
        <f>IFERROR((VLOOKUP(B2568,'₺ &amp; € Fiyatlı Ürünler'!$A$1:$E$5691,4,0)),"")</f>
        <v/>
      </c>
      <c r="E2568" s="35">
        <f>IF(B2568="",0,(VLOOKUP(B2568,'₺ &amp; € Fiyatlı Ürünler'!$A$1:$E$5691,3,0)))</f>
        <v>0</v>
      </c>
      <c r="F2568" s="35">
        <f t="shared" si="124"/>
        <v>0</v>
      </c>
      <c r="G2568" s="22" t="str">
        <f>IFERROR((VLOOKUP(B2568,'₺ &amp; € Fiyatlı Ürünler'!$A$1:$E$5691,2,0)),"")</f>
        <v/>
      </c>
      <c r="H2568" s="35">
        <f t="shared" si="125"/>
        <v>0</v>
      </c>
      <c r="I2568" s="35">
        <f t="shared" si="126"/>
        <v>0</v>
      </c>
      <c r="J2568" s="23" t="str">
        <f>IFERROR((HYPERLINK(VLOOKUP(B2568,'₺ &amp; € Fiyatlı Ürünler'!$A$1:$E$5691,5,0))),"")</f>
        <v/>
      </c>
    </row>
    <row r="2569" spans="1:10" ht="24" customHeight="1" x14ac:dyDescent="0.2">
      <c r="A2569" s="19">
        <v>2566</v>
      </c>
      <c r="B2569" s="20"/>
      <c r="C2569" s="21"/>
      <c r="D2569" s="19" t="str">
        <f>IFERROR((VLOOKUP(B2569,'₺ &amp; € Fiyatlı Ürünler'!$A$1:$E$5691,4,0)),"")</f>
        <v/>
      </c>
      <c r="E2569" s="35">
        <f>IF(B2569="",0,(VLOOKUP(B2569,'₺ &amp; € Fiyatlı Ürünler'!$A$1:$E$5691,3,0)))</f>
        <v>0</v>
      </c>
      <c r="F2569" s="35">
        <f t="shared" si="124"/>
        <v>0</v>
      </c>
      <c r="G2569" s="22" t="str">
        <f>IFERROR((VLOOKUP(B2569,'₺ &amp; € Fiyatlı Ürünler'!$A$1:$E$5691,2,0)),"")</f>
        <v/>
      </c>
      <c r="H2569" s="35">
        <f t="shared" si="125"/>
        <v>0</v>
      </c>
      <c r="I2569" s="35">
        <f t="shared" si="126"/>
        <v>0</v>
      </c>
      <c r="J2569" s="23" t="str">
        <f>IFERROR((HYPERLINK(VLOOKUP(B2569,'₺ &amp; € Fiyatlı Ürünler'!$A$1:$E$5691,5,0))),"")</f>
        <v/>
      </c>
    </row>
    <row r="2570" spans="1:10" ht="24" customHeight="1" x14ac:dyDescent="0.2">
      <c r="A2570" s="19">
        <v>2567</v>
      </c>
      <c r="B2570" s="20"/>
      <c r="C2570" s="21"/>
      <c r="D2570" s="19" t="str">
        <f>IFERROR((VLOOKUP(B2570,'₺ &amp; € Fiyatlı Ürünler'!$A$1:$E$5691,4,0)),"")</f>
        <v/>
      </c>
      <c r="E2570" s="35">
        <f>IF(B2570="",0,(VLOOKUP(B2570,'₺ &amp; € Fiyatlı Ürünler'!$A$1:$E$5691,3,0)))</f>
        <v>0</v>
      </c>
      <c r="F2570" s="35">
        <f t="shared" si="124"/>
        <v>0</v>
      </c>
      <c r="G2570" s="22" t="str">
        <f>IFERROR((VLOOKUP(B2570,'₺ &amp; € Fiyatlı Ürünler'!$A$1:$E$5691,2,0)),"")</f>
        <v/>
      </c>
      <c r="H2570" s="35">
        <f t="shared" si="125"/>
        <v>0</v>
      </c>
      <c r="I2570" s="35">
        <f t="shared" si="126"/>
        <v>0</v>
      </c>
      <c r="J2570" s="23" t="str">
        <f>IFERROR((HYPERLINK(VLOOKUP(B2570,'₺ &amp; € Fiyatlı Ürünler'!$A$1:$E$5691,5,0))),"")</f>
        <v/>
      </c>
    </row>
    <row r="2571" spans="1:10" ht="24" customHeight="1" x14ac:dyDescent="0.2">
      <c r="A2571" s="19">
        <v>2568</v>
      </c>
      <c r="B2571" s="20"/>
      <c r="C2571" s="21"/>
      <c r="D2571" s="19" t="str">
        <f>IFERROR((VLOOKUP(B2571,'₺ &amp; € Fiyatlı Ürünler'!$A$1:$E$5691,4,0)),"")</f>
        <v/>
      </c>
      <c r="E2571" s="35">
        <f>IF(B2571="",0,(VLOOKUP(B2571,'₺ &amp; € Fiyatlı Ürünler'!$A$1:$E$5691,3,0)))</f>
        <v>0</v>
      </c>
      <c r="F2571" s="35">
        <f t="shared" si="124"/>
        <v>0</v>
      </c>
      <c r="G2571" s="22" t="str">
        <f>IFERROR((VLOOKUP(B2571,'₺ &amp; € Fiyatlı Ürünler'!$A$1:$E$5691,2,0)),"")</f>
        <v/>
      </c>
      <c r="H2571" s="35">
        <f t="shared" si="125"/>
        <v>0</v>
      </c>
      <c r="I2571" s="35">
        <f t="shared" si="126"/>
        <v>0</v>
      </c>
      <c r="J2571" s="23" t="str">
        <f>IFERROR((HYPERLINK(VLOOKUP(B2571,'₺ &amp; € Fiyatlı Ürünler'!$A$1:$E$5691,5,0))),"")</f>
        <v/>
      </c>
    </row>
    <row r="2572" spans="1:10" ht="24" customHeight="1" x14ac:dyDescent="0.2">
      <c r="A2572" s="19">
        <v>2569</v>
      </c>
      <c r="B2572" s="20"/>
      <c r="C2572" s="21"/>
      <c r="D2572" s="19" t="str">
        <f>IFERROR((VLOOKUP(B2572,'₺ &amp; € Fiyatlı Ürünler'!$A$1:$E$5691,4,0)),"")</f>
        <v/>
      </c>
      <c r="E2572" s="35">
        <f>IF(B2572="",0,(VLOOKUP(B2572,'₺ &amp; € Fiyatlı Ürünler'!$A$1:$E$5691,3,0)))</f>
        <v>0</v>
      </c>
      <c r="F2572" s="35">
        <f t="shared" si="124"/>
        <v>0</v>
      </c>
      <c r="G2572" s="22" t="str">
        <f>IFERROR((VLOOKUP(B2572,'₺ &amp; € Fiyatlı Ürünler'!$A$1:$E$5691,2,0)),"")</f>
        <v/>
      </c>
      <c r="H2572" s="35">
        <f t="shared" si="125"/>
        <v>0</v>
      </c>
      <c r="I2572" s="35">
        <f t="shared" si="126"/>
        <v>0</v>
      </c>
      <c r="J2572" s="23" t="str">
        <f>IFERROR((HYPERLINK(VLOOKUP(B2572,'₺ &amp; € Fiyatlı Ürünler'!$A$1:$E$5691,5,0))),"")</f>
        <v/>
      </c>
    </row>
    <row r="2573" spans="1:10" ht="24" customHeight="1" x14ac:dyDescent="0.2">
      <c r="A2573" s="19">
        <v>2570</v>
      </c>
      <c r="B2573" s="20"/>
      <c r="C2573" s="21"/>
      <c r="D2573" s="19" t="str">
        <f>IFERROR((VLOOKUP(B2573,'₺ &amp; € Fiyatlı Ürünler'!$A$1:$E$5691,4,0)),"")</f>
        <v/>
      </c>
      <c r="E2573" s="35">
        <f>IF(B2573="",0,(VLOOKUP(B2573,'₺ &amp; € Fiyatlı Ürünler'!$A$1:$E$5691,3,0)))</f>
        <v>0</v>
      </c>
      <c r="F2573" s="35">
        <f t="shared" si="124"/>
        <v>0</v>
      </c>
      <c r="G2573" s="22" t="str">
        <f>IFERROR((VLOOKUP(B2573,'₺ &amp; € Fiyatlı Ürünler'!$A$1:$E$5691,2,0)),"")</f>
        <v/>
      </c>
      <c r="H2573" s="35">
        <f t="shared" si="125"/>
        <v>0</v>
      </c>
      <c r="I2573" s="35">
        <f t="shared" si="126"/>
        <v>0</v>
      </c>
      <c r="J2573" s="23" t="str">
        <f>IFERROR((HYPERLINK(VLOOKUP(B2573,'₺ &amp; € Fiyatlı Ürünler'!$A$1:$E$5691,5,0))),"")</f>
        <v/>
      </c>
    </row>
    <row r="2574" spans="1:10" ht="24" customHeight="1" x14ac:dyDescent="0.2">
      <c r="A2574" s="19">
        <v>2571</v>
      </c>
      <c r="B2574" s="20"/>
      <c r="C2574" s="21"/>
      <c r="D2574" s="19" t="str">
        <f>IFERROR((VLOOKUP(B2574,'₺ &amp; € Fiyatlı Ürünler'!$A$1:$E$5691,4,0)),"")</f>
        <v/>
      </c>
      <c r="E2574" s="35">
        <f>IF(B2574="",0,(VLOOKUP(B2574,'₺ &amp; € Fiyatlı Ürünler'!$A$1:$E$5691,3,0)))</f>
        <v>0</v>
      </c>
      <c r="F2574" s="35">
        <f t="shared" si="124"/>
        <v>0</v>
      </c>
      <c r="G2574" s="22" t="str">
        <f>IFERROR((VLOOKUP(B2574,'₺ &amp; € Fiyatlı Ürünler'!$A$1:$E$5691,2,0)),"")</f>
        <v/>
      </c>
      <c r="H2574" s="35">
        <f t="shared" si="125"/>
        <v>0</v>
      </c>
      <c r="I2574" s="35">
        <f t="shared" si="126"/>
        <v>0</v>
      </c>
      <c r="J2574" s="23" t="str">
        <f>IFERROR((HYPERLINK(VLOOKUP(B2574,'₺ &amp; € Fiyatlı Ürünler'!$A$1:$E$5691,5,0))),"")</f>
        <v/>
      </c>
    </row>
    <row r="2575" spans="1:10" ht="24" customHeight="1" x14ac:dyDescent="0.2">
      <c r="A2575" s="19">
        <v>2572</v>
      </c>
      <c r="B2575" s="20"/>
      <c r="C2575" s="21"/>
      <c r="D2575" s="19" t="str">
        <f>IFERROR((VLOOKUP(B2575,'₺ &amp; € Fiyatlı Ürünler'!$A$1:$E$5691,4,0)),"")</f>
        <v/>
      </c>
      <c r="E2575" s="35">
        <f>IF(B2575="",0,(VLOOKUP(B2575,'₺ &amp; € Fiyatlı Ürünler'!$A$1:$E$5691,3,0)))</f>
        <v>0</v>
      </c>
      <c r="F2575" s="35">
        <f t="shared" si="124"/>
        <v>0</v>
      </c>
      <c r="G2575" s="22" t="str">
        <f>IFERROR((VLOOKUP(B2575,'₺ &amp; € Fiyatlı Ürünler'!$A$1:$E$5691,2,0)),"")</f>
        <v/>
      </c>
      <c r="H2575" s="35">
        <f t="shared" si="125"/>
        <v>0</v>
      </c>
      <c r="I2575" s="35">
        <f t="shared" si="126"/>
        <v>0</v>
      </c>
      <c r="J2575" s="23" t="str">
        <f>IFERROR((HYPERLINK(VLOOKUP(B2575,'₺ &amp; € Fiyatlı Ürünler'!$A$1:$E$5691,5,0))),"")</f>
        <v/>
      </c>
    </row>
    <row r="2576" spans="1:10" ht="24" customHeight="1" x14ac:dyDescent="0.2">
      <c r="A2576" s="19">
        <v>2573</v>
      </c>
      <c r="B2576" s="20"/>
      <c r="C2576" s="21"/>
      <c r="D2576" s="19" t="str">
        <f>IFERROR((VLOOKUP(B2576,'₺ &amp; € Fiyatlı Ürünler'!$A$1:$E$5691,4,0)),"")</f>
        <v/>
      </c>
      <c r="E2576" s="35">
        <f>IF(B2576="",0,(VLOOKUP(B2576,'₺ &amp; € Fiyatlı Ürünler'!$A$1:$E$5691,3,0)))</f>
        <v>0</v>
      </c>
      <c r="F2576" s="35">
        <f t="shared" si="124"/>
        <v>0</v>
      </c>
      <c r="G2576" s="22" t="str">
        <f>IFERROR((VLOOKUP(B2576,'₺ &amp; € Fiyatlı Ürünler'!$A$1:$E$5691,2,0)),"")</f>
        <v/>
      </c>
      <c r="H2576" s="35">
        <f t="shared" si="125"/>
        <v>0</v>
      </c>
      <c r="I2576" s="35">
        <f t="shared" si="126"/>
        <v>0</v>
      </c>
      <c r="J2576" s="23" t="str">
        <f>IFERROR((HYPERLINK(VLOOKUP(B2576,'₺ &amp; € Fiyatlı Ürünler'!$A$1:$E$5691,5,0))),"")</f>
        <v/>
      </c>
    </row>
    <row r="2577" spans="1:10" ht="24" customHeight="1" x14ac:dyDescent="0.2">
      <c r="A2577" s="19">
        <v>2574</v>
      </c>
      <c r="B2577" s="20"/>
      <c r="C2577" s="21"/>
      <c r="D2577" s="19" t="str">
        <f>IFERROR((VLOOKUP(B2577,'₺ &amp; € Fiyatlı Ürünler'!$A$1:$E$5691,4,0)),"")</f>
        <v/>
      </c>
      <c r="E2577" s="35">
        <f>IF(B2577="",0,(VLOOKUP(B2577,'₺ &amp; € Fiyatlı Ürünler'!$A$1:$E$5691,3,0)))</f>
        <v>0</v>
      </c>
      <c r="F2577" s="35">
        <f t="shared" si="124"/>
        <v>0</v>
      </c>
      <c r="G2577" s="22" t="str">
        <f>IFERROR((VLOOKUP(B2577,'₺ &amp; € Fiyatlı Ürünler'!$A$1:$E$5691,2,0)),"")</f>
        <v/>
      </c>
      <c r="H2577" s="35">
        <f t="shared" si="125"/>
        <v>0</v>
      </c>
      <c r="I2577" s="35">
        <f t="shared" si="126"/>
        <v>0</v>
      </c>
      <c r="J2577" s="23" t="str">
        <f>IFERROR((HYPERLINK(VLOOKUP(B2577,'₺ &amp; € Fiyatlı Ürünler'!$A$1:$E$5691,5,0))),"")</f>
        <v/>
      </c>
    </row>
    <row r="2578" spans="1:10" ht="24" customHeight="1" x14ac:dyDescent="0.2">
      <c r="A2578" s="19">
        <v>2575</v>
      </c>
      <c r="B2578" s="20"/>
      <c r="C2578" s="21"/>
      <c r="D2578" s="19" t="str">
        <f>IFERROR((VLOOKUP(B2578,'₺ &amp; € Fiyatlı Ürünler'!$A$1:$E$5691,4,0)),"")</f>
        <v/>
      </c>
      <c r="E2578" s="35">
        <f>IF(B2578="",0,(VLOOKUP(B2578,'₺ &amp; € Fiyatlı Ürünler'!$A$1:$E$5691,3,0)))</f>
        <v>0</v>
      </c>
      <c r="F2578" s="35">
        <f t="shared" si="124"/>
        <v>0</v>
      </c>
      <c r="G2578" s="22" t="str">
        <f>IFERROR((VLOOKUP(B2578,'₺ &amp; € Fiyatlı Ürünler'!$A$1:$E$5691,2,0)),"")</f>
        <v/>
      </c>
      <c r="H2578" s="35">
        <f t="shared" si="125"/>
        <v>0</v>
      </c>
      <c r="I2578" s="35">
        <f t="shared" si="126"/>
        <v>0</v>
      </c>
      <c r="J2578" s="23" t="str">
        <f>IFERROR((HYPERLINK(VLOOKUP(B2578,'₺ &amp; € Fiyatlı Ürünler'!$A$1:$E$5691,5,0))),"")</f>
        <v/>
      </c>
    </row>
    <row r="2579" spans="1:10" ht="24" customHeight="1" x14ac:dyDescent="0.2">
      <c r="A2579" s="19">
        <v>2576</v>
      </c>
      <c r="B2579" s="20"/>
      <c r="C2579" s="21"/>
      <c r="D2579" s="19" t="str">
        <f>IFERROR((VLOOKUP(B2579,'₺ &amp; € Fiyatlı Ürünler'!$A$1:$E$5691,4,0)),"")</f>
        <v/>
      </c>
      <c r="E2579" s="35">
        <f>IF(B2579="",0,(VLOOKUP(B2579,'₺ &amp; € Fiyatlı Ürünler'!$A$1:$E$5691,3,0)))</f>
        <v>0</v>
      </c>
      <c r="F2579" s="35">
        <f t="shared" si="124"/>
        <v>0</v>
      </c>
      <c r="G2579" s="22" t="str">
        <f>IFERROR((VLOOKUP(B2579,'₺ &amp; € Fiyatlı Ürünler'!$A$1:$E$5691,2,0)),"")</f>
        <v/>
      </c>
      <c r="H2579" s="35">
        <f t="shared" si="125"/>
        <v>0</v>
      </c>
      <c r="I2579" s="35">
        <f t="shared" si="126"/>
        <v>0</v>
      </c>
      <c r="J2579" s="23" t="str">
        <f>IFERROR((HYPERLINK(VLOOKUP(B2579,'₺ &amp; € Fiyatlı Ürünler'!$A$1:$E$5691,5,0))),"")</f>
        <v/>
      </c>
    </row>
    <row r="2580" spans="1:10" ht="24" customHeight="1" x14ac:dyDescent="0.2">
      <c r="A2580" s="19">
        <v>2577</v>
      </c>
      <c r="B2580" s="20"/>
      <c r="C2580" s="21"/>
      <c r="D2580" s="19" t="str">
        <f>IFERROR((VLOOKUP(B2580,'₺ &amp; € Fiyatlı Ürünler'!$A$1:$E$5691,4,0)),"")</f>
        <v/>
      </c>
      <c r="E2580" s="35">
        <f>IF(B2580="",0,(VLOOKUP(B2580,'₺ &amp; € Fiyatlı Ürünler'!$A$1:$E$5691,3,0)))</f>
        <v>0</v>
      </c>
      <c r="F2580" s="35">
        <f t="shared" si="124"/>
        <v>0</v>
      </c>
      <c r="G2580" s="22" t="str">
        <f>IFERROR((VLOOKUP(B2580,'₺ &amp; € Fiyatlı Ürünler'!$A$1:$E$5691,2,0)),"")</f>
        <v/>
      </c>
      <c r="H2580" s="35">
        <f t="shared" si="125"/>
        <v>0</v>
      </c>
      <c r="I2580" s="35">
        <f t="shared" si="126"/>
        <v>0</v>
      </c>
      <c r="J2580" s="23" t="str">
        <f>IFERROR((HYPERLINK(VLOOKUP(B2580,'₺ &amp; € Fiyatlı Ürünler'!$A$1:$E$5691,5,0))),"")</f>
        <v/>
      </c>
    </row>
    <row r="2581" spans="1:10" ht="24" customHeight="1" x14ac:dyDescent="0.2">
      <c r="A2581" s="19">
        <v>2578</v>
      </c>
      <c r="B2581" s="20"/>
      <c r="C2581" s="21"/>
      <c r="D2581" s="19" t="str">
        <f>IFERROR((VLOOKUP(B2581,'₺ &amp; € Fiyatlı Ürünler'!$A$1:$E$5691,4,0)),"")</f>
        <v/>
      </c>
      <c r="E2581" s="35">
        <f>IF(B2581="",0,(VLOOKUP(B2581,'₺ &amp; € Fiyatlı Ürünler'!$A$1:$E$5691,3,0)))</f>
        <v>0</v>
      </c>
      <c r="F2581" s="35">
        <f t="shared" si="124"/>
        <v>0</v>
      </c>
      <c r="G2581" s="22" t="str">
        <f>IFERROR((VLOOKUP(B2581,'₺ &amp; € Fiyatlı Ürünler'!$A$1:$E$5691,2,0)),"")</f>
        <v/>
      </c>
      <c r="H2581" s="35">
        <f t="shared" si="125"/>
        <v>0</v>
      </c>
      <c r="I2581" s="35">
        <f t="shared" si="126"/>
        <v>0</v>
      </c>
      <c r="J2581" s="23" t="str">
        <f>IFERROR((HYPERLINK(VLOOKUP(B2581,'₺ &amp; € Fiyatlı Ürünler'!$A$1:$E$5691,5,0))),"")</f>
        <v/>
      </c>
    </row>
    <row r="2582" spans="1:10" ht="24" customHeight="1" x14ac:dyDescent="0.2">
      <c r="A2582" s="19">
        <v>2579</v>
      </c>
      <c r="B2582" s="20"/>
      <c r="C2582" s="21"/>
      <c r="D2582" s="19" t="str">
        <f>IFERROR((VLOOKUP(B2582,'₺ &amp; € Fiyatlı Ürünler'!$A$1:$E$5691,4,0)),"")</f>
        <v/>
      </c>
      <c r="E2582" s="35">
        <f>IF(B2582="",0,(VLOOKUP(B2582,'₺ &amp; € Fiyatlı Ürünler'!$A$1:$E$5691,3,0)))</f>
        <v>0</v>
      </c>
      <c r="F2582" s="35">
        <f t="shared" si="124"/>
        <v>0</v>
      </c>
      <c r="G2582" s="22" t="str">
        <f>IFERROR((VLOOKUP(B2582,'₺ &amp; € Fiyatlı Ürünler'!$A$1:$E$5691,2,0)),"")</f>
        <v/>
      </c>
      <c r="H2582" s="35">
        <f t="shared" si="125"/>
        <v>0</v>
      </c>
      <c r="I2582" s="35">
        <f t="shared" si="126"/>
        <v>0</v>
      </c>
      <c r="J2582" s="23" t="str">
        <f>IFERROR((HYPERLINK(VLOOKUP(B2582,'₺ &amp; € Fiyatlı Ürünler'!$A$1:$E$5691,5,0))),"")</f>
        <v/>
      </c>
    </row>
    <row r="2583" spans="1:10" ht="24" customHeight="1" x14ac:dyDescent="0.2">
      <c r="A2583" s="19">
        <v>2580</v>
      </c>
      <c r="B2583" s="20"/>
      <c r="C2583" s="21"/>
      <c r="D2583" s="19" t="str">
        <f>IFERROR((VLOOKUP(B2583,'₺ &amp; € Fiyatlı Ürünler'!$A$1:$E$5691,4,0)),"")</f>
        <v/>
      </c>
      <c r="E2583" s="35">
        <f>IF(B2583="",0,(VLOOKUP(B2583,'₺ &amp; € Fiyatlı Ürünler'!$A$1:$E$5691,3,0)))</f>
        <v>0</v>
      </c>
      <c r="F2583" s="35">
        <f t="shared" si="124"/>
        <v>0</v>
      </c>
      <c r="G2583" s="22" t="str">
        <f>IFERROR((VLOOKUP(B2583,'₺ &amp; € Fiyatlı Ürünler'!$A$1:$E$5691,2,0)),"")</f>
        <v/>
      </c>
      <c r="H2583" s="35">
        <f t="shared" si="125"/>
        <v>0</v>
      </c>
      <c r="I2583" s="35">
        <f t="shared" si="126"/>
        <v>0</v>
      </c>
      <c r="J2583" s="23" t="str">
        <f>IFERROR((HYPERLINK(VLOOKUP(B2583,'₺ &amp; € Fiyatlı Ürünler'!$A$1:$E$5691,5,0))),"")</f>
        <v/>
      </c>
    </row>
    <row r="2584" spans="1:10" ht="24" customHeight="1" x14ac:dyDescent="0.2">
      <c r="A2584" s="19">
        <v>2581</v>
      </c>
      <c r="B2584" s="20"/>
      <c r="C2584" s="21"/>
      <c r="D2584" s="19" t="str">
        <f>IFERROR((VLOOKUP(B2584,'₺ &amp; € Fiyatlı Ürünler'!$A$1:$E$5691,4,0)),"")</f>
        <v/>
      </c>
      <c r="E2584" s="35">
        <f>IF(B2584="",0,(VLOOKUP(B2584,'₺ &amp; € Fiyatlı Ürünler'!$A$1:$E$5691,3,0)))</f>
        <v>0</v>
      </c>
      <c r="F2584" s="35">
        <f t="shared" si="124"/>
        <v>0</v>
      </c>
      <c r="G2584" s="22" t="str">
        <f>IFERROR((VLOOKUP(B2584,'₺ &amp; € Fiyatlı Ürünler'!$A$1:$E$5691,2,0)),"")</f>
        <v/>
      </c>
      <c r="H2584" s="35">
        <f t="shared" si="125"/>
        <v>0</v>
      </c>
      <c r="I2584" s="35">
        <f t="shared" si="126"/>
        <v>0</v>
      </c>
      <c r="J2584" s="23" t="str">
        <f>IFERROR((HYPERLINK(VLOOKUP(B2584,'₺ &amp; € Fiyatlı Ürünler'!$A$1:$E$5691,5,0))),"")</f>
        <v/>
      </c>
    </row>
    <row r="2585" spans="1:10" ht="24" customHeight="1" x14ac:dyDescent="0.2">
      <c r="A2585" s="19">
        <v>2582</v>
      </c>
      <c r="B2585" s="20"/>
      <c r="C2585" s="21"/>
      <c r="D2585" s="19" t="str">
        <f>IFERROR((VLOOKUP(B2585,'₺ &amp; € Fiyatlı Ürünler'!$A$1:$E$5691,4,0)),"")</f>
        <v/>
      </c>
      <c r="E2585" s="35">
        <f>IF(B2585="",0,(VLOOKUP(B2585,'₺ &amp; € Fiyatlı Ürünler'!$A$1:$E$5691,3,0)))</f>
        <v>0</v>
      </c>
      <c r="F2585" s="35">
        <f t="shared" si="124"/>
        <v>0</v>
      </c>
      <c r="G2585" s="22" t="str">
        <f>IFERROR((VLOOKUP(B2585,'₺ &amp; € Fiyatlı Ürünler'!$A$1:$E$5691,2,0)),"")</f>
        <v/>
      </c>
      <c r="H2585" s="35">
        <f t="shared" si="125"/>
        <v>0</v>
      </c>
      <c r="I2585" s="35">
        <f t="shared" si="126"/>
        <v>0</v>
      </c>
      <c r="J2585" s="23" t="str">
        <f>IFERROR((HYPERLINK(VLOOKUP(B2585,'₺ &amp; € Fiyatlı Ürünler'!$A$1:$E$5691,5,0))),"")</f>
        <v/>
      </c>
    </row>
    <row r="2586" spans="1:10" ht="24" customHeight="1" x14ac:dyDescent="0.2">
      <c r="A2586" s="19">
        <v>2583</v>
      </c>
      <c r="B2586" s="20"/>
      <c r="C2586" s="21"/>
      <c r="D2586" s="19" t="str">
        <f>IFERROR((VLOOKUP(B2586,'₺ &amp; € Fiyatlı Ürünler'!$A$1:$E$5691,4,0)),"")</f>
        <v/>
      </c>
      <c r="E2586" s="35">
        <f>IF(B2586="",0,(VLOOKUP(B2586,'₺ &amp; € Fiyatlı Ürünler'!$A$1:$E$5691,3,0)))</f>
        <v>0</v>
      </c>
      <c r="F2586" s="35">
        <f t="shared" si="124"/>
        <v>0</v>
      </c>
      <c r="G2586" s="22" t="str">
        <f>IFERROR((VLOOKUP(B2586,'₺ &amp; € Fiyatlı Ürünler'!$A$1:$E$5691,2,0)),"")</f>
        <v/>
      </c>
      <c r="H2586" s="35">
        <f t="shared" si="125"/>
        <v>0</v>
      </c>
      <c r="I2586" s="35">
        <f t="shared" si="126"/>
        <v>0</v>
      </c>
      <c r="J2586" s="23" t="str">
        <f>IFERROR((HYPERLINK(VLOOKUP(B2586,'₺ &amp; € Fiyatlı Ürünler'!$A$1:$E$5691,5,0))),"")</f>
        <v/>
      </c>
    </row>
    <row r="2587" spans="1:10" ht="24" customHeight="1" x14ac:dyDescent="0.2">
      <c r="A2587" s="19">
        <v>2584</v>
      </c>
      <c r="B2587" s="20"/>
      <c r="C2587" s="21"/>
      <c r="D2587" s="19" t="str">
        <f>IFERROR((VLOOKUP(B2587,'₺ &amp; € Fiyatlı Ürünler'!$A$1:$E$5691,4,0)),"")</f>
        <v/>
      </c>
      <c r="E2587" s="35">
        <f>IF(B2587="",0,(VLOOKUP(B2587,'₺ &amp; € Fiyatlı Ürünler'!$A$1:$E$5691,3,0)))</f>
        <v>0</v>
      </c>
      <c r="F2587" s="35">
        <f t="shared" si="124"/>
        <v>0</v>
      </c>
      <c r="G2587" s="22" t="str">
        <f>IFERROR((VLOOKUP(B2587,'₺ &amp; € Fiyatlı Ürünler'!$A$1:$E$5691,2,0)),"")</f>
        <v/>
      </c>
      <c r="H2587" s="35">
        <f t="shared" si="125"/>
        <v>0</v>
      </c>
      <c r="I2587" s="35">
        <f t="shared" si="126"/>
        <v>0</v>
      </c>
      <c r="J2587" s="23" t="str">
        <f>IFERROR((HYPERLINK(VLOOKUP(B2587,'₺ &amp; € Fiyatlı Ürünler'!$A$1:$E$5691,5,0))),"")</f>
        <v/>
      </c>
    </row>
    <row r="2588" spans="1:10" ht="24" customHeight="1" x14ac:dyDescent="0.2">
      <c r="A2588" s="19">
        <v>2585</v>
      </c>
      <c r="B2588" s="20"/>
      <c r="C2588" s="21"/>
      <c r="D2588" s="19" t="str">
        <f>IFERROR((VLOOKUP(B2588,'₺ &amp; € Fiyatlı Ürünler'!$A$1:$E$5691,4,0)),"")</f>
        <v/>
      </c>
      <c r="E2588" s="35">
        <f>IF(B2588="",0,(VLOOKUP(B2588,'₺ &amp; € Fiyatlı Ürünler'!$A$1:$E$5691,3,0)))</f>
        <v>0</v>
      </c>
      <c r="F2588" s="35">
        <f t="shared" si="124"/>
        <v>0</v>
      </c>
      <c r="G2588" s="22" t="str">
        <f>IFERROR((VLOOKUP(B2588,'₺ &amp; € Fiyatlı Ürünler'!$A$1:$E$5691,2,0)),"")</f>
        <v/>
      </c>
      <c r="H2588" s="35">
        <f t="shared" si="125"/>
        <v>0</v>
      </c>
      <c r="I2588" s="35">
        <f t="shared" si="126"/>
        <v>0</v>
      </c>
      <c r="J2588" s="23" t="str">
        <f>IFERROR((HYPERLINK(VLOOKUP(B2588,'₺ &amp; € Fiyatlı Ürünler'!$A$1:$E$5691,5,0))),"")</f>
        <v/>
      </c>
    </row>
    <row r="2589" spans="1:10" ht="24" customHeight="1" x14ac:dyDescent="0.2">
      <c r="A2589" s="19">
        <v>2586</v>
      </c>
      <c r="B2589" s="20"/>
      <c r="C2589" s="21"/>
      <c r="D2589" s="19" t="str">
        <f>IFERROR((VLOOKUP(B2589,'₺ &amp; € Fiyatlı Ürünler'!$A$1:$E$5691,4,0)),"")</f>
        <v/>
      </c>
      <c r="E2589" s="35">
        <f>IF(B2589="",0,(VLOOKUP(B2589,'₺ &amp; € Fiyatlı Ürünler'!$A$1:$E$5691,3,0)))</f>
        <v>0</v>
      </c>
      <c r="F2589" s="35">
        <f t="shared" si="124"/>
        <v>0</v>
      </c>
      <c r="G2589" s="22" t="str">
        <f>IFERROR((VLOOKUP(B2589,'₺ &amp; € Fiyatlı Ürünler'!$A$1:$E$5691,2,0)),"")</f>
        <v/>
      </c>
      <c r="H2589" s="35">
        <f t="shared" si="125"/>
        <v>0</v>
      </c>
      <c r="I2589" s="35">
        <f t="shared" si="126"/>
        <v>0</v>
      </c>
      <c r="J2589" s="23" t="str">
        <f>IFERROR((HYPERLINK(VLOOKUP(B2589,'₺ &amp; € Fiyatlı Ürünler'!$A$1:$E$5691,5,0))),"")</f>
        <v/>
      </c>
    </row>
    <row r="2590" spans="1:10" ht="24" customHeight="1" x14ac:dyDescent="0.2">
      <c r="A2590" s="19">
        <v>2587</v>
      </c>
      <c r="B2590" s="20"/>
      <c r="C2590" s="21"/>
      <c r="D2590" s="19" t="str">
        <f>IFERROR((VLOOKUP(B2590,'₺ &amp; € Fiyatlı Ürünler'!$A$1:$E$5691,4,0)),"")</f>
        <v/>
      </c>
      <c r="E2590" s="35">
        <f>IF(B2590="",0,(VLOOKUP(B2590,'₺ &amp; € Fiyatlı Ürünler'!$A$1:$E$5691,3,0)))</f>
        <v>0</v>
      </c>
      <c r="F2590" s="35">
        <f t="shared" si="124"/>
        <v>0</v>
      </c>
      <c r="G2590" s="22" t="str">
        <f>IFERROR((VLOOKUP(B2590,'₺ &amp; € Fiyatlı Ürünler'!$A$1:$E$5691,2,0)),"")</f>
        <v/>
      </c>
      <c r="H2590" s="35">
        <f t="shared" si="125"/>
        <v>0</v>
      </c>
      <c r="I2590" s="35">
        <f t="shared" si="126"/>
        <v>0</v>
      </c>
      <c r="J2590" s="23" t="str">
        <f>IFERROR((HYPERLINK(VLOOKUP(B2590,'₺ &amp; € Fiyatlı Ürünler'!$A$1:$E$5691,5,0))),"")</f>
        <v/>
      </c>
    </row>
    <row r="2591" spans="1:10" ht="24" customHeight="1" x14ac:dyDescent="0.2">
      <c r="A2591" s="19">
        <v>2588</v>
      </c>
      <c r="B2591" s="20"/>
      <c r="C2591" s="21"/>
      <c r="D2591" s="19" t="str">
        <f>IFERROR((VLOOKUP(B2591,'₺ &amp; € Fiyatlı Ürünler'!$A$1:$E$5691,4,0)),"")</f>
        <v/>
      </c>
      <c r="E2591" s="35">
        <f>IF(B2591="",0,(VLOOKUP(B2591,'₺ &amp; € Fiyatlı Ürünler'!$A$1:$E$5691,3,0)))</f>
        <v>0</v>
      </c>
      <c r="F2591" s="35">
        <f t="shared" si="124"/>
        <v>0</v>
      </c>
      <c r="G2591" s="22" t="str">
        <f>IFERROR((VLOOKUP(B2591,'₺ &amp; € Fiyatlı Ürünler'!$A$1:$E$5691,2,0)),"")</f>
        <v/>
      </c>
      <c r="H2591" s="35">
        <f t="shared" si="125"/>
        <v>0</v>
      </c>
      <c r="I2591" s="35">
        <f t="shared" si="126"/>
        <v>0</v>
      </c>
      <c r="J2591" s="23" t="str">
        <f>IFERROR((HYPERLINK(VLOOKUP(B2591,'₺ &amp; € Fiyatlı Ürünler'!$A$1:$E$5691,5,0))),"")</f>
        <v/>
      </c>
    </row>
    <row r="2592" spans="1:10" ht="24" customHeight="1" x14ac:dyDescent="0.2">
      <c r="A2592" s="19">
        <v>2589</v>
      </c>
      <c r="B2592" s="20"/>
      <c r="C2592" s="21"/>
      <c r="D2592" s="19" t="str">
        <f>IFERROR((VLOOKUP(B2592,'₺ &amp; € Fiyatlı Ürünler'!$A$1:$E$5691,4,0)),"")</f>
        <v/>
      </c>
      <c r="E2592" s="35">
        <f>IF(B2592="",0,(VLOOKUP(B2592,'₺ &amp; € Fiyatlı Ürünler'!$A$1:$E$5691,3,0)))</f>
        <v>0</v>
      </c>
      <c r="F2592" s="35">
        <f t="shared" si="124"/>
        <v>0</v>
      </c>
      <c r="G2592" s="22" t="str">
        <f>IFERROR((VLOOKUP(B2592,'₺ &amp; € Fiyatlı Ürünler'!$A$1:$E$5691,2,0)),"")</f>
        <v/>
      </c>
      <c r="H2592" s="35">
        <f t="shared" si="125"/>
        <v>0</v>
      </c>
      <c r="I2592" s="35">
        <f t="shared" si="126"/>
        <v>0</v>
      </c>
      <c r="J2592" s="23" t="str">
        <f>IFERROR((HYPERLINK(VLOOKUP(B2592,'₺ &amp; € Fiyatlı Ürünler'!$A$1:$E$5691,5,0))),"")</f>
        <v/>
      </c>
    </row>
    <row r="2593" spans="1:10" ht="24" customHeight="1" x14ac:dyDescent="0.2">
      <c r="A2593" s="19">
        <v>2590</v>
      </c>
      <c r="B2593" s="20"/>
      <c r="C2593" s="21"/>
      <c r="D2593" s="19" t="str">
        <f>IFERROR((VLOOKUP(B2593,'₺ &amp; € Fiyatlı Ürünler'!$A$1:$E$5691,4,0)),"")</f>
        <v/>
      </c>
      <c r="E2593" s="35">
        <f>IF(B2593="",0,(VLOOKUP(B2593,'₺ &amp; € Fiyatlı Ürünler'!$A$1:$E$5691,3,0)))</f>
        <v>0</v>
      </c>
      <c r="F2593" s="35">
        <f t="shared" si="124"/>
        <v>0</v>
      </c>
      <c r="G2593" s="22" t="str">
        <f>IFERROR((VLOOKUP(B2593,'₺ &amp; € Fiyatlı Ürünler'!$A$1:$E$5691,2,0)),"")</f>
        <v/>
      </c>
      <c r="H2593" s="35">
        <f t="shared" si="125"/>
        <v>0</v>
      </c>
      <c r="I2593" s="35">
        <f t="shared" si="126"/>
        <v>0</v>
      </c>
      <c r="J2593" s="23" t="str">
        <f>IFERROR((HYPERLINK(VLOOKUP(B2593,'₺ &amp; € Fiyatlı Ürünler'!$A$1:$E$5691,5,0))),"")</f>
        <v/>
      </c>
    </row>
    <row r="2594" spans="1:10" ht="24" customHeight="1" x14ac:dyDescent="0.2">
      <c r="A2594" s="19">
        <v>2591</v>
      </c>
      <c r="B2594" s="20"/>
      <c r="C2594" s="21"/>
      <c r="D2594" s="19" t="str">
        <f>IFERROR((VLOOKUP(B2594,'₺ &amp; € Fiyatlı Ürünler'!$A$1:$E$5691,4,0)),"")</f>
        <v/>
      </c>
      <c r="E2594" s="35">
        <f>IF(B2594="",0,(VLOOKUP(B2594,'₺ &amp; € Fiyatlı Ürünler'!$A$1:$E$5691,3,0)))</f>
        <v>0</v>
      </c>
      <c r="F2594" s="35">
        <f t="shared" si="124"/>
        <v>0</v>
      </c>
      <c r="G2594" s="22" t="str">
        <f>IFERROR((VLOOKUP(B2594,'₺ &amp; € Fiyatlı Ürünler'!$A$1:$E$5691,2,0)),"")</f>
        <v/>
      </c>
      <c r="H2594" s="35">
        <f t="shared" si="125"/>
        <v>0</v>
      </c>
      <c r="I2594" s="35">
        <f t="shared" si="126"/>
        <v>0</v>
      </c>
      <c r="J2594" s="23" t="str">
        <f>IFERROR((HYPERLINK(VLOOKUP(B2594,'₺ &amp; € Fiyatlı Ürünler'!$A$1:$E$5691,5,0))),"")</f>
        <v/>
      </c>
    </row>
    <row r="2595" spans="1:10" ht="24" customHeight="1" x14ac:dyDescent="0.2">
      <c r="A2595" s="19">
        <v>2592</v>
      </c>
      <c r="B2595" s="20"/>
      <c r="C2595" s="21"/>
      <c r="D2595" s="19" t="str">
        <f>IFERROR((VLOOKUP(B2595,'₺ &amp; € Fiyatlı Ürünler'!$A$1:$E$5691,4,0)),"")</f>
        <v/>
      </c>
      <c r="E2595" s="35">
        <f>IF(B2595="",0,(VLOOKUP(B2595,'₺ &amp; € Fiyatlı Ürünler'!$A$1:$E$5691,3,0)))</f>
        <v>0</v>
      </c>
      <c r="F2595" s="35">
        <f t="shared" si="124"/>
        <v>0</v>
      </c>
      <c r="G2595" s="22" t="str">
        <f>IFERROR((VLOOKUP(B2595,'₺ &amp; € Fiyatlı Ürünler'!$A$1:$E$5691,2,0)),"")</f>
        <v/>
      </c>
      <c r="H2595" s="35">
        <f t="shared" si="125"/>
        <v>0</v>
      </c>
      <c r="I2595" s="35">
        <f t="shared" si="126"/>
        <v>0</v>
      </c>
      <c r="J2595" s="23" t="str">
        <f>IFERROR((HYPERLINK(VLOOKUP(B2595,'₺ &amp; € Fiyatlı Ürünler'!$A$1:$E$5691,5,0))),"")</f>
        <v/>
      </c>
    </row>
    <row r="2596" spans="1:10" ht="24" customHeight="1" x14ac:dyDescent="0.2">
      <c r="A2596" s="19">
        <v>2593</v>
      </c>
      <c r="B2596" s="20"/>
      <c r="C2596" s="21"/>
      <c r="D2596" s="19" t="str">
        <f>IFERROR((VLOOKUP(B2596,'₺ &amp; € Fiyatlı Ürünler'!$A$1:$E$5691,4,0)),"")</f>
        <v/>
      </c>
      <c r="E2596" s="35">
        <f>IF(B2596="",0,(VLOOKUP(B2596,'₺ &amp; € Fiyatlı Ürünler'!$A$1:$E$5691,3,0)))</f>
        <v>0</v>
      </c>
      <c r="F2596" s="35">
        <f t="shared" si="124"/>
        <v>0</v>
      </c>
      <c r="G2596" s="22" t="str">
        <f>IFERROR((VLOOKUP(B2596,'₺ &amp; € Fiyatlı Ürünler'!$A$1:$E$5691,2,0)),"")</f>
        <v/>
      </c>
      <c r="H2596" s="35">
        <f t="shared" si="125"/>
        <v>0</v>
      </c>
      <c r="I2596" s="35">
        <f t="shared" si="126"/>
        <v>0</v>
      </c>
      <c r="J2596" s="23" t="str">
        <f>IFERROR((HYPERLINK(VLOOKUP(B2596,'₺ &amp; € Fiyatlı Ürünler'!$A$1:$E$5691,5,0))),"")</f>
        <v/>
      </c>
    </row>
    <row r="2597" spans="1:10" ht="24" customHeight="1" x14ac:dyDescent="0.2">
      <c r="A2597" s="19">
        <v>2594</v>
      </c>
      <c r="B2597" s="20"/>
      <c r="C2597" s="21"/>
      <c r="D2597" s="19" t="str">
        <f>IFERROR((VLOOKUP(B2597,'₺ &amp; € Fiyatlı Ürünler'!$A$1:$E$5691,4,0)),"")</f>
        <v/>
      </c>
      <c r="E2597" s="35">
        <f>IF(B2597="",0,(VLOOKUP(B2597,'₺ &amp; € Fiyatlı Ürünler'!$A$1:$E$5691,3,0)))</f>
        <v>0</v>
      </c>
      <c r="F2597" s="35">
        <f t="shared" si="124"/>
        <v>0</v>
      </c>
      <c r="G2597" s="22" t="str">
        <f>IFERROR((VLOOKUP(B2597,'₺ &amp; € Fiyatlı Ürünler'!$A$1:$E$5691,2,0)),"")</f>
        <v/>
      </c>
      <c r="H2597" s="35">
        <f t="shared" si="125"/>
        <v>0</v>
      </c>
      <c r="I2597" s="35">
        <f t="shared" si="126"/>
        <v>0</v>
      </c>
      <c r="J2597" s="23" t="str">
        <f>IFERROR((HYPERLINK(VLOOKUP(B2597,'₺ &amp; € Fiyatlı Ürünler'!$A$1:$E$5691,5,0))),"")</f>
        <v/>
      </c>
    </row>
    <row r="2598" spans="1:10" ht="24" customHeight="1" x14ac:dyDescent="0.2">
      <c r="A2598" s="19">
        <v>2595</v>
      </c>
      <c r="B2598" s="20"/>
      <c r="C2598" s="21"/>
      <c r="D2598" s="19" t="str">
        <f>IFERROR((VLOOKUP(B2598,'₺ &amp; € Fiyatlı Ürünler'!$A$1:$E$5691,4,0)),"")</f>
        <v/>
      </c>
      <c r="E2598" s="35">
        <f>IF(B2598="",0,(VLOOKUP(B2598,'₺ &amp; € Fiyatlı Ürünler'!$A$1:$E$5691,3,0)))</f>
        <v>0</v>
      </c>
      <c r="F2598" s="35">
        <f t="shared" si="124"/>
        <v>0</v>
      </c>
      <c r="G2598" s="22" t="str">
        <f>IFERROR((VLOOKUP(B2598,'₺ &amp; € Fiyatlı Ürünler'!$A$1:$E$5691,2,0)),"")</f>
        <v/>
      </c>
      <c r="H2598" s="35">
        <f t="shared" si="125"/>
        <v>0</v>
      </c>
      <c r="I2598" s="35">
        <f t="shared" si="126"/>
        <v>0</v>
      </c>
      <c r="J2598" s="23" t="str">
        <f>IFERROR((HYPERLINK(VLOOKUP(B2598,'₺ &amp; € Fiyatlı Ürünler'!$A$1:$E$5691,5,0))),"")</f>
        <v/>
      </c>
    </row>
    <row r="2599" spans="1:10" ht="24" customHeight="1" x14ac:dyDescent="0.2">
      <c r="A2599" s="19">
        <v>2596</v>
      </c>
      <c r="B2599" s="20"/>
      <c r="C2599" s="21"/>
      <c r="D2599" s="19" t="str">
        <f>IFERROR((VLOOKUP(B2599,'₺ &amp; € Fiyatlı Ürünler'!$A$1:$E$5691,4,0)),"")</f>
        <v/>
      </c>
      <c r="E2599" s="35">
        <f>IF(B2599="",0,(VLOOKUP(B2599,'₺ &amp; € Fiyatlı Ürünler'!$A$1:$E$5691,3,0)))</f>
        <v>0</v>
      </c>
      <c r="F2599" s="35">
        <f t="shared" si="124"/>
        <v>0</v>
      </c>
      <c r="G2599" s="22" t="str">
        <f>IFERROR((VLOOKUP(B2599,'₺ &amp; € Fiyatlı Ürünler'!$A$1:$E$5691,2,0)),"")</f>
        <v/>
      </c>
      <c r="H2599" s="35">
        <f t="shared" si="125"/>
        <v>0</v>
      </c>
      <c r="I2599" s="35">
        <f t="shared" si="126"/>
        <v>0</v>
      </c>
      <c r="J2599" s="23" t="str">
        <f>IFERROR((HYPERLINK(VLOOKUP(B2599,'₺ &amp; € Fiyatlı Ürünler'!$A$1:$E$5691,5,0))),"")</f>
        <v/>
      </c>
    </row>
    <row r="2600" spans="1:10" ht="24" customHeight="1" x14ac:dyDescent="0.2">
      <c r="A2600" s="19">
        <v>2597</v>
      </c>
      <c r="B2600" s="20"/>
      <c r="C2600" s="21"/>
      <c r="D2600" s="19" t="str">
        <f>IFERROR((VLOOKUP(B2600,'₺ &amp; € Fiyatlı Ürünler'!$A$1:$E$5691,4,0)),"")</f>
        <v/>
      </c>
      <c r="E2600" s="35">
        <f>IF(B2600="",0,(VLOOKUP(B2600,'₺ &amp; € Fiyatlı Ürünler'!$A$1:$E$5691,3,0)))</f>
        <v>0</v>
      </c>
      <c r="F2600" s="35">
        <f t="shared" si="124"/>
        <v>0</v>
      </c>
      <c r="G2600" s="22" t="str">
        <f>IFERROR((VLOOKUP(B2600,'₺ &amp; € Fiyatlı Ürünler'!$A$1:$E$5691,2,0)),"")</f>
        <v/>
      </c>
      <c r="H2600" s="35">
        <f t="shared" si="125"/>
        <v>0</v>
      </c>
      <c r="I2600" s="35">
        <f t="shared" si="126"/>
        <v>0</v>
      </c>
      <c r="J2600" s="23" t="str">
        <f>IFERROR((HYPERLINK(VLOOKUP(B2600,'₺ &amp; € Fiyatlı Ürünler'!$A$1:$E$5691,5,0))),"")</f>
        <v/>
      </c>
    </row>
    <row r="2601" spans="1:10" ht="24" customHeight="1" x14ac:dyDescent="0.2">
      <c r="A2601" s="19">
        <v>2598</v>
      </c>
      <c r="B2601" s="20"/>
      <c r="C2601" s="21"/>
      <c r="D2601" s="19" t="str">
        <f>IFERROR((VLOOKUP(B2601,'₺ &amp; € Fiyatlı Ürünler'!$A$1:$E$5691,4,0)),"")</f>
        <v/>
      </c>
      <c r="E2601" s="35">
        <f>IF(B2601="",0,(VLOOKUP(B2601,'₺ &amp; € Fiyatlı Ürünler'!$A$1:$E$5691,3,0)))</f>
        <v>0</v>
      </c>
      <c r="F2601" s="35">
        <f t="shared" si="124"/>
        <v>0</v>
      </c>
      <c r="G2601" s="22" t="str">
        <f>IFERROR((VLOOKUP(B2601,'₺ &amp; € Fiyatlı Ürünler'!$A$1:$E$5691,2,0)),"")</f>
        <v/>
      </c>
      <c r="H2601" s="35">
        <f t="shared" si="125"/>
        <v>0</v>
      </c>
      <c r="I2601" s="35">
        <f t="shared" si="126"/>
        <v>0</v>
      </c>
      <c r="J2601" s="23" t="str">
        <f>IFERROR((HYPERLINK(VLOOKUP(B2601,'₺ &amp; € Fiyatlı Ürünler'!$A$1:$E$5691,5,0))),"")</f>
        <v/>
      </c>
    </row>
    <row r="2602" spans="1:10" ht="24" customHeight="1" x14ac:dyDescent="0.2">
      <c r="A2602" s="19">
        <v>2599</v>
      </c>
      <c r="B2602" s="20"/>
      <c r="C2602" s="21"/>
      <c r="D2602" s="19" t="str">
        <f>IFERROR((VLOOKUP(B2602,'₺ &amp; € Fiyatlı Ürünler'!$A$1:$E$5691,4,0)),"")</f>
        <v/>
      </c>
      <c r="E2602" s="35">
        <f>IF(B2602="",0,(VLOOKUP(B2602,'₺ &amp; € Fiyatlı Ürünler'!$A$1:$E$5691,3,0)))</f>
        <v>0</v>
      </c>
      <c r="F2602" s="35">
        <f t="shared" si="124"/>
        <v>0</v>
      </c>
      <c r="G2602" s="22" t="str">
        <f>IFERROR((VLOOKUP(B2602,'₺ &amp; € Fiyatlı Ürünler'!$A$1:$E$5691,2,0)),"")</f>
        <v/>
      </c>
      <c r="H2602" s="35">
        <f t="shared" si="125"/>
        <v>0</v>
      </c>
      <c r="I2602" s="35">
        <f t="shared" si="126"/>
        <v>0</v>
      </c>
      <c r="J2602" s="23" t="str">
        <f>IFERROR((HYPERLINK(VLOOKUP(B2602,'₺ &amp; € Fiyatlı Ürünler'!$A$1:$E$5691,5,0))),"")</f>
        <v/>
      </c>
    </row>
    <row r="2603" spans="1:10" ht="24" customHeight="1" x14ac:dyDescent="0.2">
      <c r="A2603" s="19">
        <v>2600</v>
      </c>
      <c r="B2603" s="20"/>
      <c r="C2603" s="21"/>
      <c r="D2603" s="19" t="str">
        <f>IFERROR((VLOOKUP(B2603,'₺ &amp; € Fiyatlı Ürünler'!$A$1:$E$5691,4,0)),"")</f>
        <v/>
      </c>
      <c r="E2603" s="35">
        <f>IF(B2603="",0,(VLOOKUP(B2603,'₺ &amp; € Fiyatlı Ürünler'!$A$1:$E$5691,3,0)))</f>
        <v>0</v>
      </c>
      <c r="F2603" s="35">
        <f t="shared" si="124"/>
        <v>0</v>
      </c>
      <c r="G2603" s="22" t="str">
        <f>IFERROR((VLOOKUP(B2603,'₺ &amp; € Fiyatlı Ürünler'!$A$1:$E$5691,2,0)),"")</f>
        <v/>
      </c>
      <c r="H2603" s="35">
        <f t="shared" si="125"/>
        <v>0</v>
      </c>
      <c r="I2603" s="35">
        <f t="shared" si="126"/>
        <v>0</v>
      </c>
      <c r="J2603" s="23" t="str">
        <f>IFERROR((HYPERLINK(VLOOKUP(B2603,'₺ &amp; € Fiyatlı Ürünler'!$A$1:$E$5691,5,0))),"")</f>
        <v/>
      </c>
    </row>
    <row r="2604" spans="1:10" ht="24" customHeight="1" x14ac:dyDescent="0.2">
      <c r="A2604" s="19">
        <v>2601</v>
      </c>
      <c r="B2604" s="20"/>
      <c r="C2604" s="21"/>
      <c r="D2604" s="19" t="str">
        <f>IFERROR((VLOOKUP(B2604,'₺ &amp; € Fiyatlı Ürünler'!$A$1:$E$5691,4,0)),"")</f>
        <v/>
      </c>
      <c r="E2604" s="35">
        <f>IF(B2604="",0,(VLOOKUP(B2604,'₺ &amp; € Fiyatlı Ürünler'!$A$1:$E$5691,3,0)))</f>
        <v>0</v>
      </c>
      <c r="F2604" s="35">
        <f t="shared" si="124"/>
        <v>0</v>
      </c>
      <c r="G2604" s="22" t="str">
        <f>IFERROR((VLOOKUP(B2604,'₺ &amp; € Fiyatlı Ürünler'!$A$1:$E$5691,2,0)),"")</f>
        <v/>
      </c>
      <c r="H2604" s="35">
        <f t="shared" si="125"/>
        <v>0</v>
      </c>
      <c r="I2604" s="35">
        <f t="shared" si="126"/>
        <v>0</v>
      </c>
      <c r="J2604" s="23" t="str">
        <f>IFERROR((HYPERLINK(VLOOKUP(B2604,'₺ &amp; € Fiyatlı Ürünler'!$A$1:$E$5691,5,0))),"")</f>
        <v/>
      </c>
    </row>
    <row r="2605" spans="1:10" ht="24" customHeight="1" x14ac:dyDescent="0.2">
      <c r="A2605" s="19">
        <v>2602</v>
      </c>
      <c r="B2605" s="20"/>
      <c r="C2605" s="21"/>
      <c r="D2605" s="19" t="str">
        <f>IFERROR((VLOOKUP(B2605,'₺ &amp; € Fiyatlı Ürünler'!$A$1:$E$5691,4,0)),"")</f>
        <v/>
      </c>
      <c r="E2605" s="35">
        <f>IF(B2605="",0,(VLOOKUP(B2605,'₺ &amp; € Fiyatlı Ürünler'!$A$1:$E$5691,3,0)))</f>
        <v>0</v>
      </c>
      <c r="F2605" s="35">
        <f t="shared" si="124"/>
        <v>0</v>
      </c>
      <c r="G2605" s="22" t="str">
        <f>IFERROR((VLOOKUP(B2605,'₺ &amp; € Fiyatlı Ürünler'!$A$1:$E$5691,2,0)),"")</f>
        <v/>
      </c>
      <c r="H2605" s="35">
        <f t="shared" si="125"/>
        <v>0</v>
      </c>
      <c r="I2605" s="35">
        <f t="shared" si="126"/>
        <v>0</v>
      </c>
      <c r="J2605" s="23" t="str">
        <f>IFERROR((HYPERLINK(VLOOKUP(B2605,'₺ &amp; € Fiyatlı Ürünler'!$A$1:$E$5691,5,0))),"")</f>
        <v/>
      </c>
    </row>
    <row r="2606" spans="1:10" ht="24" customHeight="1" x14ac:dyDescent="0.2">
      <c r="A2606" s="19">
        <v>2603</v>
      </c>
      <c r="B2606" s="20"/>
      <c r="C2606" s="21"/>
      <c r="D2606" s="19" t="str">
        <f>IFERROR((VLOOKUP(B2606,'₺ &amp; € Fiyatlı Ürünler'!$A$1:$E$5691,4,0)),"")</f>
        <v/>
      </c>
      <c r="E2606" s="35">
        <f>IF(B2606="",0,(VLOOKUP(B2606,'₺ &amp; € Fiyatlı Ürünler'!$A$1:$E$5691,3,0)))</f>
        <v>0</v>
      </c>
      <c r="F2606" s="35">
        <f t="shared" si="124"/>
        <v>0</v>
      </c>
      <c r="G2606" s="22" t="str">
        <f>IFERROR((VLOOKUP(B2606,'₺ &amp; € Fiyatlı Ürünler'!$A$1:$E$5691,2,0)),"")</f>
        <v/>
      </c>
      <c r="H2606" s="35">
        <f t="shared" si="125"/>
        <v>0</v>
      </c>
      <c r="I2606" s="35">
        <f t="shared" si="126"/>
        <v>0</v>
      </c>
      <c r="J2606" s="23" t="str">
        <f>IFERROR((HYPERLINK(VLOOKUP(B2606,'₺ &amp; € Fiyatlı Ürünler'!$A$1:$E$5691,5,0))),"")</f>
        <v/>
      </c>
    </row>
    <row r="2607" spans="1:10" ht="24" customHeight="1" x14ac:dyDescent="0.2">
      <c r="A2607" s="19">
        <v>2604</v>
      </c>
      <c r="B2607" s="20"/>
      <c r="C2607" s="21"/>
      <c r="D2607" s="19" t="str">
        <f>IFERROR((VLOOKUP(B2607,'₺ &amp; € Fiyatlı Ürünler'!$A$1:$E$5691,4,0)),"")</f>
        <v/>
      </c>
      <c r="E2607" s="35">
        <f>IF(B2607="",0,(VLOOKUP(B2607,'₺ &amp; € Fiyatlı Ürünler'!$A$1:$E$5691,3,0)))</f>
        <v>0</v>
      </c>
      <c r="F2607" s="35">
        <f t="shared" si="124"/>
        <v>0</v>
      </c>
      <c r="G2607" s="22" t="str">
        <f>IFERROR((VLOOKUP(B2607,'₺ &amp; € Fiyatlı Ürünler'!$A$1:$E$5691,2,0)),"")</f>
        <v/>
      </c>
      <c r="H2607" s="35">
        <f t="shared" si="125"/>
        <v>0</v>
      </c>
      <c r="I2607" s="35">
        <f t="shared" si="126"/>
        <v>0</v>
      </c>
      <c r="J2607" s="23" t="str">
        <f>IFERROR((HYPERLINK(VLOOKUP(B2607,'₺ &amp; € Fiyatlı Ürünler'!$A$1:$E$5691,5,0))),"")</f>
        <v/>
      </c>
    </row>
    <row r="2608" spans="1:10" ht="24" customHeight="1" x14ac:dyDescent="0.2">
      <c r="A2608" s="19">
        <v>2605</v>
      </c>
      <c r="B2608" s="20"/>
      <c r="C2608" s="21"/>
      <c r="D2608" s="19" t="str">
        <f>IFERROR((VLOOKUP(B2608,'₺ &amp; € Fiyatlı Ürünler'!$A$1:$E$5691,4,0)),"")</f>
        <v/>
      </c>
      <c r="E2608" s="35">
        <f>IF(B2608="",0,(VLOOKUP(B2608,'₺ &amp; € Fiyatlı Ürünler'!$A$1:$E$5691,3,0)))</f>
        <v>0</v>
      </c>
      <c r="F2608" s="35">
        <f t="shared" si="124"/>
        <v>0</v>
      </c>
      <c r="G2608" s="22" t="str">
        <f>IFERROR((VLOOKUP(B2608,'₺ &amp; € Fiyatlı Ürünler'!$A$1:$E$5691,2,0)),"")</f>
        <v/>
      </c>
      <c r="H2608" s="35">
        <f t="shared" si="125"/>
        <v>0</v>
      </c>
      <c r="I2608" s="35">
        <f t="shared" si="126"/>
        <v>0</v>
      </c>
      <c r="J2608" s="23" t="str">
        <f>IFERROR((HYPERLINK(VLOOKUP(B2608,'₺ &amp; € Fiyatlı Ürünler'!$A$1:$E$5691,5,0))),"")</f>
        <v/>
      </c>
    </row>
    <row r="2609" spans="1:10" ht="24" customHeight="1" x14ac:dyDescent="0.2">
      <c r="A2609" s="19">
        <v>2606</v>
      </c>
      <c r="B2609" s="20"/>
      <c r="C2609" s="21"/>
      <c r="D2609" s="19" t="str">
        <f>IFERROR((VLOOKUP(B2609,'₺ &amp; € Fiyatlı Ürünler'!$A$1:$E$5691,4,0)),"")</f>
        <v/>
      </c>
      <c r="E2609" s="35">
        <f>IF(B2609="",0,(VLOOKUP(B2609,'₺ &amp; € Fiyatlı Ürünler'!$A$1:$E$5691,3,0)))</f>
        <v>0</v>
      </c>
      <c r="F2609" s="35">
        <f t="shared" si="124"/>
        <v>0</v>
      </c>
      <c r="G2609" s="22" t="str">
        <f>IFERROR((VLOOKUP(B2609,'₺ &amp; € Fiyatlı Ürünler'!$A$1:$E$5691,2,0)),"")</f>
        <v/>
      </c>
      <c r="H2609" s="35">
        <f t="shared" si="125"/>
        <v>0</v>
      </c>
      <c r="I2609" s="35">
        <f t="shared" si="126"/>
        <v>0</v>
      </c>
      <c r="J2609" s="23" t="str">
        <f>IFERROR((HYPERLINK(VLOOKUP(B2609,'₺ &amp; € Fiyatlı Ürünler'!$A$1:$E$5691,5,0))),"")</f>
        <v/>
      </c>
    </row>
    <row r="2610" spans="1:10" ht="24" customHeight="1" x14ac:dyDescent="0.2">
      <c r="A2610" s="19">
        <v>2607</v>
      </c>
      <c r="B2610" s="20"/>
      <c r="C2610" s="21"/>
      <c r="D2610" s="19" t="str">
        <f>IFERROR((VLOOKUP(B2610,'₺ &amp; € Fiyatlı Ürünler'!$A$1:$E$5691,4,0)),"")</f>
        <v/>
      </c>
      <c r="E2610" s="35">
        <f>IF(B2610="",0,(VLOOKUP(B2610,'₺ &amp; € Fiyatlı Ürünler'!$A$1:$E$5691,3,0)))</f>
        <v>0</v>
      </c>
      <c r="F2610" s="35">
        <f t="shared" si="124"/>
        <v>0</v>
      </c>
      <c r="G2610" s="22" t="str">
        <f>IFERROR((VLOOKUP(B2610,'₺ &amp; € Fiyatlı Ürünler'!$A$1:$E$5691,2,0)),"")</f>
        <v/>
      </c>
      <c r="H2610" s="35">
        <f t="shared" si="125"/>
        <v>0</v>
      </c>
      <c r="I2610" s="35">
        <f t="shared" si="126"/>
        <v>0</v>
      </c>
      <c r="J2610" s="23" t="str">
        <f>IFERROR((HYPERLINK(VLOOKUP(B2610,'₺ &amp; € Fiyatlı Ürünler'!$A$1:$E$5691,5,0))),"")</f>
        <v/>
      </c>
    </row>
    <row r="2611" spans="1:10" ht="24" customHeight="1" x14ac:dyDescent="0.2">
      <c r="A2611" s="19">
        <v>2608</v>
      </c>
      <c r="B2611" s="20"/>
      <c r="C2611" s="21"/>
      <c r="D2611" s="19" t="str">
        <f>IFERROR((VLOOKUP(B2611,'₺ &amp; € Fiyatlı Ürünler'!$A$1:$E$5691,4,0)),"")</f>
        <v/>
      </c>
      <c r="E2611" s="35">
        <f>IF(B2611="",0,(VLOOKUP(B2611,'₺ &amp; € Fiyatlı Ürünler'!$A$1:$E$5691,3,0)))</f>
        <v>0</v>
      </c>
      <c r="F2611" s="35">
        <f t="shared" si="124"/>
        <v>0</v>
      </c>
      <c r="G2611" s="22" t="str">
        <f>IFERROR((VLOOKUP(B2611,'₺ &amp; € Fiyatlı Ürünler'!$A$1:$E$5691,2,0)),"")</f>
        <v/>
      </c>
      <c r="H2611" s="35">
        <f t="shared" si="125"/>
        <v>0</v>
      </c>
      <c r="I2611" s="35">
        <f t="shared" si="126"/>
        <v>0</v>
      </c>
      <c r="J2611" s="23" t="str">
        <f>IFERROR((HYPERLINK(VLOOKUP(B2611,'₺ &amp; € Fiyatlı Ürünler'!$A$1:$E$5691,5,0))),"")</f>
        <v/>
      </c>
    </row>
    <row r="2612" spans="1:10" ht="24" customHeight="1" x14ac:dyDescent="0.2">
      <c r="A2612" s="19">
        <v>2609</v>
      </c>
      <c r="B2612" s="20"/>
      <c r="C2612" s="21"/>
      <c r="D2612" s="19" t="str">
        <f>IFERROR((VLOOKUP(B2612,'₺ &amp; € Fiyatlı Ürünler'!$A$1:$E$5691,4,0)),"")</f>
        <v/>
      </c>
      <c r="E2612" s="35">
        <f>IF(B2612="",0,(VLOOKUP(B2612,'₺ &amp; € Fiyatlı Ürünler'!$A$1:$E$5691,3,0)))</f>
        <v>0</v>
      </c>
      <c r="F2612" s="35">
        <f t="shared" si="124"/>
        <v>0</v>
      </c>
      <c r="G2612" s="22" t="str">
        <f>IFERROR((VLOOKUP(B2612,'₺ &amp; € Fiyatlı Ürünler'!$A$1:$E$5691,2,0)),"")</f>
        <v/>
      </c>
      <c r="H2612" s="35">
        <f t="shared" si="125"/>
        <v>0</v>
      </c>
      <c r="I2612" s="35">
        <f t="shared" si="126"/>
        <v>0</v>
      </c>
      <c r="J2612" s="23" t="str">
        <f>IFERROR((HYPERLINK(VLOOKUP(B2612,'₺ &amp; € Fiyatlı Ürünler'!$A$1:$E$5691,5,0))),"")</f>
        <v/>
      </c>
    </row>
    <row r="2613" spans="1:10" ht="24" customHeight="1" x14ac:dyDescent="0.2">
      <c r="A2613" s="19">
        <v>2610</v>
      </c>
      <c r="B2613" s="20"/>
      <c r="C2613" s="21"/>
      <c r="D2613" s="19" t="str">
        <f>IFERROR((VLOOKUP(B2613,'₺ &amp; € Fiyatlı Ürünler'!$A$1:$E$5691,4,0)),"")</f>
        <v/>
      </c>
      <c r="E2613" s="35">
        <f>IF(B2613="",0,(VLOOKUP(B2613,'₺ &amp; € Fiyatlı Ürünler'!$A$1:$E$5691,3,0)))</f>
        <v>0</v>
      </c>
      <c r="F2613" s="35">
        <f t="shared" si="124"/>
        <v>0</v>
      </c>
      <c r="G2613" s="22" t="str">
        <f>IFERROR((VLOOKUP(B2613,'₺ &amp; € Fiyatlı Ürünler'!$A$1:$E$5691,2,0)),"")</f>
        <v/>
      </c>
      <c r="H2613" s="35">
        <f t="shared" si="125"/>
        <v>0</v>
      </c>
      <c r="I2613" s="35">
        <f t="shared" si="126"/>
        <v>0</v>
      </c>
      <c r="J2613" s="23" t="str">
        <f>IFERROR((HYPERLINK(VLOOKUP(B2613,'₺ &amp; € Fiyatlı Ürünler'!$A$1:$E$5691,5,0))),"")</f>
        <v/>
      </c>
    </row>
    <row r="2614" spans="1:10" ht="24" customHeight="1" x14ac:dyDescent="0.2">
      <c r="A2614" s="19">
        <v>2611</v>
      </c>
      <c r="B2614" s="20"/>
      <c r="C2614" s="21"/>
      <c r="D2614" s="19" t="str">
        <f>IFERROR((VLOOKUP(B2614,'₺ &amp; € Fiyatlı Ürünler'!$A$1:$E$5691,4,0)),"")</f>
        <v/>
      </c>
      <c r="E2614" s="35">
        <f>IF(B2614="",0,(VLOOKUP(B2614,'₺ &amp; € Fiyatlı Ürünler'!$A$1:$E$5691,3,0)))</f>
        <v>0</v>
      </c>
      <c r="F2614" s="35">
        <f t="shared" si="124"/>
        <v>0</v>
      </c>
      <c r="G2614" s="22" t="str">
        <f>IFERROR((VLOOKUP(B2614,'₺ &amp; € Fiyatlı Ürünler'!$A$1:$E$5691,2,0)),"")</f>
        <v/>
      </c>
      <c r="H2614" s="35">
        <f t="shared" si="125"/>
        <v>0</v>
      </c>
      <c r="I2614" s="35">
        <f t="shared" si="126"/>
        <v>0</v>
      </c>
      <c r="J2614" s="23" t="str">
        <f>IFERROR((HYPERLINK(VLOOKUP(B2614,'₺ &amp; € Fiyatlı Ürünler'!$A$1:$E$5691,5,0))),"")</f>
        <v/>
      </c>
    </row>
    <row r="2615" spans="1:10" ht="24" customHeight="1" x14ac:dyDescent="0.2">
      <c r="A2615" s="19">
        <v>2612</v>
      </c>
      <c r="B2615" s="20"/>
      <c r="C2615" s="21"/>
      <c r="D2615" s="19" t="str">
        <f>IFERROR((VLOOKUP(B2615,'₺ &amp; € Fiyatlı Ürünler'!$A$1:$E$5691,4,0)),"")</f>
        <v/>
      </c>
      <c r="E2615" s="35">
        <f>IF(B2615="",0,(VLOOKUP(B2615,'₺ &amp; € Fiyatlı Ürünler'!$A$1:$E$5691,3,0)))</f>
        <v>0</v>
      </c>
      <c r="F2615" s="35">
        <f t="shared" si="124"/>
        <v>0</v>
      </c>
      <c r="G2615" s="22" t="str">
        <f>IFERROR((VLOOKUP(B2615,'₺ &amp; € Fiyatlı Ürünler'!$A$1:$E$5691,2,0)),"")</f>
        <v/>
      </c>
      <c r="H2615" s="35">
        <f t="shared" si="125"/>
        <v>0</v>
      </c>
      <c r="I2615" s="35">
        <f t="shared" si="126"/>
        <v>0</v>
      </c>
      <c r="J2615" s="23" t="str">
        <f>IFERROR((HYPERLINK(VLOOKUP(B2615,'₺ &amp; € Fiyatlı Ürünler'!$A$1:$E$5691,5,0))),"")</f>
        <v/>
      </c>
    </row>
    <row r="2616" spans="1:10" ht="24" customHeight="1" x14ac:dyDescent="0.2">
      <c r="A2616" s="19">
        <v>2613</v>
      </c>
      <c r="B2616" s="20"/>
      <c r="C2616" s="21"/>
      <c r="D2616" s="19" t="str">
        <f>IFERROR((VLOOKUP(B2616,'₺ &amp; € Fiyatlı Ürünler'!$A$1:$E$5691,4,0)),"")</f>
        <v/>
      </c>
      <c r="E2616" s="35">
        <f>IF(B2616="",0,(VLOOKUP(B2616,'₺ &amp; € Fiyatlı Ürünler'!$A$1:$E$5691,3,0)))</f>
        <v>0</v>
      </c>
      <c r="F2616" s="35">
        <f t="shared" si="124"/>
        <v>0</v>
      </c>
      <c r="G2616" s="22" t="str">
        <f>IFERROR((VLOOKUP(B2616,'₺ &amp; € Fiyatlı Ürünler'!$A$1:$E$5691,2,0)),"")</f>
        <v/>
      </c>
      <c r="H2616" s="35">
        <f t="shared" si="125"/>
        <v>0</v>
      </c>
      <c r="I2616" s="35">
        <f t="shared" si="126"/>
        <v>0</v>
      </c>
      <c r="J2616" s="23" t="str">
        <f>IFERROR((HYPERLINK(VLOOKUP(B2616,'₺ &amp; € Fiyatlı Ürünler'!$A$1:$E$5691,5,0))),"")</f>
        <v/>
      </c>
    </row>
    <row r="2617" spans="1:10" ht="24" customHeight="1" x14ac:dyDescent="0.2">
      <c r="A2617" s="19">
        <v>2614</v>
      </c>
      <c r="B2617" s="20"/>
      <c r="C2617" s="21"/>
      <c r="D2617" s="19" t="str">
        <f>IFERROR((VLOOKUP(B2617,'₺ &amp; € Fiyatlı Ürünler'!$A$1:$E$5691,4,0)),"")</f>
        <v/>
      </c>
      <c r="E2617" s="35">
        <f>IF(B2617="",0,(VLOOKUP(B2617,'₺ &amp; € Fiyatlı Ürünler'!$A$1:$E$5691,3,0)))</f>
        <v>0</v>
      </c>
      <c r="F2617" s="35">
        <f t="shared" si="124"/>
        <v>0</v>
      </c>
      <c r="G2617" s="22" t="str">
        <f>IFERROR((VLOOKUP(B2617,'₺ &amp; € Fiyatlı Ürünler'!$A$1:$E$5691,2,0)),"")</f>
        <v/>
      </c>
      <c r="H2617" s="35">
        <f t="shared" si="125"/>
        <v>0</v>
      </c>
      <c r="I2617" s="35">
        <f t="shared" si="126"/>
        <v>0</v>
      </c>
      <c r="J2617" s="23" t="str">
        <f>IFERROR((HYPERLINK(VLOOKUP(B2617,'₺ &amp; € Fiyatlı Ürünler'!$A$1:$E$5691,5,0))),"")</f>
        <v/>
      </c>
    </row>
    <row r="2618" spans="1:10" ht="24" customHeight="1" x14ac:dyDescent="0.2">
      <c r="A2618" s="19">
        <v>2615</v>
      </c>
      <c r="B2618" s="20"/>
      <c r="C2618" s="21"/>
      <c r="D2618" s="19" t="str">
        <f>IFERROR((VLOOKUP(B2618,'₺ &amp; € Fiyatlı Ürünler'!$A$1:$E$5691,4,0)),"")</f>
        <v/>
      </c>
      <c r="E2618" s="35">
        <f>IF(B2618="",0,(VLOOKUP(B2618,'₺ &amp; € Fiyatlı Ürünler'!$A$1:$E$5691,3,0)))</f>
        <v>0</v>
      </c>
      <c r="F2618" s="35">
        <f t="shared" si="124"/>
        <v>0</v>
      </c>
      <c r="G2618" s="22" t="str">
        <f>IFERROR((VLOOKUP(B2618,'₺ &amp; € Fiyatlı Ürünler'!$A$1:$E$5691,2,0)),"")</f>
        <v/>
      </c>
      <c r="H2618" s="35">
        <f t="shared" si="125"/>
        <v>0</v>
      </c>
      <c r="I2618" s="35">
        <f t="shared" si="126"/>
        <v>0</v>
      </c>
      <c r="J2618" s="23" t="str">
        <f>IFERROR((HYPERLINK(VLOOKUP(B2618,'₺ &amp; € Fiyatlı Ürünler'!$A$1:$E$5691,5,0))),"")</f>
        <v/>
      </c>
    </row>
    <row r="2619" spans="1:10" ht="24" customHeight="1" x14ac:dyDescent="0.2">
      <c r="A2619" s="19">
        <v>2616</v>
      </c>
      <c r="B2619" s="20"/>
      <c r="C2619" s="21"/>
      <c r="D2619" s="19" t="str">
        <f>IFERROR((VLOOKUP(B2619,'₺ &amp; € Fiyatlı Ürünler'!$A$1:$E$5691,4,0)),"")</f>
        <v/>
      </c>
      <c r="E2619" s="35">
        <f>IF(B2619="",0,(VLOOKUP(B2619,'₺ &amp; € Fiyatlı Ürünler'!$A$1:$E$5691,3,0)))</f>
        <v>0</v>
      </c>
      <c r="F2619" s="35">
        <f t="shared" si="124"/>
        <v>0</v>
      </c>
      <c r="G2619" s="22" t="str">
        <f>IFERROR((VLOOKUP(B2619,'₺ &amp; € Fiyatlı Ürünler'!$A$1:$E$5691,2,0)),"")</f>
        <v/>
      </c>
      <c r="H2619" s="35">
        <f t="shared" si="125"/>
        <v>0</v>
      </c>
      <c r="I2619" s="35">
        <f t="shared" si="126"/>
        <v>0</v>
      </c>
      <c r="J2619" s="23" t="str">
        <f>IFERROR((HYPERLINK(VLOOKUP(B2619,'₺ &amp; € Fiyatlı Ürünler'!$A$1:$E$5691,5,0))),"")</f>
        <v/>
      </c>
    </row>
    <row r="2620" spans="1:10" ht="24" customHeight="1" x14ac:dyDescent="0.2">
      <c r="A2620" s="19">
        <v>2617</v>
      </c>
      <c r="B2620" s="20"/>
      <c r="C2620" s="21"/>
      <c r="D2620" s="19" t="str">
        <f>IFERROR((VLOOKUP(B2620,'₺ &amp; € Fiyatlı Ürünler'!$A$1:$E$5691,4,0)),"")</f>
        <v/>
      </c>
      <c r="E2620" s="35">
        <f>IF(B2620="",0,(VLOOKUP(B2620,'₺ &amp; € Fiyatlı Ürünler'!$A$1:$E$5691,3,0)))</f>
        <v>0</v>
      </c>
      <c r="F2620" s="35">
        <f t="shared" si="124"/>
        <v>0</v>
      </c>
      <c r="G2620" s="22" t="str">
        <f>IFERROR((VLOOKUP(B2620,'₺ &amp; € Fiyatlı Ürünler'!$A$1:$E$5691,2,0)),"")</f>
        <v/>
      </c>
      <c r="H2620" s="35">
        <f t="shared" si="125"/>
        <v>0</v>
      </c>
      <c r="I2620" s="35">
        <f t="shared" si="126"/>
        <v>0</v>
      </c>
      <c r="J2620" s="23" t="str">
        <f>IFERROR((HYPERLINK(VLOOKUP(B2620,'₺ &amp; € Fiyatlı Ürünler'!$A$1:$E$5691,5,0))),"")</f>
        <v/>
      </c>
    </row>
    <row r="2621" spans="1:10" ht="24" customHeight="1" x14ac:dyDescent="0.2">
      <c r="A2621" s="19">
        <v>2618</v>
      </c>
      <c r="B2621" s="20"/>
      <c r="C2621" s="21"/>
      <c r="D2621" s="19" t="str">
        <f>IFERROR((VLOOKUP(B2621,'₺ &amp; € Fiyatlı Ürünler'!$A$1:$E$5691,4,0)),"")</f>
        <v/>
      </c>
      <c r="E2621" s="35">
        <f>IF(B2621="",0,(VLOOKUP(B2621,'₺ &amp; € Fiyatlı Ürünler'!$A$1:$E$5691,3,0)))</f>
        <v>0</v>
      </c>
      <c r="F2621" s="35">
        <f t="shared" si="124"/>
        <v>0</v>
      </c>
      <c r="G2621" s="22" t="str">
        <f>IFERROR((VLOOKUP(B2621,'₺ &amp; € Fiyatlı Ürünler'!$A$1:$E$5691,2,0)),"")</f>
        <v/>
      </c>
      <c r="H2621" s="35">
        <f t="shared" si="125"/>
        <v>0</v>
      </c>
      <c r="I2621" s="35">
        <f t="shared" si="126"/>
        <v>0</v>
      </c>
      <c r="J2621" s="23" t="str">
        <f>IFERROR((HYPERLINK(VLOOKUP(B2621,'₺ &amp; € Fiyatlı Ürünler'!$A$1:$E$5691,5,0))),"")</f>
        <v/>
      </c>
    </row>
    <row r="2622" spans="1:10" ht="24" customHeight="1" x14ac:dyDescent="0.2">
      <c r="A2622" s="19">
        <v>2619</v>
      </c>
      <c r="B2622" s="20"/>
      <c r="C2622" s="21"/>
      <c r="D2622" s="19" t="str">
        <f>IFERROR((VLOOKUP(B2622,'₺ &amp; € Fiyatlı Ürünler'!$A$1:$E$5691,4,0)),"")</f>
        <v/>
      </c>
      <c r="E2622" s="35">
        <f>IF(B2622="",0,(VLOOKUP(B2622,'₺ &amp; € Fiyatlı Ürünler'!$A$1:$E$5691,3,0)))</f>
        <v>0</v>
      </c>
      <c r="F2622" s="35">
        <f t="shared" si="124"/>
        <v>0</v>
      </c>
      <c r="G2622" s="22" t="str">
        <f>IFERROR((VLOOKUP(B2622,'₺ &amp; € Fiyatlı Ürünler'!$A$1:$E$5691,2,0)),"")</f>
        <v/>
      </c>
      <c r="H2622" s="35">
        <f t="shared" si="125"/>
        <v>0</v>
      </c>
      <c r="I2622" s="35">
        <f t="shared" si="126"/>
        <v>0</v>
      </c>
      <c r="J2622" s="23" t="str">
        <f>IFERROR((HYPERLINK(VLOOKUP(B2622,'₺ &amp; € Fiyatlı Ürünler'!$A$1:$E$5691,5,0))),"")</f>
        <v/>
      </c>
    </row>
    <row r="2623" spans="1:10" ht="24" customHeight="1" x14ac:dyDescent="0.2">
      <c r="A2623" s="19">
        <v>2620</v>
      </c>
      <c r="B2623" s="20"/>
      <c r="C2623" s="21"/>
      <c r="D2623" s="19" t="str">
        <f>IFERROR((VLOOKUP(B2623,'₺ &amp; € Fiyatlı Ürünler'!$A$1:$E$5691,4,0)),"")</f>
        <v/>
      </c>
      <c r="E2623" s="35">
        <f>IF(B2623="",0,(VLOOKUP(B2623,'₺ &amp; € Fiyatlı Ürünler'!$A$1:$E$5691,3,0)))</f>
        <v>0</v>
      </c>
      <c r="F2623" s="35">
        <f t="shared" si="124"/>
        <v>0</v>
      </c>
      <c r="G2623" s="22" t="str">
        <f>IFERROR((VLOOKUP(B2623,'₺ &amp; € Fiyatlı Ürünler'!$A$1:$E$5691,2,0)),"")</f>
        <v/>
      </c>
      <c r="H2623" s="35">
        <f t="shared" si="125"/>
        <v>0</v>
      </c>
      <c r="I2623" s="35">
        <f t="shared" si="126"/>
        <v>0</v>
      </c>
      <c r="J2623" s="23" t="str">
        <f>IFERROR((HYPERLINK(VLOOKUP(B2623,'₺ &amp; € Fiyatlı Ürünler'!$A$1:$E$5691,5,0))),"")</f>
        <v/>
      </c>
    </row>
    <row r="2624" spans="1:10" ht="24" customHeight="1" x14ac:dyDescent="0.2">
      <c r="A2624" s="19">
        <v>2621</v>
      </c>
      <c r="B2624" s="20"/>
      <c r="C2624" s="21"/>
      <c r="D2624" s="19" t="str">
        <f>IFERROR((VLOOKUP(B2624,'₺ &amp; € Fiyatlı Ürünler'!$A$1:$E$5691,4,0)),"")</f>
        <v/>
      </c>
      <c r="E2624" s="35">
        <f>IF(B2624="",0,(VLOOKUP(B2624,'₺ &amp; € Fiyatlı Ürünler'!$A$1:$E$5691,3,0)))</f>
        <v>0</v>
      </c>
      <c r="F2624" s="35">
        <f t="shared" si="124"/>
        <v>0</v>
      </c>
      <c r="G2624" s="22" t="str">
        <f>IFERROR((VLOOKUP(B2624,'₺ &amp; € Fiyatlı Ürünler'!$A$1:$E$5691,2,0)),"")</f>
        <v/>
      </c>
      <c r="H2624" s="35">
        <f t="shared" si="125"/>
        <v>0</v>
      </c>
      <c r="I2624" s="35">
        <f t="shared" si="126"/>
        <v>0</v>
      </c>
      <c r="J2624" s="23" t="str">
        <f>IFERROR((HYPERLINK(VLOOKUP(B2624,'₺ &amp; € Fiyatlı Ürünler'!$A$1:$E$5691,5,0))),"")</f>
        <v/>
      </c>
    </row>
    <row r="2625" spans="1:10" ht="24" customHeight="1" x14ac:dyDescent="0.2">
      <c r="A2625" s="19">
        <v>2622</v>
      </c>
      <c r="B2625" s="20"/>
      <c r="C2625" s="21"/>
      <c r="D2625" s="19" t="str">
        <f>IFERROR((VLOOKUP(B2625,'₺ &amp; € Fiyatlı Ürünler'!$A$1:$E$5691,4,0)),"")</f>
        <v/>
      </c>
      <c r="E2625" s="35">
        <f>IF(B2625="",0,(VLOOKUP(B2625,'₺ &amp; € Fiyatlı Ürünler'!$A$1:$E$5691,3,0)))</f>
        <v>0</v>
      </c>
      <c r="F2625" s="35">
        <f t="shared" si="124"/>
        <v>0</v>
      </c>
      <c r="G2625" s="22" t="str">
        <f>IFERROR((VLOOKUP(B2625,'₺ &amp; € Fiyatlı Ürünler'!$A$1:$E$5691,2,0)),"")</f>
        <v/>
      </c>
      <c r="H2625" s="35">
        <f t="shared" si="125"/>
        <v>0</v>
      </c>
      <c r="I2625" s="35">
        <f t="shared" si="126"/>
        <v>0</v>
      </c>
      <c r="J2625" s="23" t="str">
        <f>IFERROR((HYPERLINK(VLOOKUP(B2625,'₺ &amp; € Fiyatlı Ürünler'!$A$1:$E$5691,5,0))),"")</f>
        <v/>
      </c>
    </row>
    <row r="2626" spans="1:10" ht="24" customHeight="1" x14ac:dyDescent="0.2">
      <c r="A2626" s="19">
        <v>2623</v>
      </c>
      <c r="B2626" s="20"/>
      <c r="C2626" s="21"/>
      <c r="D2626" s="19" t="str">
        <f>IFERROR((VLOOKUP(B2626,'₺ &amp; € Fiyatlı Ürünler'!$A$1:$E$5691,4,0)),"")</f>
        <v/>
      </c>
      <c r="E2626" s="35">
        <f>IF(B2626="",0,(VLOOKUP(B2626,'₺ &amp; € Fiyatlı Ürünler'!$A$1:$E$5691,3,0)))</f>
        <v>0</v>
      </c>
      <c r="F2626" s="35">
        <f t="shared" si="124"/>
        <v>0</v>
      </c>
      <c r="G2626" s="22" t="str">
        <f>IFERROR((VLOOKUP(B2626,'₺ &amp; € Fiyatlı Ürünler'!$A$1:$E$5691,2,0)),"")</f>
        <v/>
      </c>
      <c r="H2626" s="35">
        <f t="shared" si="125"/>
        <v>0</v>
      </c>
      <c r="I2626" s="35">
        <f t="shared" si="126"/>
        <v>0</v>
      </c>
      <c r="J2626" s="23" t="str">
        <f>IFERROR((HYPERLINK(VLOOKUP(B2626,'₺ &amp; € Fiyatlı Ürünler'!$A$1:$E$5691,5,0))),"")</f>
        <v/>
      </c>
    </row>
    <row r="2627" spans="1:10" ht="24" customHeight="1" x14ac:dyDescent="0.2">
      <c r="A2627" s="19">
        <v>2624</v>
      </c>
      <c r="B2627" s="20"/>
      <c r="C2627" s="21"/>
      <c r="D2627" s="19" t="str">
        <f>IFERROR((VLOOKUP(B2627,'₺ &amp; € Fiyatlı Ürünler'!$A$1:$E$5691,4,0)),"")</f>
        <v/>
      </c>
      <c r="E2627" s="35">
        <f>IF(B2627="",0,(VLOOKUP(B2627,'₺ &amp; € Fiyatlı Ürünler'!$A$1:$E$5691,3,0)))</f>
        <v>0</v>
      </c>
      <c r="F2627" s="35">
        <f t="shared" si="124"/>
        <v>0</v>
      </c>
      <c r="G2627" s="22" t="str">
        <f>IFERROR((VLOOKUP(B2627,'₺ &amp; € Fiyatlı Ürünler'!$A$1:$E$5691,2,0)),"")</f>
        <v/>
      </c>
      <c r="H2627" s="35">
        <f t="shared" si="125"/>
        <v>0</v>
      </c>
      <c r="I2627" s="35">
        <f t="shared" si="126"/>
        <v>0</v>
      </c>
      <c r="J2627" s="23" t="str">
        <f>IFERROR((HYPERLINK(VLOOKUP(B2627,'₺ &amp; € Fiyatlı Ürünler'!$A$1:$E$5691,5,0))),"")</f>
        <v/>
      </c>
    </row>
    <row r="2628" spans="1:10" ht="24" customHeight="1" x14ac:dyDescent="0.2">
      <c r="A2628" s="19">
        <v>2625</v>
      </c>
      <c r="B2628" s="20"/>
      <c r="C2628" s="21"/>
      <c r="D2628" s="19" t="str">
        <f>IFERROR((VLOOKUP(B2628,'₺ &amp; € Fiyatlı Ürünler'!$A$1:$E$5691,4,0)),"")</f>
        <v/>
      </c>
      <c r="E2628" s="35">
        <f>IF(B2628="",0,(VLOOKUP(B2628,'₺ &amp; € Fiyatlı Ürünler'!$A$1:$E$5691,3,0)))</f>
        <v>0</v>
      </c>
      <c r="F2628" s="35">
        <f t="shared" si="124"/>
        <v>0</v>
      </c>
      <c r="G2628" s="22" t="str">
        <f>IFERROR((VLOOKUP(B2628,'₺ &amp; € Fiyatlı Ürünler'!$A$1:$E$5691,2,0)),"")</f>
        <v/>
      </c>
      <c r="H2628" s="35">
        <f t="shared" si="125"/>
        <v>0</v>
      </c>
      <c r="I2628" s="35">
        <f t="shared" si="126"/>
        <v>0</v>
      </c>
      <c r="J2628" s="23" t="str">
        <f>IFERROR((HYPERLINK(VLOOKUP(B2628,'₺ &amp; € Fiyatlı Ürünler'!$A$1:$E$5691,5,0))),"")</f>
        <v/>
      </c>
    </row>
    <row r="2629" spans="1:10" ht="24" customHeight="1" x14ac:dyDescent="0.2">
      <c r="A2629" s="19">
        <v>2626</v>
      </c>
      <c r="B2629" s="20"/>
      <c r="C2629" s="21"/>
      <c r="D2629" s="19" t="str">
        <f>IFERROR((VLOOKUP(B2629,'₺ &amp; € Fiyatlı Ürünler'!$A$1:$E$5691,4,0)),"")</f>
        <v/>
      </c>
      <c r="E2629" s="35">
        <f>IF(B2629="",0,(VLOOKUP(B2629,'₺ &amp; € Fiyatlı Ürünler'!$A$1:$E$5691,3,0)))</f>
        <v>0</v>
      </c>
      <c r="F2629" s="35">
        <f t="shared" ref="F2629:F2692" si="127">C2629*E2629</f>
        <v>0</v>
      </c>
      <c r="G2629" s="22" t="str">
        <f>IFERROR((VLOOKUP(B2629,'₺ &amp; € Fiyatlı Ürünler'!$A$1:$E$5691,2,0)),"")</f>
        <v/>
      </c>
      <c r="H2629" s="35">
        <f t="shared" ref="H2629:H2692" si="128">E2629*(1-I$1)</f>
        <v>0</v>
      </c>
      <c r="I2629" s="35">
        <f t="shared" ref="I2629:I2692" si="129">C2629*H2629</f>
        <v>0</v>
      </c>
      <c r="J2629" s="23" t="str">
        <f>IFERROR((HYPERLINK(VLOOKUP(B2629,'₺ &amp; € Fiyatlı Ürünler'!$A$1:$E$5691,5,0))),"")</f>
        <v/>
      </c>
    </row>
    <row r="2630" spans="1:10" ht="24" customHeight="1" x14ac:dyDescent="0.2">
      <c r="A2630" s="19">
        <v>2627</v>
      </c>
      <c r="B2630" s="20"/>
      <c r="C2630" s="21"/>
      <c r="D2630" s="19" t="str">
        <f>IFERROR((VLOOKUP(B2630,'₺ &amp; € Fiyatlı Ürünler'!$A$1:$E$5691,4,0)),"")</f>
        <v/>
      </c>
      <c r="E2630" s="35">
        <f>IF(B2630="",0,(VLOOKUP(B2630,'₺ &amp; € Fiyatlı Ürünler'!$A$1:$E$5691,3,0)))</f>
        <v>0</v>
      </c>
      <c r="F2630" s="35">
        <f t="shared" si="127"/>
        <v>0</v>
      </c>
      <c r="G2630" s="22" t="str">
        <f>IFERROR((VLOOKUP(B2630,'₺ &amp; € Fiyatlı Ürünler'!$A$1:$E$5691,2,0)),"")</f>
        <v/>
      </c>
      <c r="H2630" s="35">
        <f t="shared" si="128"/>
        <v>0</v>
      </c>
      <c r="I2630" s="35">
        <f t="shared" si="129"/>
        <v>0</v>
      </c>
      <c r="J2630" s="23" t="str">
        <f>IFERROR((HYPERLINK(VLOOKUP(B2630,'₺ &amp; € Fiyatlı Ürünler'!$A$1:$E$5691,5,0))),"")</f>
        <v/>
      </c>
    </row>
    <row r="2631" spans="1:10" ht="24" customHeight="1" x14ac:dyDescent="0.2">
      <c r="A2631" s="19">
        <v>2628</v>
      </c>
      <c r="B2631" s="20"/>
      <c r="C2631" s="21"/>
      <c r="D2631" s="19" t="str">
        <f>IFERROR((VLOOKUP(B2631,'₺ &amp; € Fiyatlı Ürünler'!$A$1:$E$5691,4,0)),"")</f>
        <v/>
      </c>
      <c r="E2631" s="35">
        <f>IF(B2631="",0,(VLOOKUP(B2631,'₺ &amp; € Fiyatlı Ürünler'!$A$1:$E$5691,3,0)))</f>
        <v>0</v>
      </c>
      <c r="F2631" s="35">
        <f t="shared" si="127"/>
        <v>0</v>
      </c>
      <c r="G2631" s="22" t="str">
        <f>IFERROR((VLOOKUP(B2631,'₺ &amp; € Fiyatlı Ürünler'!$A$1:$E$5691,2,0)),"")</f>
        <v/>
      </c>
      <c r="H2631" s="35">
        <f t="shared" si="128"/>
        <v>0</v>
      </c>
      <c r="I2631" s="35">
        <f t="shared" si="129"/>
        <v>0</v>
      </c>
      <c r="J2631" s="23" t="str">
        <f>IFERROR((HYPERLINK(VLOOKUP(B2631,'₺ &amp; € Fiyatlı Ürünler'!$A$1:$E$5691,5,0))),"")</f>
        <v/>
      </c>
    </row>
    <row r="2632" spans="1:10" ht="24" customHeight="1" x14ac:dyDescent="0.2">
      <c r="A2632" s="19">
        <v>2629</v>
      </c>
      <c r="B2632" s="20"/>
      <c r="C2632" s="21"/>
      <c r="D2632" s="19" t="str">
        <f>IFERROR((VLOOKUP(B2632,'₺ &amp; € Fiyatlı Ürünler'!$A$1:$E$5691,4,0)),"")</f>
        <v/>
      </c>
      <c r="E2632" s="35">
        <f>IF(B2632="",0,(VLOOKUP(B2632,'₺ &amp; € Fiyatlı Ürünler'!$A$1:$E$5691,3,0)))</f>
        <v>0</v>
      </c>
      <c r="F2632" s="35">
        <f t="shared" si="127"/>
        <v>0</v>
      </c>
      <c r="G2632" s="22" t="str">
        <f>IFERROR((VLOOKUP(B2632,'₺ &amp; € Fiyatlı Ürünler'!$A$1:$E$5691,2,0)),"")</f>
        <v/>
      </c>
      <c r="H2632" s="35">
        <f t="shared" si="128"/>
        <v>0</v>
      </c>
      <c r="I2632" s="35">
        <f t="shared" si="129"/>
        <v>0</v>
      </c>
      <c r="J2632" s="23" t="str">
        <f>IFERROR((HYPERLINK(VLOOKUP(B2632,'₺ &amp; € Fiyatlı Ürünler'!$A$1:$E$5691,5,0))),"")</f>
        <v/>
      </c>
    </row>
    <row r="2633" spans="1:10" ht="24" customHeight="1" x14ac:dyDescent="0.2">
      <c r="A2633" s="19">
        <v>2630</v>
      </c>
      <c r="B2633" s="20"/>
      <c r="C2633" s="21"/>
      <c r="D2633" s="19" t="str">
        <f>IFERROR((VLOOKUP(B2633,'₺ &amp; € Fiyatlı Ürünler'!$A$1:$E$5691,4,0)),"")</f>
        <v/>
      </c>
      <c r="E2633" s="35">
        <f>IF(B2633="",0,(VLOOKUP(B2633,'₺ &amp; € Fiyatlı Ürünler'!$A$1:$E$5691,3,0)))</f>
        <v>0</v>
      </c>
      <c r="F2633" s="35">
        <f t="shared" si="127"/>
        <v>0</v>
      </c>
      <c r="G2633" s="22" t="str">
        <f>IFERROR((VLOOKUP(B2633,'₺ &amp; € Fiyatlı Ürünler'!$A$1:$E$5691,2,0)),"")</f>
        <v/>
      </c>
      <c r="H2633" s="35">
        <f t="shared" si="128"/>
        <v>0</v>
      </c>
      <c r="I2633" s="35">
        <f t="shared" si="129"/>
        <v>0</v>
      </c>
      <c r="J2633" s="23" t="str">
        <f>IFERROR((HYPERLINK(VLOOKUP(B2633,'₺ &amp; € Fiyatlı Ürünler'!$A$1:$E$5691,5,0))),"")</f>
        <v/>
      </c>
    </row>
    <row r="2634" spans="1:10" ht="24" customHeight="1" x14ac:dyDescent="0.2">
      <c r="A2634" s="19">
        <v>2631</v>
      </c>
      <c r="B2634" s="20"/>
      <c r="C2634" s="21"/>
      <c r="D2634" s="19" t="str">
        <f>IFERROR((VLOOKUP(B2634,'₺ &amp; € Fiyatlı Ürünler'!$A$1:$E$5691,4,0)),"")</f>
        <v/>
      </c>
      <c r="E2634" s="35">
        <f>IF(B2634="",0,(VLOOKUP(B2634,'₺ &amp; € Fiyatlı Ürünler'!$A$1:$E$5691,3,0)))</f>
        <v>0</v>
      </c>
      <c r="F2634" s="35">
        <f t="shared" si="127"/>
        <v>0</v>
      </c>
      <c r="G2634" s="22" t="str">
        <f>IFERROR((VLOOKUP(B2634,'₺ &amp; € Fiyatlı Ürünler'!$A$1:$E$5691,2,0)),"")</f>
        <v/>
      </c>
      <c r="H2634" s="35">
        <f t="shared" si="128"/>
        <v>0</v>
      </c>
      <c r="I2634" s="35">
        <f t="shared" si="129"/>
        <v>0</v>
      </c>
      <c r="J2634" s="23" t="str">
        <f>IFERROR((HYPERLINK(VLOOKUP(B2634,'₺ &amp; € Fiyatlı Ürünler'!$A$1:$E$5691,5,0))),"")</f>
        <v/>
      </c>
    </row>
    <row r="2635" spans="1:10" ht="24" customHeight="1" x14ac:dyDescent="0.2">
      <c r="A2635" s="19">
        <v>2632</v>
      </c>
      <c r="B2635" s="20"/>
      <c r="C2635" s="21"/>
      <c r="D2635" s="19" t="str">
        <f>IFERROR((VLOOKUP(B2635,'₺ &amp; € Fiyatlı Ürünler'!$A$1:$E$5691,4,0)),"")</f>
        <v/>
      </c>
      <c r="E2635" s="35">
        <f>IF(B2635="",0,(VLOOKUP(B2635,'₺ &amp; € Fiyatlı Ürünler'!$A$1:$E$5691,3,0)))</f>
        <v>0</v>
      </c>
      <c r="F2635" s="35">
        <f t="shared" si="127"/>
        <v>0</v>
      </c>
      <c r="G2635" s="22" t="str">
        <f>IFERROR((VLOOKUP(B2635,'₺ &amp; € Fiyatlı Ürünler'!$A$1:$E$5691,2,0)),"")</f>
        <v/>
      </c>
      <c r="H2635" s="35">
        <f t="shared" si="128"/>
        <v>0</v>
      </c>
      <c r="I2635" s="35">
        <f t="shared" si="129"/>
        <v>0</v>
      </c>
      <c r="J2635" s="23" t="str">
        <f>IFERROR((HYPERLINK(VLOOKUP(B2635,'₺ &amp; € Fiyatlı Ürünler'!$A$1:$E$5691,5,0))),"")</f>
        <v/>
      </c>
    </row>
    <row r="2636" spans="1:10" ht="24" customHeight="1" x14ac:dyDescent="0.2">
      <c r="A2636" s="19">
        <v>2633</v>
      </c>
      <c r="B2636" s="20"/>
      <c r="C2636" s="21"/>
      <c r="D2636" s="19" t="str">
        <f>IFERROR((VLOOKUP(B2636,'₺ &amp; € Fiyatlı Ürünler'!$A$1:$E$5691,4,0)),"")</f>
        <v/>
      </c>
      <c r="E2636" s="35">
        <f>IF(B2636="",0,(VLOOKUP(B2636,'₺ &amp; € Fiyatlı Ürünler'!$A$1:$E$5691,3,0)))</f>
        <v>0</v>
      </c>
      <c r="F2636" s="35">
        <f t="shared" si="127"/>
        <v>0</v>
      </c>
      <c r="G2636" s="22" t="str">
        <f>IFERROR((VLOOKUP(B2636,'₺ &amp; € Fiyatlı Ürünler'!$A$1:$E$5691,2,0)),"")</f>
        <v/>
      </c>
      <c r="H2636" s="35">
        <f t="shared" si="128"/>
        <v>0</v>
      </c>
      <c r="I2636" s="35">
        <f t="shared" si="129"/>
        <v>0</v>
      </c>
      <c r="J2636" s="23" t="str">
        <f>IFERROR((HYPERLINK(VLOOKUP(B2636,'₺ &amp; € Fiyatlı Ürünler'!$A$1:$E$5691,5,0))),"")</f>
        <v/>
      </c>
    </row>
    <row r="2637" spans="1:10" ht="24" customHeight="1" x14ac:dyDescent="0.2">
      <c r="A2637" s="19">
        <v>2634</v>
      </c>
      <c r="B2637" s="20"/>
      <c r="C2637" s="21"/>
      <c r="D2637" s="19" t="str">
        <f>IFERROR((VLOOKUP(B2637,'₺ &amp; € Fiyatlı Ürünler'!$A$1:$E$5691,4,0)),"")</f>
        <v/>
      </c>
      <c r="E2637" s="35">
        <f>IF(B2637="",0,(VLOOKUP(B2637,'₺ &amp; € Fiyatlı Ürünler'!$A$1:$E$5691,3,0)))</f>
        <v>0</v>
      </c>
      <c r="F2637" s="35">
        <f t="shared" si="127"/>
        <v>0</v>
      </c>
      <c r="G2637" s="22" t="str">
        <f>IFERROR((VLOOKUP(B2637,'₺ &amp; € Fiyatlı Ürünler'!$A$1:$E$5691,2,0)),"")</f>
        <v/>
      </c>
      <c r="H2637" s="35">
        <f t="shared" si="128"/>
        <v>0</v>
      </c>
      <c r="I2637" s="35">
        <f t="shared" si="129"/>
        <v>0</v>
      </c>
      <c r="J2637" s="23" t="str">
        <f>IFERROR((HYPERLINK(VLOOKUP(B2637,'₺ &amp; € Fiyatlı Ürünler'!$A$1:$E$5691,5,0))),"")</f>
        <v/>
      </c>
    </row>
    <row r="2638" spans="1:10" ht="24" customHeight="1" x14ac:dyDescent="0.2">
      <c r="A2638" s="19">
        <v>2635</v>
      </c>
      <c r="B2638" s="20"/>
      <c r="C2638" s="21"/>
      <c r="D2638" s="19" t="str">
        <f>IFERROR((VLOOKUP(B2638,'₺ &amp; € Fiyatlı Ürünler'!$A$1:$E$5691,4,0)),"")</f>
        <v/>
      </c>
      <c r="E2638" s="35">
        <f>IF(B2638="",0,(VLOOKUP(B2638,'₺ &amp; € Fiyatlı Ürünler'!$A$1:$E$5691,3,0)))</f>
        <v>0</v>
      </c>
      <c r="F2638" s="35">
        <f t="shared" si="127"/>
        <v>0</v>
      </c>
      <c r="G2638" s="22" t="str">
        <f>IFERROR((VLOOKUP(B2638,'₺ &amp; € Fiyatlı Ürünler'!$A$1:$E$5691,2,0)),"")</f>
        <v/>
      </c>
      <c r="H2638" s="35">
        <f t="shared" si="128"/>
        <v>0</v>
      </c>
      <c r="I2638" s="35">
        <f t="shared" si="129"/>
        <v>0</v>
      </c>
      <c r="J2638" s="23" t="str">
        <f>IFERROR((HYPERLINK(VLOOKUP(B2638,'₺ &amp; € Fiyatlı Ürünler'!$A$1:$E$5691,5,0))),"")</f>
        <v/>
      </c>
    </row>
    <row r="2639" spans="1:10" ht="24" customHeight="1" x14ac:dyDescent="0.2">
      <c r="A2639" s="19">
        <v>2636</v>
      </c>
      <c r="B2639" s="20"/>
      <c r="C2639" s="21"/>
      <c r="D2639" s="19" t="str">
        <f>IFERROR((VLOOKUP(B2639,'₺ &amp; € Fiyatlı Ürünler'!$A$1:$E$5691,4,0)),"")</f>
        <v/>
      </c>
      <c r="E2639" s="35">
        <f>IF(B2639="",0,(VLOOKUP(B2639,'₺ &amp; € Fiyatlı Ürünler'!$A$1:$E$5691,3,0)))</f>
        <v>0</v>
      </c>
      <c r="F2639" s="35">
        <f t="shared" si="127"/>
        <v>0</v>
      </c>
      <c r="G2639" s="22" t="str">
        <f>IFERROR((VLOOKUP(B2639,'₺ &amp; € Fiyatlı Ürünler'!$A$1:$E$5691,2,0)),"")</f>
        <v/>
      </c>
      <c r="H2639" s="35">
        <f t="shared" si="128"/>
        <v>0</v>
      </c>
      <c r="I2639" s="35">
        <f t="shared" si="129"/>
        <v>0</v>
      </c>
      <c r="J2639" s="23" t="str">
        <f>IFERROR((HYPERLINK(VLOOKUP(B2639,'₺ &amp; € Fiyatlı Ürünler'!$A$1:$E$5691,5,0))),"")</f>
        <v/>
      </c>
    </row>
    <row r="2640" spans="1:10" ht="24" customHeight="1" x14ac:dyDescent="0.2">
      <c r="A2640" s="19">
        <v>2637</v>
      </c>
      <c r="B2640" s="20"/>
      <c r="C2640" s="21"/>
      <c r="D2640" s="19" t="str">
        <f>IFERROR((VLOOKUP(B2640,'₺ &amp; € Fiyatlı Ürünler'!$A$1:$E$5691,4,0)),"")</f>
        <v/>
      </c>
      <c r="E2640" s="35">
        <f>IF(B2640="",0,(VLOOKUP(B2640,'₺ &amp; € Fiyatlı Ürünler'!$A$1:$E$5691,3,0)))</f>
        <v>0</v>
      </c>
      <c r="F2640" s="35">
        <f t="shared" si="127"/>
        <v>0</v>
      </c>
      <c r="G2640" s="22" t="str">
        <f>IFERROR((VLOOKUP(B2640,'₺ &amp; € Fiyatlı Ürünler'!$A$1:$E$5691,2,0)),"")</f>
        <v/>
      </c>
      <c r="H2640" s="35">
        <f t="shared" si="128"/>
        <v>0</v>
      </c>
      <c r="I2640" s="35">
        <f t="shared" si="129"/>
        <v>0</v>
      </c>
      <c r="J2640" s="23" t="str">
        <f>IFERROR((HYPERLINK(VLOOKUP(B2640,'₺ &amp; € Fiyatlı Ürünler'!$A$1:$E$5691,5,0))),"")</f>
        <v/>
      </c>
    </row>
    <row r="2641" spans="1:10" ht="24" customHeight="1" x14ac:dyDescent="0.2">
      <c r="A2641" s="19">
        <v>2638</v>
      </c>
      <c r="B2641" s="20"/>
      <c r="C2641" s="21"/>
      <c r="D2641" s="19" t="str">
        <f>IFERROR((VLOOKUP(B2641,'₺ &amp; € Fiyatlı Ürünler'!$A$1:$E$5691,4,0)),"")</f>
        <v/>
      </c>
      <c r="E2641" s="35">
        <f>IF(B2641="",0,(VLOOKUP(B2641,'₺ &amp; € Fiyatlı Ürünler'!$A$1:$E$5691,3,0)))</f>
        <v>0</v>
      </c>
      <c r="F2641" s="35">
        <f t="shared" si="127"/>
        <v>0</v>
      </c>
      <c r="G2641" s="22" t="str">
        <f>IFERROR((VLOOKUP(B2641,'₺ &amp; € Fiyatlı Ürünler'!$A$1:$E$5691,2,0)),"")</f>
        <v/>
      </c>
      <c r="H2641" s="35">
        <f t="shared" si="128"/>
        <v>0</v>
      </c>
      <c r="I2641" s="35">
        <f t="shared" si="129"/>
        <v>0</v>
      </c>
      <c r="J2641" s="23" t="str">
        <f>IFERROR((HYPERLINK(VLOOKUP(B2641,'₺ &amp; € Fiyatlı Ürünler'!$A$1:$E$5691,5,0))),"")</f>
        <v/>
      </c>
    </row>
    <row r="2642" spans="1:10" ht="24" customHeight="1" x14ac:dyDescent="0.2">
      <c r="A2642" s="19">
        <v>2639</v>
      </c>
      <c r="B2642" s="20"/>
      <c r="C2642" s="21"/>
      <c r="D2642" s="19" t="str">
        <f>IFERROR((VLOOKUP(B2642,'₺ &amp; € Fiyatlı Ürünler'!$A$1:$E$5691,4,0)),"")</f>
        <v/>
      </c>
      <c r="E2642" s="35">
        <f>IF(B2642="",0,(VLOOKUP(B2642,'₺ &amp; € Fiyatlı Ürünler'!$A$1:$E$5691,3,0)))</f>
        <v>0</v>
      </c>
      <c r="F2642" s="35">
        <f t="shared" si="127"/>
        <v>0</v>
      </c>
      <c r="G2642" s="22" t="str">
        <f>IFERROR((VLOOKUP(B2642,'₺ &amp; € Fiyatlı Ürünler'!$A$1:$E$5691,2,0)),"")</f>
        <v/>
      </c>
      <c r="H2642" s="35">
        <f t="shared" si="128"/>
        <v>0</v>
      </c>
      <c r="I2642" s="35">
        <f t="shared" si="129"/>
        <v>0</v>
      </c>
      <c r="J2642" s="23" t="str">
        <f>IFERROR((HYPERLINK(VLOOKUP(B2642,'₺ &amp; € Fiyatlı Ürünler'!$A$1:$E$5691,5,0))),"")</f>
        <v/>
      </c>
    </row>
    <row r="2643" spans="1:10" ht="24" customHeight="1" x14ac:dyDescent="0.2">
      <c r="A2643" s="19">
        <v>2640</v>
      </c>
      <c r="B2643" s="20"/>
      <c r="C2643" s="21"/>
      <c r="D2643" s="19" t="str">
        <f>IFERROR((VLOOKUP(B2643,'₺ &amp; € Fiyatlı Ürünler'!$A$1:$E$5691,4,0)),"")</f>
        <v/>
      </c>
      <c r="E2643" s="35">
        <f>IF(B2643="",0,(VLOOKUP(B2643,'₺ &amp; € Fiyatlı Ürünler'!$A$1:$E$5691,3,0)))</f>
        <v>0</v>
      </c>
      <c r="F2643" s="35">
        <f t="shared" si="127"/>
        <v>0</v>
      </c>
      <c r="G2643" s="22" t="str">
        <f>IFERROR((VLOOKUP(B2643,'₺ &amp; € Fiyatlı Ürünler'!$A$1:$E$5691,2,0)),"")</f>
        <v/>
      </c>
      <c r="H2643" s="35">
        <f t="shared" si="128"/>
        <v>0</v>
      </c>
      <c r="I2643" s="35">
        <f t="shared" si="129"/>
        <v>0</v>
      </c>
      <c r="J2643" s="23" t="str">
        <f>IFERROR((HYPERLINK(VLOOKUP(B2643,'₺ &amp; € Fiyatlı Ürünler'!$A$1:$E$5691,5,0))),"")</f>
        <v/>
      </c>
    </row>
    <row r="2644" spans="1:10" ht="24" customHeight="1" x14ac:dyDescent="0.2">
      <c r="A2644" s="19">
        <v>2641</v>
      </c>
      <c r="B2644" s="20"/>
      <c r="C2644" s="21"/>
      <c r="D2644" s="19" t="str">
        <f>IFERROR((VLOOKUP(B2644,'₺ &amp; € Fiyatlı Ürünler'!$A$1:$E$5691,4,0)),"")</f>
        <v/>
      </c>
      <c r="E2644" s="35">
        <f>IF(B2644="",0,(VLOOKUP(B2644,'₺ &amp; € Fiyatlı Ürünler'!$A$1:$E$5691,3,0)))</f>
        <v>0</v>
      </c>
      <c r="F2644" s="35">
        <f t="shared" si="127"/>
        <v>0</v>
      </c>
      <c r="G2644" s="22" t="str">
        <f>IFERROR((VLOOKUP(B2644,'₺ &amp; € Fiyatlı Ürünler'!$A$1:$E$5691,2,0)),"")</f>
        <v/>
      </c>
      <c r="H2644" s="35">
        <f t="shared" si="128"/>
        <v>0</v>
      </c>
      <c r="I2644" s="35">
        <f t="shared" si="129"/>
        <v>0</v>
      </c>
      <c r="J2644" s="23" t="str">
        <f>IFERROR((HYPERLINK(VLOOKUP(B2644,'₺ &amp; € Fiyatlı Ürünler'!$A$1:$E$5691,5,0))),"")</f>
        <v/>
      </c>
    </row>
    <row r="2645" spans="1:10" ht="24" customHeight="1" x14ac:dyDescent="0.2">
      <c r="A2645" s="19">
        <v>2642</v>
      </c>
      <c r="B2645" s="20"/>
      <c r="C2645" s="21"/>
      <c r="D2645" s="19" t="str">
        <f>IFERROR((VLOOKUP(B2645,'₺ &amp; € Fiyatlı Ürünler'!$A$1:$E$5691,4,0)),"")</f>
        <v/>
      </c>
      <c r="E2645" s="35">
        <f>IF(B2645="",0,(VLOOKUP(B2645,'₺ &amp; € Fiyatlı Ürünler'!$A$1:$E$5691,3,0)))</f>
        <v>0</v>
      </c>
      <c r="F2645" s="35">
        <f t="shared" si="127"/>
        <v>0</v>
      </c>
      <c r="G2645" s="22" t="str">
        <f>IFERROR((VLOOKUP(B2645,'₺ &amp; € Fiyatlı Ürünler'!$A$1:$E$5691,2,0)),"")</f>
        <v/>
      </c>
      <c r="H2645" s="35">
        <f t="shared" si="128"/>
        <v>0</v>
      </c>
      <c r="I2645" s="35">
        <f t="shared" si="129"/>
        <v>0</v>
      </c>
      <c r="J2645" s="23" t="str">
        <f>IFERROR((HYPERLINK(VLOOKUP(B2645,'₺ &amp; € Fiyatlı Ürünler'!$A$1:$E$5691,5,0))),"")</f>
        <v/>
      </c>
    </row>
    <row r="2646" spans="1:10" ht="24" customHeight="1" x14ac:dyDescent="0.2">
      <c r="A2646" s="19">
        <v>2643</v>
      </c>
      <c r="B2646" s="20"/>
      <c r="C2646" s="21"/>
      <c r="D2646" s="19" t="str">
        <f>IFERROR((VLOOKUP(B2646,'₺ &amp; € Fiyatlı Ürünler'!$A$1:$E$5691,4,0)),"")</f>
        <v/>
      </c>
      <c r="E2646" s="35">
        <f>IF(B2646="",0,(VLOOKUP(B2646,'₺ &amp; € Fiyatlı Ürünler'!$A$1:$E$5691,3,0)))</f>
        <v>0</v>
      </c>
      <c r="F2646" s="35">
        <f t="shared" si="127"/>
        <v>0</v>
      </c>
      <c r="G2646" s="22" t="str">
        <f>IFERROR((VLOOKUP(B2646,'₺ &amp; € Fiyatlı Ürünler'!$A$1:$E$5691,2,0)),"")</f>
        <v/>
      </c>
      <c r="H2646" s="35">
        <f t="shared" si="128"/>
        <v>0</v>
      </c>
      <c r="I2646" s="35">
        <f t="shared" si="129"/>
        <v>0</v>
      </c>
      <c r="J2646" s="23" t="str">
        <f>IFERROR((HYPERLINK(VLOOKUP(B2646,'₺ &amp; € Fiyatlı Ürünler'!$A$1:$E$5691,5,0))),"")</f>
        <v/>
      </c>
    </row>
    <row r="2647" spans="1:10" ht="24" customHeight="1" x14ac:dyDescent="0.2">
      <c r="A2647" s="19">
        <v>2644</v>
      </c>
      <c r="B2647" s="20"/>
      <c r="C2647" s="21"/>
      <c r="D2647" s="19" t="str">
        <f>IFERROR((VLOOKUP(B2647,'₺ &amp; € Fiyatlı Ürünler'!$A$1:$E$5691,4,0)),"")</f>
        <v/>
      </c>
      <c r="E2647" s="35">
        <f>IF(B2647="",0,(VLOOKUP(B2647,'₺ &amp; € Fiyatlı Ürünler'!$A$1:$E$5691,3,0)))</f>
        <v>0</v>
      </c>
      <c r="F2647" s="35">
        <f t="shared" si="127"/>
        <v>0</v>
      </c>
      <c r="G2647" s="22" t="str">
        <f>IFERROR((VLOOKUP(B2647,'₺ &amp; € Fiyatlı Ürünler'!$A$1:$E$5691,2,0)),"")</f>
        <v/>
      </c>
      <c r="H2647" s="35">
        <f t="shared" si="128"/>
        <v>0</v>
      </c>
      <c r="I2647" s="35">
        <f t="shared" si="129"/>
        <v>0</v>
      </c>
      <c r="J2647" s="23" t="str">
        <f>IFERROR((HYPERLINK(VLOOKUP(B2647,'₺ &amp; € Fiyatlı Ürünler'!$A$1:$E$5691,5,0))),"")</f>
        <v/>
      </c>
    </row>
    <row r="2648" spans="1:10" ht="24" customHeight="1" x14ac:dyDescent="0.2">
      <c r="A2648" s="19">
        <v>2645</v>
      </c>
      <c r="B2648" s="20"/>
      <c r="C2648" s="21"/>
      <c r="D2648" s="19" t="str">
        <f>IFERROR((VLOOKUP(B2648,'₺ &amp; € Fiyatlı Ürünler'!$A$1:$E$5691,4,0)),"")</f>
        <v/>
      </c>
      <c r="E2648" s="35">
        <f>IF(B2648="",0,(VLOOKUP(B2648,'₺ &amp; € Fiyatlı Ürünler'!$A$1:$E$5691,3,0)))</f>
        <v>0</v>
      </c>
      <c r="F2648" s="35">
        <f t="shared" si="127"/>
        <v>0</v>
      </c>
      <c r="G2648" s="22" t="str">
        <f>IFERROR((VLOOKUP(B2648,'₺ &amp; € Fiyatlı Ürünler'!$A$1:$E$5691,2,0)),"")</f>
        <v/>
      </c>
      <c r="H2648" s="35">
        <f t="shared" si="128"/>
        <v>0</v>
      </c>
      <c r="I2648" s="35">
        <f t="shared" si="129"/>
        <v>0</v>
      </c>
      <c r="J2648" s="23" t="str">
        <f>IFERROR((HYPERLINK(VLOOKUP(B2648,'₺ &amp; € Fiyatlı Ürünler'!$A$1:$E$5691,5,0))),"")</f>
        <v/>
      </c>
    </row>
    <row r="2649" spans="1:10" ht="24" customHeight="1" x14ac:dyDescent="0.2">
      <c r="A2649" s="19">
        <v>2646</v>
      </c>
      <c r="B2649" s="20"/>
      <c r="C2649" s="21"/>
      <c r="D2649" s="19" t="str">
        <f>IFERROR((VLOOKUP(B2649,'₺ &amp; € Fiyatlı Ürünler'!$A$1:$E$5691,4,0)),"")</f>
        <v/>
      </c>
      <c r="E2649" s="35">
        <f>IF(B2649="",0,(VLOOKUP(B2649,'₺ &amp; € Fiyatlı Ürünler'!$A$1:$E$5691,3,0)))</f>
        <v>0</v>
      </c>
      <c r="F2649" s="35">
        <f t="shared" si="127"/>
        <v>0</v>
      </c>
      <c r="G2649" s="22" t="str">
        <f>IFERROR((VLOOKUP(B2649,'₺ &amp; € Fiyatlı Ürünler'!$A$1:$E$5691,2,0)),"")</f>
        <v/>
      </c>
      <c r="H2649" s="35">
        <f t="shared" si="128"/>
        <v>0</v>
      </c>
      <c r="I2649" s="35">
        <f t="shared" si="129"/>
        <v>0</v>
      </c>
      <c r="J2649" s="23" t="str">
        <f>IFERROR((HYPERLINK(VLOOKUP(B2649,'₺ &amp; € Fiyatlı Ürünler'!$A$1:$E$5691,5,0))),"")</f>
        <v/>
      </c>
    </row>
    <row r="2650" spans="1:10" ht="24" customHeight="1" x14ac:dyDescent="0.2">
      <c r="A2650" s="19">
        <v>2647</v>
      </c>
      <c r="B2650" s="20"/>
      <c r="C2650" s="21"/>
      <c r="D2650" s="19" t="str">
        <f>IFERROR((VLOOKUP(B2650,'₺ &amp; € Fiyatlı Ürünler'!$A$1:$E$5691,4,0)),"")</f>
        <v/>
      </c>
      <c r="E2650" s="35">
        <f>IF(B2650="",0,(VLOOKUP(B2650,'₺ &amp; € Fiyatlı Ürünler'!$A$1:$E$5691,3,0)))</f>
        <v>0</v>
      </c>
      <c r="F2650" s="35">
        <f t="shared" si="127"/>
        <v>0</v>
      </c>
      <c r="G2650" s="22" t="str">
        <f>IFERROR((VLOOKUP(B2650,'₺ &amp; € Fiyatlı Ürünler'!$A$1:$E$5691,2,0)),"")</f>
        <v/>
      </c>
      <c r="H2650" s="35">
        <f t="shared" si="128"/>
        <v>0</v>
      </c>
      <c r="I2650" s="35">
        <f t="shared" si="129"/>
        <v>0</v>
      </c>
      <c r="J2650" s="23" t="str">
        <f>IFERROR((HYPERLINK(VLOOKUP(B2650,'₺ &amp; € Fiyatlı Ürünler'!$A$1:$E$5691,5,0))),"")</f>
        <v/>
      </c>
    </row>
    <row r="2651" spans="1:10" ht="24" customHeight="1" x14ac:dyDescent="0.2">
      <c r="A2651" s="19">
        <v>2648</v>
      </c>
      <c r="B2651" s="20"/>
      <c r="C2651" s="21"/>
      <c r="D2651" s="19" t="str">
        <f>IFERROR((VLOOKUP(B2651,'₺ &amp; € Fiyatlı Ürünler'!$A$1:$E$5691,4,0)),"")</f>
        <v/>
      </c>
      <c r="E2651" s="35">
        <f>IF(B2651="",0,(VLOOKUP(B2651,'₺ &amp; € Fiyatlı Ürünler'!$A$1:$E$5691,3,0)))</f>
        <v>0</v>
      </c>
      <c r="F2651" s="35">
        <f t="shared" si="127"/>
        <v>0</v>
      </c>
      <c r="G2651" s="22" t="str">
        <f>IFERROR((VLOOKUP(B2651,'₺ &amp; € Fiyatlı Ürünler'!$A$1:$E$5691,2,0)),"")</f>
        <v/>
      </c>
      <c r="H2651" s="35">
        <f t="shared" si="128"/>
        <v>0</v>
      </c>
      <c r="I2651" s="35">
        <f t="shared" si="129"/>
        <v>0</v>
      </c>
      <c r="J2651" s="23" t="str">
        <f>IFERROR((HYPERLINK(VLOOKUP(B2651,'₺ &amp; € Fiyatlı Ürünler'!$A$1:$E$5691,5,0))),"")</f>
        <v/>
      </c>
    </row>
    <row r="2652" spans="1:10" ht="24" customHeight="1" x14ac:dyDescent="0.2">
      <c r="A2652" s="19">
        <v>2649</v>
      </c>
      <c r="B2652" s="20"/>
      <c r="C2652" s="21"/>
      <c r="D2652" s="19" t="str">
        <f>IFERROR((VLOOKUP(B2652,'₺ &amp; € Fiyatlı Ürünler'!$A$1:$E$5691,4,0)),"")</f>
        <v/>
      </c>
      <c r="E2652" s="35">
        <f>IF(B2652="",0,(VLOOKUP(B2652,'₺ &amp; € Fiyatlı Ürünler'!$A$1:$E$5691,3,0)))</f>
        <v>0</v>
      </c>
      <c r="F2652" s="35">
        <f t="shared" si="127"/>
        <v>0</v>
      </c>
      <c r="G2652" s="22" t="str">
        <f>IFERROR((VLOOKUP(B2652,'₺ &amp; € Fiyatlı Ürünler'!$A$1:$E$5691,2,0)),"")</f>
        <v/>
      </c>
      <c r="H2652" s="35">
        <f t="shared" si="128"/>
        <v>0</v>
      </c>
      <c r="I2652" s="35">
        <f t="shared" si="129"/>
        <v>0</v>
      </c>
      <c r="J2652" s="23" t="str">
        <f>IFERROR((HYPERLINK(VLOOKUP(B2652,'₺ &amp; € Fiyatlı Ürünler'!$A$1:$E$5691,5,0))),"")</f>
        <v/>
      </c>
    </row>
    <row r="2653" spans="1:10" ht="24" customHeight="1" x14ac:dyDescent="0.2">
      <c r="A2653" s="19">
        <v>2650</v>
      </c>
      <c r="B2653" s="20"/>
      <c r="C2653" s="21"/>
      <c r="D2653" s="19" t="str">
        <f>IFERROR((VLOOKUP(B2653,'₺ &amp; € Fiyatlı Ürünler'!$A$1:$E$5691,4,0)),"")</f>
        <v/>
      </c>
      <c r="E2653" s="35">
        <f>IF(B2653="",0,(VLOOKUP(B2653,'₺ &amp; € Fiyatlı Ürünler'!$A$1:$E$5691,3,0)))</f>
        <v>0</v>
      </c>
      <c r="F2653" s="35">
        <f t="shared" si="127"/>
        <v>0</v>
      </c>
      <c r="G2653" s="22" t="str">
        <f>IFERROR((VLOOKUP(B2653,'₺ &amp; € Fiyatlı Ürünler'!$A$1:$E$5691,2,0)),"")</f>
        <v/>
      </c>
      <c r="H2653" s="35">
        <f t="shared" si="128"/>
        <v>0</v>
      </c>
      <c r="I2653" s="35">
        <f t="shared" si="129"/>
        <v>0</v>
      </c>
      <c r="J2653" s="23" t="str">
        <f>IFERROR((HYPERLINK(VLOOKUP(B2653,'₺ &amp; € Fiyatlı Ürünler'!$A$1:$E$5691,5,0))),"")</f>
        <v/>
      </c>
    </row>
    <row r="2654" spans="1:10" ht="24" customHeight="1" x14ac:dyDescent="0.2">
      <c r="A2654" s="19">
        <v>2651</v>
      </c>
      <c r="B2654" s="20"/>
      <c r="C2654" s="21"/>
      <c r="D2654" s="19" t="str">
        <f>IFERROR((VLOOKUP(B2654,'₺ &amp; € Fiyatlı Ürünler'!$A$1:$E$5691,4,0)),"")</f>
        <v/>
      </c>
      <c r="E2654" s="35">
        <f>IF(B2654="",0,(VLOOKUP(B2654,'₺ &amp; € Fiyatlı Ürünler'!$A$1:$E$5691,3,0)))</f>
        <v>0</v>
      </c>
      <c r="F2654" s="35">
        <f t="shared" si="127"/>
        <v>0</v>
      </c>
      <c r="G2654" s="22" t="str">
        <f>IFERROR((VLOOKUP(B2654,'₺ &amp; € Fiyatlı Ürünler'!$A$1:$E$5691,2,0)),"")</f>
        <v/>
      </c>
      <c r="H2654" s="35">
        <f t="shared" si="128"/>
        <v>0</v>
      </c>
      <c r="I2654" s="35">
        <f t="shared" si="129"/>
        <v>0</v>
      </c>
      <c r="J2654" s="23" t="str">
        <f>IFERROR((HYPERLINK(VLOOKUP(B2654,'₺ &amp; € Fiyatlı Ürünler'!$A$1:$E$5691,5,0))),"")</f>
        <v/>
      </c>
    </row>
    <row r="2655" spans="1:10" ht="24" customHeight="1" x14ac:dyDescent="0.2">
      <c r="A2655" s="19">
        <v>2652</v>
      </c>
      <c r="B2655" s="20"/>
      <c r="C2655" s="21"/>
      <c r="D2655" s="19" t="str">
        <f>IFERROR((VLOOKUP(B2655,'₺ &amp; € Fiyatlı Ürünler'!$A$1:$E$5691,4,0)),"")</f>
        <v/>
      </c>
      <c r="E2655" s="35">
        <f>IF(B2655="",0,(VLOOKUP(B2655,'₺ &amp; € Fiyatlı Ürünler'!$A$1:$E$5691,3,0)))</f>
        <v>0</v>
      </c>
      <c r="F2655" s="35">
        <f t="shared" si="127"/>
        <v>0</v>
      </c>
      <c r="G2655" s="22" t="str">
        <f>IFERROR((VLOOKUP(B2655,'₺ &amp; € Fiyatlı Ürünler'!$A$1:$E$5691,2,0)),"")</f>
        <v/>
      </c>
      <c r="H2655" s="35">
        <f t="shared" si="128"/>
        <v>0</v>
      </c>
      <c r="I2655" s="35">
        <f t="shared" si="129"/>
        <v>0</v>
      </c>
      <c r="J2655" s="23" t="str">
        <f>IFERROR((HYPERLINK(VLOOKUP(B2655,'₺ &amp; € Fiyatlı Ürünler'!$A$1:$E$5691,5,0))),"")</f>
        <v/>
      </c>
    </row>
    <row r="2656" spans="1:10" ht="24" customHeight="1" x14ac:dyDescent="0.2">
      <c r="A2656" s="19">
        <v>2653</v>
      </c>
      <c r="B2656" s="20"/>
      <c r="C2656" s="21"/>
      <c r="D2656" s="19" t="str">
        <f>IFERROR((VLOOKUP(B2656,'₺ &amp; € Fiyatlı Ürünler'!$A$1:$E$5691,4,0)),"")</f>
        <v/>
      </c>
      <c r="E2656" s="35">
        <f>IF(B2656="",0,(VLOOKUP(B2656,'₺ &amp; € Fiyatlı Ürünler'!$A$1:$E$5691,3,0)))</f>
        <v>0</v>
      </c>
      <c r="F2656" s="35">
        <f t="shared" si="127"/>
        <v>0</v>
      </c>
      <c r="G2656" s="22" t="str">
        <f>IFERROR((VLOOKUP(B2656,'₺ &amp; € Fiyatlı Ürünler'!$A$1:$E$5691,2,0)),"")</f>
        <v/>
      </c>
      <c r="H2656" s="35">
        <f t="shared" si="128"/>
        <v>0</v>
      </c>
      <c r="I2656" s="35">
        <f t="shared" si="129"/>
        <v>0</v>
      </c>
      <c r="J2656" s="23" t="str">
        <f>IFERROR((HYPERLINK(VLOOKUP(B2656,'₺ &amp; € Fiyatlı Ürünler'!$A$1:$E$5691,5,0))),"")</f>
        <v/>
      </c>
    </row>
    <row r="2657" spans="1:10" ht="24" customHeight="1" x14ac:dyDescent="0.2">
      <c r="A2657" s="19">
        <v>2654</v>
      </c>
      <c r="B2657" s="20"/>
      <c r="C2657" s="21"/>
      <c r="D2657" s="19" t="str">
        <f>IFERROR((VLOOKUP(B2657,'₺ &amp; € Fiyatlı Ürünler'!$A$1:$E$5691,4,0)),"")</f>
        <v/>
      </c>
      <c r="E2657" s="35">
        <f>IF(B2657="",0,(VLOOKUP(B2657,'₺ &amp; € Fiyatlı Ürünler'!$A$1:$E$5691,3,0)))</f>
        <v>0</v>
      </c>
      <c r="F2657" s="35">
        <f t="shared" si="127"/>
        <v>0</v>
      </c>
      <c r="G2657" s="22" t="str">
        <f>IFERROR((VLOOKUP(B2657,'₺ &amp; € Fiyatlı Ürünler'!$A$1:$E$5691,2,0)),"")</f>
        <v/>
      </c>
      <c r="H2657" s="35">
        <f t="shared" si="128"/>
        <v>0</v>
      </c>
      <c r="I2657" s="35">
        <f t="shared" si="129"/>
        <v>0</v>
      </c>
      <c r="J2657" s="23" t="str">
        <f>IFERROR((HYPERLINK(VLOOKUP(B2657,'₺ &amp; € Fiyatlı Ürünler'!$A$1:$E$5691,5,0))),"")</f>
        <v/>
      </c>
    </row>
    <row r="2658" spans="1:10" ht="24" customHeight="1" x14ac:dyDescent="0.2">
      <c r="A2658" s="19">
        <v>2655</v>
      </c>
      <c r="B2658" s="20"/>
      <c r="C2658" s="21"/>
      <c r="D2658" s="19" t="str">
        <f>IFERROR((VLOOKUP(B2658,'₺ &amp; € Fiyatlı Ürünler'!$A$1:$E$5691,4,0)),"")</f>
        <v/>
      </c>
      <c r="E2658" s="35">
        <f>IF(B2658="",0,(VLOOKUP(B2658,'₺ &amp; € Fiyatlı Ürünler'!$A$1:$E$5691,3,0)))</f>
        <v>0</v>
      </c>
      <c r="F2658" s="35">
        <f t="shared" si="127"/>
        <v>0</v>
      </c>
      <c r="G2658" s="22" t="str">
        <f>IFERROR((VLOOKUP(B2658,'₺ &amp; € Fiyatlı Ürünler'!$A$1:$E$5691,2,0)),"")</f>
        <v/>
      </c>
      <c r="H2658" s="35">
        <f t="shared" si="128"/>
        <v>0</v>
      </c>
      <c r="I2658" s="35">
        <f t="shared" si="129"/>
        <v>0</v>
      </c>
      <c r="J2658" s="23" t="str">
        <f>IFERROR((HYPERLINK(VLOOKUP(B2658,'₺ &amp; € Fiyatlı Ürünler'!$A$1:$E$5691,5,0))),"")</f>
        <v/>
      </c>
    </row>
    <row r="2659" spans="1:10" ht="24" customHeight="1" x14ac:dyDescent="0.2">
      <c r="A2659" s="19">
        <v>2656</v>
      </c>
      <c r="B2659" s="20"/>
      <c r="C2659" s="21"/>
      <c r="D2659" s="19" t="str">
        <f>IFERROR((VLOOKUP(B2659,'₺ &amp; € Fiyatlı Ürünler'!$A$1:$E$5691,4,0)),"")</f>
        <v/>
      </c>
      <c r="E2659" s="35">
        <f>IF(B2659="",0,(VLOOKUP(B2659,'₺ &amp; € Fiyatlı Ürünler'!$A$1:$E$5691,3,0)))</f>
        <v>0</v>
      </c>
      <c r="F2659" s="35">
        <f t="shared" si="127"/>
        <v>0</v>
      </c>
      <c r="G2659" s="22" t="str">
        <f>IFERROR((VLOOKUP(B2659,'₺ &amp; € Fiyatlı Ürünler'!$A$1:$E$5691,2,0)),"")</f>
        <v/>
      </c>
      <c r="H2659" s="35">
        <f t="shared" si="128"/>
        <v>0</v>
      </c>
      <c r="I2659" s="35">
        <f t="shared" si="129"/>
        <v>0</v>
      </c>
      <c r="J2659" s="23" t="str">
        <f>IFERROR((HYPERLINK(VLOOKUP(B2659,'₺ &amp; € Fiyatlı Ürünler'!$A$1:$E$5691,5,0))),"")</f>
        <v/>
      </c>
    </row>
    <row r="2660" spans="1:10" ht="24" customHeight="1" x14ac:dyDescent="0.2">
      <c r="A2660" s="19">
        <v>2657</v>
      </c>
      <c r="B2660" s="20"/>
      <c r="C2660" s="21"/>
      <c r="D2660" s="19" t="str">
        <f>IFERROR((VLOOKUP(B2660,'₺ &amp; € Fiyatlı Ürünler'!$A$1:$E$5691,4,0)),"")</f>
        <v/>
      </c>
      <c r="E2660" s="35">
        <f>IF(B2660="",0,(VLOOKUP(B2660,'₺ &amp; € Fiyatlı Ürünler'!$A$1:$E$5691,3,0)))</f>
        <v>0</v>
      </c>
      <c r="F2660" s="35">
        <f t="shared" si="127"/>
        <v>0</v>
      </c>
      <c r="G2660" s="22" t="str">
        <f>IFERROR((VLOOKUP(B2660,'₺ &amp; € Fiyatlı Ürünler'!$A$1:$E$5691,2,0)),"")</f>
        <v/>
      </c>
      <c r="H2660" s="35">
        <f t="shared" si="128"/>
        <v>0</v>
      </c>
      <c r="I2660" s="35">
        <f t="shared" si="129"/>
        <v>0</v>
      </c>
      <c r="J2660" s="23" t="str">
        <f>IFERROR((HYPERLINK(VLOOKUP(B2660,'₺ &amp; € Fiyatlı Ürünler'!$A$1:$E$5691,5,0))),"")</f>
        <v/>
      </c>
    </row>
    <row r="2661" spans="1:10" ht="24" customHeight="1" x14ac:dyDescent="0.2">
      <c r="A2661" s="19">
        <v>2658</v>
      </c>
      <c r="B2661" s="20"/>
      <c r="C2661" s="21"/>
      <c r="D2661" s="19" t="str">
        <f>IFERROR((VLOOKUP(B2661,'₺ &amp; € Fiyatlı Ürünler'!$A$1:$E$5691,4,0)),"")</f>
        <v/>
      </c>
      <c r="E2661" s="35">
        <f>IF(B2661="",0,(VLOOKUP(B2661,'₺ &amp; € Fiyatlı Ürünler'!$A$1:$E$5691,3,0)))</f>
        <v>0</v>
      </c>
      <c r="F2661" s="35">
        <f t="shared" si="127"/>
        <v>0</v>
      </c>
      <c r="G2661" s="22" t="str">
        <f>IFERROR((VLOOKUP(B2661,'₺ &amp; € Fiyatlı Ürünler'!$A$1:$E$5691,2,0)),"")</f>
        <v/>
      </c>
      <c r="H2661" s="35">
        <f t="shared" si="128"/>
        <v>0</v>
      </c>
      <c r="I2661" s="35">
        <f t="shared" si="129"/>
        <v>0</v>
      </c>
      <c r="J2661" s="23" t="str">
        <f>IFERROR((HYPERLINK(VLOOKUP(B2661,'₺ &amp; € Fiyatlı Ürünler'!$A$1:$E$5691,5,0))),"")</f>
        <v/>
      </c>
    </row>
    <row r="2662" spans="1:10" ht="24" customHeight="1" x14ac:dyDescent="0.2">
      <c r="A2662" s="19">
        <v>2659</v>
      </c>
      <c r="B2662" s="20"/>
      <c r="C2662" s="21"/>
      <c r="D2662" s="19" t="str">
        <f>IFERROR((VLOOKUP(B2662,'₺ &amp; € Fiyatlı Ürünler'!$A$1:$E$5691,4,0)),"")</f>
        <v/>
      </c>
      <c r="E2662" s="35">
        <f>IF(B2662="",0,(VLOOKUP(B2662,'₺ &amp; € Fiyatlı Ürünler'!$A$1:$E$5691,3,0)))</f>
        <v>0</v>
      </c>
      <c r="F2662" s="35">
        <f t="shared" si="127"/>
        <v>0</v>
      </c>
      <c r="G2662" s="22" t="str">
        <f>IFERROR((VLOOKUP(B2662,'₺ &amp; € Fiyatlı Ürünler'!$A$1:$E$5691,2,0)),"")</f>
        <v/>
      </c>
      <c r="H2662" s="35">
        <f t="shared" si="128"/>
        <v>0</v>
      </c>
      <c r="I2662" s="35">
        <f t="shared" si="129"/>
        <v>0</v>
      </c>
      <c r="J2662" s="23" t="str">
        <f>IFERROR((HYPERLINK(VLOOKUP(B2662,'₺ &amp; € Fiyatlı Ürünler'!$A$1:$E$5691,5,0))),"")</f>
        <v/>
      </c>
    </row>
    <row r="2663" spans="1:10" ht="24" customHeight="1" x14ac:dyDescent="0.2">
      <c r="A2663" s="19">
        <v>2660</v>
      </c>
      <c r="B2663" s="20"/>
      <c r="C2663" s="21"/>
      <c r="D2663" s="19" t="str">
        <f>IFERROR((VLOOKUP(B2663,'₺ &amp; € Fiyatlı Ürünler'!$A$1:$E$5691,4,0)),"")</f>
        <v/>
      </c>
      <c r="E2663" s="35">
        <f>IF(B2663="",0,(VLOOKUP(B2663,'₺ &amp; € Fiyatlı Ürünler'!$A$1:$E$5691,3,0)))</f>
        <v>0</v>
      </c>
      <c r="F2663" s="35">
        <f t="shared" si="127"/>
        <v>0</v>
      </c>
      <c r="G2663" s="22" t="str">
        <f>IFERROR((VLOOKUP(B2663,'₺ &amp; € Fiyatlı Ürünler'!$A$1:$E$5691,2,0)),"")</f>
        <v/>
      </c>
      <c r="H2663" s="35">
        <f t="shared" si="128"/>
        <v>0</v>
      </c>
      <c r="I2663" s="35">
        <f t="shared" si="129"/>
        <v>0</v>
      </c>
      <c r="J2663" s="23" t="str">
        <f>IFERROR((HYPERLINK(VLOOKUP(B2663,'₺ &amp; € Fiyatlı Ürünler'!$A$1:$E$5691,5,0))),"")</f>
        <v/>
      </c>
    </row>
    <row r="2664" spans="1:10" ht="24" customHeight="1" x14ac:dyDescent="0.2">
      <c r="A2664" s="19">
        <v>2661</v>
      </c>
      <c r="B2664" s="20"/>
      <c r="C2664" s="21"/>
      <c r="D2664" s="19" t="str">
        <f>IFERROR((VLOOKUP(B2664,'₺ &amp; € Fiyatlı Ürünler'!$A$1:$E$5691,4,0)),"")</f>
        <v/>
      </c>
      <c r="E2664" s="35">
        <f>IF(B2664="",0,(VLOOKUP(B2664,'₺ &amp; € Fiyatlı Ürünler'!$A$1:$E$5691,3,0)))</f>
        <v>0</v>
      </c>
      <c r="F2664" s="35">
        <f t="shared" si="127"/>
        <v>0</v>
      </c>
      <c r="G2664" s="22" t="str">
        <f>IFERROR((VLOOKUP(B2664,'₺ &amp; € Fiyatlı Ürünler'!$A$1:$E$5691,2,0)),"")</f>
        <v/>
      </c>
      <c r="H2664" s="35">
        <f t="shared" si="128"/>
        <v>0</v>
      </c>
      <c r="I2664" s="35">
        <f t="shared" si="129"/>
        <v>0</v>
      </c>
      <c r="J2664" s="23" t="str">
        <f>IFERROR((HYPERLINK(VLOOKUP(B2664,'₺ &amp; € Fiyatlı Ürünler'!$A$1:$E$5691,5,0))),"")</f>
        <v/>
      </c>
    </row>
    <row r="2665" spans="1:10" ht="24" customHeight="1" x14ac:dyDescent="0.2">
      <c r="A2665" s="19">
        <v>2662</v>
      </c>
      <c r="B2665" s="20"/>
      <c r="C2665" s="21"/>
      <c r="D2665" s="19" t="str">
        <f>IFERROR((VLOOKUP(B2665,'₺ &amp; € Fiyatlı Ürünler'!$A$1:$E$5691,4,0)),"")</f>
        <v/>
      </c>
      <c r="E2665" s="35">
        <f>IF(B2665="",0,(VLOOKUP(B2665,'₺ &amp; € Fiyatlı Ürünler'!$A$1:$E$5691,3,0)))</f>
        <v>0</v>
      </c>
      <c r="F2665" s="35">
        <f t="shared" si="127"/>
        <v>0</v>
      </c>
      <c r="G2665" s="22" t="str">
        <f>IFERROR((VLOOKUP(B2665,'₺ &amp; € Fiyatlı Ürünler'!$A$1:$E$5691,2,0)),"")</f>
        <v/>
      </c>
      <c r="H2665" s="35">
        <f t="shared" si="128"/>
        <v>0</v>
      </c>
      <c r="I2665" s="35">
        <f t="shared" si="129"/>
        <v>0</v>
      </c>
      <c r="J2665" s="23" t="str">
        <f>IFERROR((HYPERLINK(VLOOKUP(B2665,'₺ &amp; € Fiyatlı Ürünler'!$A$1:$E$5691,5,0))),"")</f>
        <v/>
      </c>
    </row>
    <row r="2666" spans="1:10" ht="24" customHeight="1" x14ac:dyDescent="0.2">
      <c r="A2666" s="19">
        <v>2663</v>
      </c>
      <c r="B2666" s="20"/>
      <c r="C2666" s="21"/>
      <c r="D2666" s="19" t="str">
        <f>IFERROR((VLOOKUP(B2666,'₺ &amp; € Fiyatlı Ürünler'!$A$1:$E$5691,4,0)),"")</f>
        <v/>
      </c>
      <c r="E2666" s="35">
        <f>IF(B2666="",0,(VLOOKUP(B2666,'₺ &amp; € Fiyatlı Ürünler'!$A$1:$E$5691,3,0)))</f>
        <v>0</v>
      </c>
      <c r="F2666" s="35">
        <f t="shared" si="127"/>
        <v>0</v>
      </c>
      <c r="G2666" s="22" t="str">
        <f>IFERROR((VLOOKUP(B2666,'₺ &amp; € Fiyatlı Ürünler'!$A$1:$E$5691,2,0)),"")</f>
        <v/>
      </c>
      <c r="H2666" s="35">
        <f t="shared" si="128"/>
        <v>0</v>
      </c>
      <c r="I2666" s="35">
        <f t="shared" si="129"/>
        <v>0</v>
      </c>
      <c r="J2666" s="23" t="str">
        <f>IFERROR((HYPERLINK(VLOOKUP(B2666,'₺ &amp; € Fiyatlı Ürünler'!$A$1:$E$5691,5,0))),"")</f>
        <v/>
      </c>
    </row>
    <row r="2667" spans="1:10" ht="24" customHeight="1" x14ac:dyDescent="0.2">
      <c r="A2667" s="19">
        <v>2664</v>
      </c>
      <c r="B2667" s="20"/>
      <c r="C2667" s="21"/>
      <c r="D2667" s="19" t="str">
        <f>IFERROR((VLOOKUP(B2667,'₺ &amp; € Fiyatlı Ürünler'!$A$1:$E$5691,4,0)),"")</f>
        <v/>
      </c>
      <c r="E2667" s="35">
        <f>IF(B2667="",0,(VLOOKUP(B2667,'₺ &amp; € Fiyatlı Ürünler'!$A$1:$E$5691,3,0)))</f>
        <v>0</v>
      </c>
      <c r="F2667" s="35">
        <f t="shared" si="127"/>
        <v>0</v>
      </c>
      <c r="G2667" s="22" t="str">
        <f>IFERROR((VLOOKUP(B2667,'₺ &amp; € Fiyatlı Ürünler'!$A$1:$E$5691,2,0)),"")</f>
        <v/>
      </c>
      <c r="H2667" s="35">
        <f t="shared" si="128"/>
        <v>0</v>
      </c>
      <c r="I2667" s="35">
        <f t="shared" si="129"/>
        <v>0</v>
      </c>
      <c r="J2667" s="23" t="str">
        <f>IFERROR((HYPERLINK(VLOOKUP(B2667,'₺ &amp; € Fiyatlı Ürünler'!$A$1:$E$5691,5,0))),"")</f>
        <v/>
      </c>
    </row>
    <row r="2668" spans="1:10" ht="24" customHeight="1" x14ac:dyDescent="0.2">
      <c r="A2668" s="19">
        <v>2665</v>
      </c>
      <c r="B2668" s="20"/>
      <c r="C2668" s="21"/>
      <c r="D2668" s="19" t="str">
        <f>IFERROR((VLOOKUP(B2668,'₺ &amp; € Fiyatlı Ürünler'!$A$1:$E$5691,4,0)),"")</f>
        <v/>
      </c>
      <c r="E2668" s="35">
        <f>IF(B2668="",0,(VLOOKUP(B2668,'₺ &amp; € Fiyatlı Ürünler'!$A$1:$E$5691,3,0)))</f>
        <v>0</v>
      </c>
      <c r="F2668" s="35">
        <f t="shared" si="127"/>
        <v>0</v>
      </c>
      <c r="G2668" s="22" t="str">
        <f>IFERROR((VLOOKUP(B2668,'₺ &amp; € Fiyatlı Ürünler'!$A$1:$E$5691,2,0)),"")</f>
        <v/>
      </c>
      <c r="H2668" s="35">
        <f t="shared" si="128"/>
        <v>0</v>
      </c>
      <c r="I2668" s="35">
        <f t="shared" si="129"/>
        <v>0</v>
      </c>
      <c r="J2668" s="23" t="str">
        <f>IFERROR((HYPERLINK(VLOOKUP(B2668,'₺ &amp; € Fiyatlı Ürünler'!$A$1:$E$5691,5,0))),"")</f>
        <v/>
      </c>
    </row>
    <row r="2669" spans="1:10" ht="24" customHeight="1" x14ac:dyDescent="0.2">
      <c r="A2669" s="19">
        <v>2666</v>
      </c>
      <c r="B2669" s="20"/>
      <c r="C2669" s="21"/>
      <c r="D2669" s="19" t="str">
        <f>IFERROR((VLOOKUP(B2669,'₺ &amp; € Fiyatlı Ürünler'!$A$1:$E$5691,4,0)),"")</f>
        <v/>
      </c>
      <c r="E2669" s="35">
        <f>IF(B2669="",0,(VLOOKUP(B2669,'₺ &amp; € Fiyatlı Ürünler'!$A$1:$E$5691,3,0)))</f>
        <v>0</v>
      </c>
      <c r="F2669" s="35">
        <f t="shared" si="127"/>
        <v>0</v>
      </c>
      <c r="G2669" s="22" t="str">
        <f>IFERROR((VLOOKUP(B2669,'₺ &amp; € Fiyatlı Ürünler'!$A$1:$E$5691,2,0)),"")</f>
        <v/>
      </c>
      <c r="H2669" s="35">
        <f t="shared" si="128"/>
        <v>0</v>
      </c>
      <c r="I2669" s="35">
        <f t="shared" si="129"/>
        <v>0</v>
      </c>
      <c r="J2669" s="23" t="str">
        <f>IFERROR((HYPERLINK(VLOOKUP(B2669,'₺ &amp; € Fiyatlı Ürünler'!$A$1:$E$5691,5,0))),"")</f>
        <v/>
      </c>
    </row>
    <row r="2670" spans="1:10" ht="24" customHeight="1" x14ac:dyDescent="0.2">
      <c r="A2670" s="19">
        <v>2667</v>
      </c>
      <c r="B2670" s="20"/>
      <c r="C2670" s="21"/>
      <c r="D2670" s="19" t="str">
        <f>IFERROR((VLOOKUP(B2670,'₺ &amp; € Fiyatlı Ürünler'!$A$1:$E$5691,4,0)),"")</f>
        <v/>
      </c>
      <c r="E2670" s="35">
        <f>IF(B2670="",0,(VLOOKUP(B2670,'₺ &amp; € Fiyatlı Ürünler'!$A$1:$E$5691,3,0)))</f>
        <v>0</v>
      </c>
      <c r="F2670" s="35">
        <f t="shared" si="127"/>
        <v>0</v>
      </c>
      <c r="G2670" s="22" t="str">
        <f>IFERROR((VLOOKUP(B2670,'₺ &amp; € Fiyatlı Ürünler'!$A$1:$E$5691,2,0)),"")</f>
        <v/>
      </c>
      <c r="H2670" s="35">
        <f t="shared" si="128"/>
        <v>0</v>
      </c>
      <c r="I2670" s="35">
        <f t="shared" si="129"/>
        <v>0</v>
      </c>
      <c r="J2670" s="23" t="str">
        <f>IFERROR((HYPERLINK(VLOOKUP(B2670,'₺ &amp; € Fiyatlı Ürünler'!$A$1:$E$5691,5,0))),"")</f>
        <v/>
      </c>
    </row>
    <row r="2671" spans="1:10" ht="24" customHeight="1" x14ac:dyDescent="0.2">
      <c r="A2671" s="19">
        <v>2668</v>
      </c>
      <c r="B2671" s="20"/>
      <c r="C2671" s="21"/>
      <c r="D2671" s="19" t="str">
        <f>IFERROR((VLOOKUP(B2671,'₺ &amp; € Fiyatlı Ürünler'!$A$1:$E$5691,4,0)),"")</f>
        <v/>
      </c>
      <c r="E2671" s="35">
        <f>IF(B2671="",0,(VLOOKUP(B2671,'₺ &amp; € Fiyatlı Ürünler'!$A$1:$E$5691,3,0)))</f>
        <v>0</v>
      </c>
      <c r="F2671" s="35">
        <f t="shared" si="127"/>
        <v>0</v>
      </c>
      <c r="G2671" s="22" t="str">
        <f>IFERROR((VLOOKUP(B2671,'₺ &amp; € Fiyatlı Ürünler'!$A$1:$E$5691,2,0)),"")</f>
        <v/>
      </c>
      <c r="H2671" s="35">
        <f t="shared" si="128"/>
        <v>0</v>
      </c>
      <c r="I2671" s="35">
        <f t="shared" si="129"/>
        <v>0</v>
      </c>
      <c r="J2671" s="23" t="str">
        <f>IFERROR((HYPERLINK(VLOOKUP(B2671,'₺ &amp; € Fiyatlı Ürünler'!$A$1:$E$5691,5,0))),"")</f>
        <v/>
      </c>
    </row>
    <row r="2672" spans="1:10" ht="24" customHeight="1" x14ac:dyDescent="0.2">
      <c r="A2672" s="19">
        <v>2669</v>
      </c>
      <c r="B2672" s="20"/>
      <c r="C2672" s="21"/>
      <c r="D2672" s="19" t="str">
        <f>IFERROR((VLOOKUP(B2672,'₺ &amp; € Fiyatlı Ürünler'!$A$1:$E$5691,4,0)),"")</f>
        <v/>
      </c>
      <c r="E2672" s="35">
        <f>IF(B2672="",0,(VLOOKUP(B2672,'₺ &amp; € Fiyatlı Ürünler'!$A$1:$E$5691,3,0)))</f>
        <v>0</v>
      </c>
      <c r="F2672" s="35">
        <f t="shared" si="127"/>
        <v>0</v>
      </c>
      <c r="G2672" s="22" t="str">
        <f>IFERROR((VLOOKUP(B2672,'₺ &amp; € Fiyatlı Ürünler'!$A$1:$E$5691,2,0)),"")</f>
        <v/>
      </c>
      <c r="H2672" s="35">
        <f t="shared" si="128"/>
        <v>0</v>
      </c>
      <c r="I2672" s="35">
        <f t="shared" si="129"/>
        <v>0</v>
      </c>
      <c r="J2672" s="23" t="str">
        <f>IFERROR((HYPERLINK(VLOOKUP(B2672,'₺ &amp; € Fiyatlı Ürünler'!$A$1:$E$5691,5,0))),"")</f>
        <v/>
      </c>
    </row>
    <row r="2673" spans="1:10" ht="24" customHeight="1" x14ac:dyDescent="0.2">
      <c r="A2673" s="19">
        <v>2670</v>
      </c>
      <c r="B2673" s="20"/>
      <c r="C2673" s="21"/>
      <c r="D2673" s="19" t="str">
        <f>IFERROR((VLOOKUP(B2673,'₺ &amp; € Fiyatlı Ürünler'!$A$1:$E$5691,4,0)),"")</f>
        <v/>
      </c>
      <c r="E2673" s="35">
        <f>IF(B2673="",0,(VLOOKUP(B2673,'₺ &amp; € Fiyatlı Ürünler'!$A$1:$E$5691,3,0)))</f>
        <v>0</v>
      </c>
      <c r="F2673" s="35">
        <f t="shared" si="127"/>
        <v>0</v>
      </c>
      <c r="G2673" s="22" t="str">
        <f>IFERROR((VLOOKUP(B2673,'₺ &amp; € Fiyatlı Ürünler'!$A$1:$E$5691,2,0)),"")</f>
        <v/>
      </c>
      <c r="H2673" s="35">
        <f t="shared" si="128"/>
        <v>0</v>
      </c>
      <c r="I2673" s="35">
        <f t="shared" si="129"/>
        <v>0</v>
      </c>
      <c r="J2673" s="23" t="str">
        <f>IFERROR((HYPERLINK(VLOOKUP(B2673,'₺ &amp; € Fiyatlı Ürünler'!$A$1:$E$5691,5,0))),"")</f>
        <v/>
      </c>
    </row>
    <row r="2674" spans="1:10" ht="24" customHeight="1" x14ac:dyDescent="0.2">
      <c r="A2674" s="19">
        <v>2671</v>
      </c>
      <c r="B2674" s="20"/>
      <c r="C2674" s="21"/>
      <c r="D2674" s="19" t="str">
        <f>IFERROR((VLOOKUP(B2674,'₺ &amp; € Fiyatlı Ürünler'!$A$1:$E$5691,4,0)),"")</f>
        <v/>
      </c>
      <c r="E2674" s="35">
        <f>IF(B2674="",0,(VLOOKUP(B2674,'₺ &amp; € Fiyatlı Ürünler'!$A$1:$E$5691,3,0)))</f>
        <v>0</v>
      </c>
      <c r="F2674" s="35">
        <f t="shared" si="127"/>
        <v>0</v>
      </c>
      <c r="G2674" s="22" t="str">
        <f>IFERROR((VLOOKUP(B2674,'₺ &amp; € Fiyatlı Ürünler'!$A$1:$E$5691,2,0)),"")</f>
        <v/>
      </c>
      <c r="H2674" s="35">
        <f t="shared" si="128"/>
        <v>0</v>
      </c>
      <c r="I2674" s="35">
        <f t="shared" si="129"/>
        <v>0</v>
      </c>
      <c r="J2674" s="23" t="str">
        <f>IFERROR((HYPERLINK(VLOOKUP(B2674,'₺ &amp; € Fiyatlı Ürünler'!$A$1:$E$5691,5,0))),"")</f>
        <v/>
      </c>
    </row>
    <row r="2675" spans="1:10" ht="24" customHeight="1" x14ac:dyDescent="0.2">
      <c r="A2675" s="19">
        <v>2672</v>
      </c>
      <c r="B2675" s="20"/>
      <c r="C2675" s="21"/>
      <c r="D2675" s="19" t="str">
        <f>IFERROR((VLOOKUP(B2675,'₺ &amp; € Fiyatlı Ürünler'!$A$1:$E$5691,4,0)),"")</f>
        <v/>
      </c>
      <c r="E2675" s="35">
        <f>IF(B2675="",0,(VLOOKUP(B2675,'₺ &amp; € Fiyatlı Ürünler'!$A$1:$E$5691,3,0)))</f>
        <v>0</v>
      </c>
      <c r="F2675" s="35">
        <f t="shared" si="127"/>
        <v>0</v>
      </c>
      <c r="G2675" s="22" t="str">
        <f>IFERROR((VLOOKUP(B2675,'₺ &amp; € Fiyatlı Ürünler'!$A$1:$E$5691,2,0)),"")</f>
        <v/>
      </c>
      <c r="H2675" s="35">
        <f t="shared" si="128"/>
        <v>0</v>
      </c>
      <c r="I2675" s="35">
        <f t="shared" si="129"/>
        <v>0</v>
      </c>
      <c r="J2675" s="23" t="str">
        <f>IFERROR((HYPERLINK(VLOOKUP(B2675,'₺ &amp; € Fiyatlı Ürünler'!$A$1:$E$5691,5,0))),"")</f>
        <v/>
      </c>
    </row>
    <row r="2676" spans="1:10" ht="24" customHeight="1" x14ac:dyDescent="0.2">
      <c r="A2676" s="19">
        <v>2673</v>
      </c>
      <c r="B2676" s="20"/>
      <c r="C2676" s="21"/>
      <c r="D2676" s="19" t="str">
        <f>IFERROR((VLOOKUP(B2676,'₺ &amp; € Fiyatlı Ürünler'!$A$1:$E$5691,4,0)),"")</f>
        <v/>
      </c>
      <c r="E2676" s="35">
        <f>IF(B2676="",0,(VLOOKUP(B2676,'₺ &amp; € Fiyatlı Ürünler'!$A$1:$E$5691,3,0)))</f>
        <v>0</v>
      </c>
      <c r="F2676" s="35">
        <f t="shared" si="127"/>
        <v>0</v>
      </c>
      <c r="G2676" s="22" t="str">
        <f>IFERROR((VLOOKUP(B2676,'₺ &amp; € Fiyatlı Ürünler'!$A$1:$E$5691,2,0)),"")</f>
        <v/>
      </c>
      <c r="H2676" s="35">
        <f t="shared" si="128"/>
        <v>0</v>
      </c>
      <c r="I2676" s="35">
        <f t="shared" si="129"/>
        <v>0</v>
      </c>
      <c r="J2676" s="23" t="str">
        <f>IFERROR((HYPERLINK(VLOOKUP(B2676,'₺ &amp; € Fiyatlı Ürünler'!$A$1:$E$5691,5,0))),"")</f>
        <v/>
      </c>
    </row>
    <row r="2677" spans="1:10" ht="24" customHeight="1" x14ac:dyDescent="0.2">
      <c r="A2677" s="19">
        <v>2674</v>
      </c>
      <c r="B2677" s="20"/>
      <c r="C2677" s="21"/>
      <c r="D2677" s="19" t="str">
        <f>IFERROR((VLOOKUP(B2677,'₺ &amp; € Fiyatlı Ürünler'!$A$1:$E$5691,4,0)),"")</f>
        <v/>
      </c>
      <c r="E2677" s="35">
        <f>IF(B2677="",0,(VLOOKUP(B2677,'₺ &amp; € Fiyatlı Ürünler'!$A$1:$E$5691,3,0)))</f>
        <v>0</v>
      </c>
      <c r="F2677" s="35">
        <f t="shared" si="127"/>
        <v>0</v>
      </c>
      <c r="G2677" s="22" t="str">
        <f>IFERROR((VLOOKUP(B2677,'₺ &amp; € Fiyatlı Ürünler'!$A$1:$E$5691,2,0)),"")</f>
        <v/>
      </c>
      <c r="H2677" s="35">
        <f t="shared" si="128"/>
        <v>0</v>
      </c>
      <c r="I2677" s="35">
        <f t="shared" si="129"/>
        <v>0</v>
      </c>
      <c r="J2677" s="23" t="str">
        <f>IFERROR((HYPERLINK(VLOOKUP(B2677,'₺ &amp; € Fiyatlı Ürünler'!$A$1:$E$5691,5,0))),"")</f>
        <v/>
      </c>
    </row>
    <row r="2678" spans="1:10" ht="24" customHeight="1" x14ac:dyDescent="0.2">
      <c r="A2678" s="19">
        <v>2675</v>
      </c>
      <c r="B2678" s="20"/>
      <c r="C2678" s="21"/>
      <c r="D2678" s="19" t="str">
        <f>IFERROR((VLOOKUP(B2678,'₺ &amp; € Fiyatlı Ürünler'!$A$1:$E$5691,4,0)),"")</f>
        <v/>
      </c>
      <c r="E2678" s="35">
        <f>IF(B2678="",0,(VLOOKUP(B2678,'₺ &amp; € Fiyatlı Ürünler'!$A$1:$E$5691,3,0)))</f>
        <v>0</v>
      </c>
      <c r="F2678" s="35">
        <f t="shared" si="127"/>
        <v>0</v>
      </c>
      <c r="G2678" s="22" t="str">
        <f>IFERROR((VLOOKUP(B2678,'₺ &amp; € Fiyatlı Ürünler'!$A$1:$E$5691,2,0)),"")</f>
        <v/>
      </c>
      <c r="H2678" s="35">
        <f t="shared" si="128"/>
        <v>0</v>
      </c>
      <c r="I2678" s="35">
        <f t="shared" si="129"/>
        <v>0</v>
      </c>
      <c r="J2678" s="23" t="str">
        <f>IFERROR((HYPERLINK(VLOOKUP(B2678,'₺ &amp; € Fiyatlı Ürünler'!$A$1:$E$5691,5,0))),"")</f>
        <v/>
      </c>
    </row>
    <row r="2679" spans="1:10" ht="24" customHeight="1" x14ac:dyDescent="0.2">
      <c r="A2679" s="19">
        <v>2676</v>
      </c>
      <c r="B2679" s="20"/>
      <c r="C2679" s="21"/>
      <c r="D2679" s="19" t="str">
        <f>IFERROR((VLOOKUP(B2679,'₺ &amp; € Fiyatlı Ürünler'!$A$1:$E$5691,4,0)),"")</f>
        <v/>
      </c>
      <c r="E2679" s="35">
        <f>IF(B2679="",0,(VLOOKUP(B2679,'₺ &amp; € Fiyatlı Ürünler'!$A$1:$E$5691,3,0)))</f>
        <v>0</v>
      </c>
      <c r="F2679" s="35">
        <f t="shared" si="127"/>
        <v>0</v>
      </c>
      <c r="G2679" s="22" t="str">
        <f>IFERROR((VLOOKUP(B2679,'₺ &amp; € Fiyatlı Ürünler'!$A$1:$E$5691,2,0)),"")</f>
        <v/>
      </c>
      <c r="H2679" s="35">
        <f t="shared" si="128"/>
        <v>0</v>
      </c>
      <c r="I2679" s="35">
        <f t="shared" si="129"/>
        <v>0</v>
      </c>
      <c r="J2679" s="23" t="str">
        <f>IFERROR((HYPERLINK(VLOOKUP(B2679,'₺ &amp; € Fiyatlı Ürünler'!$A$1:$E$5691,5,0))),"")</f>
        <v/>
      </c>
    </row>
    <row r="2680" spans="1:10" ht="24" customHeight="1" x14ac:dyDescent="0.2">
      <c r="A2680" s="19">
        <v>2677</v>
      </c>
      <c r="B2680" s="20"/>
      <c r="C2680" s="21"/>
      <c r="D2680" s="19" t="str">
        <f>IFERROR((VLOOKUP(B2680,'₺ &amp; € Fiyatlı Ürünler'!$A$1:$E$5691,4,0)),"")</f>
        <v/>
      </c>
      <c r="E2680" s="35">
        <f>IF(B2680="",0,(VLOOKUP(B2680,'₺ &amp; € Fiyatlı Ürünler'!$A$1:$E$5691,3,0)))</f>
        <v>0</v>
      </c>
      <c r="F2680" s="35">
        <f t="shared" si="127"/>
        <v>0</v>
      </c>
      <c r="G2680" s="22" t="str">
        <f>IFERROR((VLOOKUP(B2680,'₺ &amp; € Fiyatlı Ürünler'!$A$1:$E$5691,2,0)),"")</f>
        <v/>
      </c>
      <c r="H2680" s="35">
        <f t="shared" si="128"/>
        <v>0</v>
      </c>
      <c r="I2680" s="35">
        <f t="shared" si="129"/>
        <v>0</v>
      </c>
      <c r="J2680" s="23" t="str">
        <f>IFERROR((HYPERLINK(VLOOKUP(B2680,'₺ &amp; € Fiyatlı Ürünler'!$A$1:$E$5691,5,0))),"")</f>
        <v/>
      </c>
    </row>
    <row r="2681" spans="1:10" ht="24" customHeight="1" x14ac:dyDescent="0.2">
      <c r="A2681" s="19">
        <v>2678</v>
      </c>
      <c r="B2681" s="20"/>
      <c r="C2681" s="21"/>
      <c r="D2681" s="19" t="str">
        <f>IFERROR((VLOOKUP(B2681,'₺ &amp; € Fiyatlı Ürünler'!$A$1:$E$5691,4,0)),"")</f>
        <v/>
      </c>
      <c r="E2681" s="35">
        <f>IF(B2681="",0,(VLOOKUP(B2681,'₺ &amp; € Fiyatlı Ürünler'!$A$1:$E$5691,3,0)))</f>
        <v>0</v>
      </c>
      <c r="F2681" s="35">
        <f t="shared" si="127"/>
        <v>0</v>
      </c>
      <c r="G2681" s="22" t="str">
        <f>IFERROR((VLOOKUP(B2681,'₺ &amp; € Fiyatlı Ürünler'!$A$1:$E$5691,2,0)),"")</f>
        <v/>
      </c>
      <c r="H2681" s="35">
        <f t="shared" si="128"/>
        <v>0</v>
      </c>
      <c r="I2681" s="35">
        <f t="shared" si="129"/>
        <v>0</v>
      </c>
      <c r="J2681" s="23" t="str">
        <f>IFERROR((HYPERLINK(VLOOKUP(B2681,'₺ &amp; € Fiyatlı Ürünler'!$A$1:$E$5691,5,0))),"")</f>
        <v/>
      </c>
    </row>
    <row r="2682" spans="1:10" ht="24" customHeight="1" x14ac:dyDescent="0.2">
      <c r="A2682" s="19">
        <v>2679</v>
      </c>
      <c r="B2682" s="20"/>
      <c r="C2682" s="21"/>
      <c r="D2682" s="19" t="str">
        <f>IFERROR((VLOOKUP(B2682,'₺ &amp; € Fiyatlı Ürünler'!$A$1:$E$5691,4,0)),"")</f>
        <v/>
      </c>
      <c r="E2682" s="35">
        <f>IF(B2682="",0,(VLOOKUP(B2682,'₺ &amp; € Fiyatlı Ürünler'!$A$1:$E$5691,3,0)))</f>
        <v>0</v>
      </c>
      <c r="F2682" s="35">
        <f t="shared" si="127"/>
        <v>0</v>
      </c>
      <c r="G2682" s="22" t="str">
        <f>IFERROR((VLOOKUP(B2682,'₺ &amp; € Fiyatlı Ürünler'!$A$1:$E$5691,2,0)),"")</f>
        <v/>
      </c>
      <c r="H2682" s="35">
        <f t="shared" si="128"/>
        <v>0</v>
      </c>
      <c r="I2682" s="35">
        <f t="shared" si="129"/>
        <v>0</v>
      </c>
      <c r="J2682" s="23" t="str">
        <f>IFERROR((HYPERLINK(VLOOKUP(B2682,'₺ &amp; € Fiyatlı Ürünler'!$A$1:$E$5691,5,0))),"")</f>
        <v/>
      </c>
    </row>
    <row r="2683" spans="1:10" ht="24" customHeight="1" x14ac:dyDescent="0.2">
      <c r="A2683" s="19">
        <v>2680</v>
      </c>
      <c r="B2683" s="20"/>
      <c r="C2683" s="21"/>
      <c r="D2683" s="19" t="str">
        <f>IFERROR((VLOOKUP(B2683,'₺ &amp; € Fiyatlı Ürünler'!$A$1:$E$5691,4,0)),"")</f>
        <v/>
      </c>
      <c r="E2683" s="35">
        <f>IF(B2683="",0,(VLOOKUP(B2683,'₺ &amp; € Fiyatlı Ürünler'!$A$1:$E$5691,3,0)))</f>
        <v>0</v>
      </c>
      <c r="F2683" s="35">
        <f t="shared" si="127"/>
        <v>0</v>
      </c>
      <c r="G2683" s="22" t="str">
        <f>IFERROR((VLOOKUP(B2683,'₺ &amp; € Fiyatlı Ürünler'!$A$1:$E$5691,2,0)),"")</f>
        <v/>
      </c>
      <c r="H2683" s="35">
        <f t="shared" si="128"/>
        <v>0</v>
      </c>
      <c r="I2683" s="35">
        <f t="shared" si="129"/>
        <v>0</v>
      </c>
      <c r="J2683" s="23" t="str">
        <f>IFERROR((HYPERLINK(VLOOKUP(B2683,'₺ &amp; € Fiyatlı Ürünler'!$A$1:$E$5691,5,0))),"")</f>
        <v/>
      </c>
    </row>
    <row r="2684" spans="1:10" ht="24" customHeight="1" x14ac:dyDescent="0.2">
      <c r="A2684" s="19">
        <v>2681</v>
      </c>
      <c r="B2684" s="20"/>
      <c r="C2684" s="21"/>
      <c r="D2684" s="19" t="str">
        <f>IFERROR((VLOOKUP(B2684,'₺ &amp; € Fiyatlı Ürünler'!$A$1:$E$5691,4,0)),"")</f>
        <v/>
      </c>
      <c r="E2684" s="35">
        <f>IF(B2684="",0,(VLOOKUP(B2684,'₺ &amp; € Fiyatlı Ürünler'!$A$1:$E$5691,3,0)))</f>
        <v>0</v>
      </c>
      <c r="F2684" s="35">
        <f t="shared" si="127"/>
        <v>0</v>
      </c>
      <c r="G2684" s="22" t="str">
        <f>IFERROR((VLOOKUP(B2684,'₺ &amp; € Fiyatlı Ürünler'!$A$1:$E$5691,2,0)),"")</f>
        <v/>
      </c>
      <c r="H2684" s="35">
        <f t="shared" si="128"/>
        <v>0</v>
      </c>
      <c r="I2684" s="35">
        <f t="shared" si="129"/>
        <v>0</v>
      </c>
      <c r="J2684" s="23" t="str">
        <f>IFERROR((HYPERLINK(VLOOKUP(B2684,'₺ &amp; € Fiyatlı Ürünler'!$A$1:$E$5691,5,0))),"")</f>
        <v/>
      </c>
    </row>
    <row r="2685" spans="1:10" ht="24" customHeight="1" x14ac:dyDescent="0.2">
      <c r="A2685" s="19">
        <v>2682</v>
      </c>
      <c r="B2685" s="20"/>
      <c r="C2685" s="21"/>
      <c r="D2685" s="19" t="str">
        <f>IFERROR((VLOOKUP(B2685,'₺ &amp; € Fiyatlı Ürünler'!$A$1:$E$5691,4,0)),"")</f>
        <v/>
      </c>
      <c r="E2685" s="35">
        <f>IF(B2685="",0,(VLOOKUP(B2685,'₺ &amp; € Fiyatlı Ürünler'!$A$1:$E$5691,3,0)))</f>
        <v>0</v>
      </c>
      <c r="F2685" s="35">
        <f t="shared" si="127"/>
        <v>0</v>
      </c>
      <c r="G2685" s="22" t="str">
        <f>IFERROR((VLOOKUP(B2685,'₺ &amp; € Fiyatlı Ürünler'!$A$1:$E$5691,2,0)),"")</f>
        <v/>
      </c>
      <c r="H2685" s="35">
        <f t="shared" si="128"/>
        <v>0</v>
      </c>
      <c r="I2685" s="35">
        <f t="shared" si="129"/>
        <v>0</v>
      </c>
      <c r="J2685" s="23" t="str">
        <f>IFERROR((HYPERLINK(VLOOKUP(B2685,'₺ &amp; € Fiyatlı Ürünler'!$A$1:$E$5691,5,0))),"")</f>
        <v/>
      </c>
    </row>
    <row r="2686" spans="1:10" ht="24" customHeight="1" x14ac:dyDescent="0.2">
      <c r="A2686" s="19">
        <v>2683</v>
      </c>
      <c r="B2686" s="20"/>
      <c r="C2686" s="21"/>
      <c r="D2686" s="19" t="str">
        <f>IFERROR((VLOOKUP(B2686,'₺ &amp; € Fiyatlı Ürünler'!$A$1:$E$5691,4,0)),"")</f>
        <v/>
      </c>
      <c r="E2686" s="35">
        <f>IF(B2686="",0,(VLOOKUP(B2686,'₺ &amp; € Fiyatlı Ürünler'!$A$1:$E$5691,3,0)))</f>
        <v>0</v>
      </c>
      <c r="F2686" s="35">
        <f t="shared" si="127"/>
        <v>0</v>
      </c>
      <c r="G2686" s="22" t="str">
        <f>IFERROR((VLOOKUP(B2686,'₺ &amp; € Fiyatlı Ürünler'!$A$1:$E$5691,2,0)),"")</f>
        <v/>
      </c>
      <c r="H2686" s="35">
        <f t="shared" si="128"/>
        <v>0</v>
      </c>
      <c r="I2686" s="35">
        <f t="shared" si="129"/>
        <v>0</v>
      </c>
      <c r="J2686" s="23" t="str">
        <f>IFERROR((HYPERLINK(VLOOKUP(B2686,'₺ &amp; € Fiyatlı Ürünler'!$A$1:$E$5691,5,0))),"")</f>
        <v/>
      </c>
    </row>
    <row r="2687" spans="1:10" ht="24" customHeight="1" x14ac:dyDescent="0.2">
      <c r="A2687" s="19">
        <v>2684</v>
      </c>
      <c r="B2687" s="20"/>
      <c r="C2687" s="21"/>
      <c r="D2687" s="19" t="str">
        <f>IFERROR((VLOOKUP(B2687,'₺ &amp; € Fiyatlı Ürünler'!$A$1:$E$5691,4,0)),"")</f>
        <v/>
      </c>
      <c r="E2687" s="35">
        <f>IF(B2687="",0,(VLOOKUP(B2687,'₺ &amp; € Fiyatlı Ürünler'!$A$1:$E$5691,3,0)))</f>
        <v>0</v>
      </c>
      <c r="F2687" s="35">
        <f t="shared" si="127"/>
        <v>0</v>
      </c>
      <c r="G2687" s="22" t="str">
        <f>IFERROR((VLOOKUP(B2687,'₺ &amp; € Fiyatlı Ürünler'!$A$1:$E$5691,2,0)),"")</f>
        <v/>
      </c>
      <c r="H2687" s="35">
        <f t="shared" si="128"/>
        <v>0</v>
      </c>
      <c r="I2687" s="35">
        <f t="shared" si="129"/>
        <v>0</v>
      </c>
      <c r="J2687" s="23" t="str">
        <f>IFERROR((HYPERLINK(VLOOKUP(B2687,'₺ &amp; € Fiyatlı Ürünler'!$A$1:$E$5691,5,0))),"")</f>
        <v/>
      </c>
    </row>
    <row r="2688" spans="1:10" ht="24" customHeight="1" x14ac:dyDescent="0.2">
      <c r="A2688" s="19">
        <v>2685</v>
      </c>
      <c r="B2688" s="20"/>
      <c r="C2688" s="21"/>
      <c r="D2688" s="19" t="str">
        <f>IFERROR((VLOOKUP(B2688,'₺ &amp; € Fiyatlı Ürünler'!$A$1:$E$5691,4,0)),"")</f>
        <v/>
      </c>
      <c r="E2688" s="35">
        <f>IF(B2688="",0,(VLOOKUP(B2688,'₺ &amp; € Fiyatlı Ürünler'!$A$1:$E$5691,3,0)))</f>
        <v>0</v>
      </c>
      <c r="F2688" s="35">
        <f t="shared" si="127"/>
        <v>0</v>
      </c>
      <c r="G2688" s="22" t="str">
        <f>IFERROR((VLOOKUP(B2688,'₺ &amp; € Fiyatlı Ürünler'!$A$1:$E$5691,2,0)),"")</f>
        <v/>
      </c>
      <c r="H2688" s="35">
        <f t="shared" si="128"/>
        <v>0</v>
      </c>
      <c r="I2688" s="35">
        <f t="shared" si="129"/>
        <v>0</v>
      </c>
      <c r="J2688" s="23" t="str">
        <f>IFERROR((HYPERLINK(VLOOKUP(B2688,'₺ &amp; € Fiyatlı Ürünler'!$A$1:$E$5691,5,0))),"")</f>
        <v/>
      </c>
    </row>
    <row r="2689" spans="1:10" ht="24" customHeight="1" x14ac:dyDescent="0.2">
      <c r="A2689" s="19">
        <v>2686</v>
      </c>
      <c r="B2689" s="20"/>
      <c r="C2689" s="21"/>
      <c r="D2689" s="19" t="str">
        <f>IFERROR((VLOOKUP(B2689,'₺ &amp; € Fiyatlı Ürünler'!$A$1:$E$5691,4,0)),"")</f>
        <v/>
      </c>
      <c r="E2689" s="35">
        <f>IF(B2689="",0,(VLOOKUP(B2689,'₺ &amp; € Fiyatlı Ürünler'!$A$1:$E$5691,3,0)))</f>
        <v>0</v>
      </c>
      <c r="F2689" s="35">
        <f t="shared" si="127"/>
        <v>0</v>
      </c>
      <c r="G2689" s="22" t="str">
        <f>IFERROR((VLOOKUP(B2689,'₺ &amp; € Fiyatlı Ürünler'!$A$1:$E$5691,2,0)),"")</f>
        <v/>
      </c>
      <c r="H2689" s="35">
        <f t="shared" si="128"/>
        <v>0</v>
      </c>
      <c r="I2689" s="35">
        <f t="shared" si="129"/>
        <v>0</v>
      </c>
      <c r="J2689" s="23" t="str">
        <f>IFERROR((HYPERLINK(VLOOKUP(B2689,'₺ &amp; € Fiyatlı Ürünler'!$A$1:$E$5691,5,0))),"")</f>
        <v/>
      </c>
    </row>
    <row r="2690" spans="1:10" ht="24" customHeight="1" x14ac:dyDescent="0.2">
      <c r="A2690" s="19">
        <v>2687</v>
      </c>
      <c r="B2690" s="20"/>
      <c r="C2690" s="21"/>
      <c r="D2690" s="19" t="str">
        <f>IFERROR((VLOOKUP(B2690,'₺ &amp; € Fiyatlı Ürünler'!$A$1:$E$5691,4,0)),"")</f>
        <v/>
      </c>
      <c r="E2690" s="35">
        <f>IF(B2690="",0,(VLOOKUP(B2690,'₺ &amp; € Fiyatlı Ürünler'!$A$1:$E$5691,3,0)))</f>
        <v>0</v>
      </c>
      <c r="F2690" s="35">
        <f t="shared" si="127"/>
        <v>0</v>
      </c>
      <c r="G2690" s="22" t="str">
        <f>IFERROR((VLOOKUP(B2690,'₺ &amp; € Fiyatlı Ürünler'!$A$1:$E$5691,2,0)),"")</f>
        <v/>
      </c>
      <c r="H2690" s="35">
        <f t="shared" si="128"/>
        <v>0</v>
      </c>
      <c r="I2690" s="35">
        <f t="shared" si="129"/>
        <v>0</v>
      </c>
      <c r="J2690" s="23" t="str">
        <f>IFERROR((HYPERLINK(VLOOKUP(B2690,'₺ &amp; € Fiyatlı Ürünler'!$A$1:$E$5691,5,0))),"")</f>
        <v/>
      </c>
    </row>
    <row r="2691" spans="1:10" ht="24" customHeight="1" x14ac:dyDescent="0.2">
      <c r="A2691" s="19">
        <v>2688</v>
      </c>
      <c r="B2691" s="20"/>
      <c r="C2691" s="21"/>
      <c r="D2691" s="19" t="str">
        <f>IFERROR((VLOOKUP(B2691,'₺ &amp; € Fiyatlı Ürünler'!$A$1:$E$5691,4,0)),"")</f>
        <v/>
      </c>
      <c r="E2691" s="35">
        <f>IF(B2691="",0,(VLOOKUP(B2691,'₺ &amp; € Fiyatlı Ürünler'!$A$1:$E$5691,3,0)))</f>
        <v>0</v>
      </c>
      <c r="F2691" s="35">
        <f t="shared" si="127"/>
        <v>0</v>
      </c>
      <c r="G2691" s="22" t="str">
        <f>IFERROR((VLOOKUP(B2691,'₺ &amp; € Fiyatlı Ürünler'!$A$1:$E$5691,2,0)),"")</f>
        <v/>
      </c>
      <c r="H2691" s="35">
        <f t="shared" si="128"/>
        <v>0</v>
      </c>
      <c r="I2691" s="35">
        <f t="shared" si="129"/>
        <v>0</v>
      </c>
      <c r="J2691" s="23" t="str">
        <f>IFERROR((HYPERLINK(VLOOKUP(B2691,'₺ &amp; € Fiyatlı Ürünler'!$A$1:$E$5691,5,0))),"")</f>
        <v/>
      </c>
    </row>
    <row r="2692" spans="1:10" ht="24" customHeight="1" x14ac:dyDescent="0.2">
      <c r="A2692" s="19">
        <v>2689</v>
      </c>
      <c r="B2692" s="20"/>
      <c r="C2692" s="21"/>
      <c r="D2692" s="19" t="str">
        <f>IFERROR((VLOOKUP(B2692,'₺ &amp; € Fiyatlı Ürünler'!$A$1:$E$5691,4,0)),"")</f>
        <v/>
      </c>
      <c r="E2692" s="35">
        <f>IF(B2692="",0,(VLOOKUP(B2692,'₺ &amp; € Fiyatlı Ürünler'!$A$1:$E$5691,3,0)))</f>
        <v>0</v>
      </c>
      <c r="F2692" s="35">
        <f t="shared" si="127"/>
        <v>0</v>
      </c>
      <c r="G2692" s="22" t="str">
        <f>IFERROR((VLOOKUP(B2692,'₺ &amp; € Fiyatlı Ürünler'!$A$1:$E$5691,2,0)),"")</f>
        <v/>
      </c>
      <c r="H2692" s="35">
        <f t="shared" si="128"/>
        <v>0</v>
      </c>
      <c r="I2692" s="35">
        <f t="shared" si="129"/>
        <v>0</v>
      </c>
      <c r="J2692" s="23" t="str">
        <f>IFERROR((HYPERLINK(VLOOKUP(B2692,'₺ &amp; € Fiyatlı Ürünler'!$A$1:$E$5691,5,0))),"")</f>
        <v/>
      </c>
    </row>
    <row r="2693" spans="1:10" ht="24" customHeight="1" x14ac:dyDescent="0.2">
      <c r="A2693" s="19">
        <v>2690</v>
      </c>
      <c r="B2693" s="20"/>
      <c r="C2693" s="21"/>
      <c r="D2693" s="19" t="str">
        <f>IFERROR((VLOOKUP(B2693,'₺ &amp; € Fiyatlı Ürünler'!$A$1:$E$5691,4,0)),"")</f>
        <v/>
      </c>
      <c r="E2693" s="35">
        <f>IF(B2693="",0,(VLOOKUP(B2693,'₺ &amp; € Fiyatlı Ürünler'!$A$1:$E$5691,3,0)))</f>
        <v>0</v>
      </c>
      <c r="F2693" s="35">
        <f t="shared" ref="F2693:F2756" si="130">C2693*E2693</f>
        <v>0</v>
      </c>
      <c r="G2693" s="22" t="str">
        <f>IFERROR((VLOOKUP(B2693,'₺ &amp; € Fiyatlı Ürünler'!$A$1:$E$5691,2,0)),"")</f>
        <v/>
      </c>
      <c r="H2693" s="35">
        <f t="shared" ref="H2693:H2756" si="131">E2693*(1-I$1)</f>
        <v>0</v>
      </c>
      <c r="I2693" s="35">
        <f t="shared" ref="I2693:I2756" si="132">C2693*H2693</f>
        <v>0</v>
      </c>
      <c r="J2693" s="23" t="str">
        <f>IFERROR((HYPERLINK(VLOOKUP(B2693,'₺ &amp; € Fiyatlı Ürünler'!$A$1:$E$5691,5,0))),"")</f>
        <v/>
      </c>
    </row>
    <row r="2694" spans="1:10" ht="24" customHeight="1" x14ac:dyDescent="0.2">
      <c r="A2694" s="19">
        <v>2691</v>
      </c>
      <c r="B2694" s="20"/>
      <c r="C2694" s="21"/>
      <c r="D2694" s="19" t="str">
        <f>IFERROR((VLOOKUP(B2694,'₺ &amp; € Fiyatlı Ürünler'!$A$1:$E$5691,4,0)),"")</f>
        <v/>
      </c>
      <c r="E2694" s="35">
        <f>IF(B2694="",0,(VLOOKUP(B2694,'₺ &amp; € Fiyatlı Ürünler'!$A$1:$E$5691,3,0)))</f>
        <v>0</v>
      </c>
      <c r="F2694" s="35">
        <f t="shared" si="130"/>
        <v>0</v>
      </c>
      <c r="G2694" s="22" t="str">
        <f>IFERROR((VLOOKUP(B2694,'₺ &amp; € Fiyatlı Ürünler'!$A$1:$E$5691,2,0)),"")</f>
        <v/>
      </c>
      <c r="H2694" s="35">
        <f t="shared" si="131"/>
        <v>0</v>
      </c>
      <c r="I2694" s="35">
        <f t="shared" si="132"/>
        <v>0</v>
      </c>
      <c r="J2694" s="23" t="str">
        <f>IFERROR((HYPERLINK(VLOOKUP(B2694,'₺ &amp; € Fiyatlı Ürünler'!$A$1:$E$5691,5,0))),"")</f>
        <v/>
      </c>
    </row>
    <row r="2695" spans="1:10" ht="24" customHeight="1" x14ac:dyDescent="0.2">
      <c r="A2695" s="19">
        <v>2692</v>
      </c>
      <c r="B2695" s="20"/>
      <c r="C2695" s="21"/>
      <c r="D2695" s="19" t="str">
        <f>IFERROR((VLOOKUP(B2695,'₺ &amp; € Fiyatlı Ürünler'!$A$1:$E$5691,4,0)),"")</f>
        <v/>
      </c>
      <c r="E2695" s="35">
        <f>IF(B2695="",0,(VLOOKUP(B2695,'₺ &amp; € Fiyatlı Ürünler'!$A$1:$E$5691,3,0)))</f>
        <v>0</v>
      </c>
      <c r="F2695" s="35">
        <f t="shared" si="130"/>
        <v>0</v>
      </c>
      <c r="G2695" s="22" t="str">
        <f>IFERROR((VLOOKUP(B2695,'₺ &amp; € Fiyatlı Ürünler'!$A$1:$E$5691,2,0)),"")</f>
        <v/>
      </c>
      <c r="H2695" s="35">
        <f t="shared" si="131"/>
        <v>0</v>
      </c>
      <c r="I2695" s="35">
        <f t="shared" si="132"/>
        <v>0</v>
      </c>
      <c r="J2695" s="23" t="str">
        <f>IFERROR((HYPERLINK(VLOOKUP(B2695,'₺ &amp; € Fiyatlı Ürünler'!$A$1:$E$5691,5,0))),"")</f>
        <v/>
      </c>
    </row>
    <row r="2696" spans="1:10" ht="24" customHeight="1" x14ac:dyDescent="0.2">
      <c r="A2696" s="19">
        <v>2693</v>
      </c>
      <c r="B2696" s="20"/>
      <c r="C2696" s="21"/>
      <c r="D2696" s="19" t="str">
        <f>IFERROR((VLOOKUP(B2696,'₺ &amp; € Fiyatlı Ürünler'!$A$1:$E$5691,4,0)),"")</f>
        <v/>
      </c>
      <c r="E2696" s="35">
        <f>IF(B2696="",0,(VLOOKUP(B2696,'₺ &amp; € Fiyatlı Ürünler'!$A$1:$E$5691,3,0)))</f>
        <v>0</v>
      </c>
      <c r="F2696" s="35">
        <f t="shared" si="130"/>
        <v>0</v>
      </c>
      <c r="G2696" s="22" t="str">
        <f>IFERROR((VLOOKUP(B2696,'₺ &amp; € Fiyatlı Ürünler'!$A$1:$E$5691,2,0)),"")</f>
        <v/>
      </c>
      <c r="H2696" s="35">
        <f t="shared" si="131"/>
        <v>0</v>
      </c>
      <c r="I2696" s="35">
        <f t="shared" si="132"/>
        <v>0</v>
      </c>
      <c r="J2696" s="23" t="str">
        <f>IFERROR((HYPERLINK(VLOOKUP(B2696,'₺ &amp; € Fiyatlı Ürünler'!$A$1:$E$5691,5,0))),"")</f>
        <v/>
      </c>
    </row>
    <row r="2697" spans="1:10" ht="24" customHeight="1" x14ac:dyDescent="0.2">
      <c r="A2697" s="19">
        <v>2694</v>
      </c>
      <c r="B2697" s="20"/>
      <c r="C2697" s="21"/>
      <c r="D2697" s="19" t="str">
        <f>IFERROR((VLOOKUP(B2697,'₺ &amp; € Fiyatlı Ürünler'!$A$1:$E$5691,4,0)),"")</f>
        <v/>
      </c>
      <c r="E2697" s="35">
        <f>IF(B2697="",0,(VLOOKUP(B2697,'₺ &amp; € Fiyatlı Ürünler'!$A$1:$E$5691,3,0)))</f>
        <v>0</v>
      </c>
      <c r="F2697" s="35">
        <f t="shared" si="130"/>
        <v>0</v>
      </c>
      <c r="G2697" s="22" t="str">
        <f>IFERROR((VLOOKUP(B2697,'₺ &amp; € Fiyatlı Ürünler'!$A$1:$E$5691,2,0)),"")</f>
        <v/>
      </c>
      <c r="H2697" s="35">
        <f t="shared" si="131"/>
        <v>0</v>
      </c>
      <c r="I2697" s="35">
        <f t="shared" si="132"/>
        <v>0</v>
      </c>
      <c r="J2697" s="23" t="str">
        <f>IFERROR((HYPERLINK(VLOOKUP(B2697,'₺ &amp; € Fiyatlı Ürünler'!$A$1:$E$5691,5,0))),"")</f>
        <v/>
      </c>
    </row>
    <row r="2698" spans="1:10" ht="24" customHeight="1" x14ac:dyDescent="0.2">
      <c r="A2698" s="19">
        <v>2695</v>
      </c>
      <c r="B2698" s="20"/>
      <c r="C2698" s="21"/>
      <c r="D2698" s="19" t="str">
        <f>IFERROR((VLOOKUP(B2698,'₺ &amp; € Fiyatlı Ürünler'!$A$1:$E$5691,4,0)),"")</f>
        <v/>
      </c>
      <c r="E2698" s="35">
        <f>IF(B2698="",0,(VLOOKUP(B2698,'₺ &amp; € Fiyatlı Ürünler'!$A$1:$E$5691,3,0)))</f>
        <v>0</v>
      </c>
      <c r="F2698" s="35">
        <f t="shared" si="130"/>
        <v>0</v>
      </c>
      <c r="G2698" s="22" t="str">
        <f>IFERROR((VLOOKUP(B2698,'₺ &amp; € Fiyatlı Ürünler'!$A$1:$E$5691,2,0)),"")</f>
        <v/>
      </c>
      <c r="H2698" s="35">
        <f t="shared" si="131"/>
        <v>0</v>
      </c>
      <c r="I2698" s="35">
        <f t="shared" si="132"/>
        <v>0</v>
      </c>
      <c r="J2698" s="23" t="str">
        <f>IFERROR((HYPERLINK(VLOOKUP(B2698,'₺ &amp; € Fiyatlı Ürünler'!$A$1:$E$5691,5,0))),"")</f>
        <v/>
      </c>
    </row>
    <row r="2699" spans="1:10" ht="24" customHeight="1" x14ac:dyDescent="0.2">
      <c r="A2699" s="19">
        <v>2696</v>
      </c>
      <c r="B2699" s="20"/>
      <c r="C2699" s="21"/>
      <c r="D2699" s="19" t="str">
        <f>IFERROR((VLOOKUP(B2699,'₺ &amp; € Fiyatlı Ürünler'!$A$1:$E$5691,4,0)),"")</f>
        <v/>
      </c>
      <c r="E2699" s="35">
        <f>IF(B2699="",0,(VLOOKUP(B2699,'₺ &amp; € Fiyatlı Ürünler'!$A$1:$E$5691,3,0)))</f>
        <v>0</v>
      </c>
      <c r="F2699" s="35">
        <f t="shared" si="130"/>
        <v>0</v>
      </c>
      <c r="G2699" s="22" t="str">
        <f>IFERROR((VLOOKUP(B2699,'₺ &amp; € Fiyatlı Ürünler'!$A$1:$E$5691,2,0)),"")</f>
        <v/>
      </c>
      <c r="H2699" s="35">
        <f t="shared" si="131"/>
        <v>0</v>
      </c>
      <c r="I2699" s="35">
        <f t="shared" si="132"/>
        <v>0</v>
      </c>
      <c r="J2699" s="23" t="str">
        <f>IFERROR((HYPERLINK(VLOOKUP(B2699,'₺ &amp; € Fiyatlı Ürünler'!$A$1:$E$5691,5,0))),"")</f>
        <v/>
      </c>
    </row>
    <row r="2700" spans="1:10" ht="24" customHeight="1" x14ac:dyDescent="0.2">
      <c r="A2700" s="19">
        <v>2697</v>
      </c>
      <c r="B2700" s="20"/>
      <c r="C2700" s="21"/>
      <c r="D2700" s="19" t="str">
        <f>IFERROR((VLOOKUP(B2700,'₺ &amp; € Fiyatlı Ürünler'!$A$1:$E$5691,4,0)),"")</f>
        <v/>
      </c>
      <c r="E2700" s="35">
        <f>IF(B2700="",0,(VLOOKUP(B2700,'₺ &amp; € Fiyatlı Ürünler'!$A$1:$E$5691,3,0)))</f>
        <v>0</v>
      </c>
      <c r="F2700" s="35">
        <f t="shared" si="130"/>
        <v>0</v>
      </c>
      <c r="G2700" s="22" t="str">
        <f>IFERROR((VLOOKUP(B2700,'₺ &amp; € Fiyatlı Ürünler'!$A$1:$E$5691,2,0)),"")</f>
        <v/>
      </c>
      <c r="H2700" s="35">
        <f t="shared" si="131"/>
        <v>0</v>
      </c>
      <c r="I2700" s="35">
        <f t="shared" si="132"/>
        <v>0</v>
      </c>
      <c r="J2700" s="23" t="str">
        <f>IFERROR((HYPERLINK(VLOOKUP(B2700,'₺ &amp; € Fiyatlı Ürünler'!$A$1:$E$5691,5,0))),"")</f>
        <v/>
      </c>
    </row>
    <row r="2701" spans="1:10" ht="24" customHeight="1" x14ac:dyDescent="0.2">
      <c r="A2701" s="19">
        <v>2698</v>
      </c>
      <c r="B2701" s="20"/>
      <c r="C2701" s="21"/>
      <c r="D2701" s="19" t="str">
        <f>IFERROR((VLOOKUP(B2701,'₺ &amp; € Fiyatlı Ürünler'!$A$1:$E$5691,4,0)),"")</f>
        <v/>
      </c>
      <c r="E2701" s="35">
        <f>IF(B2701="",0,(VLOOKUP(B2701,'₺ &amp; € Fiyatlı Ürünler'!$A$1:$E$5691,3,0)))</f>
        <v>0</v>
      </c>
      <c r="F2701" s="35">
        <f t="shared" si="130"/>
        <v>0</v>
      </c>
      <c r="G2701" s="22" t="str">
        <f>IFERROR((VLOOKUP(B2701,'₺ &amp; € Fiyatlı Ürünler'!$A$1:$E$5691,2,0)),"")</f>
        <v/>
      </c>
      <c r="H2701" s="35">
        <f t="shared" si="131"/>
        <v>0</v>
      </c>
      <c r="I2701" s="35">
        <f t="shared" si="132"/>
        <v>0</v>
      </c>
      <c r="J2701" s="23" t="str">
        <f>IFERROR((HYPERLINK(VLOOKUP(B2701,'₺ &amp; € Fiyatlı Ürünler'!$A$1:$E$5691,5,0))),"")</f>
        <v/>
      </c>
    </row>
    <row r="2702" spans="1:10" ht="24" customHeight="1" x14ac:dyDescent="0.2">
      <c r="A2702" s="19">
        <v>2699</v>
      </c>
      <c r="B2702" s="20"/>
      <c r="C2702" s="21"/>
      <c r="D2702" s="19" t="str">
        <f>IFERROR((VLOOKUP(B2702,'₺ &amp; € Fiyatlı Ürünler'!$A$1:$E$5691,4,0)),"")</f>
        <v/>
      </c>
      <c r="E2702" s="35">
        <f>IF(B2702="",0,(VLOOKUP(B2702,'₺ &amp; € Fiyatlı Ürünler'!$A$1:$E$5691,3,0)))</f>
        <v>0</v>
      </c>
      <c r="F2702" s="35">
        <f t="shared" si="130"/>
        <v>0</v>
      </c>
      <c r="G2702" s="22" t="str">
        <f>IFERROR((VLOOKUP(B2702,'₺ &amp; € Fiyatlı Ürünler'!$A$1:$E$5691,2,0)),"")</f>
        <v/>
      </c>
      <c r="H2702" s="35">
        <f t="shared" si="131"/>
        <v>0</v>
      </c>
      <c r="I2702" s="35">
        <f t="shared" si="132"/>
        <v>0</v>
      </c>
      <c r="J2702" s="23" t="str">
        <f>IFERROR((HYPERLINK(VLOOKUP(B2702,'₺ &amp; € Fiyatlı Ürünler'!$A$1:$E$5691,5,0))),"")</f>
        <v/>
      </c>
    </row>
    <row r="2703" spans="1:10" ht="24" customHeight="1" x14ac:dyDescent="0.2">
      <c r="A2703" s="19">
        <v>2700</v>
      </c>
      <c r="B2703" s="20"/>
      <c r="C2703" s="21"/>
      <c r="D2703" s="19" t="str">
        <f>IFERROR((VLOOKUP(B2703,'₺ &amp; € Fiyatlı Ürünler'!$A$1:$E$5691,4,0)),"")</f>
        <v/>
      </c>
      <c r="E2703" s="35">
        <f>IF(B2703="",0,(VLOOKUP(B2703,'₺ &amp; € Fiyatlı Ürünler'!$A$1:$E$5691,3,0)))</f>
        <v>0</v>
      </c>
      <c r="F2703" s="35">
        <f t="shared" si="130"/>
        <v>0</v>
      </c>
      <c r="G2703" s="22" t="str">
        <f>IFERROR((VLOOKUP(B2703,'₺ &amp; € Fiyatlı Ürünler'!$A$1:$E$5691,2,0)),"")</f>
        <v/>
      </c>
      <c r="H2703" s="35">
        <f t="shared" si="131"/>
        <v>0</v>
      </c>
      <c r="I2703" s="35">
        <f t="shared" si="132"/>
        <v>0</v>
      </c>
      <c r="J2703" s="23" t="str">
        <f>IFERROR((HYPERLINK(VLOOKUP(B2703,'₺ &amp; € Fiyatlı Ürünler'!$A$1:$E$5691,5,0))),"")</f>
        <v/>
      </c>
    </row>
    <row r="2704" spans="1:10" ht="24" customHeight="1" x14ac:dyDescent="0.2">
      <c r="A2704" s="19">
        <v>2701</v>
      </c>
      <c r="B2704" s="20"/>
      <c r="C2704" s="21"/>
      <c r="D2704" s="19" t="str">
        <f>IFERROR((VLOOKUP(B2704,'₺ &amp; € Fiyatlı Ürünler'!$A$1:$E$5691,4,0)),"")</f>
        <v/>
      </c>
      <c r="E2704" s="35">
        <f>IF(B2704="",0,(VLOOKUP(B2704,'₺ &amp; € Fiyatlı Ürünler'!$A$1:$E$5691,3,0)))</f>
        <v>0</v>
      </c>
      <c r="F2704" s="35">
        <f t="shared" si="130"/>
        <v>0</v>
      </c>
      <c r="G2704" s="22" t="str">
        <f>IFERROR((VLOOKUP(B2704,'₺ &amp; € Fiyatlı Ürünler'!$A$1:$E$5691,2,0)),"")</f>
        <v/>
      </c>
      <c r="H2704" s="35">
        <f t="shared" si="131"/>
        <v>0</v>
      </c>
      <c r="I2704" s="35">
        <f t="shared" si="132"/>
        <v>0</v>
      </c>
      <c r="J2704" s="23" t="str">
        <f>IFERROR((HYPERLINK(VLOOKUP(B2704,'₺ &amp; € Fiyatlı Ürünler'!$A$1:$E$5691,5,0))),"")</f>
        <v/>
      </c>
    </row>
    <row r="2705" spans="1:10" ht="24" customHeight="1" x14ac:dyDescent="0.2">
      <c r="A2705" s="19">
        <v>2702</v>
      </c>
      <c r="B2705" s="20"/>
      <c r="C2705" s="21"/>
      <c r="D2705" s="19" t="str">
        <f>IFERROR((VLOOKUP(B2705,'₺ &amp; € Fiyatlı Ürünler'!$A$1:$E$5691,4,0)),"")</f>
        <v/>
      </c>
      <c r="E2705" s="35">
        <f>IF(B2705="",0,(VLOOKUP(B2705,'₺ &amp; € Fiyatlı Ürünler'!$A$1:$E$5691,3,0)))</f>
        <v>0</v>
      </c>
      <c r="F2705" s="35">
        <f t="shared" si="130"/>
        <v>0</v>
      </c>
      <c r="G2705" s="22" t="str">
        <f>IFERROR((VLOOKUP(B2705,'₺ &amp; € Fiyatlı Ürünler'!$A$1:$E$5691,2,0)),"")</f>
        <v/>
      </c>
      <c r="H2705" s="35">
        <f t="shared" si="131"/>
        <v>0</v>
      </c>
      <c r="I2705" s="35">
        <f t="shared" si="132"/>
        <v>0</v>
      </c>
      <c r="J2705" s="23" t="str">
        <f>IFERROR((HYPERLINK(VLOOKUP(B2705,'₺ &amp; € Fiyatlı Ürünler'!$A$1:$E$5691,5,0))),"")</f>
        <v/>
      </c>
    </row>
    <row r="2706" spans="1:10" ht="24" customHeight="1" x14ac:dyDescent="0.2">
      <c r="A2706" s="19">
        <v>2703</v>
      </c>
      <c r="B2706" s="20"/>
      <c r="C2706" s="21"/>
      <c r="D2706" s="19" t="str">
        <f>IFERROR((VLOOKUP(B2706,'₺ &amp; € Fiyatlı Ürünler'!$A$1:$E$5691,4,0)),"")</f>
        <v/>
      </c>
      <c r="E2706" s="35">
        <f>IF(B2706="",0,(VLOOKUP(B2706,'₺ &amp; € Fiyatlı Ürünler'!$A$1:$E$5691,3,0)))</f>
        <v>0</v>
      </c>
      <c r="F2706" s="35">
        <f t="shared" si="130"/>
        <v>0</v>
      </c>
      <c r="G2706" s="22" t="str">
        <f>IFERROR((VLOOKUP(B2706,'₺ &amp; € Fiyatlı Ürünler'!$A$1:$E$5691,2,0)),"")</f>
        <v/>
      </c>
      <c r="H2706" s="35">
        <f t="shared" si="131"/>
        <v>0</v>
      </c>
      <c r="I2706" s="35">
        <f t="shared" si="132"/>
        <v>0</v>
      </c>
      <c r="J2706" s="23" t="str">
        <f>IFERROR((HYPERLINK(VLOOKUP(B2706,'₺ &amp; € Fiyatlı Ürünler'!$A$1:$E$5691,5,0))),"")</f>
        <v/>
      </c>
    </row>
    <row r="2707" spans="1:10" ht="24" customHeight="1" x14ac:dyDescent="0.2">
      <c r="A2707" s="19">
        <v>2704</v>
      </c>
      <c r="B2707" s="20"/>
      <c r="C2707" s="21"/>
      <c r="D2707" s="19" t="str">
        <f>IFERROR((VLOOKUP(B2707,'₺ &amp; € Fiyatlı Ürünler'!$A$1:$E$5691,4,0)),"")</f>
        <v/>
      </c>
      <c r="E2707" s="35">
        <f>IF(B2707="",0,(VLOOKUP(B2707,'₺ &amp; € Fiyatlı Ürünler'!$A$1:$E$5691,3,0)))</f>
        <v>0</v>
      </c>
      <c r="F2707" s="35">
        <f t="shared" si="130"/>
        <v>0</v>
      </c>
      <c r="G2707" s="22" t="str">
        <f>IFERROR((VLOOKUP(B2707,'₺ &amp; € Fiyatlı Ürünler'!$A$1:$E$5691,2,0)),"")</f>
        <v/>
      </c>
      <c r="H2707" s="35">
        <f t="shared" si="131"/>
        <v>0</v>
      </c>
      <c r="I2707" s="35">
        <f t="shared" si="132"/>
        <v>0</v>
      </c>
      <c r="J2707" s="23" t="str">
        <f>IFERROR((HYPERLINK(VLOOKUP(B2707,'₺ &amp; € Fiyatlı Ürünler'!$A$1:$E$5691,5,0))),"")</f>
        <v/>
      </c>
    </row>
    <row r="2708" spans="1:10" ht="24" customHeight="1" x14ac:dyDescent="0.2">
      <c r="A2708" s="19">
        <v>2705</v>
      </c>
      <c r="B2708" s="20"/>
      <c r="C2708" s="21"/>
      <c r="D2708" s="19" t="str">
        <f>IFERROR((VLOOKUP(B2708,'₺ &amp; € Fiyatlı Ürünler'!$A$1:$E$5691,4,0)),"")</f>
        <v/>
      </c>
      <c r="E2708" s="35">
        <f>IF(B2708="",0,(VLOOKUP(B2708,'₺ &amp; € Fiyatlı Ürünler'!$A$1:$E$5691,3,0)))</f>
        <v>0</v>
      </c>
      <c r="F2708" s="35">
        <f t="shared" si="130"/>
        <v>0</v>
      </c>
      <c r="G2708" s="22" t="str">
        <f>IFERROR((VLOOKUP(B2708,'₺ &amp; € Fiyatlı Ürünler'!$A$1:$E$5691,2,0)),"")</f>
        <v/>
      </c>
      <c r="H2708" s="35">
        <f t="shared" si="131"/>
        <v>0</v>
      </c>
      <c r="I2708" s="35">
        <f t="shared" si="132"/>
        <v>0</v>
      </c>
      <c r="J2708" s="23" t="str">
        <f>IFERROR((HYPERLINK(VLOOKUP(B2708,'₺ &amp; € Fiyatlı Ürünler'!$A$1:$E$5691,5,0))),"")</f>
        <v/>
      </c>
    </row>
    <row r="2709" spans="1:10" ht="24" customHeight="1" x14ac:dyDescent="0.2">
      <c r="A2709" s="19">
        <v>2706</v>
      </c>
      <c r="B2709" s="20"/>
      <c r="C2709" s="21"/>
      <c r="D2709" s="19" t="str">
        <f>IFERROR((VLOOKUP(B2709,'₺ &amp; € Fiyatlı Ürünler'!$A$1:$E$5691,4,0)),"")</f>
        <v/>
      </c>
      <c r="E2709" s="35">
        <f>IF(B2709="",0,(VLOOKUP(B2709,'₺ &amp; € Fiyatlı Ürünler'!$A$1:$E$5691,3,0)))</f>
        <v>0</v>
      </c>
      <c r="F2709" s="35">
        <f t="shared" si="130"/>
        <v>0</v>
      </c>
      <c r="G2709" s="22" t="str">
        <f>IFERROR((VLOOKUP(B2709,'₺ &amp; € Fiyatlı Ürünler'!$A$1:$E$5691,2,0)),"")</f>
        <v/>
      </c>
      <c r="H2709" s="35">
        <f t="shared" si="131"/>
        <v>0</v>
      </c>
      <c r="I2709" s="35">
        <f t="shared" si="132"/>
        <v>0</v>
      </c>
      <c r="J2709" s="23" t="str">
        <f>IFERROR((HYPERLINK(VLOOKUP(B2709,'₺ &amp; € Fiyatlı Ürünler'!$A$1:$E$5691,5,0))),"")</f>
        <v/>
      </c>
    </row>
    <row r="2710" spans="1:10" ht="24" customHeight="1" x14ac:dyDescent="0.2">
      <c r="A2710" s="19">
        <v>2707</v>
      </c>
      <c r="B2710" s="20"/>
      <c r="C2710" s="21"/>
      <c r="D2710" s="19" t="str">
        <f>IFERROR((VLOOKUP(B2710,'₺ &amp; € Fiyatlı Ürünler'!$A$1:$E$5691,4,0)),"")</f>
        <v/>
      </c>
      <c r="E2710" s="35">
        <f>IF(B2710="",0,(VLOOKUP(B2710,'₺ &amp; € Fiyatlı Ürünler'!$A$1:$E$5691,3,0)))</f>
        <v>0</v>
      </c>
      <c r="F2710" s="35">
        <f t="shared" si="130"/>
        <v>0</v>
      </c>
      <c r="G2710" s="22" t="str">
        <f>IFERROR((VLOOKUP(B2710,'₺ &amp; € Fiyatlı Ürünler'!$A$1:$E$5691,2,0)),"")</f>
        <v/>
      </c>
      <c r="H2710" s="35">
        <f t="shared" si="131"/>
        <v>0</v>
      </c>
      <c r="I2710" s="35">
        <f t="shared" si="132"/>
        <v>0</v>
      </c>
      <c r="J2710" s="23" t="str">
        <f>IFERROR((HYPERLINK(VLOOKUP(B2710,'₺ &amp; € Fiyatlı Ürünler'!$A$1:$E$5691,5,0))),"")</f>
        <v/>
      </c>
    </row>
    <row r="2711" spans="1:10" ht="24" customHeight="1" x14ac:dyDescent="0.2">
      <c r="A2711" s="19">
        <v>2708</v>
      </c>
      <c r="B2711" s="20"/>
      <c r="C2711" s="21"/>
      <c r="D2711" s="19" t="str">
        <f>IFERROR((VLOOKUP(B2711,'₺ &amp; € Fiyatlı Ürünler'!$A$1:$E$5691,4,0)),"")</f>
        <v/>
      </c>
      <c r="E2711" s="35">
        <f>IF(B2711="",0,(VLOOKUP(B2711,'₺ &amp; € Fiyatlı Ürünler'!$A$1:$E$5691,3,0)))</f>
        <v>0</v>
      </c>
      <c r="F2711" s="35">
        <f t="shared" si="130"/>
        <v>0</v>
      </c>
      <c r="G2711" s="22" t="str">
        <f>IFERROR((VLOOKUP(B2711,'₺ &amp; € Fiyatlı Ürünler'!$A$1:$E$5691,2,0)),"")</f>
        <v/>
      </c>
      <c r="H2711" s="35">
        <f t="shared" si="131"/>
        <v>0</v>
      </c>
      <c r="I2711" s="35">
        <f t="shared" si="132"/>
        <v>0</v>
      </c>
      <c r="J2711" s="23" t="str">
        <f>IFERROR((HYPERLINK(VLOOKUP(B2711,'₺ &amp; € Fiyatlı Ürünler'!$A$1:$E$5691,5,0))),"")</f>
        <v/>
      </c>
    </row>
    <row r="2712" spans="1:10" ht="24" customHeight="1" x14ac:dyDescent="0.2">
      <c r="A2712" s="19">
        <v>2709</v>
      </c>
      <c r="B2712" s="20"/>
      <c r="C2712" s="21"/>
      <c r="D2712" s="19" t="str">
        <f>IFERROR((VLOOKUP(B2712,'₺ &amp; € Fiyatlı Ürünler'!$A$1:$E$5691,4,0)),"")</f>
        <v/>
      </c>
      <c r="E2712" s="35">
        <f>IF(B2712="",0,(VLOOKUP(B2712,'₺ &amp; € Fiyatlı Ürünler'!$A$1:$E$5691,3,0)))</f>
        <v>0</v>
      </c>
      <c r="F2712" s="35">
        <f t="shared" si="130"/>
        <v>0</v>
      </c>
      <c r="G2712" s="22" t="str">
        <f>IFERROR((VLOOKUP(B2712,'₺ &amp; € Fiyatlı Ürünler'!$A$1:$E$5691,2,0)),"")</f>
        <v/>
      </c>
      <c r="H2712" s="35">
        <f t="shared" si="131"/>
        <v>0</v>
      </c>
      <c r="I2712" s="35">
        <f t="shared" si="132"/>
        <v>0</v>
      </c>
      <c r="J2712" s="23" t="str">
        <f>IFERROR((HYPERLINK(VLOOKUP(B2712,'₺ &amp; € Fiyatlı Ürünler'!$A$1:$E$5691,5,0))),"")</f>
        <v/>
      </c>
    </row>
    <row r="2713" spans="1:10" ht="24" customHeight="1" x14ac:dyDescent="0.2">
      <c r="A2713" s="19">
        <v>2710</v>
      </c>
      <c r="B2713" s="20"/>
      <c r="C2713" s="21"/>
      <c r="D2713" s="19" t="str">
        <f>IFERROR((VLOOKUP(B2713,'₺ &amp; € Fiyatlı Ürünler'!$A$1:$E$5691,4,0)),"")</f>
        <v/>
      </c>
      <c r="E2713" s="35">
        <f>IF(B2713="",0,(VLOOKUP(B2713,'₺ &amp; € Fiyatlı Ürünler'!$A$1:$E$5691,3,0)))</f>
        <v>0</v>
      </c>
      <c r="F2713" s="35">
        <f t="shared" si="130"/>
        <v>0</v>
      </c>
      <c r="G2713" s="22" t="str">
        <f>IFERROR((VLOOKUP(B2713,'₺ &amp; € Fiyatlı Ürünler'!$A$1:$E$5691,2,0)),"")</f>
        <v/>
      </c>
      <c r="H2713" s="35">
        <f t="shared" si="131"/>
        <v>0</v>
      </c>
      <c r="I2713" s="35">
        <f t="shared" si="132"/>
        <v>0</v>
      </c>
      <c r="J2713" s="23" t="str">
        <f>IFERROR((HYPERLINK(VLOOKUP(B2713,'₺ &amp; € Fiyatlı Ürünler'!$A$1:$E$5691,5,0))),"")</f>
        <v/>
      </c>
    </row>
    <row r="2714" spans="1:10" ht="24" customHeight="1" x14ac:dyDescent="0.2">
      <c r="A2714" s="19">
        <v>2711</v>
      </c>
      <c r="B2714" s="20"/>
      <c r="C2714" s="21"/>
      <c r="D2714" s="19" t="str">
        <f>IFERROR((VLOOKUP(B2714,'₺ &amp; € Fiyatlı Ürünler'!$A$1:$E$5691,4,0)),"")</f>
        <v/>
      </c>
      <c r="E2714" s="35">
        <f>IF(B2714="",0,(VLOOKUP(B2714,'₺ &amp; € Fiyatlı Ürünler'!$A$1:$E$5691,3,0)))</f>
        <v>0</v>
      </c>
      <c r="F2714" s="35">
        <f t="shared" si="130"/>
        <v>0</v>
      </c>
      <c r="G2714" s="22" t="str">
        <f>IFERROR((VLOOKUP(B2714,'₺ &amp; € Fiyatlı Ürünler'!$A$1:$E$5691,2,0)),"")</f>
        <v/>
      </c>
      <c r="H2714" s="35">
        <f t="shared" si="131"/>
        <v>0</v>
      </c>
      <c r="I2714" s="35">
        <f t="shared" si="132"/>
        <v>0</v>
      </c>
      <c r="J2714" s="23" t="str">
        <f>IFERROR((HYPERLINK(VLOOKUP(B2714,'₺ &amp; € Fiyatlı Ürünler'!$A$1:$E$5691,5,0))),"")</f>
        <v/>
      </c>
    </row>
    <row r="2715" spans="1:10" ht="24" customHeight="1" x14ac:dyDescent="0.2">
      <c r="A2715" s="19">
        <v>2712</v>
      </c>
      <c r="B2715" s="20"/>
      <c r="C2715" s="21"/>
      <c r="D2715" s="19" t="str">
        <f>IFERROR((VLOOKUP(B2715,'₺ &amp; € Fiyatlı Ürünler'!$A$1:$E$5691,4,0)),"")</f>
        <v/>
      </c>
      <c r="E2715" s="35">
        <f>IF(B2715="",0,(VLOOKUP(B2715,'₺ &amp; € Fiyatlı Ürünler'!$A$1:$E$5691,3,0)))</f>
        <v>0</v>
      </c>
      <c r="F2715" s="35">
        <f t="shared" si="130"/>
        <v>0</v>
      </c>
      <c r="G2715" s="22" t="str">
        <f>IFERROR((VLOOKUP(B2715,'₺ &amp; € Fiyatlı Ürünler'!$A$1:$E$5691,2,0)),"")</f>
        <v/>
      </c>
      <c r="H2715" s="35">
        <f t="shared" si="131"/>
        <v>0</v>
      </c>
      <c r="I2715" s="35">
        <f t="shared" si="132"/>
        <v>0</v>
      </c>
      <c r="J2715" s="23" t="str">
        <f>IFERROR((HYPERLINK(VLOOKUP(B2715,'₺ &amp; € Fiyatlı Ürünler'!$A$1:$E$5691,5,0))),"")</f>
        <v/>
      </c>
    </row>
    <row r="2716" spans="1:10" ht="24" customHeight="1" x14ac:dyDescent="0.2">
      <c r="A2716" s="19">
        <v>2713</v>
      </c>
      <c r="B2716" s="20"/>
      <c r="C2716" s="21"/>
      <c r="D2716" s="19" t="str">
        <f>IFERROR((VLOOKUP(B2716,'₺ &amp; € Fiyatlı Ürünler'!$A$1:$E$5691,4,0)),"")</f>
        <v/>
      </c>
      <c r="E2716" s="35">
        <f>IF(B2716="",0,(VLOOKUP(B2716,'₺ &amp; € Fiyatlı Ürünler'!$A$1:$E$5691,3,0)))</f>
        <v>0</v>
      </c>
      <c r="F2716" s="35">
        <f t="shared" si="130"/>
        <v>0</v>
      </c>
      <c r="G2716" s="22" t="str">
        <f>IFERROR((VLOOKUP(B2716,'₺ &amp; € Fiyatlı Ürünler'!$A$1:$E$5691,2,0)),"")</f>
        <v/>
      </c>
      <c r="H2716" s="35">
        <f t="shared" si="131"/>
        <v>0</v>
      </c>
      <c r="I2716" s="35">
        <f t="shared" si="132"/>
        <v>0</v>
      </c>
      <c r="J2716" s="23" t="str">
        <f>IFERROR((HYPERLINK(VLOOKUP(B2716,'₺ &amp; € Fiyatlı Ürünler'!$A$1:$E$5691,5,0))),"")</f>
        <v/>
      </c>
    </row>
    <row r="2717" spans="1:10" ht="24" customHeight="1" x14ac:dyDescent="0.2">
      <c r="A2717" s="19">
        <v>2714</v>
      </c>
      <c r="B2717" s="20"/>
      <c r="C2717" s="21"/>
      <c r="D2717" s="19" t="str">
        <f>IFERROR((VLOOKUP(B2717,'₺ &amp; € Fiyatlı Ürünler'!$A$1:$E$5691,4,0)),"")</f>
        <v/>
      </c>
      <c r="E2717" s="35">
        <f>IF(B2717="",0,(VLOOKUP(B2717,'₺ &amp; € Fiyatlı Ürünler'!$A$1:$E$5691,3,0)))</f>
        <v>0</v>
      </c>
      <c r="F2717" s="35">
        <f t="shared" si="130"/>
        <v>0</v>
      </c>
      <c r="G2717" s="22" t="str">
        <f>IFERROR((VLOOKUP(B2717,'₺ &amp; € Fiyatlı Ürünler'!$A$1:$E$5691,2,0)),"")</f>
        <v/>
      </c>
      <c r="H2717" s="35">
        <f t="shared" si="131"/>
        <v>0</v>
      </c>
      <c r="I2717" s="35">
        <f t="shared" si="132"/>
        <v>0</v>
      </c>
      <c r="J2717" s="23" t="str">
        <f>IFERROR((HYPERLINK(VLOOKUP(B2717,'₺ &amp; € Fiyatlı Ürünler'!$A$1:$E$5691,5,0))),"")</f>
        <v/>
      </c>
    </row>
    <row r="2718" spans="1:10" ht="24" customHeight="1" x14ac:dyDescent="0.2">
      <c r="A2718" s="19">
        <v>2715</v>
      </c>
      <c r="B2718" s="20"/>
      <c r="C2718" s="21"/>
      <c r="D2718" s="19" t="str">
        <f>IFERROR((VLOOKUP(B2718,'₺ &amp; € Fiyatlı Ürünler'!$A$1:$E$5691,4,0)),"")</f>
        <v/>
      </c>
      <c r="E2718" s="35">
        <f>IF(B2718="",0,(VLOOKUP(B2718,'₺ &amp; € Fiyatlı Ürünler'!$A$1:$E$5691,3,0)))</f>
        <v>0</v>
      </c>
      <c r="F2718" s="35">
        <f t="shared" si="130"/>
        <v>0</v>
      </c>
      <c r="G2718" s="22" t="str">
        <f>IFERROR((VLOOKUP(B2718,'₺ &amp; € Fiyatlı Ürünler'!$A$1:$E$5691,2,0)),"")</f>
        <v/>
      </c>
      <c r="H2718" s="35">
        <f t="shared" si="131"/>
        <v>0</v>
      </c>
      <c r="I2718" s="35">
        <f t="shared" si="132"/>
        <v>0</v>
      </c>
      <c r="J2718" s="23" t="str">
        <f>IFERROR((HYPERLINK(VLOOKUP(B2718,'₺ &amp; € Fiyatlı Ürünler'!$A$1:$E$5691,5,0))),"")</f>
        <v/>
      </c>
    </row>
    <row r="2719" spans="1:10" ht="24" customHeight="1" x14ac:dyDescent="0.2">
      <c r="A2719" s="19">
        <v>2716</v>
      </c>
      <c r="B2719" s="20"/>
      <c r="C2719" s="21"/>
      <c r="D2719" s="19" t="str">
        <f>IFERROR((VLOOKUP(B2719,'₺ &amp; € Fiyatlı Ürünler'!$A$1:$E$5691,4,0)),"")</f>
        <v/>
      </c>
      <c r="E2719" s="35">
        <f>IF(B2719="",0,(VLOOKUP(B2719,'₺ &amp; € Fiyatlı Ürünler'!$A$1:$E$5691,3,0)))</f>
        <v>0</v>
      </c>
      <c r="F2719" s="35">
        <f t="shared" si="130"/>
        <v>0</v>
      </c>
      <c r="G2719" s="22" t="str">
        <f>IFERROR((VLOOKUP(B2719,'₺ &amp; € Fiyatlı Ürünler'!$A$1:$E$5691,2,0)),"")</f>
        <v/>
      </c>
      <c r="H2719" s="35">
        <f t="shared" si="131"/>
        <v>0</v>
      </c>
      <c r="I2719" s="35">
        <f t="shared" si="132"/>
        <v>0</v>
      </c>
      <c r="J2719" s="23" t="str">
        <f>IFERROR((HYPERLINK(VLOOKUP(B2719,'₺ &amp; € Fiyatlı Ürünler'!$A$1:$E$5691,5,0))),"")</f>
        <v/>
      </c>
    </row>
    <row r="2720" spans="1:10" ht="24" customHeight="1" x14ac:dyDescent="0.2">
      <c r="A2720" s="19">
        <v>2717</v>
      </c>
      <c r="B2720" s="20"/>
      <c r="C2720" s="21"/>
      <c r="D2720" s="19" t="str">
        <f>IFERROR((VLOOKUP(B2720,'₺ &amp; € Fiyatlı Ürünler'!$A$1:$E$5691,4,0)),"")</f>
        <v/>
      </c>
      <c r="E2720" s="35">
        <f>IF(B2720="",0,(VLOOKUP(B2720,'₺ &amp; € Fiyatlı Ürünler'!$A$1:$E$5691,3,0)))</f>
        <v>0</v>
      </c>
      <c r="F2720" s="35">
        <f t="shared" si="130"/>
        <v>0</v>
      </c>
      <c r="G2720" s="22" t="str">
        <f>IFERROR((VLOOKUP(B2720,'₺ &amp; € Fiyatlı Ürünler'!$A$1:$E$5691,2,0)),"")</f>
        <v/>
      </c>
      <c r="H2720" s="35">
        <f t="shared" si="131"/>
        <v>0</v>
      </c>
      <c r="I2720" s="35">
        <f t="shared" si="132"/>
        <v>0</v>
      </c>
      <c r="J2720" s="23" t="str">
        <f>IFERROR((HYPERLINK(VLOOKUP(B2720,'₺ &amp; € Fiyatlı Ürünler'!$A$1:$E$5691,5,0))),"")</f>
        <v/>
      </c>
    </row>
    <row r="2721" spans="1:10" ht="24" customHeight="1" x14ac:dyDescent="0.2">
      <c r="A2721" s="19">
        <v>2718</v>
      </c>
      <c r="B2721" s="20"/>
      <c r="C2721" s="21"/>
      <c r="D2721" s="19" t="str">
        <f>IFERROR((VLOOKUP(B2721,'₺ &amp; € Fiyatlı Ürünler'!$A$1:$E$5691,4,0)),"")</f>
        <v/>
      </c>
      <c r="E2721" s="35">
        <f>IF(B2721="",0,(VLOOKUP(B2721,'₺ &amp; € Fiyatlı Ürünler'!$A$1:$E$5691,3,0)))</f>
        <v>0</v>
      </c>
      <c r="F2721" s="35">
        <f t="shared" si="130"/>
        <v>0</v>
      </c>
      <c r="G2721" s="22" t="str">
        <f>IFERROR((VLOOKUP(B2721,'₺ &amp; € Fiyatlı Ürünler'!$A$1:$E$5691,2,0)),"")</f>
        <v/>
      </c>
      <c r="H2721" s="35">
        <f t="shared" si="131"/>
        <v>0</v>
      </c>
      <c r="I2721" s="35">
        <f t="shared" si="132"/>
        <v>0</v>
      </c>
      <c r="J2721" s="23" t="str">
        <f>IFERROR((HYPERLINK(VLOOKUP(B2721,'₺ &amp; € Fiyatlı Ürünler'!$A$1:$E$5691,5,0))),"")</f>
        <v/>
      </c>
    </row>
    <row r="2722" spans="1:10" ht="24" customHeight="1" x14ac:dyDescent="0.2">
      <c r="A2722" s="19">
        <v>2719</v>
      </c>
      <c r="B2722" s="20"/>
      <c r="C2722" s="21"/>
      <c r="D2722" s="19" t="str">
        <f>IFERROR((VLOOKUP(B2722,'₺ &amp; € Fiyatlı Ürünler'!$A$1:$E$5691,4,0)),"")</f>
        <v/>
      </c>
      <c r="E2722" s="35">
        <f>IF(B2722="",0,(VLOOKUP(B2722,'₺ &amp; € Fiyatlı Ürünler'!$A$1:$E$5691,3,0)))</f>
        <v>0</v>
      </c>
      <c r="F2722" s="35">
        <f t="shared" si="130"/>
        <v>0</v>
      </c>
      <c r="G2722" s="22" t="str">
        <f>IFERROR((VLOOKUP(B2722,'₺ &amp; € Fiyatlı Ürünler'!$A$1:$E$5691,2,0)),"")</f>
        <v/>
      </c>
      <c r="H2722" s="35">
        <f t="shared" si="131"/>
        <v>0</v>
      </c>
      <c r="I2722" s="35">
        <f t="shared" si="132"/>
        <v>0</v>
      </c>
      <c r="J2722" s="23" t="str">
        <f>IFERROR((HYPERLINK(VLOOKUP(B2722,'₺ &amp; € Fiyatlı Ürünler'!$A$1:$E$5691,5,0))),"")</f>
        <v/>
      </c>
    </row>
    <row r="2723" spans="1:10" ht="24" customHeight="1" x14ac:dyDescent="0.2">
      <c r="A2723" s="19">
        <v>2720</v>
      </c>
      <c r="B2723" s="20"/>
      <c r="C2723" s="21"/>
      <c r="D2723" s="19" t="str">
        <f>IFERROR((VLOOKUP(B2723,'₺ &amp; € Fiyatlı Ürünler'!$A$1:$E$5691,4,0)),"")</f>
        <v/>
      </c>
      <c r="E2723" s="35">
        <f>IF(B2723="",0,(VLOOKUP(B2723,'₺ &amp; € Fiyatlı Ürünler'!$A$1:$E$5691,3,0)))</f>
        <v>0</v>
      </c>
      <c r="F2723" s="35">
        <f t="shared" si="130"/>
        <v>0</v>
      </c>
      <c r="G2723" s="22" t="str">
        <f>IFERROR((VLOOKUP(B2723,'₺ &amp; € Fiyatlı Ürünler'!$A$1:$E$5691,2,0)),"")</f>
        <v/>
      </c>
      <c r="H2723" s="35">
        <f t="shared" si="131"/>
        <v>0</v>
      </c>
      <c r="I2723" s="35">
        <f t="shared" si="132"/>
        <v>0</v>
      </c>
      <c r="J2723" s="23" t="str">
        <f>IFERROR((HYPERLINK(VLOOKUP(B2723,'₺ &amp; € Fiyatlı Ürünler'!$A$1:$E$5691,5,0))),"")</f>
        <v/>
      </c>
    </row>
    <row r="2724" spans="1:10" ht="24" customHeight="1" x14ac:dyDescent="0.2">
      <c r="A2724" s="19">
        <v>2721</v>
      </c>
      <c r="B2724" s="20"/>
      <c r="C2724" s="21"/>
      <c r="D2724" s="19" t="str">
        <f>IFERROR((VLOOKUP(B2724,'₺ &amp; € Fiyatlı Ürünler'!$A$1:$E$5691,4,0)),"")</f>
        <v/>
      </c>
      <c r="E2724" s="35">
        <f>IF(B2724="",0,(VLOOKUP(B2724,'₺ &amp; € Fiyatlı Ürünler'!$A$1:$E$5691,3,0)))</f>
        <v>0</v>
      </c>
      <c r="F2724" s="35">
        <f t="shared" si="130"/>
        <v>0</v>
      </c>
      <c r="G2724" s="22" t="str">
        <f>IFERROR((VLOOKUP(B2724,'₺ &amp; € Fiyatlı Ürünler'!$A$1:$E$5691,2,0)),"")</f>
        <v/>
      </c>
      <c r="H2724" s="35">
        <f t="shared" si="131"/>
        <v>0</v>
      </c>
      <c r="I2724" s="35">
        <f t="shared" si="132"/>
        <v>0</v>
      </c>
      <c r="J2724" s="23" t="str">
        <f>IFERROR((HYPERLINK(VLOOKUP(B2724,'₺ &amp; € Fiyatlı Ürünler'!$A$1:$E$5691,5,0))),"")</f>
        <v/>
      </c>
    </row>
    <row r="2725" spans="1:10" ht="24" customHeight="1" x14ac:dyDescent="0.2">
      <c r="A2725" s="19">
        <v>2722</v>
      </c>
      <c r="B2725" s="20"/>
      <c r="C2725" s="21"/>
      <c r="D2725" s="19" t="str">
        <f>IFERROR((VLOOKUP(B2725,'₺ &amp; € Fiyatlı Ürünler'!$A$1:$E$5691,4,0)),"")</f>
        <v/>
      </c>
      <c r="E2725" s="35">
        <f>IF(B2725="",0,(VLOOKUP(B2725,'₺ &amp; € Fiyatlı Ürünler'!$A$1:$E$5691,3,0)))</f>
        <v>0</v>
      </c>
      <c r="F2725" s="35">
        <f t="shared" si="130"/>
        <v>0</v>
      </c>
      <c r="G2725" s="22" t="str">
        <f>IFERROR((VLOOKUP(B2725,'₺ &amp; € Fiyatlı Ürünler'!$A$1:$E$5691,2,0)),"")</f>
        <v/>
      </c>
      <c r="H2725" s="35">
        <f t="shared" si="131"/>
        <v>0</v>
      </c>
      <c r="I2725" s="35">
        <f t="shared" si="132"/>
        <v>0</v>
      </c>
      <c r="J2725" s="23" t="str">
        <f>IFERROR((HYPERLINK(VLOOKUP(B2725,'₺ &amp; € Fiyatlı Ürünler'!$A$1:$E$5691,5,0))),"")</f>
        <v/>
      </c>
    </row>
    <row r="2726" spans="1:10" ht="24" customHeight="1" x14ac:dyDescent="0.2">
      <c r="A2726" s="19">
        <v>2723</v>
      </c>
      <c r="B2726" s="20"/>
      <c r="C2726" s="21"/>
      <c r="D2726" s="19" t="str">
        <f>IFERROR((VLOOKUP(B2726,'₺ &amp; € Fiyatlı Ürünler'!$A$1:$E$5691,4,0)),"")</f>
        <v/>
      </c>
      <c r="E2726" s="35">
        <f>IF(B2726="",0,(VLOOKUP(B2726,'₺ &amp; € Fiyatlı Ürünler'!$A$1:$E$5691,3,0)))</f>
        <v>0</v>
      </c>
      <c r="F2726" s="35">
        <f t="shared" si="130"/>
        <v>0</v>
      </c>
      <c r="G2726" s="22" t="str">
        <f>IFERROR((VLOOKUP(B2726,'₺ &amp; € Fiyatlı Ürünler'!$A$1:$E$5691,2,0)),"")</f>
        <v/>
      </c>
      <c r="H2726" s="35">
        <f t="shared" si="131"/>
        <v>0</v>
      </c>
      <c r="I2726" s="35">
        <f t="shared" si="132"/>
        <v>0</v>
      </c>
      <c r="J2726" s="23" t="str">
        <f>IFERROR((HYPERLINK(VLOOKUP(B2726,'₺ &amp; € Fiyatlı Ürünler'!$A$1:$E$5691,5,0))),"")</f>
        <v/>
      </c>
    </row>
    <row r="2727" spans="1:10" ht="24" customHeight="1" x14ac:dyDescent="0.2">
      <c r="A2727" s="19">
        <v>2724</v>
      </c>
      <c r="B2727" s="20"/>
      <c r="C2727" s="21"/>
      <c r="D2727" s="19" t="str">
        <f>IFERROR((VLOOKUP(B2727,'₺ &amp; € Fiyatlı Ürünler'!$A$1:$E$5691,4,0)),"")</f>
        <v/>
      </c>
      <c r="E2727" s="35">
        <f>IF(B2727="",0,(VLOOKUP(B2727,'₺ &amp; € Fiyatlı Ürünler'!$A$1:$E$5691,3,0)))</f>
        <v>0</v>
      </c>
      <c r="F2727" s="35">
        <f t="shared" si="130"/>
        <v>0</v>
      </c>
      <c r="G2727" s="22" t="str">
        <f>IFERROR((VLOOKUP(B2727,'₺ &amp; € Fiyatlı Ürünler'!$A$1:$E$5691,2,0)),"")</f>
        <v/>
      </c>
      <c r="H2727" s="35">
        <f t="shared" si="131"/>
        <v>0</v>
      </c>
      <c r="I2727" s="35">
        <f t="shared" si="132"/>
        <v>0</v>
      </c>
      <c r="J2727" s="23" t="str">
        <f>IFERROR((HYPERLINK(VLOOKUP(B2727,'₺ &amp; € Fiyatlı Ürünler'!$A$1:$E$5691,5,0))),"")</f>
        <v/>
      </c>
    </row>
    <row r="2728" spans="1:10" ht="24" customHeight="1" x14ac:dyDescent="0.2">
      <c r="A2728" s="19">
        <v>2725</v>
      </c>
      <c r="B2728" s="20"/>
      <c r="C2728" s="21"/>
      <c r="D2728" s="19" t="str">
        <f>IFERROR((VLOOKUP(B2728,'₺ &amp; € Fiyatlı Ürünler'!$A$1:$E$5691,4,0)),"")</f>
        <v/>
      </c>
      <c r="E2728" s="35">
        <f>IF(B2728="",0,(VLOOKUP(B2728,'₺ &amp; € Fiyatlı Ürünler'!$A$1:$E$5691,3,0)))</f>
        <v>0</v>
      </c>
      <c r="F2728" s="35">
        <f t="shared" si="130"/>
        <v>0</v>
      </c>
      <c r="G2728" s="22" t="str">
        <f>IFERROR((VLOOKUP(B2728,'₺ &amp; € Fiyatlı Ürünler'!$A$1:$E$5691,2,0)),"")</f>
        <v/>
      </c>
      <c r="H2728" s="35">
        <f t="shared" si="131"/>
        <v>0</v>
      </c>
      <c r="I2728" s="35">
        <f t="shared" si="132"/>
        <v>0</v>
      </c>
      <c r="J2728" s="23" t="str">
        <f>IFERROR((HYPERLINK(VLOOKUP(B2728,'₺ &amp; € Fiyatlı Ürünler'!$A$1:$E$5691,5,0))),"")</f>
        <v/>
      </c>
    </row>
    <row r="2729" spans="1:10" ht="24" customHeight="1" x14ac:dyDescent="0.2">
      <c r="A2729" s="19">
        <v>2726</v>
      </c>
      <c r="B2729" s="20"/>
      <c r="C2729" s="21"/>
      <c r="D2729" s="19" t="str">
        <f>IFERROR((VLOOKUP(B2729,'₺ &amp; € Fiyatlı Ürünler'!$A$1:$E$5691,4,0)),"")</f>
        <v/>
      </c>
      <c r="E2729" s="35">
        <f>IF(B2729="",0,(VLOOKUP(B2729,'₺ &amp; € Fiyatlı Ürünler'!$A$1:$E$5691,3,0)))</f>
        <v>0</v>
      </c>
      <c r="F2729" s="35">
        <f t="shared" si="130"/>
        <v>0</v>
      </c>
      <c r="G2729" s="22" t="str">
        <f>IFERROR((VLOOKUP(B2729,'₺ &amp; € Fiyatlı Ürünler'!$A$1:$E$5691,2,0)),"")</f>
        <v/>
      </c>
      <c r="H2729" s="35">
        <f t="shared" si="131"/>
        <v>0</v>
      </c>
      <c r="I2729" s="35">
        <f t="shared" si="132"/>
        <v>0</v>
      </c>
      <c r="J2729" s="23" t="str">
        <f>IFERROR((HYPERLINK(VLOOKUP(B2729,'₺ &amp; € Fiyatlı Ürünler'!$A$1:$E$5691,5,0))),"")</f>
        <v/>
      </c>
    </row>
    <row r="2730" spans="1:10" ht="24" customHeight="1" x14ac:dyDescent="0.2">
      <c r="A2730" s="19">
        <v>2727</v>
      </c>
      <c r="B2730" s="20"/>
      <c r="C2730" s="21"/>
      <c r="D2730" s="19" t="str">
        <f>IFERROR((VLOOKUP(B2730,'₺ &amp; € Fiyatlı Ürünler'!$A$1:$E$5691,4,0)),"")</f>
        <v/>
      </c>
      <c r="E2730" s="35">
        <f>IF(B2730="",0,(VLOOKUP(B2730,'₺ &amp; € Fiyatlı Ürünler'!$A$1:$E$5691,3,0)))</f>
        <v>0</v>
      </c>
      <c r="F2730" s="35">
        <f t="shared" si="130"/>
        <v>0</v>
      </c>
      <c r="G2730" s="22" t="str">
        <f>IFERROR((VLOOKUP(B2730,'₺ &amp; € Fiyatlı Ürünler'!$A$1:$E$5691,2,0)),"")</f>
        <v/>
      </c>
      <c r="H2730" s="35">
        <f t="shared" si="131"/>
        <v>0</v>
      </c>
      <c r="I2730" s="35">
        <f t="shared" si="132"/>
        <v>0</v>
      </c>
      <c r="J2730" s="23" t="str">
        <f>IFERROR((HYPERLINK(VLOOKUP(B2730,'₺ &amp; € Fiyatlı Ürünler'!$A$1:$E$5691,5,0))),"")</f>
        <v/>
      </c>
    </row>
    <row r="2731" spans="1:10" ht="24" customHeight="1" x14ac:dyDescent="0.2">
      <c r="A2731" s="19">
        <v>2728</v>
      </c>
      <c r="B2731" s="20"/>
      <c r="C2731" s="21"/>
      <c r="D2731" s="19" t="str">
        <f>IFERROR((VLOOKUP(B2731,'₺ &amp; € Fiyatlı Ürünler'!$A$1:$E$5691,4,0)),"")</f>
        <v/>
      </c>
      <c r="E2731" s="35">
        <f>IF(B2731="",0,(VLOOKUP(B2731,'₺ &amp; € Fiyatlı Ürünler'!$A$1:$E$5691,3,0)))</f>
        <v>0</v>
      </c>
      <c r="F2731" s="35">
        <f t="shared" si="130"/>
        <v>0</v>
      </c>
      <c r="G2731" s="22" t="str">
        <f>IFERROR((VLOOKUP(B2731,'₺ &amp; € Fiyatlı Ürünler'!$A$1:$E$5691,2,0)),"")</f>
        <v/>
      </c>
      <c r="H2731" s="35">
        <f t="shared" si="131"/>
        <v>0</v>
      </c>
      <c r="I2731" s="35">
        <f t="shared" si="132"/>
        <v>0</v>
      </c>
      <c r="J2731" s="23" t="str">
        <f>IFERROR((HYPERLINK(VLOOKUP(B2731,'₺ &amp; € Fiyatlı Ürünler'!$A$1:$E$5691,5,0))),"")</f>
        <v/>
      </c>
    </row>
    <row r="2732" spans="1:10" ht="24" customHeight="1" x14ac:dyDescent="0.2">
      <c r="A2732" s="19">
        <v>2729</v>
      </c>
      <c r="B2732" s="20"/>
      <c r="C2732" s="21"/>
      <c r="D2732" s="19" t="str">
        <f>IFERROR((VLOOKUP(B2732,'₺ &amp; € Fiyatlı Ürünler'!$A$1:$E$5691,4,0)),"")</f>
        <v/>
      </c>
      <c r="E2732" s="35">
        <f>IF(B2732="",0,(VLOOKUP(B2732,'₺ &amp; € Fiyatlı Ürünler'!$A$1:$E$5691,3,0)))</f>
        <v>0</v>
      </c>
      <c r="F2732" s="35">
        <f t="shared" si="130"/>
        <v>0</v>
      </c>
      <c r="G2732" s="22" t="str">
        <f>IFERROR((VLOOKUP(B2732,'₺ &amp; € Fiyatlı Ürünler'!$A$1:$E$5691,2,0)),"")</f>
        <v/>
      </c>
      <c r="H2732" s="35">
        <f t="shared" si="131"/>
        <v>0</v>
      </c>
      <c r="I2732" s="35">
        <f t="shared" si="132"/>
        <v>0</v>
      </c>
      <c r="J2732" s="23" t="str">
        <f>IFERROR((HYPERLINK(VLOOKUP(B2732,'₺ &amp; € Fiyatlı Ürünler'!$A$1:$E$5691,5,0))),"")</f>
        <v/>
      </c>
    </row>
    <row r="2733" spans="1:10" ht="24" customHeight="1" x14ac:dyDescent="0.2">
      <c r="A2733" s="19">
        <v>2730</v>
      </c>
      <c r="B2733" s="20"/>
      <c r="C2733" s="21"/>
      <c r="D2733" s="19" t="str">
        <f>IFERROR((VLOOKUP(B2733,'₺ &amp; € Fiyatlı Ürünler'!$A$1:$E$5691,4,0)),"")</f>
        <v/>
      </c>
      <c r="E2733" s="35">
        <f>IF(B2733="",0,(VLOOKUP(B2733,'₺ &amp; € Fiyatlı Ürünler'!$A$1:$E$5691,3,0)))</f>
        <v>0</v>
      </c>
      <c r="F2733" s="35">
        <f t="shared" si="130"/>
        <v>0</v>
      </c>
      <c r="G2733" s="22" t="str">
        <f>IFERROR((VLOOKUP(B2733,'₺ &amp; € Fiyatlı Ürünler'!$A$1:$E$5691,2,0)),"")</f>
        <v/>
      </c>
      <c r="H2733" s="35">
        <f t="shared" si="131"/>
        <v>0</v>
      </c>
      <c r="I2733" s="35">
        <f t="shared" si="132"/>
        <v>0</v>
      </c>
      <c r="J2733" s="23" t="str">
        <f>IFERROR((HYPERLINK(VLOOKUP(B2733,'₺ &amp; € Fiyatlı Ürünler'!$A$1:$E$5691,5,0))),"")</f>
        <v/>
      </c>
    </row>
    <row r="2734" spans="1:10" ht="24" customHeight="1" x14ac:dyDescent="0.2">
      <c r="A2734" s="19">
        <v>2731</v>
      </c>
      <c r="B2734" s="20"/>
      <c r="C2734" s="21"/>
      <c r="D2734" s="19" t="str">
        <f>IFERROR((VLOOKUP(B2734,'₺ &amp; € Fiyatlı Ürünler'!$A$1:$E$5691,4,0)),"")</f>
        <v/>
      </c>
      <c r="E2734" s="35">
        <f>IF(B2734="",0,(VLOOKUP(B2734,'₺ &amp; € Fiyatlı Ürünler'!$A$1:$E$5691,3,0)))</f>
        <v>0</v>
      </c>
      <c r="F2734" s="35">
        <f t="shared" si="130"/>
        <v>0</v>
      </c>
      <c r="G2734" s="22" t="str">
        <f>IFERROR((VLOOKUP(B2734,'₺ &amp; € Fiyatlı Ürünler'!$A$1:$E$5691,2,0)),"")</f>
        <v/>
      </c>
      <c r="H2734" s="35">
        <f t="shared" si="131"/>
        <v>0</v>
      </c>
      <c r="I2734" s="35">
        <f t="shared" si="132"/>
        <v>0</v>
      </c>
      <c r="J2734" s="23" t="str">
        <f>IFERROR((HYPERLINK(VLOOKUP(B2734,'₺ &amp; € Fiyatlı Ürünler'!$A$1:$E$5691,5,0))),"")</f>
        <v/>
      </c>
    </row>
    <row r="2735" spans="1:10" ht="24" customHeight="1" x14ac:dyDescent="0.2">
      <c r="A2735" s="19">
        <v>2732</v>
      </c>
      <c r="B2735" s="20"/>
      <c r="C2735" s="21"/>
      <c r="D2735" s="19" t="str">
        <f>IFERROR((VLOOKUP(B2735,'₺ &amp; € Fiyatlı Ürünler'!$A$1:$E$5691,4,0)),"")</f>
        <v/>
      </c>
      <c r="E2735" s="35">
        <f>IF(B2735="",0,(VLOOKUP(B2735,'₺ &amp; € Fiyatlı Ürünler'!$A$1:$E$5691,3,0)))</f>
        <v>0</v>
      </c>
      <c r="F2735" s="35">
        <f t="shared" si="130"/>
        <v>0</v>
      </c>
      <c r="G2735" s="22" t="str">
        <f>IFERROR((VLOOKUP(B2735,'₺ &amp; € Fiyatlı Ürünler'!$A$1:$E$5691,2,0)),"")</f>
        <v/>
      </c>
      <c r="H2735" s="35">
        <f t="shared" si="131"/>
        <v>0</v>
      </c>
      <c r="I2735" s="35">
        <f t="shared" si="132"/>
        <v>0</v>
      </c>
      <c r="J2735" s="23" t="str">
        <f>IFERROR((HYPERLINK(VLOOKUP(B2735,'₺ &amp; € Fiyatlı Ürünler'!$A$1:$E$5691,5,0))),"")</f>
        <v/>
      </c>
    </row>
    <row r="2736" spans="1:10" ht="24" customHeight="1" x14ac:dyDescent="0.2">
      <c r="A2736" s="19">
        <v>2733</v>
      </c>
      <c r="B2736" s="20"/>
      <c r="C2736" s="21"/>
      <c r="D2736" s="19" t="str">
        <f>IFERROR((VLOOKUP(B2736,'₺ &amp; € Fiyatlı Ürünler'!$A$1:$E$5691,4,0)),"")</f>
        <v/>
      </c>
      <c r="E2736" s="35">
        <f>IF(B2736="",0,(VLOOKUP(B2736,'₺ &amp; € Fiyatlı Ürünler'!$A$1:$E$5691,3,0)))</f>
        <v>0</v>
      </c>
      <c r="F2736" s="35">
        <f t="shared" si="130"/>
        <v>0</v>
      </c>
      <c r="G2736" s="22" t="str">
        <f>IFERROR((VLOOKUP(B2736,'₺ &amp; € Fiyatlı Ürünler'!$A$1:$E$5691,2,0)),"")</f>
        <v/>
      </c>
      <c r="H2736" s="35">
        <f t="shared" si="131"/>
        <v>0</v>
      </c>
      <c r="I2736" s="35">
        <f t="shared" si="132"/>
        <v>0</v>
      </c>
      <c r="J2736" s="23" t="str">
        <f>IFERROR((HYPERLINK(VLOOKUP(B2736,'₺ &amp; € Fiyatlı Ürünler'!$A$1:$E$5691,5,0))),"")</f>
        <v/>
      </c>
    </row>
    <row r="2737" spans="1:10" ht="24" customHeight="1" x14ac:dyDescent="0.2">
      <c r="A2737" s="19">
        <v>2734</v>
      </c>
      <c r="B2737" s="20"/>
      <c r="C2737" s="21"/>
      <c r="D2737" s="19" t="str">
        <f>IFERROR((VLOOKUP(B2737,'₺ &amp; € Fiyatlı Ürünler'!$A$1:$E$5691,4,0)),"")</f>
        <v/>
      </c>
      <c r="E2737" s="35">
        <f>IF(B2737="",0,(VLOOKUP(B2737,'₺ &amp; € Fiyatlı Ürünler'!$A$1:$E$5691,3,0)))</f>
        <v>0</v>
      </c>
      <c r="F2737" s="35">
        <f t="shared" si="130"/>
        <v>0</v>
      </c>
      <c r="G2737" s="22" t="str">
        <f>IFERROR((VLOOKUP(B2737,'₺ &amp; € Fiyatlı Ürünler'!$A$1:$E$5691,2,0)),"")</f>
        <v/>
      </c>
      <c r="H2737" s="35">
        <f t="shared" si="131"/>
        <v>0</v>
      </c>
      <c r="I2737" s="35">
        <f t="shared" si="132"/>
        <v>0</v>
      </c>
      <c r="J2737" s="23" t="str">
        <f>IFERROR((HYPERLINK(VLOOKUP(B2737,'₺ &amp; € Fiyatlı Ürünler'!$A$1:$E$5691,5,0))),"")</f>
        <v/>
      </c>
    </row>
    <row r="2738" spans="1:10" ht="24" customHeight="1" x14ac:dyDescent="0.2">
      <c r="A2738" s="19">
        <v>2735</v>
      </c>
      <c r="B2738" s="20"/>
      <c r="C2738" s="21"/>
      <c r="D2738" s="19" t="str">
        <f>IFERROR((VLOOKUP(B2738,'₺ &amp; € Fiyatlı Ürünler'!$A$1:$E$5691,4,0)),"")</f>
        <v/>
      </c>
      <c r="E2738" s="35">
        <f>IF(B2738="",0,(VLOOKUP(B2738,'₺ &amp; € Fiyatlı Ürünler'!$A$1:$E$5691,3,0)))</f>
        <v>0</v>
      </c>
      <c r="F2738" s="35">
        <f t="shared" si="130"/>
        <v>0</v>
      </c>
      <c r="G2738" s="22" t="str">
        <f>IFERROR((VLOOKUP(B2738,'₺ &amp; € Fiyatlı Ürünler'!$A$1:$E$5691,2,0)),"")</f>
        <v/>
      </c>
      <c r="H2738" s="35">
        <f t="shared" si="131"/>
        <v>0</v>
      </c>
      <c r="I2738" s="35">
        <f t="shared" si="132"/>
        <v>0</v>
      </c>
      <c r="J2738" s="23" t="str">
        <f>IFERROR((HYPERLINK(VLOOKUP(B2738,'₺ &amp; € Fiyatlı Ürünler'!$A$1:$E$5691,5,0))),"")</f>
        <v/>
      </c>
    </row>
    <row r="2739" spans="1:10" ht="24" customHeight="1" x14ac:dyDescent="0.2">
      <c r="A2739" s="19">
        <v>2736</v>
      </c>
      <c r="B2739" s="20"/>
      <c r="C2739" s="21"/>
      <c r="D2739" s="19" t="str">
        <f>IFERROR((VLOOKUP(B2739,'₺ &amp; € Fiyatlı Ürünler'!$A$1:$E$5691,4,0)),"")</f>
        <v/>
      </c>
      <c r="E2739" s="35">
        <f>IF(B2739="",0,(VLOOKUP(B2739,'₺ &amp; € Fiyatlı Ürünler'!$A$1:$E$5691,3,0)))</f>
        <v>0</v>
      </c>
      <c r="F2739" s="35">
        <f t="shared" si="130"/>
        <v>0</v>
      </c>
      <c r="G2739" s="22" t="str">
        <f>IFERROR((VLOOKUP(B2739,'₺ &amp; € Fiyatlı Ürünler'!$A$1:$E$5691,2,0)),"")</f>
        <v/>
      </c>
      <c r="H2739" s="35">
        <f t="shared" si="131"/>
        <v>0</v>
      </c>
      <c r="I2739" s="35">
        <f t="shared" si="132"/>
        <v>0</v>
      </c>
      <c r="J2739" s="23" t="str">
        <f>IFERROR((HYPERLINK(VLOOKUP(B2739,'₺ &amp; € Fiyatlı Ürünler'!$A$1:$E$5691,5,0))),"")</f>
        <v/>
      </c>
    </row>
    <row r="2740" spans="1:10" ht="24" customHeight="1" x14ac:dyDescent="0.2">
      <c r="A2740" s="19">
        <v>2737</v>
      </c>
      <c r="B2740" s="20"/>
      <c r="C2740" s="21"/>
      <c r="D2740" s="19" t="str">
        <f>IFERROR((VLOOKUP(B2740,'₺ &amp; € Fiyatlı Ürünler'!$A$1:$E$5691,4,0)),"")</f>
        <v/>
      </c>
      <c r="E2740" s="35">
        <f>IF(B2740="",0,(VLOOKUP(B2740,'₺ &amp; € Fiyatlı Ürünler'!$A$1:$E$5691,3,0)))</f>
        <v>0</v>
      </c>
      <c r="F2740" s="35">
        <f t="shared" si="130"/>
        <v>0</v>
      </c>
      <c r="G2740" s="22" t="str">
        <f>IFERROR((VLOOKUP(B2740,'₺ &amp; € Fiyatlı Ürünler'!$A$1:$E$5691,2,0)),"")</f>
        <v/>
      </c>
      <c r="H2740" s="35">
        <f t="shared" si="131"/>
        <v>0</v>
      </c>
      <c r="I2740" s="35">
        <f t="shared" si="132"/>
        <v>0</v>
      </c>
      <c r="J2740" s="23" t="str">
        <f>IFERROR((HYPERLINK(VLOOKUP(B2740,'₺ &amp; € Fiyatlı Ürünler'!$A$1:$E$5691,5,0))),"")</f>
        <v/>
      </c>
    </row>
    <row r="2741" spans="1:10" ht="24" customHeight="1" x14ac:dyDescent="0.2">
      <c r="A2741" s="19">
        <v>2738</v>
      </c>
      <c r="B2741" s="20"/>
      <c r="C2741" s="21"/>
      <c r="D2741" s="19" t="str">
        <f>IFERROR((VLOOKUP(B2741,'₺ &amp; € Fiyatlı Ürünler'!$A$1:$E$5691,4,0)),"")</f>
        <v/>
      </c>
      <c r="E2741" s="35">
        <f>IF(B2741="",0,(VLOOKUP(B2741,'₺ &amp; € Fiyatlı Ürünler'!$A$1:$E$5691,3,0)))</f>
        <v>0</v>
      </c>
      <c r="F2741" s="35">
        <f t="shared" si="130"/>
        <v>0</v>
      </c>
      <c r="G2741" s="22" t="str">
        <f>IFERROR((VLOOKUP(B2741,'₺ &amp; € Fiyatlı Ürünler'!$A$1:$E$5691,2,0)),"")</f>
        <v/>
      </c>
      <c r="H2741" s="35">
        <f t="shared" si="131"/>
        <v>0</v>
      </c>
      <c r="I2741" s="35">
        <f t="shared" si="132"/>
        <v>0</v>
      </c>
      <c r="J2741" s="23" t="str">
        <f>IFERROR((HYPERLINK(VLOOKUP(B2741,'₺ &amp; € Fiyatlı Ürünler'!$A$1:$E$5691,5,0))),"")</f>
        <v/>
      </c>
    </row>
    <row r="2742" spans="1:10" ht="24" customHeight="1" x14ac:dyDescent="0.2">
      <c r="A2742" s="19">
        <v>2739</v>
      </c>
      <c r="B2742" s="20"/>
      <c r="C2742" s="21"/>
      <c r="D2742" s="19" t="str">
        <f>IFERROR((VLOOKUP(B2742,'₺ &amp; € Fiyatlı Ürünler'!$A$1:$E$5691,4,0)),"")</f>
        <v/>
      </c>
      <c r="E2742" s="35">
        <f>IF(B2742="",0,(VLOOKUP(B2742,'₺ &amp; € Fiyatlı Ürünler'!$A$1:$E$5691,3,0)))</f>
        <v>0</v>
      </c>
      <c r="F2742" s="35">
        <f t="shared" si="130"/>
        <v>0</v>
      </c>
      <c r="G2742" s="22" t="str">
        <f>IFERROR((VLOOKUP(B2742,'₺ &amp; € Fiyatlı Ürünler'!$A$1:$E$5691,2,0)),"")</f>
        <v/>
      </c>
      <c r="H2742" s="35">
        <f t="shared" si="131"/>
        <v>0</v>
      </c>
      <c r="I2742" s="35">
        <f t="shared" si="132"/>
        <v>0</v>
      </c>
      <c r="J2742" s="23" t="str">
        <f>IFERROR((HYPERLINK(VLOOKUP(B2742,'₺ &amp; € Fiyatlı Ürünler'!$A$1:$E$5691,5,0))),"")</f>
        <v/>
      </c>
    </row>
    <row r="2743" spans="1:10" ht="24" customHeight="1" x14ac:dyDescent="0.2">
      <c r="A2743" s="19">
        <v>2740</v>
      </c>
      <c r="B2743" s="20"/>
      <c r="C2743" s="21"/>
      <c r="D2743" s="19" t="str">
        <f>IFERROR((VLOOKUP(B2743,'₺ &amp; € Fiyatlı Ürünler'!$A$1:$E$5691,4,0)),"")</f>
        <v/>
      </c>
      <c r="E2743" s="35">
        <f>IF(B2743="",0,(VLOOKUP(B2743,'₺ &amp; € Fiyatlı Ürünler'!$A$1:$E$5691,3,0)))</f>
        <v>0</v>
      </c>
      <c r="F2743" s="35">
        <f t="shared" si="130"/>
        <v>0</v>
      </c>
      <c r="G2743" s="22" t="str">
        <f>IFERROR((VLOOKUP(B2743,'₺ &amp; € Fiyatlı Ürünler'!$A$1:$E$5691,2,0)),"")</f>
        <v/>
      </c>
      <c r="H2743" s="35">
        <f t="shared" si="131"/>
        <v>0</v>
      </c>
      <c r="I2743" s="35">
        <f t="shared" si="132"/>
        <v>0</v>
      </c>
      <c r="J2743" s="23" t="str">
        <f>IFERROR((HYPERLINK(VLOOKUP(B2743,'₺ &amp; € Fiyatlı Ürünler'!$A$1:$E$5691,5,0))),"")</f>
        <v/>
      </c>
    </row>
    <row r="2744" spans="1:10" ht="24" customHeight="1" x14ac:dyDescent="0.2">
      <c r="A2744" s="19">
        <v>2741</v>
      </c>
      <c r="B2744" s="20"/>
      <c r="C2744" s="21"/>
      <c r="D2744" s="19" t="str">
        <f>IFERROR((VLOOKUP(B2744,'₺ &amp; € Fiyatlı Ürünler'!$A$1:$E$5691,4,0)),"")</f>
        <v/>
      </c>
      <c r="E2744" s="35">
        <f>IF(B2744="",0,(VLOOKUP(B2744,'₺ &amp; € Fiyatlı Ürünler'!$A$1:$E$5691,3,0)))</f>
        <v>0</v>
      </c>
      <c r="F2744" s="35">
        <f t="shared" si="130"/>
        <v>0</v>
      </c>
      <c r="G2744" s="22" t="str">
        <f>IFERROR((VLOOKUP(B2744,'₺ &amp; € Fiyatlı Ürünler'!$A$1:$E$5691,2,0)),"")</f>
        <v/>
      </c>
      <c r="H2744" s="35">
        <f t="shared" si="131"/>
        <v>0</v>
      </c>
      <c r="I2744" s="35">
        <f t="shared" si="132"/>
        <v>0</v>
      </c>
      <c r="J2744" s="23" t="str">
        <f>IFERROR((HYPERLINK(VLOOKUP(B2744,'₺ &amp; € Fiyatlı Ürünler'!$A$1:$E$5691,5,0))),"")</f>
        <v/>
      </c>
    </row>
    <row r="2745" spans="1:10" ht="24" customHeight="1" x14ac:dyDescent="0.2">
      <c r="A2745" s="19">
        <v>2742</v>
      </c>
      <c r="B2745" s="20"/>
      <c r="C2745" s="21"/>
      <c r="D2745" s="19" t="str">
        <f>IFERROR((VLOOKUP(B2745,'₺ &amp; € Fiyatlı Ürünler'!$A$1:$E$5691,4,0)),"")</f>
        <v/>
      </c>
      <c r="E2745" s="35">
        <f>IF(B2745="",0,(VLOOKUP(B2745,'₺ &amp; € Fiyatlı Ürünler'!$A$1:$E$5691,3,0)))</f>
        <v>0</v>
      </c>
      <c r="F2745" s="35">
        <f t="shared" si="130"/>
        <v>0</v>
      </c>
      <c r="G2745" s="22" t="str">
        <f>IFERROR((VLOOKUP(B2745,'₺ &amp; € Fiyatlı Ürünler'!$A$1:$E$5691,2,0)),"")</f>
        <v/>
      </c>
      <c r="H2745" s="35">
        <f t="shared" si="131"/>
        <v>0</v>
      </c>
      <c r="I2745" s="35">
        <f t="shared" si="132"/>
        <v>0</v>
      </c>
      <c r="J2745" s="23" t="str">
        <f>IFERROR((HYPERLINK(VLOOKUP(B2745,'₺ &amp; € Fiyatlı Ürünler'!$A$1:$E$5691,5,0))),"")</f>
        <v/>
      </c>
    </row>
    <row r="2746" spans="1:10" ht="24" customHeight="1" x14ac:dyDescent="0.2">
      <c r="A2746" s="19">
        <v>2743</v>
      </c>
      <c r="B2746" s="20"/>
      <c r="C2746" s="21"/>
      <c r="D2746" s="19" t="str">
        <f>IFERROR((VLOOKUP(B2746,'₺ &amp; € Fiyatlı Ürünler'!$A$1:$E$5691,4,0)),"")</f>
        <v/>
      </c>
      <c r="E2746" s="35">
        <f>IF(B2746="",0,(VLOOKUP(B2746,'₺ &amp; € Fiyatlı Ürünler'!$A$1:$E$5691,3,0)))</f>
        <v>0</v>
      </c>
      <c r="F2746" s="35">
        <f t="shared" si="130"/>
        <v>0</v>
      </c>
      <c r="G2746" s="22" t="str">
        <f>IFERROR((VLOOKUP(B2746,'₺ &amp; € Fiyatlı Ürünler'!$A$1:$E$5691,2,0)),"")</f>
        <v/>
      </c>
      <c r="H2746" s="35">
        <f t="shared" si="131"/>
        <v>0</v>
      </c>
      <c r="I2746" s="35">
        <f t="shared" si="132"/>
        <v>0</v>
      </c>
      <c r="J2746" s="23" t="str">
        <f>IFERROR((HYPERLINK(VLOOKUP(B2746,'₺ &amp; € Fiyatlı Ürünler'!$A$1:$E$5691,5,0))),"")</f>
        <v/>
      </c>
    </row>
    <row r="2747" spans="1:10" ht="24" customHeight="1" x14ac:dyDescent="0.2">
      <c r="A2747" s="19">
        <v>2744</v>
      </c>
      <c r="B2747" s="20"/>
      <c r="C2747" s="21"/>
      <c r="D2747" s="19" t="str">
        <f>IFERROR((VLOOKUP(B2747,'₺ &amp; € Fiyatlı Ürünler'!$A$1:$E$5691,4,0)),"")</f>
        <v/>
      </c>
      <c r="E2747" s="35">
        <f>IF(B2747="",0,(VLOOKUP(B2747,'₺ &amp; € Fiyatlı Ürünler'!$A$1:$E$5691,3,0)))</f>
        <v>0</v>
      </c>
      <c r="F2747" s="35">
        <f t="shared" si="130"/>
        <v>0</v>
      </c>
      <c r="G2747" s="22" t="str">
        <f>IFERROR((VLOOKUP(B2747,'₺ &amp; € Fiyatlı Ürünler'!$A$1:$E$5691,2,0)),"")</f>
        <v/>
      </c>
      <c r="H2747" s="35">
        <f t="shared" si="131"/>
        <v>0</v>
      </c>
      <c r="I2747" s="35">
        <f t="shared" si="132"/>
        <v>0</v>
      </c>
      <c r="J2747" s="23" t="str">
        <f>IFERROR((HYPERLINK(VLOOKUP(B2747,'₺ &amp; € Fiyatlı Ürünler'!$A$1:$E$5691,5,0))),"")</f>
        <v/>
      </c>
    </row>
    <row r="2748" spans="1:10" ht="24" customHeight="1" x14ac:dyDescent="0.2">
      <c r="A2748" s="19">
        <v>2745</v>
      </c>
      <c r="B2748" s="20"/>
      <c r="C2748" s="21"/>
      <c r="D2748" s="19" t="str">
        <f>IFERROR((VLOOKUP(B2748,'₺ &amp; € Fiyatlı Ürünler'!$A$1:$E$5691,4,0)),"")</f>
        <v/>
      </c>
      <c r="E2748" s="35">
        <f>IF(B2748="",0,(VLOOKUP(B2748,'₺ &amp; € Fiyatlı Ürünler'!$A$1:$E$5691,3,0)))</f>
        <v>0</v>
      </c>
      <c r="F2748" s="35">
        <f t="shared" si="130"/>
        <v>0</v>
      </c>
      <c r="G2748" s="22" t="str">
        <f>IFERROR((VLOOKUP(B2748,'₺ &amp; € Fiyatlı Ürünler'!$A$1:$E$5691,2,0)),"")</f>
        <v/>
      </c>
      <c r="H2748" s="35">
        <f t="shared" si="131"/>
        <v>0</v>
      </c>
      <c r="I2748" s="35">
        <f t="shared" si="132"/>
        <v>0</v>
      </c>
      <c r="J2748" s="23" t="str">
        <f>IFERROR((HYPERLINK(VLOOKUP(B2748,'₺ &amp; € Fiyatlı Ürünler'!$A$1:$E$5691,5,0))),"")</f>
        <v/>
      </c>
    </row>
    <row r="2749" spans="1:10" ht="24" customHeight="1" x14ac:dyDescent="0.2">
      <c r="A2749" s="19">
        <v>2746</v>
      </c>
      <c r="B2749" s="20"/>
      <c r="C2749" s="21"/>
      <c r="D2749" s="19" t="str">
        <f>IFERROR((VLOOKUP(B2749,'₺ &amp; € Fiyatlı Ürünler'!$A$1:$E$5691,4,0)),"")</f>
        <v/>
      </c>
      <c r="E2749" s="35">
        <f>IF(B2749="",0,(VLOOKUP(B2749,'₺ &amp; € Fiyatlı Ürünler'!$A$1:$E$5691,3,0)))</f>
        <v>0</v>
      </c>
      <c r="F2749" s="35">
        <f t="shared" si="130"/>
        <v>0</v>
      </c>
      <c r="G2749" s="22" t="str">
        <f>IFERROR((VLOOKUP(B2749,'₺ &amp; € Fiyatlı Ürünler'!$A$1:$E$5691,2,0)),"")</f>
        <v/>
      </c>
      <c r="H2749" s="35">
        <f t="shared" si="131"/>
        <v>0</v>
      </c>
      <c r="I2749" s="35">
        <f t="shared" si="132"/>
        <v>0</v>
      </c>
      <c r="J2749" s="23" t="str">
        <f>IFERROR((HYPERLINK(VLOOKUP(B2749,'₺ &amp; € Fiyatlı Ürünler'!$A$1:$E$5691,5,0))),"")</f>
        <v/>
      </c>
    </row>
    <row r="2750" spans="1:10" ht="24" customHeight="1" x14ac:dyDescent="0.2">
      <c r="A2750" s="19">
        <v>2747</v>
      </c>
      <c r="B2750" s="20"/>
      <c r="C2750" s="21"/>
      <c r="D2750" s="19" t="str">
        <f>IFERROR((VLOOKUP(B2750,'₺ &amp; € Fiyatlı Ürünler'!$A$1:$E$5691,4,0)),"")</f>
        <v/>
      </c>
      <c r="E2750" s="35">
        <f>IF(B2750="",0,(VLOOKUP(B2750,'₺ &amp; € Fiyatlı Ürünler'!$A$1:$E$5691,3,0)))</f>
        <v>0</v>
      </c>
      <c r="F2750" s="35">
        <f t="shared" si="130"/>
        <v>0</v>
      </c>
      <c r="G2750" s="22" t="str">
        <f>IFERROR((VLOOKUP(B2750,'₺ &amp; € Fiyatlı Ürünler'!$A$1:$E$5691,2,0)),"")</f>
        <v/>
      </c>
      <c r="H2750" s="35">
        <f t="shared" si="131"/>
        <v>0</v>
      </c>
      <c r="I2750" s="35">
        <f t="shared" si="132"/>
        <v>0</v>
      </c>
      <c r="J2750" s="23" t="str">
        <f>IFERROR((HYPERLINK(VLOOKUP(B2750,'₺ &amp; € Fiyatlı Ürünler'!$A$1:$E$5691,5,0))),"")</f>
        <v/>
      </c>
    </row>
    <row r="2751" spans="1:10" ht="24" customHeight="1" x14ac:dyDescent="0.2">
      <c r="A2751" s="19">
        <v>2748</v>
      </c>
      <c r="B2751" s="20"/>
      <c r="C2751" s="21"/>
      <c r="D2751" s="19" t="str">
        <f>IFERROR((VLOOKUP(B2751,'₺ &amp; € Fiyatlı Ürünler'!$A$1:$E$5691,4,0)),"")</f>
        <v/>
      </c>
      <c r="E2751" s="35">
        <f>IF(B2751="",0,(VLOOKUP(B2751,'₺ &amp; € Fiyatlı Ürünler'!$A$1:$E$5691,3,0)))</f>
        <v>0</v>
      </c>
      <c r="F2751" s="35">
        <f t="shared" si="130"/>
        <v>0</v>
      </c>
      <c r="G2751" s="22" t="str">
        <f>IFERROR((VLOOKUP(B2751,'₺ &amp; € Fiyatlı Ürünler'!$A$1:$E$5691,2,0)),"")</f>
        <v/>
      </c>
      <c r="H2751" s="35">
        <f t="shared" si="131"/>
        <v>0</v>
      </c>
      <c r="I2751" s="35">
        <f t="shared" si="132"/>
        <v>0</v>
      </c>
      <c r="J2751" s="23" t="str">
        <f>IFERROR((HYPERLINK(VLOOKUP(B2751,'₺ &amp; € Fiyatlı Ürünler'!$A$1:$E$5691,5,0))),"")</f>
        <v/>
      </c>
    </row>
    <row r="2752" spans="1:10" ht="24" customHeight="1" x14ac:dyDescent="0.2">
      <c r="A2752" s="19">
        <v>2749</v>
      </c>
      <c r="B2752" s="20"/>
      <c r="C2752" s="21"/>
      <c r="D2752" s="19" t="str">
        <f>IFERROR((VLOOKUP(B2752,'₺ &amp; € Fiyatlı Ürünler'!$A$1:$E$5691,4,0)),"")</f>
        <v/>
      </c>
      <c r="E2752" s="35">
        <f>IF(B2752="",0,(VLOOKUP(B2752,'₺ &amp; € Fiyatlı Ürünler'!$A$1:$E$5691,3,0)))</f>
        <v>0</v>
      </c>
      <c r="F2752" s="35">
        <f t="shared" si="130"/>
        <v>0</v>
      </c>
      <c r="G2752" s="22" t="str">
        <f>IFERROR((VLOOKUP(B2752,'₺ &amp; € Fiyatlı Ürünler'!$A$1:$E$5691,2,0)),"")</f>
        <v/>
      </c>
      <c r="H2752" s="35">
        <f t="shared" si="131"/>
        <v>0</v>
      </c>
      <c r="I2752" s="35">
        <f t="shared" si="132"/>
        <v>0</v>
      </c>
      <c r="J2752" s="23" t="str">
        <f>IFERROR((HYPERLINK(VLOOKUP(B2752,'₺ &amp; € Fiyatlı Ürünler'!$A$1:$E$5691,5,0))),"")</f>
        <v/>
      </c>
    </row>
    <row r="2753" spans="1:10" ht="24" customHeight="1" x14ac:dyDescent="0.2">
      <c r="A2753" s="19">
        <v>2750</v>
      </c>
      <c r="B2753" s="20"/>
      <c r="C2753" s="21"/>
      <c r="D2753" s="19" t="str">
        <f>IFERROR((VLOOKUP(B2753,'₺ &amp; € Fiyatlı Ürünler'!$A$1:$E$5691,4,0)),"")</f>
        <v/>
      </c>
      <c r="E2753" s="35">
        <f>IF(B2753="",0,(VLOOKUP(B2753,'₺ &amp; € Fiyatlı Ürünler'!$A$1:$E$5691,3,0)))</f>
        <v>0</v>
      </c>
      <c r="F2753" s="35">
        <f t="shared" si="130"/>
        <v>0</v>
      </c>
      <c r="G2753" s="22" t="str">
        <f>IFERROR((VLOOKUP(B2753,'₺ &amp; € Fiyatlı Ürünler'!$A$1:$E$5691,2,0)),"")</f>
        <v/>
      </c>
      <c r="H2753" s="35">
        <f t="shared" si="131"/>
        <v>0</v>
      </c>
      <c r="I2753" s="35">
        <f t="shared" si="132"/>
        <v>0</v>
      </c>
      <c r="J2753" s="23" t="str">
        <f>IFERROR((HYPERLINK(VLOOKUP(B2753,'₺ &amp; € Fiyatlı Ürünler'!$A$1:$E$5691,5,0))),"")</f>
        <v/>
      </c>
    </row>
    <row r="2754" spans="1:10" ht="24" customHeight="1" x14ac:dyDescent="0.2">
      <c r="A2754" s="19">
        <v>2751</v>
      </c>
      <c r="B2754" s="20"/>
      <c r="C2754" s="21"/>
      <c r="D2754" s="19" t="str">
        <f>IFERROR((VLOOKUP(B2754,'₺ &amp; € Fiyatlı Ürünler'!$A$1:$E$5691,4,0)),"")</f>
        <v/>
      </c>
      <c r="E2754" s="35">
        <f>IF(B2754="",0,(VLOOKUP(B2754,'₺ &amp; € Fiyatlı Ürünler'!$A$1:$E$5691,3,0)))</f>
        <v>0</v>
      </c>
      <c r="F2754" s="35">
        <f t="shared" si="130"/>
        <v>0</v>
      </c>
      <c r="G2754" s="22" t="str">
        <f>IFERROR((VLOOKUP(B2754,'₺ &amp; € Fiyatlı Ürünler'!$A$1:$E$5691,2,0)),"")</f>
        <v/>
      </c>
      <c r="H2754" s="35">
        <f t="shared" si="131"/>
        <v>0</v>
      </c>
      <c r="I2754" s="35">
        <f t="shared" si="132"/>
        <v>0</v>
      </c>
      <c r="J2754" s="23" t="str">
        <f>IFERROR((HYPERLINK(VLOOKUP(B2754,'₺ &amp; € Fiyatlı Ürünler'!$A$1:$E$5691,5,0))),"")</f>
        <v/>
      </c>
    </row>
    <row r="2755" spans="1:10" ht="24" customHeight="1" x14ac:dyDescent="0.2">
      <c r="A2755" s="19">
        <v>2752</v>
      </c>
      <c r="B2755" s="20"/>
      <c r="C2755" s="21"/>
      <c r="D2755" s="19" t="str">
        <f>IFERROR((VLOOKUP(B2755,'₺ &amp; € Fiyatlı Ürünler'!$A$1:$E$5691,4,0)),"")</f>
        <v/>
      </c>
      <c r="E2755" s="35">
        <f>IF(B2755="",0,(VLOOKUP(B2755,'₺ &amp; € Fiyatlı Ürünler'!$A$1:$E$5691,3,0)))</f>
        <v>0</v>
      </c>
      <c r="F2755" s="35">
        <f t="shared" si="130"/>
        <v>0</v>
      </c>
      <c r="G2755" s="22" t="str">
        <f>IFERROR((VLOOKUP(B2755,'₺ &amp; € Fiyatlı Ürünler'!$A$1:$E$5691,2,0)),"")</f>
        <v/>
      </c>
      <c r="H2755" s="35">
        <f t="shared" si="131"/>
        <v>0</v>
      </c>
      <c r="I2755" s="35">
        <f t="shared" si="132"/>
        <v>0</v>
      </c>
      <c r="J2755" s="23" t="str">
        <f>IFERROR((HYPERLINK(VLOOKUP(B2755,'₺ &amp; € Fiyatlı Ürünler'!$A$1:$E$5691,5,0))),"")</f>
        <v/>
      </c>
    </row>
    <row r="2756" spans="1:10" ht="24" customHeight="1" x14ac:dyDescent="0.2">
      <c r="A2756" s="19">
        <v>2753</v>
      </c>
      <c r="B2756" s="20"/>
      <c r="C2756" s="21"/>
      <c r="D2756" s="19" t="str">
        <f>IFERROR((VLOOKUP(B2756,'₺ &amp; € Fiyatlı Ürünler'!$A$1:$E$5691,4,0)),"")</f>
        <v/>
      </c>
      <c r="E2756" s="35">
        <f>IF(B2756="",0,(VLOOKUP(B2756,'₺ &amp; € Fiyatlı Ürünler'!$A$1:$E$5691,3,0)))</f>
        <v>0</v>
      </c>
      <c r="F2756" s="35">
        <f t="shared" si="130"/>
        <v>0</v>
      </c>
      <c r="G2756" s="22" t="str">
        <f>IFERROR((VLOOKUP(B2756,'₺ &amp; € Fiyatlı Ürünler'!$A$1:$E$5691,2,0)),"")</f>
        <v/>
      </c>
      <c r="H2756" s="35">
        <f t="shared" si="131"/>
        <v>0</v>
      </c>
      <c r="I2756" s="35">
        <f t="shared" si="132"/>
        <v>0</v>
      </c>
      <c r="J2756" s="23" t="str">
        <f>IFERROR((HYPERLINK(VLOOKUP(B2756,'₺ &amp; € Fiyatlı Ürünler'!$A$1:$E$5691,5,0))),"")</f>
        <v/>
      </c>
    </row>
    <row r="2757" spans="1:10" ht="24" customHeight="1" x14ac:dyDescent="0.2">
      <c r="A2757" s="19">
        <v>2754</v>
      </c>
      <c r="B2757" s="20"/>
      <c r="C2757" s="21"/>
      <c r="D2757" s="19" t="str">
        <f>IFERROR((VLOOKUP(B2757,'₺ &amp; € Fiyatlı Ürünler'!$A$1:$E$5691,4,0)),"")</f>
        <v/>
      </c>
      <c r="E2757" s="35">
        <f>IF(B2757="",0,(VLOOKUP(B2757,'₺ &amp; € Fiyatlı Ürünler'!$A$1:$E$5691,3,0)))</f>
        <v>0</v>
      </c>
      <c r="F2757" s="35">
        <f t="shared" ref="F2757:F2820" si="133">C2757*E2757</f>
        <v>0</v>
      </c>
      <c r="G2757" s="22" t="str">
        <f>IFERROR((VLOOKUP(B2757,'₺ &amp; € Fiyatlı Ürünler'!$A$1:$E$5691,2,0)),"")</f>
        <v/>
      </c>
      <c r="H2757" s="35">
        <f t="shared" ref="H2757:H2820" si="134">E2757*(1-I$1)</f>
        <v>0</v>
      </c>
      <c r="I2757" s="35">
        <f t="shared" ref="I2757:I2820" si="135">C2757*H2757</f>
        <v>0</v>
      </c>
      <c r="J2757" s="23" t="str">
        <f>IFERROR((HYPERLINK(VLOOKUP(B2757,'₺ &amp; € Fiyatlı Ürünler'!$A$1:$E$5691,5,0))),"")</f>
        <v/>
      </c>
    </row>
    <row r="2758" spans="1:10" ht="24" customHeight="1" x14ac:dyDescent="0.2">
      <c r="A2758" s="19">
        <v>2755</v>
      </c>
      <c r="B2758" s="20"/>
      <c r="C2758" s="21"/>
      <c r="D2758" s="19" t="str">
        <f>IFERROR((VLOOKUP(B2758,'₺ &amp; € Fiyatlı Ürünler'!$A$1:$E$5691,4,0)),"")</f>
        <v/>
      </c>
      <c r="E2758" s="35">
        <f>IF(B2758="",0,(VLOOKUP(B2758,'₺ &amp; € Fiyatlı Ürünler'!$A$1:$E$5691,3,0)))</f>
        <v>0</v>
      </c>
      <c r="F2758" s="35">
        <f t="shared" si="133"/>
        <v>0</v>
      </c>
      <c r="G2758" s="22" t="str">
        <f>IFERROR((VLOOKUP(B2758,'₺ &amp; € Fiyatlı Ürünler'!$A$1:$E$5691,2,0)),"")</f>
        <v/>
      </c>
      <c r="H2758" s="35">
        <f t="shared" si="134"/>
        <v>0</v>
      </c>
      <c r="I2758" s="35">
        <f t="shared" si="135"/>
        <v>0</v>
      </c>
      <c r="J2758" s="23" t="str">
        <f>IFERROR((HYPERLINK(VLOOKUP(B2758,'₺ &amp; € Fiyatlı Ürünler'!$A$1:$E$5691,5,0))),"")</f>
        <v/>
      </c>
    </row>
    <row r="2759" spans="1:10" ht="24" customHeight="1" x14ac:dyDescent="0.2">
      <c r="A2759" s="19">
        <v>2756</v>
      </c>
      <c r="B2759" s="20"/>
      <c r="C2759" s="21"/>
      <c r="D2759" s="19" t="str">
        <f>IFERROR((VLOOKUP(B2759,'₺ &amp; € Fiyatlı Ürünler'!$A$1:$E$5691,4,0)),"")</f>
        <v/>
      </c>
      <c r="E2759" s="35">
        <f>IF(B2759="",0,(VLOOKUP(B2759,'₺ &amp; € Fiyatlı Ürünler'!$A$1:$E$5691,3,0)))</f>
        <v>0</v>
      </c>
      <c r="F2759" s="35">
        <f t="shared" si="133"/>
        <v>0</v>
      </c>
      <c r="G2759" s="22" t="str">
        <f>IFERROR((VLOOKUP(B2759,'₺ &amp; € Fiyatlı Ürünler'!$A$1:$E$5691,2,0)),"")</f>
        <v/>
      </c>
      <c r="H2759" s="35">
        <f t="shared" si="134"/>
        <v>0</v>
      </c>
      <c r="I2759" s="35">
        <f t="shared" si="135"/>
        <v>0</v>
      </c>
      <c r="J2759" s="23" t="str">
        <f>IFERROR((HYPERLINK(VLOOKUP(B2759,'₺ &amp; € Fiyatlı Ürünler'!$A$1:$E$5691,5,0))),"")</f>
        <v/>
      </c>
    </row>
    <row r="2760" spans="1:10" ht="24" customHeight="1" x14ac:dyDescent="0.2">
      <c r="A2760" s="19">
        <v>2757</v>
      </c>
      <c r="B2760" s="20"/>
      <c r="C2760" s="21"/>
      <c r="D2760" s="19" t="str">
        <f>IFERROR((VLOOKUP(B2760,'₺ &amp; € Fiyatlı Ürünler'!$A$1:$E$5691,4,0)),"")</f>
        <v/>
      </c>
      <c r="E2760" s="35">
        <f>IF(B2760="",0,(VLOOKUP(B2760,'₺ &amp; € Fiyatlı Ürünler'!$A$1:$E$5691,3,0)))</f>
        <v>0</v>
      </c>
      <c r="F2760" s="35">
        <f t="shared" si="133"/>
        <v>0</v>
      </c>
      <c r="G2760" s="22" t="str">
        <f>IFERROR((VLOOKUP(B2760,'₺ &amp; € Fiyatlı Ürünler'!$A$1:$E$5691,2,0)),"")</f>
        <v/>
      </c>
      <c r="H2760" s="35">
        <f t="shared" si="134"/>
        <v>0</v>
      </c>
      <c r="I2760" s="35">
        <f t="shared" si="135"/>
        <v>0</v>
      </c>
      <c r="J2760" s="23" t="str">
        <f>IFERROR((HYPERLINK(VLOOKUP(B2760,'₺ &amp; € Fiyatlı Ürünler'!$A$1:$E$5691,5,0))),"")</f>
        <v/>
      </c>
    </row>
    <row r="2761" spans="1:10" ht="24" customHeight="1" x14ac:dyDescent="0.2">
      <c r="A2761" s="19">
        <v>2758</v>
      </c>
      <c r="B2761" s="20"/>
      <c r="C2761" s="21"/>
      <c r="D2761" s="19" t="str">
        <f>IFERROR((VLOOKUP(B2761,'₺ &amp; € Fiyatlı Ürünler'!$A$1:$E$5691,4,0)),"")</f>
        <v/>
      </c>
      <c r="E2761" s="35">
        <f>IF(B2761="",0,(VLOOKUP(B2761,'₺ &amp; € Fiyatlı Ürünler'!$A$1:$E$5691,3,0)))</f>
        <v>0</v>
      </c>
      <c r="F2761" s="35">
        <f t="shared" si="133"/>
        <v>0</v>
      </c>
      <c r="G2761" s="22" t="str">
        <f>IFERROR((VLOOKUP(B2761,'₺ &amp; € Fiyatlı Ürünler'!$A$1:$E$5691,2,0)),"")</f>
        <v/>
      </c>
      <c r="H2761" s="35">
        <f t="shared" si="134"/>
        <v>0</v>
      </c>
      <c r="I2761" s="35">
        <f t="shared" si="135"/>
        <v>0</v>
      </c>
      <c r="J2761" s="23" t="str">
        <f>IFERROR((HYPERLINK(VLOOKUP(B2761,'₺ &amp; € Fiyatlı Ürünler'!$A$1:$E$5691,5,0))),"")</f>
        <v/>
      </c>
    </row>
    <row r="2762" spans="1:10" ht="24" customHeight="1" x14ac:dyDescent="0.2">
      <c r="A2762" s="19">
        <v>2759</v>
      </c>
      <c r="B2762" s="20"/>
      <c r="C2762" s="21"/>
      <c r="D2762" s="19" t="str">
        <f>IFERROR((VLOOKUP(B2762,'₺ &amp; € Fiyatlı Ürünler'!$A$1:$E$5691,4,0)),"")</f>
        <v/>
      </c>
      <c r="E2762" s="35">
        <f>IF(B2762="",0,(VLOOKUP(B2762,'₺ &amp; € Fiyatlı Ürünler'!$A$1:$E$5691,3,0)))</f>
        <v>0</v>
      </c>
      <c r="F2762" s="35">
        <f t="shared" si="133"/>
        <v>0</v>
      </c>
      <c r="G2762" s="22" t="str">
        <f>IFERROR((VLOOKUP(B2762,'₺ &amp; € Fiyatlı Ürünler'!$A$1:$E$5691,2,0)),"")</f>
        <v/>
      </c>
      <c r="H2762" s="35">
        <f t="shared" si="134"/>
        <v>0</v>
      </c>
      <c r="I2762" s="35">
        <f t="shared" si="135"/>
        <v>0</v>
      </c>
      <c r="J2762" s="23" t="str">
        <f>IFERROR((HYPERLINK(VLOOKUP(B2762,'₺ &amp; € Fiyatlı Ürünler'!$A$1:$E$5691,5,0))),"")</f>
        <v/>
      </c>
    </row>
    <row r="2763" spans="1:10" ht="24" customHeight="1" x14ac:dyDescent="0.2">
      <c r="A2763" s="19">
        <v>2760</v>
      </c>
      <c r="B2763" s="20"/>
      <c r="C2763" s="21"/>
      <c r="D2763" s="19" t="str">
        <f>IFERROR((VLOOKUP(B2763,'₺ &amp; € Fiyatlı Ürünler'!$A$1:$E$5691,4,0)),"")</f>
        <v/>
      </c>
      <c r="E2763" s="35">
        <f>IF(B2763="",0,(VLOOKUP(B2763,'₺ &amp; € Fiyatlı Ürünler'!$A$1:$E$5691,3,0)))</f>
        <v>0</v>
      </c>
      <c r="F2763" s="35">
        <f t="shared" si="133"/>
        <v>0</v>
      </c>
      <c r="G2763" s="22" t="str">
        <f>IFERROR((VLOOKUP(B2763,'₺ &amp; € Fiyatlı Ürünler'!$A$1:$E$5691,2,0)),"")</f>
        <v/>
      </c>
      <c r="H2763" s="35">
        <f t="shared" si="134"/>
        <v>0</v>
      </c>
      <c r="I2763" s="35">
        <f t="shared" si="135"/>
        <v>0</v>
      </c>
      <c r="J2763" s="23" t="str">
        <f>IFERROR((HYPERLINK(VLOOKUP(B2763,'₺ &amp; € Fiyatlı Ürünler'!$A$1:$E$5691,5,0))),"")</f>
        <v/>
      </c>
    </row>
    <row r="2764" spans="1:10" ht="24" customHeight="1" x14ac:dyDescent="0.2">
      <c r="A2764" s="19">
        <v>2761</v>
      </c>
      <c r="B2764" s="20"/>
      <c r="C2764" s="21"/>
      <c r="D2764" s="19" t="str">
        <f>IFERROR((VLOOKUP(B2764,'₺ &amp; € Fiyatlı Ürünler'!$A$1:$E$5691,4,0)),"")</f>
        <v/>
      </c>
      <c r="E2764" s="35">
        <f>IF(B2764="",0,(VLOOKUP(B2764,'₺ &amp; € Fiyatlı Ürünler'!$A$1:$E$5691,3,0)))</f>
        <v>0</v>
      </c>
      <c r="F2764" s="35">
        <f t="shared" si="133"/>
        <v>0</v>
      </c>
      <c r="G2764" s="22" t="str">
        <f>IFERROR((VLOOKUP(B2764,'₺ &amp; € Fiyatlı Ürünler'!$A$1:$E$5691,2,0)),"")</f>
        <v/>
      </c>
      <c r="H2764" s="35">
        <f t="shared" si="134"/>
        <v>0</v>
      </c>
      <c r="I2764" s="35">
        <f t="shared" si="135"/>
        <v>0</v>
      </c>
      <c r="J2764" s="23" t="str">
        <f>IFERROR((HYPERLINK(VLOOKUP(B2764,'₺ &amp; € Fiyatlı Ürünler'!$A$1:$E$5691,5,0))),"")</f>
        <v/>
      </c>
    </row>
    <row r="2765" spans="1:10" ht="24" customHeight="1" x14ac:dyDescent="0.2">
      <c r="A2765" s="19">
        <v>2762</v>
      </c>
      <c r="B2765" s="20"/>
      <c r="C2765" s="21"/>
      <c r="D2765" s="19" t="str">
        <f>IFERROR((VLOOKUP(B2765,'₺ &amp; € Fiyatlı Ürünler'!$A$1:$E$5691,4,0)),"")</f>
        <v/>
      </c>
      <c r="E2765" s="35">
        <f>IF(B2765="",0,(VLOOKUP(B2765,'₺ &amp; € Fiyatlı Ürünler'!$A$1:$E$5691,3,0)))</f>
        <v>0</v>
      </c>
      <c r="F2765" s="35">
        <f t="shared" si="133"/>
        <v>0</v>
      </c>
      <c r="G2765" s="22" t="str">
        <f>IFERROR((VLOOKUP(B2765,'₺ &amp; € Fiyatlı Ürünler'!$A$1:$E$5691,2,0)),"")</f>
        <v/>
      </c>
      <c r="H2765" s="35">
        <f t="shared" si="134"/>
        <v>0</v>
      </c>
      <c r="I2765" s="35">
        <f t="shared" si="135"/>
        <v>0</v>
      </c>
      <c r="J2765" s="23" t="str">
        <f>IFERROR((HYPERLINK(VLOOKUP(B2765,'₺ &amp; € Fiyatlı Ürünler'!$A$1:$E$5691,5,0))),"")</f>
        <v/>
      </c>
    </row>
    <row r="2766" spans="1:10" ht="24" customHeight="1" x14ac:dyDescent="0.2">
      <c r="A2766" s="19">
        <v>2763</v>
      </c>
      <c r="B2766" s="20"/>
      <c r="C2766" s="21"/>
      <c r="D2766" s="19" t="str">
        <f>IFERROR((VLOOKUP(B2766,'₺ &amp; € Fiyatlı Ürünler'!$A$1:$E$5691,4,0)),"")</f>
        <v/>
      </c>
      <c r="E2766" s="35">
        <f>IF(B2766="",0,(VLOOKUP(B2766,'₺ &amp; € Fiyatlı Ürünler'!$A$1:$E$5691,3,0)))</f>
        <v>0</v>
      </c>
      <c r="F2766" s="35">
        <f t="shared" si="133"/>
        <v>0</v>
      </c>
      <c r="G2766" s="22" t="str">
        <f>IFERROR((VLOOKUP(B2766,'₺ &amp; € Fiyatlı Ürünler'!$A$1:$E$5691,2,0)),"")</f>
        <v/>
      </c>
      <c r="H2766" s="35">
        <f t="shared" si="134"/>
        <v>0</v>
      </c>
      <c r="I2766" s="35">
        <f t="shared" si="135"/>
        <v>0</v>
      </c>
      <c r="J2766" s="23" t="str">
        <f>IFERROR((HYPERLINK(VLOOKUP(B2766,'₺ &amp; € Fiyatlı Ürünler'!$A$1:$E$5691,5,0))),"")</f>
        <v/>
      </c>
    </row>
    <row r="2767" spans="1:10" ht="24" customHeight="1" x14ac:dyDescent="0.2">
      <c r="A2767" s="19">
        <v>2764</v>
      </c>
      <c r="B2767" s="20"/>
      <c r="C2767" s="21"/>
      <c r="D2767" s="19" t="str">
        <f>IFERROR((VLOOKUP(B2767,'₺ &amp; € Fiyatlı Ürünler'!$A$1:$E$5691,4,0)),"")</f>
        <v/>
      </c>
      <c r="E2767" s="35">
        <f>IF(B2767="",0,(VLOOKUP(B2767,'₺ &amp; € Fiyatlı Ürünler'!$A$1:$E$5691,3,0)))</f>
        <v>0</v>
      </c>
      <c r="F2767" s="35">
        <f t="shared" si="133"/>
        <v>0</v>
      </c>
      <c r="G2767" s="22" t="str">
        <f>IFERROR((VLOOKUP(B2767,'₺ &amp; € Fiyatlı Ürünler'!$A$1:$E$5691,2,0)),"")</f>
        <v/>
      </c>
      <c r="H2767" s="35">
        <f t="shared" si="134"/>
        <v>0</v>
      </c>
      <c r="I2767" s="35">
        <f t="shared" si="135"/>
        <v>0</v>
      </c>
      <c r="J2767" s="23" t="str">
        <f>IFERROR((HYPERLINK(VLOOKUP(B2767,'₺ &amp; € Fiyatlı Ürünler'!$A$1:$E$5691,5,0))),"")</f>
        <v/>
      </c>
    </row>
    <row r="2768" spans="1:10" ht="24" customHeight="1" x14ac:dyDescent="0.2">
      <c r="A2768" s="19">
        <v>2765</v>
      </c>
      <c r="B2768" s="20"/>
      <c r="C2768" s="21"/>
      <c r="D2768" s="19" t="str">
        <f>IFERROR((VLOOKUP(B2768,'₺ &amp; € Fiyatlı Ürünler'!$A$1:$E$5691,4,0)),"")</f>
        <v/>
      </c>
      <c r="E2768" s="35">
        <f>IF(B2768="",0,(VLOOKUP(B2768,'₺ &amp; € Fiyatlı Ürünler'!$A$1:$E$5691,3,0)))</f>
        <v>0</v>
      </c>
      <c r="F2768" s="35">
        <f t="shared" si="133"/>
        <v>0</v>
      </c>
      <c r="G2768" s="22" t="str">
        <f>IFERROR((VLOOKUP(B2768,'₺ &amp; € Fiyatlı Ürünler'!$A$1:$E$5691,2,0)),"")</f>
        <v/>
      </c>
      <c r="H2768" s="35">
        <f t="shared" si="134"/>
        <v>0</v>
      </c>
      <c r="I2768" s="35">
        <f t="shared" si="135"/>
        <v>0</v>
      </c>
      <c r="J2768" s="23" t="str">
        <f>IFERROR((HYPERLINK(VLOOKUP(B2768,'₺ &amp; € Fiyatlı Ürünler'!$A$1:$E$5691,5,0))),"")</f>
        <v/>
      </c>
    </row>
    <row r="2769" spans="1:10" ht="24" customHeight="1" x14ac:dyDescent="0.2">
      <c r="A2769" s="19">
        <v>2766</v>
      </c>
      <c r="B2769" s="20"/>
      <c r="C2769" s="21"/>
      <c r="D2769" s="19" t="str">
        <f>IFERROR((VLOOKUP(B2769,'₺ &amp; € Fiyatlı Ürünler'!$A$1:$E$5691,4,0)),"")</f>
        <v/>
      </c>
      <c r="E2769" s="35">
        <f>IF(B2769="",0,(VLOOKUP(B2769,'₺ &amp; € Fiyatlı Ürünler'!$A$1:$E$5691,3,0)))</f>
        <v>0</v>
      </c>
      <c r="F2769" s="35">
        <f t="shared" si="133"/>
        <v>0</v>
      </c>
      <c r="G2769" s="22" t="str">
        <f>IFERROR((VLOOKUP(B2769,'₺ &amp; € Fiyatlı Ürünler'!$A$1:$E$5691,2,0)),"")</f>
        <v/>
      </c>
      <c r="H2769" s="35">
        <f t="shared" si="134"/>
        <v>0</v>
      </c>
      <c r="I2769" s="35">
        <f t="shared" si="135"/>
        <v>0</v>
      </c>
      <c r="J2769" s="23" t="str">
        <f>IFERROR((HYPERLINK(VLOOKUP(B2769,'₺ &amp; € Fiyatlı Ürünler'!$A$1:$E$5691,5,0))),"")</f>
        <v/>
      </c>
    </row>
    <row r="2770" spans="1:10" ht="24" customHeight="1" x14ac:dyDescent="0.2">
      <c r="A2770" s="19">
        <v>2767</v>
      </c>
      <c r="B2770" s="20"/>
      <c r="C2770" s="21"/>
      <c r="D2770" s="19" t="str">
        <f>IFERROR((VLOOKUP(B2770,'₺ &amp; € Fiyatlı Ürünler'!$A$1:$E$5691,4,0)),"")</f>
        <v/>
      </c>
      <c r="E2770" s="35">
        <f>IF(B2770="",0,(VLOOKUP(B2770,'₺ &amp; € Fiyatlı Ürünler'!$A$1:$E$5691,3,0)))</f>
        <v>0</v>
      </c>
      <c r="F2770" s="35">
        <f t="shared" si="133"/>
        <v>0</v>
      </c>
      <c r="G2770" s="22" t="str">
        <f>IFERROR((VLOOKUP(B2770,'₺ &amp; € Fiyatlı Ürünler'!$A$1:$E$5691,2,0)),"")</f>
        <v/>
      </c>
      <c r="H2770" s="35">
        <f t="shared" si="134"/>
        <v>0</v>
      </c>
      <c r="I2770" s="35">
        <f t="shared" si="135"/>
        <v>0</v>
      </c>
      <c r="J2770" s="23" t="str">
        <f>IFERROR((HYPERLINK(VLOOKUP(B2770,'₺ &amp; € Fiyatlı Ürünler'!$A$1:$E$5691,5,0))),"")</f>
        <v/>
      </c>
    </row>
    <row r="2771" spans="1:10" ht="24" customHeight="1" x14ac:dyDescent="0.2">
      <c r="A2771" s="19">
        <v>2768</v>
      </c>
      <c r="B2771" s="20"/>
      <c r="C2771" s="21"/>
      <c r="D2771" s="19" t="str">
        <f>IFERROR((VLOOKUP(B2771,'₺ &amp; € Fiyatlı Ürünler'!$A$1:$E$5691,4,0)),"")</f>
        <v/>
      </c>
      <c r="E2771" s="35">
        <f>IF(B2771="",0,(VLOOKUP(B2771,'₺ &amp; € Fiyatlı Ürünler'!$A$1:$E$5691,3,0)))</f>
        <v>0</v>
      </c>
      <c r="F2771" s="35">
        <f t="shared" si="133"/>
        <v>0</v>
      </c>
      <c r="G2771" s="22" t="str">
        <f>IFERROR((VLOOKUP(B2771,'₺ &amp; € Fiyatlı Ürünler'!$A$1:$E$5691,2,0)),"")</f>
        <v/>
      </c>
      <c r="H2771" s="35">
        <f t="shared" si="134"/>
        <v>0</v>
      </c>
      <c r="I2771" s="35">
        <f t="shared" si="135"/>
        <v>0</v>
      </c>
      <c r="J2771" s="23" t="str">
        <f>IFERROR((HYPERLINK(VLOOKUP(B2771,'₺ &amp; € Fiyatlı Ürünler'!$A$1:$E$5691,5,0))),"")</f>
        <v/>
      </c>
    </row>
    <row r="2772" spans="1:10" ht="24" customHeight="1" x14ac:dyDescent="0.2">
      <c r="A2772" s="19">
        <v>2769</v>
      </c>
      <c r="B2772" s="20"/>
      <c r="C2772" s="21"/>
      <c r="D2772" s="19" t="str">
        <f>IFERROR((VLOOKUP(B2772,'₺ &amp; € Fiyatlı Ürünler'!$A$1:$E$5691,4,0)),"")</f>
        <v/>
      </c>
      <c r="E2772" s="35">
        <f>IF(B2772="",0,(VLOOKUP(B2772,'₺ &amp; € Fiyatlı Ürünler'!$A$1:$E$5691,3,0)))</f>
        <v>0</v>
      </c>
      <c r="F2772" s="35">
        <f t="shared" si="133"/>
        <v>0</v>
      </c>
      <c r="G2772" s="22" t="str">
        <f>IFERROR((VLOOKUP(B2772,'₺ &amp; € Fiyatlı Ürünler'!$A$1:$E$5691,2,0)),"")</f>
        <v/>
      </c>
      <c r="H2772" s="35">
        <f t="shared" si="134"/>
        <v>0</v>
      </c>
      <c r="I2772" s="35">
        <f t="shared" si="135"/>
        <v>0</v>
      </c>
      <c r="J2772" s="23" t="str">
        <f>IFERROR((HYPERLINK(VLOOKUP(B2772,'₺ &amp; € Fiyatlı Ürünler'!$A$1:$E$5691,5,0))),"")</f>
        <v/>
      </c>
    </row>
    <row r="2773" spans="1:10" ht="24" customHeight="1" x14ac:dyDescent="0.2">
      <c r="A2773" s="19">
        <v>2770</v>
      </c>
      <c r="B2773" s="20"/>
      <c r="C2773" s="21"/>
      <c r="D2773" s="19" t="str">
        <f>IFERROR((VLOOKUP(B2773,'₺ &amp; € Fiyatlı Ürünler'!$A$1:$E$5691,4,0)),"")</f>
        <v/>
      </c>
      <c r="E2773" s="35">
        <f>IF(B2773="",0,(VLOOKUP(B2773,'₺ &amp; € Fiyatlı Ürünler'!$A$1:$E$5691,3,0)))</f>
        <v>0</v>
      </c>
      <c r="F2773" s="35">
        <f t="shared" si="133"/>
        <v>0</v>
      </c>
      <c r="G2773" s="22" t="str">
        <f>IFERROR((VLOOKUP(B2773,'₺ &amp; € Fiyatlı Ürünler'!$A$1:$E$5691,2,0)),"")</f>
        <v/>
      </c>
      <c r="H2773" s="35">
        <f t="shared" si="134"/>
        <v>0</v>
      </c>
      <c r="I2773" s="35">
        <f t="shared" si="135"/>
        <v>0</v>
      </c>
      <c r="J2773" s="23" t="str">
        <f>IFERROR((HYPERLINK(VLOOKUP(B2773,'₺ &amp; € Fiyatlı Ürünler'!$A$1:$E$5691,5,0))),"")</f>
        <v/>
      </c>
    </row>
    <row r="2774" spans="1:10" ht="24" customHeight="1" x14ac:dyDescent="0.2">
      <c r="A2774" s="19">
        <v>2771</v>
      </c>
      <c r="B2774" s="20"/>
      <c r="C2774" s="21"/>
      <c r="D2774" s="19" t="str">
        <f>IFERROR((VLOOKUP(B2774,'₺ &amp; € Fiyatlı Ürünler'!$A$1:$E$5691,4,0)),"")</f>
        <v/>
      </c>
      <c r="E2774" s="35">
        <f>IF(B2774="",0,(VLOOKUP(B2774,'₺ &amp; € Fiyatlı Ürünler'!$A$1:$E$5691,3,0)))</f>
        <v>0</v>
      </c>
      <c r="F2774" s="35">
        <f t="shared" si="133"/>
        <v>0</v>
      </c>
      <c r="G2774" s="22" t="str">
        <f>IFERROR((VLOOKUP(B2774,'₺ &amp; € Fiyatlı Ürünler'!$A$1:$E$5691,2,0)),"")</f>
        <v/>
      </c>
      <c r="H2774" s="35">
        <f t="shared" si="134"/>
        <v>0</v>
      </c>
      <c r="I2774" s="35">
        <f t="shared" si="135"/>
        <v>0</v>
      </c>
      <c r="J2774" s="23" t="str">
        <f>IFERROR((HYPERLINK(VLOOKUP(B2774,'₺ &amp; € Fiyatlı Ürünler'!$A$1:$E$5691,5,0))),"")</f>
        <v/>
      </c>
    </row>
    <row r="2775" spans="1:10" ht="24" customHeight="1" x14ac:dyDescent="0.2">
      <c r="A2775" s="19">
        <v>2772</v>
      </c>
      <c r="B2775" s="20"/>
      <c r="C2775" s="21"/>
      <c r="D2775" s="19" t="str">
        <f>IFERROR((VLOOKUP(B2775,'₺ &amp; € Fiyatlı Ürünler'!$A$1:$E$5691,4,0)),"")</f>
        <v/>
      </c>
      <c r="E2775" s="35">
        <f>IF(B2775="",0,(VLOOKUP(B2775,'₺ &amp; € Fiyatlı Ürünler'!$A$1:$E$5691,3,0)))</f>
        <v>0</v>
      </c>
      <c r="F2775" s="35">
        <f t="shared" si="133"/>
        <v>0</v>
      </c>
      <c r="G2775" s="22" t="str">
        <f>IFERROR((VLOOKUP(B2775,'₺ &amp; € Fiyatlı Ürünler'!$A$1:$E$5691,2,0)),"")</f>
        <v/>
      </c>
      <c r="H2775" s="35">
        <f t="shared" si="134"/>
        <v>0</v>
      </c>
      <c r="I2775" s="35">
        <f t="shared" si="135"/>
        <v>0</v>
      </c>
      <c r="J2775" s="23" t="str">
        <f>IFERROR((HYPERLINK(VLOOKUP(B2775,'₺ &amp; € Fiyatlı Ürünler'!$A$1:$E$5691,5,0))),"")</f>
        <v/>
      </c>
    </row>
    <row r="2776" spans="1:10" ht="24" customHeight="1" x14ac:dyDescent="0.2">
      <c r="A2776" s="19">
        <v>2773</v>
      </c>
      <c r="B2776" s="20"/>
      <c r="C2776" s="21"/>
      <c r="D2776" s="19" t="str">
        <f>IFERROR((VLOOKUP(B2776,'₺ &amp; € Fiyatlı Ürünler'!$A$1:$E$5691,4,0)),"")</f>
        <v/>
      </c>
      <c r="E2776" s="35">
        <f>IF(B2776="",0,(VLOOKUP(B2776,'₺ &amp; € Fiyatlı Ürünler'!$A$1:$E$5691,3,0)))</f>
        <v>0</v>
      </c>
      <c r="F2776" s="35">
        <f t="shared" si="133"/>
        <v>0</v>
      </c>
      <c r="G2776" s="22" t="str">
        <f>IFERROR((VLOOKUP(B2776,'₺ &amp; € Fiyatlı Ürünler'!$A$1:$E$5691,2,0)),"")</f>
        <v/>
      </c>
      <c r="H2776" s="35">
        <f t="shared" si="134"/>
        <v>0</v>
      </c>
      <c r="I2776" s="35">
        <f t="shared" si="135"/>
        <v>0</v>
      </c>
      <c r="J2776" s="23" t="str">
        <f>IFERROR((HYPERLINK(VLOOKUP(B2776,'₺ &amp; € Fiyatlı Ürünler'!$A$1:$E$5691,5,0))),"")</f>
        <v/>
      </c>
    </row>
    <row r="2777" spans="1:10" ht="24" customHeight="1" x14ac:dyDescent="0.2">
      <c r="A2777" s="19">
        <v>2774</v>
      </c>
      <c r="B2777" s="20"/>
      <c r="C2777" s="21"/>
      <c r="D2777" s="19" t="str">
        <f>IFERROR((VLOOKUP(B2777,'₺ &amp; € Fiyatlı Ürünler'!$A$1:$E$5691,4,0)),"")</f>
        <v/>
      </c>
      <c r="E2777" s="35">
        <f>IF(B2777="",0,(VLOOKUP(B2777,'₺ &amp; € Fiyatlı Ürünler'!$A$1:$E$5691,3,0)))</f>
        <v>0</v>
      </c>
      <c r="F2777" s="35">
        <f t="shared" si="133"/>
        <v>0</v>
      </c>
      <c r="G2777" s="22" t="str">
        <f>IFERROR((VLOOKUP(B2777,'₺ &amp; € Fiyatlı Ürünler'!$A$1:$E$5691,2,0)),"")</f>
        <v/>
      </c>
      <c r="H2777" s="35">
        <f t="shared" si="134"/>
        <v>0</v>
      </c>
      <c r="I2777" s="35">
        <f t="shared" si="135"/>
        <v>0</v>
      </c>
      <c r="J2777" s="23" t="str">
        <f>IFERROR((HYPERLINK(VLOOKUP(B2777,'₺ &amp; € Fiyatlı Ürünler'!$A$1:$E$5691,5,0))),"")</f>
        <v/>
      </c>
    </row>
    <row r="2778" spans="1:10" ht="24" customHeight="1" x14ac:dyDescent="0.2">
      <c r="A2778" s="19">
        <v>2775</v>
      </c>
      <c r="B2778" s="20"/>
      <c r="C2778" s="21"/>
      <c r="D2778" s="19" t="str">
        <f>IFERROR((VLOOKUP(B2778,'₺ &amp; € Fiyatlı Ürünler'!$A$1:$E$5691,4,0)),"")</f>
        <v/>
      </c>
      <c r="E2778" s="35">
        <f>IF(B2778="",0,(VLOOKUP(B2778,'₺ &amp; € Fiyatlı Ürünler'!$A$1:$E$5691,3,0)))</f>
        <v>0</v>
      </c>
      <c r="F2778" s="35">
        <f t="shared" si="133"/>
        <v>0</v>
      </c>
      <c r="G2778" s="22" t="str">
        <f>IFERROR((VLOOKUP(B2778,'₺ &amp; € Fiyatlı Ürünler'!$A$1:$E$5691,2,0)),"")</f>
        <v/>
      </c>
      <c r="H2778" s="35">
        <f t="shared" si="134"/>
        <v>0</v>
      </c>
      <c r="I2778" s="35">
        <f t="shared" si="135"/>
        <v>0</v>
      </c>
      <c r="J2778" s="23" t="str">
        <f>IFERROR((HYPERLINK(VLOOKUP(B2778,'₺ &amp; € Fiyatlı Ürünler'!$A$1:$E$5691,5,0))),"")</f>
        <v/>
      </c>
    </row>
    <row r="2779" spans="1:10" ht="24" customHeight="1" x14ac:dyDescent="0.2">
      <c r="A2779" s="19">
        <v>2776</v>
      </c>
      <c r="B2779" s="20"/>
      <c r="C2779" s="21"/>
      <c r="D2779" s="19" t="str">
        <f>IFERROR((VLOOKUP(B2779,'₺ &amp; € Fiyatlı Ürünler'!$A$1:$E$5691,4,0)),"")</f>
        <v/>
      </c>
      <c r="E2779" s="35">
        <f>IF(B2779="",0,(VLOOKUP(B2779,'₺ &amp; € Fiyatlı Ürünler'!$A$1:$E$5691,3,0)))</f>
        <v>0</v>
      </c>
      <c r="F2779" s="35">
        <f t="shared" si="133"/>
        <v>0</v>
      </c>
      <c r="G2779" s="22" t="str">
        <f>IFERROR((VLOOKUP(B2779,'₺ &amp; € Fiyatlı Ürünler'!$A$1:$E$5691,2,0)),"")</f>
        <v/>
      </c>
      <c r="H2779" s="35">
        <f t="shared" si="134"/>
        <v>0</v>
      </c>
      <c r="I2779" s="35">
        <f t="shared" si="135"/>
        <v>0</v>
      </c>
      <c r="J2779" s="23" t="str">
        <f>IFERROR((HYPERLINK(VLOOKUP(B2779,'₺ &amp; € Fiyatlı Ürünler'!$A$1:$E$5691,5,0))),"")</f>
        <v/>
      </c>
    </row>
    <row r="2780" spans="1:10" ht="24" customHeight="1" x14ac:dyDescent="0.2">
      <c r="A2780" s="19">
        <v>2777</v>
      </c>
      <c r="B2780" s="20"/>
      <c r="C2780" s="21"/>
      <c r="D2780" s="19" t="str">
        <f>IFERROR((VLOOKUP(B2780,'₺ &amp; € Fiyatlı Ürünler'!$A$1:$E$5691,4,0)),"")</f>
        <v/>
      </c>
      <c r="E2780" s="35">
        <f>IF(B2780="",0,(VLOOKUP(B2780,'₺ &amp; € Fiyatlı Ürünler'!$A$1:$E$5691,3,0)))</f>
        <v>0</v>
      </c>
      <c r="F2780" s="35">
        <f t="shared" si="133"/>
        <v>0</v>
      </c>
      <c r="G2780" s="22" t="str">
        <f>IFERROR((VLOOKUP(B2780,'₺ &amp; € Fiyatlı Ürünler'!$A$1:$E$5691,2,0)),"")</f>
        <v/>
      </c>
      <c r="H2780" s="35">
        <f t="shared" si="134"/>
        <v>0</v>
      </c>
      <c r="I2780" s="35">
        <f t="shared" si="135"/>
        <v>0</v>
      </c>
      <c r="J2780" s="23" t="str">
        <f>IFERROR((HYPERLINK(VLOOKUP(B2780,'₺ &amp; € Fiyatlı Ürünler'!$A$1:$E$5691,5,0))),"")</f>
        <v/>
      </c>
    </row>
    <row r="2781" spans="1:10" ht="24" customHeight="1" x14ac:dyDescent="0.2">
      <c r="A2781" s="19">
        <v>2778</v>
      </c>
      <c r="B2781" s="20"/>
      <c r="C2781" s="21"/>
      <c r="D2781" s="19" t="str">
        <f>IFERROR((VLOOKUP(B2781,'₺ &amp; € Fiyatlı Ürünler'!$A$1:$E$5691,4,0)),"")</f>
        <v/>
      </c>
      <c r="E2781" s="35">
        <f>IF(B2781="",0,(VLOOKUP(B2781,'₺ &amp; € Fiyatlı Ürünler'!$A$1:$E$5691,3,0)))</f>
        <v>0</v>
      </c>
      <c r="F2781" s="35">
        <f t="shared" si="133"/>
        <v>0</v>
      </c>
      <c r="G2781" s="22" t="str">
        <f>IFERROR((VLOOKUP(B2781,'₺ &amp; € Fiyatlı Ürünler'!$A$1:$E$5691,2,0)),"")</f>
        <v/>
      </c>
      <c r="H2781" s="35">
        <f t="shared" si="134"/>
        <v>0</v>
      </c>
      <c r="I2781" s="35">
        <f t="shared" si="135"/>
        <v>0</v>
      </c>
      <c r="J2781" s="23" t="str">
        <f>IFERROR((HYPERLINK(VLOOKUP(B2781,'₺ &amp; € Fiyatlı Ürünler'!$A$1:$E$5691,5,0))),"")</f>
        <v/>
      </c>
    </row>
    <row r="2782" spans="1:10" ht="24" customHeight="1" x14ac:dyDescent="0.2">
      <c r="A2782" s="19">
        <v>2779</v>
      </c>
      <c r="B2782" s="20"/>
      <c r="C2782" s="21"/>
      <c r="D2782" s="19" t="str">
        <f>IFERROR((VLOOKUP(B2782,'₺ &amp; € Fiyatlı Ürünler'!$A$1:$E$5691,4,0)),"")</f>
        <v/>
      </c>
      <c r="E2782" s="35">
        <f>IF(B2782="",0,(VLOOKUP(B2782,'₺ &amp; € Fiyatlı Ürünler'!$A$1:$E$5691,3,0)))</f>
        <v>0</v>
      </c>
      <c r="F2782" s="35">
        <f t="shared" si="133"/>
        <v>0</v>
      </c>
      <c r="G2782" s="22" t="str">
        <f>IFERROR((VLOOKUP(B2782,'₺ &amp; € Fiyatlı Ürünler'!$A$1:$E$5691,2,0)),"")</f>
        <v/>
      </c>
      <c r="H2782" s="35">
        <f t="shared" si="134"/>
        <v>0</v>
      </c>
      <c r="I2782" s="35">
        <f t="shared" si="135"/>
        <v>0</v>
      </c>
      <c r="J2782" s="23" t="str">
        <f>IFERROR((HYPERLINK(VLOOKUP(B2782,'₺ &amp; € Fiyatlı Ürünler'!$A$1:$E$5691,5,0))),"")</f>
        <v/>
      </c>
    </row>
    <row r="2783" spans="1:10" ht="24" customHeight="1" x14ac:dyDescent="0.2">
      <c r="A2783" s="19">
        <v>2780</v>
      </c>
      <c r="B2783" s="20"/>
      <c r="C2783" s="21"/>
      <c r="D2783" s="19" t="str">
        <f>IFERROR((VLOOKUP(B2783,'₺ &amp; € Fiyatlı Ürünler'!$A$1:$E$5691,4,0)),"")</f>
        <v/>
      </c>
      <c r="E2783" s="35">
        <f>IF(B2783="",0,(VLOOKUP(B2783,'₺ &amp; € Fiyatlı Ürünler'!$A$1:$E$5691,3,0)))</f>
        <v>0</v>
      </c>
      <c r="F2783" s="35">
        <f t="shared" si="133"/>
        <v>0</v>
      </c>
      <c r="G2783" s="22" t="str">
        <f>IFERROR((VLOOKUP(B2783,'₺ &amp; € Fiyatlı Ürünler'!$A$1:$E$5691,2,0)),"")</f>
        <v/>
      </c>
      <c r="H2783" s="35">
        <f t="shared" si="134"/>
        <v>0</v>
      </c>
      <c r="I2783" s="35">
        <f t="shared" si="135"/>
        <v>0</v>
      </c>
      <c r="J2783" s="23" t="str">
        <f>IFERROR((HYPERLINK(VLOOKUP(B2783,'₺ &amp; € Fiyatlı Ürünler'!$A$1:$E$5691,5,0))),"")</f>
        <v/>
      </c>
    </row>
    <row r="2784" spans="1:10" ht="24" customHeight="1" x14ac:dyDescent="0.2">
      <c r="A2784" s="19">
        <v>2781</v>
      </c>
      <c r="B2784" s="20"/>
      <c r="C2784" s="21"/>
      <c r="D2784" s="19" t="str">
        <f>IFERROR((VLOOKUP(B2784,'₺ &amp; € Fiyatlı Ürünler'!$A$1:$E$5691,4,0)),"")</f>
        <v/>
      </c>
      <c r="E2784" s="35">
        <f>IF(B2784="",0,(VLOOKUP(B2784,'₺ &amp; € Fiyatlı Ürünler'!$A$1:$E$5691,3,0)))</f>
        <v>0</v>
      </c>
      <c r="F2784" s="35">
        <f t="shared" si="133"/>
        <v>0</v>
      </c>
      <c r="G2784" s="22" t="str">
        <f>IFERROR((VLOOKUP(B2784,'₺ &amp; € Fiyatlı Ürünler'!$A$1:$E$5691,2,0)),"")</f>
        <v/>
      </c>
      <c r="H2784" s="35">
        <f t="shared" si="134"/>
        <v>0</v>
      </c>
      <c r="I2784" s="35">
        <f t="shared" si="135"/>
        <v>0</v>
      </c>
      <c r="J2784" s="23" t="str">
        <f>IFERROR((HYPERLINK(VLOOKUP(B2784,'₺ &amp; € Fiyatlı Ürünler'!$A$1:$E$5691,5,0))),"")</f>
        <v/>
      </c>
    </row>
    <row r="2785" spans="1:10" ht="24" customHeight="1" x14ac:dyDescent="0.2">
      <c r="A2785" s="19">
        <v>2782</v>
      </c>
      <c r="B2785" s="20"/>
      <c r="C2785" s="21"/>
      <c r="D2785" s="19" t="str">
        <f>IFERROR((VLOOKUP(B2785,'₺ &amp; € Fiyatlı Ürünler'!$A$1:$E$5691,4,0)),"")</f>
        <v/>
      </c>
      <c r="E2785" s="35">
        <f>IF(B2785="",0,(VLOOKUP(B2785,'₺ &amp; € Fiyatlı Ürünler'!$A$1:$E$5691,3,0)))</f>
        <v>0</v>
      </c>
      <c r="F2785" s="35">
        <f t="shared" si="133"/>
        <v>0</v>
      </c>
      <c r="G2785" s="22" t="str">
        <f>IFERROR((VLOOKUP(B2785,'₺ &amp; € Fiyatlı Ürünler'!$A$1:$E$5691,2,0)),"")</f>
        <v/>
      </c>
      <c r="H2785" s="35">
        <f t="shared" si="134"/>
        <v>0</v>
      </c>
      <c r="I2785" s="35">
        <f t="shared" si="135"/>
        <v>0</v>
      </c>
      <c r="J2785" s="23" t="str">
        <f>IFERROR((HYPERLINK(VLOOKUP(B2785,'₺ &amp; € Fiyatlı Ürünler'!$A$1:$E$5691,5,0))),"")</f>
        <v/>
      </c>
    </row>
    <row r="2786" spans="1:10" ht="24" customHeight="1" x14ac:dyDescent="0.2">
      <c r="A2786" s="19">
        <v>2783</v>
      </c>
      <c r="B2786" s="20"/>
      <c r="C2786" s="21"/>
      <c r="D2786" s="19" t="str">
        <f>IFERROR((VLOOKUP(B2786,'₺ &amp; € Fiyatlı Ürünler'!$A$1:$E$5691,4,0)),"")</f>
        <v/>
      </c>
      <c r="E2786" s="35">
        <f>IF(B2786="",0,(VLOOKUP(B2786,'₺ &amp; € Fiyatlı Ürünler'!$A$1:$E$5691,3,0)))</f>
        <v>0</v>
      </c>
      <c r="F2786" s="35">
        <f t="shared" si="133"/>
        <v>0</v>
      </c>
      <c r="G2786" s="22" t="str">
        <f>IFERROR((VLOOKUP(B2786,'₺ &amp; € Fiyatlı Ürünler'!$A$1:$E$5691,2,0)),"")</f>
        <v/>
      </c>
      <c r="H2786" s="35">
        <f t="shared" si="134"/>
        <v>0</v>
      </c>
      <c r="I2786" s="35">
        <f t="shared" si="135"/>
        <v>0</v>
      </c>
      <c r="J2786" s="23" t="str">
        <f>IFERROR((HYPERLINK(VLOOKUP(B2786,'₺ &amp; € Fiyatlı Ürünler'!$A$1:$E$5691,5,0))),"")</f>
        <v/>
      </c>
    </row>
    <row r="2787" spans="1:10" ht="24" customHeight="1" x14ac:dyDescent="0.2">
      <c r="A2787" s="19">
        <v>2784</v>
      </c>
      <c r="B2787" s="20"/>
      <c r="C2787" s="21"/>
      <c r="D2787" s="19" t="str">
        <f>IFERROR((VLOOKUP(B2787,'₺ &amp; € Fiyatlı Ürünler'!$A$1:$E$5691,4,0)),"")</f>
        <v/>
      </c>
      <c r="E2787" s="35">
        <f>IF(B2787="",0,(VLOOKUP(B2787,'₺ &amp; € Fiyatlı Ürünler'!$A$1:$E$5691,3,0)))</f>
        <v>0</v>
      </c>
      <c r="F2787" s="35">
        <f t="shared" si="133"/>
        <v>0</v>
      </c>
      <c r="G2787" s="22" t="str">
        <f>IFERROR((VLOOKUP(B2787,'₺ &amp; € Fiyatlı Ürünler'!$A$1:$E$5691,2,0)),"")</f>
        <v/>
      </c>
      <c r="H2787" s="35">
        <f t="shared" si="134"/>
        <v>0</v>
      </c>
      <c r="I2787" s="35">
        <f t="shared" si="135"/>
        <v>0</v>
      </c>
      <c r="J2787" s="23" t="str">
        <f>IFERROR((HYPERLINK(VLOOKUP(B2787,'₺ &amp; € Fiyatlı Ürünler'!$A$1:$E$5691,5,0))),"")</f>
        <v/>
      </c>
    </row>
    <row r="2788" spans="1:10" ht="24" customHeight="1" x14ac:dyDescent="0.2">
      <c r="A2788" s="19">
        <v>2785</v>
      </c>
      <c r="B2788" s="20"/>
      <c r="C2788" s="21"/>
      <c r="D2788" s="19" t="str">
        <f>IFERROR((VLOOKUP(B2788,'₺ &amp; € Fiyatlı Ürünler'!$A$1:$E$5691,4,0)),"")</f>
        <v/>
      </c>
      <c r="E2788" s="35">
        <f>IF(B2788="",0,(VLOOKUP(B2788,'₺ &amp; € Fiyatlı Ürünler'!$A$1:$E$5691,3,0)))</f>
        <v>0</v>
      </c>
      <c r="F2788" s="35">
        <f t="shared" si="133"/>
        <v>0</v>
      </c>
      <c r="G2788" s="22" t="str">
        <f>IFERROR((VLOOKUP(B2788,'₺ &amp; € Fiyatlı Ürünler'!$A$1:$E$5691,2,0)),"")</f>
        <v/>
      </c>
      <c r="H2788" s="35">
        <f t="shared" si="134"/>
        <v>0</v>
      </c>
      <c r="I2788" s="35">
        <f t="shared" si="135"/>
        <v>0</v>
      </c>
      <c r="J2788" s="23" t="str">
        <f>IFERROR((HYPERLINK(VLOOKUP(B2788,'₺ &amp; € Fiyatlı Ürünler'!$A$1:$E$5691,5,0))),"")</f>
        <v/>
      </c>
    </row>
    <row r="2789" spans="1:10" ht="24" customHeight="1" x14ac:dyDescent="0.2">
      <c r="A2789" s="19">
        <v>2786</v>
      </c>
      <c r="B2789" s="20"/>
      <c r="C2789" s="21"/>
      <c r="D2789" s="19" t="str">
        <f>IFERROR((VLOOKUP(B2789,'₺ &amp; € Fiyatlı Ürünler'!$A$1:$E$5691,4,0)),"")</f>
        <v/>
      </c>
      <c r="E2789" s="35">
        <f>IF(B2789="",0,(VLOOKUP(B2789,'₺ &amp; € Fiyatlı Ürünler'!$A$1:$E$5691,3,0)))</f>
        <v>0</v>
      </c>
      <c r="F2789" s="35">
        <f t="shared" si="133"/>
        <v>0</v>
      </c>
      <c r="G2789" s="22" t="str">
        <f>IFERROR((VLOOKUP(B2789,'₺ &amp; € Fiyatlı Ürünler'!$A$1:$E$5691,2,0)),"")</f>
        <v/>
      </c>
      <c r="H2789" s="35">
        <f t="shared" si="134"/>
        <v>0</v>
      </c>
      <c r="I2789" s="35">
        <f t="shared" si="135"/>
        <v>0</v>
      </c>
      <c r="J2789" s="23" t="str">
        <f>IFERROR((HYPERLINK(VLOOKUP(B2789,'₺ &amp; € Fiyatlı Ürünler'!$A$1:$E$5691,5,0))),"")</f>
        <v/>
      </c>
    </row>
    <row r="2790" spans="1:10" ht="24" customHeight="1" x14ac:dyDescent="0.2">
      <c r="A2790" s="19">
        <v>2787</v>
      </c>
      <c r="B2790" s="20"/>
      <c r="C2790" s="21"/>
      <c r="D2790" s="19" t="str">
        <f>IFERROR((VLOOKUP(B2790,'₺ &amp; € Fiyatlı Ürünler'!$A$1:$E$5691,4,0)),"")</f>
        <v/>
      </c>
      <c r="E2790" s="35">
        <f>IF(B2790="",0,(VLOOKUP(B2790,'₺ &amp; € Fiyatlı Ürünler'!$A$1:$E$5691,3,0)))</f>
        <v>0</v>
      </c>
      <c r="F2790" s="35">
        <f t="shared" si="133"/>
        <v>0</v>
      </c>
      <c r="G2790" s="22" t="str">
        <f>IFERROR((VLOOKUP(B2790,'₺ &amp; € Fiyatlı Ürünler'!$A$1:$E$5691,2,0)),"")</f>
        <v/>
      </c>
      <c r="H2790" s="35">
        <f t="shared" si="134"/>
        <v>0</v>
      </c>
      <c r="I2790" s="35">
        <f t="shared" si="135"/>
        <v>0</v>
      </c>
      <c r="J2790" s="23" t="str">
        <f>IFERROR((HYPERLINK(VLOOKUP(B2790,'₺ &amp; € Fiyatlı Ürünler'!$A$1:$E$5691,5,0))),"")</f>
        <v/>
      </c>
    </row>
    <row r="2791" spans="1:10" ht="24" customHeight="1" x14ac:dyDescent="0.2">
      <c r="A2791" s="19">
        <v>2788</v>
      </c>
      <c r="B2791" s="20"/>
      <c r="C2791" s="21"/>
      <c r="D2791" s="19" t="str">
        <f>IFERROR((VLOOKUP(B2791,'₺ &amp; € Fiyatlı Ürünler'!$A$1:$E$5691,4,0)),"")</f>
        <v/>
      </c>
      <c r="E2791" s="35">
        <f>IF(B2791="",0,(VLOOKUP(B2791,'₺ &amp; € Fiyatlı Ürünler'!$A$1:$E$5691,3,0)))</f>
        <v>0</v>
      </c>
      <c r="F2791" s="35">
        <f t="shared" si="133"/>
        <v>0</v>
      </c>
      <c r="G2791" s="22" t="str">
        <f>IFERROR((VLOOKUP(B2791,'₺ &amp; € Fiyatlı Ürünler'!$A$1:$E$5691,2,0)),"")</f>
        <v/>
      </c>
      <c r="H2791" s="35">
        <f t="shared" si="134"/>
        <v>0</v>
      </c>
      <c r="I2791" s="35">
        <f t="shared" si="135"/>
        <v>0</v>
      </c>
      <c r="J2791" s="23" t="str">
        <f>IFERROR((HYPERLINK(VLOOKUP(B2791,'₺ &amp; € Fiyatlı Ürünler'!$A$1:$E$5691,5,0))),"")</f>
        <v/>
      </c>
    </row>
    <row r="2792" spans="1:10" ht="24" customHeight="1" x14ac:dyDescent="0.2">
      <c r="A2792" s="19">
        <v>2789</v>
      </c>
      <c r="B2792" s="20"/>
      <c r="C2792" s="21"/>
      <c r="D2792" s="19" t="str">
        <f>IFERROR((VLOOKUP(B2792,'₺ &amp; € Fiyatlı Ürünler'!$A$1:$E$5691,4,0)),"")</f>
        <v/>
      </c>
      <c r="E2792" s="35">
        <f>IF(B2792="",0,(VLOOKUP(B2792,'₺ &amp; € Fiyatlı Ürünler'!$A$1:$E$5691,3,0)))</f>
        <v>0</v>
      </c>
      <c r="F2792" s="35">
        <f t="shared" si="133"/>
        <v>0</v>
      </c>
      <c r="G2792" s="22" t="str">
        <f>IFERROR((VLOOKUP(B2792,'₺ &amp; € Fiyatlı Ürünler'!$A$1:$E$5691,2,0)),"")</f>
        <v/>
      </c>
      <c r="H2792" s="35">
        <f t="shared" si="134"/>
        <v>0</v>
      </c>
      <c r="I2792" s="35">
        <f t="shared" si="135"/>
        <v>0</v>
      </c>
      <c r="J2792" s="23" t="str">
        <f>IFERROR((HYPERLINK(VLOOKUP(B2792,'₺ &amp; € Fiyatlı Ürünler'!$A$1:$E$5691,5,0))),"")</f>
        <v/>
      </c>
    </row>
    <row r="2793" spans="1:10" ht="24" customHeight="1" x14ac:dyDescent="0.2">
      <c r="A2793" s="19">
        <v>2790</v>
      </c>
      <c r="B2793" s="20"/>
      <c r="C2793" s="21"/>
      <c r="D2793" s="19" t="str">
        <f>IFERROR((VLOOKUP(B2793,'₺ &amp; € Fiyatlı Ürünler'!$A$1:$E$5691,4,0)),"")</f>
        <v/>
      </c>
      <c r="E2793" s="35">
        <f>IF(B2793="",0,(VLOOKUP(B2793,'₺ &amp; € Fiyatlı Ürünler'!$A$1:$E$5691,3,0)))</f>
        <v>0</v>
      </c>
      <c r="F2793" s="35">
        <f t="shared" si="133"/>
        <v>0</v>
      </c>
      <c r="G2793" s="22" t="str">
        <f>IFERROR((VLOOKUP(B2793,'₺ &amp; € Fiyatlı Ürünler'!$A$1:$E$5691,2,0)),"")</f>
        <v/>
      </c>
      <c r="H2793" s="35">
        <f t="shared" si="134"/>
        <v>0</v>
      </c>
      <c r="I2793" s="35">
        <f t="shared" si="135"/>
        <v>0</v>
      </c>
      <c r="J2793" s="23" t="str">
        <f>IFERROR((HYPERLINK(VLOOKUP(B2793,'₺ &amp; € Fiyatlı Ürünler'!$A$1:$E$5691,5,0))),"")</f>
        <v/>
      </c>
    </row>
    <row r="2794" spans="1:10" ht="24" customHeight="1" x14ac:dyDescent="0.2">
      <c r="A2794" s="19">
        <v>2791</v>
      </c>
      <c r="B2794" s="20"/>
      <c r="C2794" s="21"/>
      <c r="D2794" s="19" t="str">
        <f>IFERROR((VLOOKUP(B2794,'₺ &amp; € Fiyatlı Ürünler'!$A$1:$E$5691,4,0)),"")</f>
        <v/>
      </c>
      <c r="E2794" s="35">
        <f>IF(B2794="",0,(VLOOKUP(B2794,'₺ &amp; € Fiyatlı Ürünler'!$A$1:$E$5691,3,0)))</f>
        <v>0</v>
      </c>
      <c r="F2794" s="35">
        <f t="shared" si="133"/>
        <v>0</v>
      </c>
      <c r="G2794" s="22" t="str">
        <f>IFERROR((VLOOKUP(B2794,'₺ &amp; € Fiyatlı Ürünler'!$A$1:$E$5691,2,0)),"")</f>
        <v/>
      </c>
      <c r="H2794" s="35">
        <f t="shared" si="134"/>
        <v>0</v>
      </c>
      <c r="I2794" s="35">
        <f t="shared" si="135"/>
        <v>0</v>
      </c>
      <c r="J2794" s="23" t="str">
        <f>IFERROR((HYPERLINK(VLOOKUP(B2794,'₺ &amp; € Fiyatlı Ürünler'!$A$1:$E$5691,5,0))),"")</f>
        <v/>
      </c>
    </row>
    <row r="2795" spans="1:10" ht="24" customHeight="1" x14ac:dyDescent="0.2">
      <c r="A2795" s="19">
        <v>2792</v>
      </c>
      <c r="B2795" s="20"/>
      <c r="C2795" s="21"/>
      <c r="D2795" s="19" t="str">
        <f>IFERROR((VLOOKUP(B2795,'₺ &amp; € Fiyatlı Ürünler'!$A$1:$E$5691,4,0)),"")</f>
        <v/>
      </c>
      <c r="E2795" s="35">
        <f>IF(B2795="",0,(VLOOKUP(B2795,'₺ &amp; € Fiyatlı Ürünler'!$A$1:$E$5691,3,0)))</f>
        <v>0</v>
      </c>
      <c r="F2795" s="35">
        <f t="shared" si="133"/>
        <v>0</v>
      </c>
      <c r="G2795" s="22" t="str">
        <f>IFERROR((VLOOKUP(B2795,'₺ &amp; € Fiyatlı Ürünler'!$A$1:$E$5691,2,0)),"")</f>
        <v/>
      </c>
      <c r="H2795" s="35">
        <f t="shared" si="134"/>
        <v>0</v>
      </c>
      <c r="I2795" s="35">
        <f t="shared" si="135"/>
        <v>0</v>
      </c>
      <c r="J2795" s="23" t="str">
        <f>IFERROR((HYPERLINK(VLOOKUP(B2795,'₺ &amp; € Fiyatlı Ürünler'!$A$1:$E$5691,5,0))),"")</f>
        <v/>
      </c>
    </row>
    <row r="2796" spans="1:10" ht="24" customHeight="1" x14ac:dyDescent="0.2">
      <c r="A2796" s="19">
        <v>2793</v>
      </c>
      <c r="B2796" s="20"/>
      <c r="C2796" s="21"/>
      <c r="D2796" s="19" t="str">
        <f>IFERROR((VLOOKUP(B2796,'₺ &amp; € Fiyatlı Ürünler'!$A$1:$E$5691,4,0)),"")</f>
        <v/>
      </c>
      <c r="E2796" s="35">
        <f>IF(B2796="",0,(VLOOKUP(B2796,'₺ &amp; € Fiyatlı Ürünler'!$A$1:$E$5691,3,0)))</f>
        <v>0</v>
      </c>
      <c r="F2796" s="35">
        <f t="shared" si="133"/>
        <v>0</v>
      </c>
      <c r="G2796" s="22" t="str">
        <f>IFERROR((VLOOKUP(B2796,'₺ &amp; € Fiyatlı Ürünler'!$A$1:$E$5691,2,0)),"")</f>
        <v/>
      </c>
      <c r="H2796" s="35">
        <f t="shared" si="134"/>
        <v>0</v>
      </c>
      <c r="I2796" s="35">
        <f t="shared" si="135"/>
        <v>0</v>
      </c>
      <c r="J2796" s="23" t="str">
        <f>IFERROR((HYPERLINK(VLOOKUP(B2796,'₺ &amp; € Fiyatlı Ürünler'!$A$1:$E$5691,5,0))),"")</f>
        <v/>
      </c>
    </row>
    <row r="2797" spans="1:10" ht="24" customHeight="1" x14ac:dyDescent="0.2">
      <c r="A2797" s="19">
        <v>2794</v>
      </c>
      <c r="B2797" s="20"/>
      <c r="C2797" s="21"/>
      <c r="D2797" s="19" t="str">
        <f>IFERROR((VLOOKUP(B2797,'₺ &amp; € Fiyatlı Ürünler'!$A$1:$E$5691,4,0)),"")</f>
        <v/>
      </c>
      <c r="E2797" s="35">
        <f>IF(B2797="",0,(VLOOKUP(B2797,'₺ &amp; € Fiyatlı Ürünler'!$A$1:$E$5691,3,0)))</f>
        <v>0</v>
      </c>
      <c r="F2797" s="35">
        <f t="shared" si="133"/>
        <v>0</v>
      </c>
      <c r="G2797" s="22" t="str">
        <f>IFERROR((VLOOKUP(B2797,'₺ &amp; € Fiyatlı Ürünler'!$A$1:$E$5691,2,0)),"")</f>
        <v/>
      </c>
      <c r="H2797" s="35">
        <f t="shared" si="134"/>
        <v>0</v>
      </c>
      <c r="I2797" s="35">
        <f t="shared" si="135"/>
        <v>0</v>
      </c>
      <c r="J2797" s="23" t="str">
        <f>IFERROR((HYPERLINK(VLOOKUP(B2797,'₺ &amp; € Fiyatlı Ürünler'!$A$1:$E$5691,5,0))),"")</f>
        <v/>
      </c>
    </row>
    <row r="2798" spans="1:10" ht="24" customHeight="1" x14ac:dyDescent="0.2">
      <c r="A2798" s="19">
        <v>2795</v>
      </c>
      <c r="B2798" s="20"/>
      <c r="C2798" s="21"/>
      <c r="D2798" s="19" t="str">
        <f>IFERROR((VLOOKUP(B2798,'₺ &amp; € Fiyatlı Ürünler'!$A$1:$E$5691,4,0)),"")</f>
        <v/>
      </c>
      <c r="E2798" s="35">
        <f>IF(B2798="",0,(VLOOKUP(B2798,'₺ &amp; € Fiyatlı Ürünler'!$A$1:$E$5691,3,0)))</f>
        <v>0</v>
      </c>
      <c r="F2798" s="35">
        <f t="shared" si="133"/>
        <v>0</v>
      </c>
      <c r="G2798" s="22" t="str">
        <f>IFERROR((VLOOKUP(B2798,'₺ &amp; € Fiyatlı Ürünler'!$A$1:$E$5691,2,0)),"")</f>
        <v/>
      </c>
      <c r="H2798" s="35">
        <f t="shared" si="134"/>
        <v>0</v>
      </c>
      <c r="I2798" s="35">
        <f t="shared" si="135"/>
        <v>0</v>
      </c>
      <c r="J2798" s="23" t="str">
        <f>IFERROR((HYPERLINK(VLOOKUP(B2798,'₺ &amp; € Fiyatlı Ürünler'!$A$1:$E$5691,5,0))),"")</f>
        <v/>
      </c>
    </row>
    <row r="2799" spans="1:10" ht="24" customHeight="1" x14ac:dyDescent="0.2">
      <c r="A2799" s="19">
        <v>2796</v>
      </c>
      <c r="B2799" s="20"/>
      <c r="C2799" s="21"/>
      <c r="D2799" s="19" t="str">
        <f>IFERROR((VLOOKUP(B2799,'₺ &amp; € Fiyatlı Ürünler'!$A$1:$E$5691,4,0)),"")</f>
        <v/>
      </c>
      <c r="E2799" s="35">
        <f>IF(B2799="",0,(VLOOKUP(B2799,'₺ &amp; € Fiyatlı Ürünler'!$A$1:$E$5691,3,0)))</f>
        <v>0</v>
      </c>
      <c r="F2799" s="35">
        <f t="shared" si="133"/>
        <v>0</v>
      </c>
      <c r="G2799" s="22" t="str">
        <f>IFERROR((VLOOKUP(B2799,'₺ &amp; € Fiyatlı Ürünler'!$A$1:$E$5691,2,0)),"")</f>
        <v/>
      </c>
      <c r="H2799" s="35">
        <f t="shared" si="134"/>
        <v>0</v>
      </c>
      <c r="I2799" s="35">
        <f t="shared" si="135"/>
        <v>0</v>
      </c>
      <c r="J2799" s="23" t="str">
        <f>IFERROR((HYPERLINK(VLOOKUP(B2799,'₺ &amp; € Fiyatlı Ürünler'!$A$1:$E$5691,5,0))),"")</f>
        <v/>
      </c>
    </row>
    <row r="2800" spans="1:10" ht="24" customHeight="1" x14ac:dyDescent="0.2">
      <c r="A2800" s="19">
        <v>2797</v>
      </c>
      <c r="B2800" s="20"/>
      <c r="C2800" s="21"/>
      <c r="D2800" s="19" t="str">
        <f>IFERROR((VLOOKUP(B2800,'₺ &amp; € Fiyatlı Ürünler'!$A$1:$E$5691,4,0)),"")</f>
        <v/>
      </c>
      <c r="E2800" s="35">
        <f>IF(B2800="",0,(VLOOKUP(B2800,'₺ &amp; € Fiyatlı Ürünler'!$A$1:$E$5691,3,0)))</f>
        <v>0</v>
      </c>
      <c r="F2800" s="35">
        <f t="shared" si="133"/>
        <v>0</v>
      </c>
      <c r="G2800" s="22" t="str">
        <f>IFERROR((VLOOKUP(B2800,'₺ &amp; € Fiyatlı Ürünler'!$A$1:$E$5691,2,0)),"")</f>
        <v/>
      </c>
      <c r="H2800" s="35">
        <f t="shared" si="134"/>
        <v>0</v>
      </c>
      <c r="I2800" s="35">
        <f t="shared" si="135"/>
        <v>0</v>
      </c>
      <c r="J2800" s="23" t="str">
        <f>IFERROR((HYPERLINK(VLOOKUP(B2800,'₺ &amp; € Fiyatlı Ürünler'!$A$1:$E$5691,5,0))),"")</f>
        <v/>
      </c>
    </row>
    <row r="2801" spans="1:10" ht="24" customHeight="1" x14ac:dyDescent="0.2">
      <c r="A2801" s="19">
        <v>2798</v>
      </c>
      <c r="B2801" s="20"/>
      <c r="C2801" s="21"/>
      <c r="D2801" s="19" t="str">
        <f>IFERROR((VLOOKUP(B2801,'₺ &amp; € Fiyatlı Ürünler'!$A$1:$E$5691,4,0)),"")</f>
        <v/>
      </c>
      <c r="E2801" s="35">
        <f>IF(B2801="",0,(VLOOKUP(B2801,'₺ &amp; € Fiyatlı Ürünler'!$A$1:$E$5691,3,0)))</f>
        <v>0</v>
      </c>
      <c r="F2801" s="35">
        <f t="shared" si="133"/>
        <v>0</v>
      </c>
      <c r="G2801" s="22" t="str">
        <f>IFERROR((VLOOKUP(B2801,'₺ &amp; € Fiyatlı Ürünler'!$A$1:$E$5691,2,0)),"")</f>
        <v/>
      </c>
      <c r="H2801" s="35">
        <f t="shared" si="134"/>
        <v>0</v>
      </c>
      <c r="I2801" s="35">
        <f t="shared" si="135"/>
        <v>0</v>
      </c>
      <c r="J2801" s="23" t="str">
        <f>IFERROR((HYPERLINK(VLOOKUP(B2801,'₺ &amp; € Fiyatlı Ürünler'!$A$1:$E$5691,5,0))),"")</f>
        <v/>
      </c>
    </row>
    <row r="2802" spans="1:10" ht="24" customHeight="1" x14ac:dyDescent="0.2">
      <c r="A2802" s="19">
        <v>2799</v>
      </c>
      <c r="B2802" s="20"/>
      <c r="C2802" s="21"/>
      <c r="D2802" s="19" t="str">
        <f>IFERROR((VLOOKUP(B2802,'₺ &amp; € Fiyatlı Ürünler'!$A$1:$E$5691,4,0)),"")</f>
        <v/>
      </c>
      <c r="E2802" s="35">
        <f>IF(B2802="",0,(VLOOKUP(B2802,'₺ &amp; € Fiyatlı Ürünler'!$A$1:$E$5691,3,0)))</f>
        <v>0</v>
      </c>
      <c r="F2802" s="35">
        <f t="shared" si="133"/>
        <v>0</v>
      </c>
      <c r="G2802" s="22" t="str">
        <f>IFERROR((VLOOKUP(B2802,'₺ &amp; € Fiyatlı Ürünler'!$A$1:$E$5691,2,0)),"")</f>
        <v/>
      </c>
      <c r="H2802" s="35">
        <f t="shared" si="134"/>
        <v>0</v>
      </c>
      <c r="I2802" s="35">
        <f t="shared" si="135"/>
        <v>0</v>
      </c>
      <c r="J2802" s="23" t="str">
        <f>IFERROR((HYPERLINK(VLOOKUP(B2802,'₺ &amp; € Fiyatlı Ürünler'!$A$1:$E$5691,5,0))),"")</f>
        <v/>
      </c>
    </row>
    <row r="2803" spans="1:10" ht="24" customHeight="1" x14ac:dyDescent="0.2">
      <c r="A2803" s="19">
        <v>2800</v>
      </c>
      <c r="B2803" s="20"/>
      <c r="C2803" s="21"/>
      <c r="D2803" s="19" t="str">
        <f>IFERROR((VLOOKUP(B2803,'₺ &amp; € Fiyatlı Ürünler'!$A$1:$E$5691,4,0)),"")</f>
        <v/>
      </c>
      <c r="E2803" s="35">
        <f>IF(B2803="",0,(VLOOKUP(B2803,'₺ &amp; € Fiyatlı Ürünler'!$A$1:$E$5691,3,0)))</f>
        <v>0</v>
      </c>
      <c r="F2803" s="35">
        <f t="shared" si="133"/>
        <v>0</v>
      </c>
      <c r="G2803" s="22" t="str">
        <f>IFERROR((VLOOKUP(B2803,'₺ &amp; € Fiyatlı Ürünler'!$A$1:$E$5691,2,0)),"")</f>
        <v/>
      </c>
      <c r="H2803" s="35">
        <f t="shared" si="134"/>
        <v>0</v>
      </c>
      <c r="I2803" s="35">
        <f t="shared" si="135"/>
        <v>0</v>
      </c>
      <c r="J2803" s="23" t="str">
        <f>IFERROR((HYPERLINK(VLOOKUP(B2803,'₺ &amp; € Fiyatlı Ürünler'!$A$1:$E$5691,5,0))),"")</f>
        <v/>
      </c>
    </row>
    <row r="2804" spans="1:10" ht="24" customHeight="1" x14ac:dyDescent="0.2">
      <c r="A2804" s="19">
        <v>2801</v>
      </c>
      <c r="B2804" s="20"/>
      <c r="C2804" s="21"/>
      <c r="D2804" s="19" t="str">
        <f>IFERROR((VLOOKUP(B2804,'₺ &amp; € Fiyatlı Ürünler'!$A$1:$E$5691,4,0)),"")</f>
        <v/>
      </c>
      <c r="E2804" s="35">
        <f>IF(B2804="",0,(VLOOKUP(B2804,'₺ &amp; € Fiyatlı Ürünler'!$A$1:$E$5691,3,0)))</f>
        <v>0</v>
      </c>
      <c r="F2804" s="35">
        <f t="shared" si="133"/>
        <v>0</v>
      </c>
      <c r="G2804" s="22" t="str">
        <f>IFERROR((VLOOKUP(B2804,'₺ &amp; € Fiyatlı Ürünler'!$A$1:$E$5691,2,0)),"")</f>
        <v/>
      </c>
      <c r="H2804" s="35">
        <f t="shared" si="134"/>
        <v>0</v>
      </c>
      <c r="I2804" s="35">
        <f t="shared" si="135"/>
        <v>0</v>
      </c>
      <c r="J2804" s="23" t="str">
        <f>IFERROR((HYPERLINK(VLOOKUP(B2804,'₺ &amp; € Fiyatlı Ürünler'!$A$1:$E$5691,5,0))),"")</f>
        <v/>
      </c>
    </row>
    <row r="2805" spans="1:10" ht="24" customHeight="1" x14ac:dyDescent="0.2">
      <c r="A2805" s="19">
        <v>2802</v>
      </c>
      <c r="B2805" s="20"/>
      <c r="C2805" s="21"/>
      <c r="D2805" s="19" t="str">
        <f>IFERROR((VLOOKUP(B2805,'₺ &amp; € Fiyatlı Ürünler'!$A$1:$E$5691,4,0)),"")</f>
        <v/>
      </c>
      <c r="E2805" s="35">
        <f>IF(B2805="",0,(VLOOKUP(B2805,'₺ &amp; € Fiyatlı Ürünler'!$A$1:$E$5691,3,0)))</f>
        <v>0</v>
      </c>
      <c r="F2805" s="35">
        <f t="shared" si="133"/>
        <v>0</v>
      </c>
      <c r="G2805" s="22" t="str">
        <f>IFERROR((VLOOKUP(B2805,'₺ &amp; € Fiyatlı Ürünler'!$A$1:$E$5691,2,0)),"")</f>
        <v/>
      </c>
      <c r="H2805" s="35">
        <f t="shared" si="134"/>
        <v>0</v>
      </c>
      <c r="I2805" s="35">
        <f t="shared" si="135"/>
        <v>0</v>
      </c>
      <c r="J2805" s="23" t="str">
        <f>IFERROR((HYPERLINK(VLOOKUP(B2805,'₺ &amp; € Fiyatlı Ürünler'!$A$1:$E$5691,5,0))),"")</f>
        <v/>
      </c>
    </row>
    <row r="2806" spans="1:10" ht="24" customHeight="1" x14ac:dyDescent="0.2">
      <c r="A2806" s="19">
        <v>2803</v>
      </c>
      <c r="B2806" s="20"/>
      <c r="C2806" s="21"/>
      <c r="D2806" s="19" t="str">
        <f>IFERROR((VLOOKUP(B2806,'₺ &amp; € Fiyatlı Ürünler'!$A$1:$E$5691,4,0)),"")</f>
        <v/>
      </c>
      <c r="E2806" s="35">
        <f>IF(B2806="",0,(VLOOKUP(B2806,'₺ &amp; € Fiyatlı Ürünler'!$A$1:$E$5691,3,0)))</f>
        <v>0</v>
      </c>
      <c r="F2806" s="35">
        <f t="shared" si="133"/>
        <v>0</v>
      </c>
      <c r="G2806" s="22" t="str">
        <f>IFERROR((VLOOKUP(B2806,'₺ &amp; € Fiyatlı Ürünler'!$A$1:$E$5691,2,0)),"")</f>
        <v/>
      </c>
      <c r="H2806" s="35">
        <f t="shared" si="134"/>
        <v>0</v>
      </c>
      <c r="I2806" s="35">
        <f t="shared" si="135"/>
        <v>0</v>
      </c>
      <c r="J2806" s="23" t="str">
        <f>IFERROR((HYPERLINK(VLOOKUP(B2806,'₺ &amp; € Fiyatlı Ürünler'!$A$1:$E$5691,5,0))),"")</f>
        <v/>
      </c>
    </row>
    <row r="2807" spans="1:10" ht="24" customHeight="1" x14ac:dyDescent="0.2">
      <c r="A2807" s="19">
        <v>2804</v>
      </c>
      <c r="B2807" s="20"/>
      <c r="C2807" s="21"/>
      <c r="D2807" s="19" t="str">
        <f>IFERROR((VLOOKUP(B2807,'₺ &amp; € Fiyatlı Ürünler'!$A$1:$E$5691,4,0)),"")</f>
        <v/>
      </c>
      <c r="E2807" s="35">
        <f>IF(B2807="",0,(VLOOKUP(B2807,'₺ &amp; € Fiyatlı Ürünler'!$A$1:$E$5691,3,0)))</f>
        <v>0</v>
      </c>
      <c r="F2807" s="35">
        <f t="shared" si="133"/>
        <v>0</v>
      </c>
      <c r="G2807" s="22" t="str">
        <f>IFERROR((VLOOKUP(B2807,'₺ &amp; € Fiyatlı Ürünler'!$A$1:$E$5691,2,0)),"")</f>
        <v/>
      </c>
      <c r="H2807" s="35">
        <f t="shared" si="134"/>
        <v>0</v>
      </c>
      <c r="I2807" s="35">
        <f t="shared" si="135"/>
        <v>0</v>
      </c>
      <c r="J2807" s="23" t="str">
        <f>IFERROR((HYPERLINK(VLOOKUP(B2807,'₺ &amp; € Fiyatlı Ürünler'!$A$1:$E$5691,5,0))),"")</f>
        <v/>
      </c>
    </row>
    <row r="2808" spans="1:10" ht="24" customHeight="1" x14ac:dyDescent="0.2">
      <c r="A2808" s="19">
        <v>2805</v>
      </c>
      <c r="B2808" s="20"/>
      <c r="C2808" s="21"/>
      <c r="D2808" s="19" t="str">
        <f>IFERROR((VLOOKUP(B2808,'₺ &amp; € Fiyatlı Ürünler'!$A$1:$E$5691,4,0)),"")</f>
        <v/>
      </c>
      <c r="E2808" s="35">
        <f>IF(B2808="",0,(VLOOKUP(B2808,'₺ &amp; € Fiyatlı Ürünler'!$A$1:$E$5691,3,0)))</f>
        <v>0</v>
      </c>
      <c r="F2808" s="35">
        <f t="shared" si="133"/>
        <v>0</v>
      </c>
      <c r="G2808" s="22" t="str">
        <f>IFERROR((VLOOKUP(B2808,'₺ &amp; € Fiyatlı Ürünler'!$A$1:$E$5691,2,0)),"")</f>
        <v/>
      </c>
      <c r="H2808" s="35">
        <f t="shared" si="134"/>
        <v>0</v>
      </c>
      <c r="I2808" s="35">
        <f t="shared" si="135"/>
        <v>0</v>
      </c>
      <c r="J2808" s="23" t="str">
        <f>IFERROR((HYPERLINK(VLOOKUP(B2808,'₺ &amp; € Fiyatlı Ürünler'!$A$1:$E$5691,5,0))),"")</f>
        <v/>
      </c>
    </row>
    <row r="2809" spans="1:10" ht="24" customHeight="1" x14ac:dyDescent="0.2">
      <c r="A2809" s="19">
        <v>2806</v>
      </c>
      <c r="B2809" s="20"/>
      <c r="C2809" s="21"/>
      <c r="D2809" s="19" t="str">
        <f>IFERROR((VLOOKUP(B2809,'₺ &amp; € Fiyatlı Ürünler'!$A$1:$E$5691,4,0)),"")</f>
        <v/>
      </c>
      <c r="E2809" s="35">
        <f>IF(B2809="",0,(VLOOKUP(B2809,'₺ &amp; € Fiyatlı Ürünler'!$A$1:$E$5691,3,0)))</f>
        <v>0</v>
      </c>
      <c r="F2809" s="35">
        <f t="shared" si="133"/>
        <v>0</v>
      </c>
      <c r="G2809" s="22" t="str">
        <f>IFERROR((VLOOKUP(B2809,'₺ &amp; € Fiyatlı Ürünler'!$A$1:$E$5691,2,0)),"")</f>
        <v/>
      </c>
      <c r="H2809" s="35">
        <f t="shared" si="134"/>
        <v>0</v>
      </c>
      <c r="I2809" s="35">
        <f t="shared" si="135"/>
        <v>0</v>
      </c>
      <c r="J2809" s="23" t="str">
        <f>IFERROR((HYPERLINK(VLOOKUP(B2809,'₺ &amp; € Fiyatlı Ürünler'!$A$1:$E$5691,5,0))),"")</f>
        <v/>
      </c>
    </row>
    <row r="2810" spans="1:10" ht="24" customHeight="1" x14ac:dyDescent="0.2">
      <c r="A2810" s="19">
        <v>2807</v>
      </c>
      <c r="B2810" s="20"/>
      <c r="C2810" s="21"/>
      <c r="D2810" s="19" t="str">
        <f>IFERROR((VLOOKUP(B2810,'₺ &amp; € Fiyatlı Ürünler'!$A$1:$E$5691,4,0)),"")</f>
        <v/>
      </c>
      <c r="E2810" s="35">
        <f>IF(B2810="",0,(VLOOKUP(B2810,'₺ &amp; € Fiyatlı Ürünler'!$A$1:$E$5691,3,0)))</f>
        <v>0</v>
      </c>
      <c r="F2810" s="35">
        <f t="shared" si="133"/>
        <v>0</v>
      </c>
      <c r="G2810" s="22" t="str">
        <f>IFERROR((VLOOKUP(B2810,'₺ &amp; € Fiyatlı Ürünler'!$A$1:$E$5691,2,0)),"")</f>
        <v/>
      </c>
      <c r="H2810" s="35">
        <f t="shared" si="134"/>
        <v>0</v>
      </c>
      <c r="I2810" s="35">
        <f t="shared" si="135"/>
        <v>0</v>
      </c>
      <c r="J2810" s="23" t="str">
        <f>IFERROR((HYPERLINK(VLOOKUP(B2810,'₺ &amp; € Fiyatlı Ürünler'!$A$1:$E$5691,5,0))),"")</f>
        <v/>
      </c>
    </row>
    <row r="2811" spans="1:10" ht="24" customHeight="1" x14ac:dyDescent="0.2">
      <c r="A2811" s="19">
        <v>2808</v>
      </c>
      <c r="B2811" s="20"/>
      <c r="C2811" s="21"/>
      <c r="D2811" s="19" t="str">
        <f>IFERROR((VLOOKUP(B2811,'₺ &amp; € Fiyatlı Ürünler'!$A$1:$E$5691,4,0)),"")</f>
        <v/>
      </c>
      <c r="E2811" s="35">
        <f>IF(B2811="",0,(VLOOKUP(B2811,'₺ &amp; € Fiyatlı Ürünler'!$A$1:$E$5691,3,0)))</f>
        <v>0</v>
      </c>
      <c r="F2811" s="35">
        <f t="shared" si="133"/>
        <v>0</v>
      </c>
      <c r="G2811" s="22" t="str">
        <f>IFERROR((VLOOKUP(B2811,'₺ &amp; € Fiyatlı Ürünler'!$A$1:$E$5691,2,0)),"")</f>
        <v/>
      </c>
      <c r="H2811" s="35">
        <f t="shared" si="134"/>
        <v>0</v>
      </c>
      <c r="I2811" s="35">
        <f t="shared" si="135"/>
        <v>0</v>
      </c>
      <c r="J2811" s="23" t="str">
        <f>IFERROR((HYPERLINK(VLOOKUP(B2811,'₺ &amp; € Fiyatlı Ürünler'!$A$1:$E$5691,5,0))),"")</f>
        <v/>
      </c>
    </row>
    <row r="2812" spans="1:10" ht="24" customHeight="1" x14ac:dyDescent="0.2">
      <c r="A2812" s="19">
        <v>2809</v>
      </c>
      <c r="B2812" s="20"/>
      <c r="C2812" s="21"/>
      <c r="D2812" s="19" t="str">
        <f>IFERROR((VLOOKUP(B2812,'₺ &amp; € Fiyatlı Ürünler'!$A$1:$E$5691,4,0)),"")</f>
        <v/>
      </c>
      <c r="E2812" s="35">
        <f>IF(B2812="",0,(VLOOKUP(B2812,'₺ &amp; € Fiyatlı Ürünler'!$A$1:$E$5691,3,0)))</f>
        <v>0</v>
      </c>
      <c r="F2812" s="35">
        <f t="shared" si="133"/>
        <v>0</v>
      </c>
      <c r="G2812" s="22" t="str">
        <f>IFERROR((VLOOKUP(B2812,'₺ &amp; € Fiyatlı Ürünler'!$A$1:$E$5691,2,0)),"")</f>
        <v/>
      </c>
      <c r="H2812" s="35">
        <f t="shared" si="134"/>
        <v>0</v>
      </c>
      <c r="I2812" s="35">
        <f t="shared" si="135"/>
        <v>0</v>
      </c>
      <c r="J2812" s="23" t="str">
        <f>IFERROR((HYPERLINK(VLOOKUP(B2812,'₺ &amp; € Fiyatlı Ürünler'!$A$1:$E$5691,5,0))),"")</f>
        <v/>
      </c>
    </row>
    <row r="2813" spans="1:10" ht="24" customHeight="1" x14ac:dyDescent="0.2">
      <c r="A2813" s="19">
        <v>2810</v>
      </c>
      <c r="B2813" s="20"/>
      <c r="C2813" s="21"/>
      <c r="D2813" s="19" t="str">
        <f>IFERROR((VLOOKUP(B2813,'₺ &amp; € Fiyatlı Ürünler'!$A$1:$E$5691,4,0)),"")</f>
        <v/>
      </c>
      <c r="E2813" s="35">
        <f>IF(B2813="",0,(VLOOKUP(B2813,'₺ &amp; € Fiyatlı Ürünler'!$A$1:$E$5691,3,0)))</f>
        <v>0</v>
      </c>
      <c r="F2813" s="35">
        <f t="shared" si="133"/>
        <v>0</v>
      </c>
      <c r="G2813" s="22" t="str">
        <f>IFERROR((VLOOKUP(B2813,'₺ &amp; € Fiyatlı Ürünler'!$A$1:$E$5691,2,0)),"")</f>
        <v/>
      </c>
      <c r="H2813" s="35">
        <f t="shared" si="134"/>
        <v>0</v>
      </c>
      <c r="I2813" s="35">
        <f t="shared" si="135"/>
        <v>0</v>
      </c>
      <c r="J2813" s="23" t="str">
        <f>IFERROR((HYPERLINK(VLOOKUP(B2813,'₺ &amp; € Fiyatlı Ürünler'!$A$1:$E$5691,5,0))),"")</f>
        <v/>
      </c>
    </row>
    <row r="2814" spans="1:10" ht="24" customHeight="1" x14ac:dyDescent="0.2">
      <c r="A2814" s="19">
        <v>2811</v>
      </c>
      <c r="B2814" s="20"/>
      <c r="C2814" s="21"/>
      <c r="D2814" s="19" t="str">
        <f>IFERROR((VLOOKUP(B2814,'₺ &amp; € Fiyatlı Ürünler'!$A$1:$E$5691,4,0)),"")</f>
        <v/>
      </c>
      <c r="E2814" s="35">
        <f>IF(B2814="",0,(VLOOKUP(B2814,'₺ &amp; € Fiyatlı Ürünler'!$A$1:$E$5691,3,0)))</f>
        <v>0</v>
      </c>
      <c r="F2814" s="35">
        <f t="shared" si="133"/>
        <v>0</v>
      </c>
      <c r="G2814" s="22" t="str">
        <f>IFERROR((VLOOKUP(B2814,'₺ &amp; € Fiyatlı Ürünler'!$A$1:$E$5691,2,0)),"")</f>
        <v/>
      </c>
      <c r="H2814" s="35">
        <f t="shared" si="134"/>
        <v>0</v>
      </c>
      <c r="I2814" s="35">
        <f t="shared" si="135"/>
        <v>0</v>
      </c>
      <c r="J2814" s="23" t="str">
        <f>IFERROR((HYPERLINK(VLOOKUP(B2814,'₺ &amp; € Fiyatlı Ürünler'!$A$1:$E$5691,5,0))),"")</f>
        <v/>
      </c>
    </row>
    <row r="2815" spans="1:10" ht="24" customHeight="1" x14ac:dyDescent="0.2">
      <c r="A2815" s="19">
        <v>2812</v>
      </c>
      <c r="B2815" s="20"/>
      <c r="C2815" s="21"/>
      <c r="D2815" s="19" t="str">
        <f>IFERROR((VLOOKUP(B2815,'₺ &amp; € Fiyatlı Ürünler'!$A$1:$E$5691,4,0)),"")</f>
        <v/>
      </c>
      <c r="E2815" s="35">
        <f>IF(B2815="",0,(VLOOKUP(B2815,'₺ &amp; € Fiyatlı Ürünler'!$A$1:$E$5691,3,0)))</f>
        <v>0</v>
      </c>
      <c r="F2815" s="35">
        <f t="shared" si="133"/>
        <v>0</v>
      </c>
      <c r="G2815" s="22" t="str">
        <f>IFERROR((VLOOKUP(B2815,'₺ &amp; € Fiyatlı Ürünler'!$A$1:$E$5691,2,0)),"")</f>
        <v/>
      </c>
      <c r="H2815" s="35">
        <f t="shared" si="134"/>
        <v>0</v>
      </c>
      <c r="I2815" s="35">
        <f t="shared" si="135"/>
        <v>0</v>
      </c>
      <c r="J2815" s="23" t="str">
        <f>IFERROR((HYPERLINK(VLOOKUP(B2815,'₺ &amp; € Fiyatlı Ürünler'!$A$1:$E$5691,5,0))),"")</f>
        <v/>
      </c>
    </row>
    <row r="2816" spans="1:10" ht="24" customHeight="1" x14ac:dyDescent="0.2">
      <c r="A2816" s="19">
        <v>2813</v>
      </c>
      <c r="B2816" s="20"/>
      <c r="C2816" s="21"/>
      <c r="D2816" s="19" t="str">
        <f>IFERROR((VLOOKUP(B2816,'₺ &amp; € Fiyatlı Ürünler'!$A$1:$E$5691,4,0)),"")</f>
        <v/>
      </c>
      <c r="E2816" s="35">
        <f>IF(B2816="",0,(VLOOKUP(B2816,'₺ &amp; € Fiyatlı Ürünler'!$A$1:$E$5691,3,0)))</f>
        <v>0</v>
      </c>
      <c r="F2816" s="35">
        <f t="shared" si="133"/>
        <v>0</v>
      </c>
      <c r="G2816" s="22" t="str">
        <f>IFERROR((VLOOKUP(B2816,'₺ &amp; € Fiyatlı Ürünler'!$A$1:$E$5691,2,0)),"")</f>
        <v/>
      </c>
      <c r="H2816" s="35">
        <f t="shared" si="134"/>
        <v>0</v>
      </c>
      <c r="I2816" s="35">
        <f t="shared" si="135"/>
        <v>0</v>
      </c>
      <c r="J2816" s="23" t="str">
        <f>IFERROR((HYPERLINK(VLOOKUP(B2816,'₺ &amp; € Fiyatlı Ürünler'!$A$1:$E$5691,5,0))),"")</f>
        <v/>
      </c>
    </row>
    <row r="2817" spans="1:10" ht="24" customHeight="1" x14ac:dyDescent="0.2">
      <c r="A2817" s="19">
        <v>2814</v>
      </c>
      <c r="B2817" s="20"/>
      <c r="C2817" s="21"/>
      <c r="D2817" s="19" t="str">
        <f>IFERROR((VLOOKUP(B2817,'₺ &amp; € Fiyatlı Ürünler'!$A$1:$E$5691,4,0)),"")</f>
        <v/>
      </c>
      <c r="E2817" s="35">
        <f>IF(B2817="",0,(VLOOKUP(B2817,'₺ &amp; € Fiyatlı Ürünler'!$A$1:$E$5691,3,0)))</f>
        <v>0</v>
      </c>
      <c r="F2817" s="35">
        <f t="shared" si="133"/>
        <v>0</v>
      </c>
      <c r="G2817" s="22" t="str">
        <f>IFERROR((VLOOKUP(B2817,'₺ &amp; € Fiyatlı Ürünler'!$A$1:$E$5691,2,0)),"")</f>
        <v/>
      </c>
      <c r="H2817" s="35">
        <f t="shared" si="134"/>
        <v>0</v>
      </c>
      <c r="I2817" s="35">
        <f t="shared" si="135"/>
        <v>0</v>
      </c>
      <c r="J2817" s="23" t="str">
        <f>IFERROR((HYPERLINK(VLOOKUP(B2817,'₺ &amp; € Fiyatlı Ürünler'!$A$1:$E$5691,5,0))),"")</f>
        <v/>
      </c>
    </row>
    <row r="2818" spans="1:10" ht="24" customHeight="1" x14ac:dyDescent="0.2">
      <c r="A2818" s="19">
        <v>2815</v>
      </c>
      <c r="B2818" s="20"/>
      <c r="C2818" s="21"/>
      <c r="D2818" s="19" t="str">
        <f>IFERROR((VLOOKUP(B2818,'₺ &amp; € Fiyatlı Ürünler'!$A$1:$E$5691,4,0)),"")</f>
        <v/>
      </c>
      <c r="E2818" s="35">
        <f>IF(B2818="",0,(VLOOKUP(B2818,'₺ &amp; € Fiyatlı Ürünler'!$A$1:$E$5691,3,0)))</f>
        <v>0</v>
      </c>
      <c r="F2818" s="35">
        <f t="shared" si="133"/>
        <v>0</v>
      </c>
      <c r="G2818" s="22" t="str">
        <f>IFERROR((VLOOKUP(B2818,'₺ &amp; € Fiyatlı Ürünler'!$A$1:$E$5691,2,0)),"")</f>
        <v/>
      </c>
      <c r="H2818" s="35">
        <f t="shared" si="134"/>
        <v>0</v>
      </c>
      <c r="I2818" s="35">
        <f t="shared" si="135"/>
        <v>0</v>
      </c>
      <c r="J2818" s="23" t="str">
        <f>IFERROR((HYPERLINK(VLOOKUP(B2818,'₺ &amp; € Fiyatlı Ürünler'!$A$1:$E$5691,5,0))),"")</f>
        <v/>
      </c>
    </row>
    <row r="2819" spans="1:10" ht="24" customHeight="1" x14ac:dyDescent="0.2">
      <c r="A2819" s="19">
        <v>2816</v>
      </c>
      <c r="B2819" s="20"/>
      <c r="C2819" s="21"/>
      <c r="D2819" s="19" t="str">
        <f>IFERROR((VLOOKUP(B2819,'₺ &amp; € Fiyatlı Ürünler'!$A$1:$E$5691,4,0)),"")</f>
        <v/>
      </c>
      <c r="E2819" s="35">
        <f>IF(B2819="",0,(VLOOKUP(B2819,'₺ &amp; € Fiyatlı Ürünler'!$A$1:$E$5691,3,0)))</f>
        <v>0</v>
      </c>
      <c r="F2819" s="35">
        <f t="shared" si="133"/>
        <v>0</v>
      </c>
      <c r="G2819" s="22" t="str">
        <f>IFERROR((VLOOKUP(B2819,'₺ &amp; € Fiyatlı Ürünler'!$A$1:$E$5691,2,0)),"")</f>
        <v/>
      </c>
      <c r="H2819" s="35">
        <f t="shared" si="134"/>
        <v>0</v>
      </c>
      <c r="I2819" s="35">
        <f t="shared" si="135"/>
        <v>0</v>
      </c>
      <c r="J2819" s="23" t="str">
        <f>IFERROR((HYPERLINK(VLOOKUP(B2819,'₺ &amp; € Fiyatlı Ürünler'!$A$1:$E$5691,5,0))),"")</f>
        <v/>
      </c>
    </row>
    <row r="2820" spans="1:10" ht="24" customHeight="1" x14ac:dyDescent="0.2">
      <c r="A2820" s="19">
        <v>2817</v>
      </c>
      <c r="B2820" s="20"/>
      <c r="C2820" s="21"/>
      <c r="D2820" s="19" t="str">
        <f>IFERROR((VLOOKUP(B2820,'₺ &amp; € Fiyatlı Ürünler'!$A$1:$E$5691,4,0)),"")</f>
        <v/>
      </c>
      <c r="E2820" s="35">
        <f>IF(B2820="",0,(VLOOKUP(B2820,'₺ &amp; € Fiyatlı Ürünler'!$A$1:$E$5691,3,0)))</f>
        <v>0</v>
      </c>
      <c r="F2820" s="35">
        <f t="shared" si="133"/>
        <v>0</v>
      </c>
      <c r="G2820" s="22" t="str">
        <f>IFERROR((VLOOKUP(B2820,'₺ &amp; € Fiyatlı Ürünler'!$A$1:$E$5691,2,0)),"")</f>
        <v/>
      </c>
      <c r="H2820" s="35">
        <f t="shared" si="134"/>
        <v>0</v>
      </c>
      <c r="I2820" s="35">
        <f t="shared" si="135"/>
        <v>0</v>
      </c>
      <c r="J2820" s="23" t="str">
        <f>IFERROR((HYPERLINK(VLOOKUP(B2820,'₺ &amp; € Fiyatlı Ürünler'!$A$1:$E$5691,5,0))),"")</f>
        <v/>
      </c>
    </row>
    <row r="2821" spans="1:10" ht="24" customHeight="1" x14ac:dyDescent="0.2">
      <c r="A2821" s="19">
        <v>2818</v>
      </c>
      <c r="B2821" s="20"/>
      <c r="C2821" s="21"/>
      <c r="D2821" s="19" t="str">
        <f>IFERROR((VLOOKUP(B2821,'₺ &amp; € Fiyatlı Ürünler'!$A$1:$E$5691,4,0)),"")</f>
        <v/>
      </c>
      <c r="E2821" s="35">
        <f>IF(B2821="",0,(VLOOKUP(B2821,'₺ &amp; € Fiyatlı Ürünler'!$A$1:$E$5691,3,0)))</f>
        <v>0</v>
      </c>
      <c r="F2821" s="35">
        <f t="shared" ref="F2821:F2884" si="136">C2821*E2821</f>
        <v>0</v>
      </c>
      <c r="G2821" s="22" t="str">
        <f>IFERROR((VLOOKUP(B2821,'₺ &amp; € Fiyatlı Ürünler'!$A$1:$E$5691,2,0)),"")</f>
        <v/>
      </c>
      <c r="H2821" s="35">
        <f t="shared" ref="H2821:H2884" si="137">E2821*(1-I$1)</f>
        <v>0</v>
      </c>
      <c r="I2821" s="35">
        <f t="shared" ref="I2821:I2884" si="138">C2821*H2821</f>
        <v>0</v>
      </c>
      <c r="J2821" s="23" t="str">
        <f>IFERROR((HYPERLINK(VLOOKUP(B2821,'₺ &amp; € Fiyatlı Ürünler'!$A$1:$E$5691,5,0))),"")</f>
        <v/>
      </c>
    </row>
    <row r="2822" spans="1:10" ht="24" customHeight="1" x14ac:dyDescent="0.2">
      <c r="A2822" s="19">
        <v>2819</v>
      </c>
      <c r="B2822" s="20"/>
      <c r="C2822" s="21"/>
      <c r="D2822" s="19" t="str">
        <f>IFERROR((VLOOKUP(B2822,'₺ &amp; € Fiyatlı Ürünler'!$A$1:$E$5691,4,0)),"")</f>
        <v/>
      </c>
      <c r="E2822" s="35">
        <f>IF(B2822="",0,(VLOOKUP(B2822,'₺ &amp; € Fiyatlı Ürünler'!$A$1:$E$5691,3,0)))</f>
        <v>0</v>
      </c>
      <c r="F2822" s="35">
        <f t="shared" si="136"/>
        <v>0</v>
      </c>
      <c r="G2822" s="22" t="str">
        <f>IFERROR((VLOOKUP(B2822,'₺ &amp; € Fiyatlı Ürünler'!$A$1:$E$5691,2,0)),"")</f>
        <v/>
      </c>
      <c r="H2822" s="35">
        <f t="shared" si="137"/>
        <v>0</v>
      </c>
      <c r="I2822" s="35">
        <f t="shared" si="138"/>
        <v>0</v>
      </c>
      <c r="J2822" s="23" t="str">
        <f>IFERROR((HYPERLINK(VLOOKUP(B2822,'₺ &amp; € Fiyatlı Ürünler'!$A$1:$E$5691,5,0))),"")</f>
        <v/>
      </c>
    </row>
    <row r="2823" spans="1:10" ht="24" customHeight="1" x14ac:dyDescent="0.2">
      <c r="A2823" s="19">
        <v>2820</v>
      </c>
      <c r="B2823" s="20"/>
      <c r="C2823" s="21"/>
      <c r="D2823" s="19" t="str">
        <f>IFERROR((VLOOKUP(B2823,'₺ &amp; € Fiyatlı Ürünler'!$A$1:$E$5691,4,0)),"")</f>
        <v/>
      </c>
      <c r="E2823" s="35">
        <f>IF(B2823="",0,(VLOOKUP(B2823,'₺ &amp; € Fiyatlı Ürünler'!$A$1:$E$5691,3,0)))</f>
        <v>0</v>
      </c>
      <c r="F2823" s="35">
        <f t="shared" si="136"/>
        <v>0</v>
      </c>
      <c r="G2823" s="22" t="str">
        <f>IFERROR((VLOOKUP(B2823,'₺ &amp; € Fiyatlı Ürünler'!$A$1:$E$5691,2,0)),"")</f>
        <v/>
      </c>
      <c r="H2823" s="35">
        <f t="shared" si="137"/>
        <v>0</v>
      </c>
      <c r="I2823" s="35">
        <f t="shared" si="138"/>
        <v>0</v>
      </c>
      <c r="J2823" s="23" t="str">
        <f>IFERROR((HYPERLINK(VLOOKUP(B2823,'₺ &amp; € Fiyatlı Ürünler'!$A$1:$E$5691,5,0))),"")</f>
        <v/>
      </c>
    </row>
    <row r="2824" spans="1:10" ht="24" customHeight="1" x14ac:dyDescent="0.2">
      <c r="A2824" s="19">
        <v>2821</v>
      </c>
      <c r="B2824" s="20"/>
      <c r="C2824" s="21"/>
      <c r="D2824" s="19" t="str">
        <f>IFERROR((VLOOKUP(B2824,'₺ &amp; € Fiyatlı Ürünler'!$A$1:$E$5691,4,0)),"")</f>
        <v/>
      </c>
      <c r="E2824" s="35">
        <f>IF(B2824="",0,(VLOOKUP(B2824,'₺ &amp; € Fiyatlı Ürünler'!$A$1:$E$5691,3,0)))</f>
        <v>0</v>
      </c>
      <c r="F2824" s="35">
        <f t="shared" si="136"/>
        <v>0</v>
      </c>
      <c r="G2824" s="22" t="str">
        <f>IFERROR((VLOOKUP(B2824,'₺ &amp; € Fiyatlı Ürünler'!$A$1:$E$5691,2,0)),"")</f>
        <v/>
      </c>
      <c r="H2824" s="35">
        <f t="shared" si="137"/>
        <v>0</v>
      </c>
      <c r="I2824" s="35">
        <f t="shared" si="138"/>
        <v>0</v>
      </c>
      <c r="J2824" s="23" t="str">
        <f>IFERROR((HYPERLINK(VLOOKUP(B2824,'₺ &amp; € Fiyatlı Ürünler'!$A$1:$E$5691,5,0))),"")</f>
        <v/>
      </c>
    </row>
    <row r="2825" spans="1:10" ht="24" customHeight="1" x14ac:dyDescent="0.2">
      <c r="A2825" s="19">
        <v>2822</v>
      </c>
      <c r="B2825" s="20"/>
      <c r="C2825" s="21"/>
      <c r="D2825" s="19" t="str">
        <f>IFERROR((VLOOKUP(B2825,'₺ &amp; € Fiyatlı Ürünler'!$A$1:$E$5691,4,0)),"")</f>
        <v/>
      </c>
      <c r="E2825" s="35">
        <f>IF(B2825="",0,(VLOOKUP(B2825,'₺ &amp; € Fiyatlı Ürünler'!$A$1:$E$5691,3,0)))</f>
        <v>0</v>
      </c>
      <c r="F2825" s="35">
        <f t="shared" si="136"/>
        <v>0</v>
      </c>
      <c r="G2825" s="22" t="str">
        <f>IFERROR((VLOOKUP(B2825,'₺ &amp; € Fiyatlı Ürünler'!$A$1:$E$5691,2,0)),"")</f>
        <v/>
      </c>
      <c r="H2825" s="35">
        <f t="shared" si="137"/>
        <v>0</v>
      </c>
      <c r="I2825" s="35">
        <f t="shared" si="138"/>
        <v>0</v>
      </c>
      <c r="J2825" s="23" t="str">
        <f>IFERROR((HYPERLINK(VLOOKUP(B2825,'₺ &amp; € Fiyatlı Ürünler'!$A$1:$E$5691,5,0))),"")</f>
        <v/>
      </c>
    </row>
    <row r="2826" spans="1:10" ht="24" customHeight="1" x14ac:dyDescent="0.2">
      <c r="A2826" s="19">
        <v>2823</v>
      </c>
      <c r="B2826" s="20"/>
      <c r="C2826" s="21"/>
      <c r="D2826" s="19" t="str">
        <f>IFERROR((VLOOKUP(B2826,'₺ &amp; € Fiyatlı Ürünler'!$A$1:$E$5691,4,0)),"")</f>
        <v/>
      </c>
      <c r="E2826" s="35">
        <f>IF(B2826="",0,(VLOOKUP(B2826,'₺ &amp; € Fiyatlı Ürünler'!$A$1:$E$5691,3,0)))</f>
        <v>0</v>
      </c>
      <c r="F2826" s="35">
        <f t="shared" si="136"/>
        <v>0</v>
      </c>
      <c r="G2826" s="22" t="str">
        <f>IFERROR((VLOOKUP(B2826,'₺ &amp; € Fiyatlı Ürünler'!$A$1:$E$5691,2,0)),"")</f>
        <v/>
      </c>
      <c r="H2826" s="35">
        <f t="shared" si="137"/>
        <v>0</v>
      </c>
      <c r="I2826" s="35">
        <f t="shared" si="138"/>
        <v>0</v>
      </c>
      <c r="J2826" s="23" t="str">
        <f>IFERROR((HYPERLINK(VLOOKUP(B2826,'₺ &amp; € Fiyatlı Ürünler'!$A$1:$E$5691,5,0))),"")</f>
        <v/>
      </c>
    </row>
    <row r="2827" spans="1:10" ht="24" customHeight="1" x14ac:dyDescent="0.2">
      <c r="A2827" s="19">
        <v>2824</v>
      </c>
      <c r="B2827" s="20"/>
      <c r="C2827" s="21"/>
      <c r="D2827" s="19" t="str">
        <f>IFERROR((VLOOKUP(B2827,'₺ &amp; € Fiyatlı Ürünler'!$A$1:$E$5691,4,0)),"")</f>
        <v/>
      </c>
      <c r="E2827" s="35">
        <f>IF(B2827="",0,(VLOOKUP(B2827,'₺ &amp; € Fiyatlı Ürünler'!$A$1:$E$5691,3,0)))</f>
        <v>0</v>
      </c>
      <c r="F2827" s="35">
        <f t="shared" si="136"/>
        <v>0</v>
      </c>
      <c r="G2827" s="22" t="str">
        <f>IFERROR((VLOOKUP(B2827,'₺ &amp; € Fiyatlı Ürünler'!$A$1:$E$5691,2,0)),"")</f>
        <v/>
      </c>
      <c r="H2827" s="35">
        <f t="shared" si="137"/>
        <v>0</v>
      </c>
      <c r="I2827" s="35">
        <f t="shared" si="138"/>
        <v>0</v>
      </c>
      <c r="J2827" s="23" t="str">
        <f>IFERROR((HYPERLINK(VLOOKUP(B2827,'₺ &amp; € Fiyatlı Ürünler'!$A$1:$E$5691,5,0))),"")</f>
        <v/>
      </c>
    </row>
    <row r="2828" spans="1:10" ht="24" customHeight="1" x14ac:dyDescent="0.2">
      <c r="A2828" s="19">
        <v>2825</v>
      </c>
      <c r="B2828" s="20"/>
      <c r="C2828" s="21"/>
      <c r="D2828" s="19" t="str">
        <f>IFERROR((VLOOKUP(B2828,'₺ &amp; € Fiyatlı Ürünler'!$A$1:$E$5691,4,0)),"")</f>
        <v/>
      </c>
      <c r="E2828" s="35">
        <f>IF(B2828="",0,(VLOOKUP(B2828,'₺ &amp; € Fiyatlı Ürünler'!$A$1:$E$5691,3,0)))</f>
        <v>0</v>
      </c>
      <c r="F2828" s="35">
        <f t="shared" si="136"/>
        <v>0</v>
      </c>
      <c r="G2828" s="22" t="str">
        <f>IFERROR((VLOOKUP(B2828,'₺ &amp; € Fiyatlı Ürünler'!$A$1:$E$5691,2,0)),"")</f>
        <v/>
      </c>
      <c r="H2828" s="35">
        <f t="shared" si="137"/>
        <v>0</v>
      </c>
      <c r="I2828" s="35">
        <f t="shared" si="138"/>
        <v>0</v>
      </c>
      <c r="J2828" s="23" t="str">
        <f>IFERROR((HYPERLINK(VLOOKUP(B2828,'₺ &amp; € Fiyatlı Ürünler'!$A$1:$E$5691,5,0))),"")</f>
        <v/>
      </c>
    </row>
    <row r="2829" spans="1:10" ht="24" customHeight="1" x14ac:dyDescent="0.2">
      <c r="A2829" s="19">
        <v>2826</v>
      </c>
      <c r="B2829" s="20"/>
      <c r="C2829" s="21"/>
      <c r="D2829" s="19" t="str">
        <f>IFERROR((VLOOKUP(B2829,'₺ &amp; € Fiyatlı Ürünler'!$A$1:$E$5691,4,0)),"")</f>
        <v/>
      </c>
      <c r="E2829" s="35">
        <f>IF(B2829="",0,(VLOOKUP(B2829,'₺ &amp; € Fiyatlı Ürünler'!$A$1:$E$5691,3,0)))</f>
        <v>0</v>
      </c>
      <c r="F2829" s="35">
        <f t="shared" si="136"/>
        <v>0</v>
      </c>
      <c r="G2829" s="22" t="str">
        <f>IFERROR((VLOOKUP(B2829,'₺ &amp; € Fiyatlı Ürünler'!$A$1:$E$5691,2,0)),"")</f>
        <v/>
      </c>
      <c r="H2829" s="35">
        <f t="shared" si="137"/>
        <v>0</v>
      </c>
      <c r="I2829" s="35">
        <f t="shared" si="138"/>
        <v>0</v>
      </c>
      <c r="J2829" s="23" t="str">
        <f>IFERROR((HYPERLINK(VLOOKUP(B2829,'₺ &amp; € Fiyatlı Ürünler'!$A$1:$E$5691,5,0))),"")</f>
        <v/>
      </c>
    </row>
    <row r="2830" spans="1:10" ht="24" customHeight="1" x14ac:dyDescent="0.2">
      <c r="A2830" s="19">
        <v>2827</v>
      </c>
      <c r="B2830" s="20"/>
      <c r="C2830" s="21"/>
      <c r="D2830" s="19" t="str">
        <f>IFERROR((VLOOKUP(B2830,'₺ &amp; € Fiyatlı Ürünler'!$A$1:$E$5691,4,0)),"")</f>
        <v/>
      </c>
      <c r="E2830" s="35">
        <f>IF(B2830="",0,(VLOOKUP(B2830,'₺ &amp; € Fiyatlı Ürünler'!$A$1:$E$5691,3,0)))</f>
        <v>0</v>
      </c>
      <c r="F2830" s="35">
        <f t="shared" si="136"/>
        <v>0</v>
      </c>
      <c r="G2830" s="22" t="str">
        <f>IFERROR((VLOOKUP(B2830,'₺ &amp; € Fiyatlı Ürünler'!$A$1:$E$5691,2,0)),"")</f>
        <v/>
      </c>
      <c r="H2830" s="35">
        <f t="shared" si="137"/>
        <v>0</v>
      </c>
      <c r="I2830" s="35">
        <f t="shared" si="138"/>
        <v>0</v>
      </c>
      <c r="J2830" s="23" t="str">
        <f>IFERROR((HYPERLINK(VLOOKUP(B2830,'₺ &amp; € Fiyatlı Ürünler'!$A$1:$E$5691,5,0))),"")</f>
        <v/>
      </c>
    </row>
    <row r="2831" spans="1:10" ht="24" customHeight="1" x14ac:dyDescent="0.2">
      <c r="A2831" s="19">
        <v>2828</v>
      </c>
      <c r="B2831" s="20"/>
      <c r="C2831" s="21"/>
      <c r="D2831" s="19" t="str">
        <f>IFERROR((VLOOKUP(B2831,'₺ &amp; € Fiyatlı Ürünler'!$A$1:$E$5691,4,0)),"")</f>
        <v/>
      </c>
      <c r="E2831" s="35">
        <f>IF(B2831="",0,(VLOOKUP(B2831,'₺ &amp; € Fiyatlı Ürünler'!$A$1:$E$5691,3,0)))</f>
        <v>0</v>
      </c>
      <c r="F2831" s="35">
        <f t="shared" si="136"/>
        <v>0</v>
      </c>
      <c r="G2831" s="22" t="str">
        <f>IFERROR((VLOOKUP(B2831,'₺ &amp; € Fiyatlı Ürünler'!$A$1:$E$5691,2,0)),"")</f>
        <v/>
      </c>
      <c r="H2831" s="35">
        <f t="shared" si="137"/>
        <v>0</v>
      </c>
      <c r="I2831" s="35">
        <f t="shared" si="138"/>
        <v>0</v>
      </c>
      <c r="J2831" s="23" t="str">
        <f>IFERROR((HYPERLINK(VLOOKUP(B2831,'₺ &amp; € Fiyatlı Ürünler'!$A$1:$E$5691,5,0))),"")</f>
        <v/>
      </c>
    </row>
    <row r="2832" spans="1:10" ht="24" customHeight="1" x14ac:dyDescent="0.2">
      <c r="A2832" s="19">
        <v>2829</v>
      </c>
      <c r="B2832" s="20"/>
      <c r="C2832" s="21"/>
      <c r="D2832" s="19" t="str">
        <f>IFERROR((VLOOKUP(B2832,'₺ &amp; € Fiyatlı Ürünler'!$A$1:$E$5691,4,0)),"")</f>
        <v/>
      </c>
      <c r="E2832" s="35">
        <f>IF(B2832="",0,(VLOOKUP(B2832,'₺ &amp; € Fiyatlı Ürünler'!$A$1:$E$5691,3,0)))</f>
        <v>0</v>
      </c>
      <c r="F2832" s="35">
        <f t="shared" si="136"/>
        <v>0</v>
      </c>
      <c r="G2832" s="22" t="str">
        <f>IFERROR((VLOOKUP(B2832,'₺ &amp; € Fiyatlı Ürünler'!$A$1:$E$5691,2,0)),"")</f>
        <v/>
      </c>
      <c r="H2832" s="35">
        <f t="shared" si="137"/>
        <v>0</v>
      </c>
      <c r="I2832" s="35">
        <f t="shared" si="138"/>
        <v>0</v>
      </c>
      <c r="J2832" s="23" t="str">
        <f>IFERROR((HYPERLINK(VLOOKUP(B2832,'₺ &amp; € Fiyatlı Ürünler'!$A$1:$E$5691,5,0))),"")</f>
        <v/>
      </c>
    </row>
    <row r="2833" spans="1:10" ht="24" customHeight="1" x14ac:dyDescent="0.2">
      <c r="A2833" s="19">
        <v>2830</v>
      </c>
      <c r="B2833" s="20"/>
      <c r="C2833" s="21"/>
      <c r="D2833" s="19" t="str">
        <f>IFERROR((VLOOKUP(B2833,'₺ &amp; € Fiyatlı Ürünler'!$A$1:$E$5691,4,0)),"")</f>
        <v/>
      </c>
      <c r="E2833" s="35">
        <f>IF(B2833="",0,(VLOOKUP(B2833,'₺ &amp; € Fiyatlı Ürünler'!$A$1:$E$5691,3,0)))</f>
        <v>0</v>
      </c>
      <c r="F2833" s="35">
        <f t="shared" si="136"/>
        <v>0</v>
      </c>
      <c r="G2833" s="22" t="str">
        <f>IFERROR((VLOOKUP(B2833,'₺ &amp; € Fiyatlı Ürünler'!$A$1:$E$5691,2,0)),"")</f>
        <v/>
      </c>
      <c r="H2833" s="35">
        <f t="shared" si="137"/>
        <v>0</v>
      </c>
      <c r="I2833" s="35">
        <f t="shared" si="138"/>
        <v>0</v>
      </c>
      <c r="J2833" s="23" t="str">
        <f>IFERROR((HYPERLINK(VLOOKUP(B2833,'₺ &amp; € Fiyatlı Ürünler'!$A$1:$E$5691,5,0))),"")</f>
        <v/>
      </c>
    </row>
    <row r="2834" spans="1:10" ht="24" customHeight="1" x14ac:dyDescent="0.2">
      <c r="A2834" s="19">
        <v>2831</v>
      </c>
      <c r="B2834" s="20"/>
      <c r="C2834" s="21"/>
      <c r="D2834" s="19" t="str">
        <f>IFERROR((VLOOKUP(B2834,'₺ &amp; € Fiyatlı Ürünler'!$A$1:$E$5691,4,0)),"")</f>
        <v/>
      </c>
      <c r="E2834" s="35">
        <f>IF(B2834="",0,(VLOOKUP(B2834,'₺ &amp; € Fiyatlı Ürünler'!$A$1:$E$5691,3,0)))</f>
        <v>0</v>
      </c>
      <c r="F2834" s="35">
        <f t="shared" si="136"/>
        <v>0</v>
      </c>
      <c r="G2834" s="22" t="str">
        <f>IFERROR((VLOOKUP(B2834,'₺ &amp; € Fiyatlı Ürünler'!$A$1:$E$5691,2,0)),"")</f>
        <v/>
      </c>
      <c r="H2834" s="35">
        <f t="shared" si="137"/>
        <v>0</v>
      </c>
      <c r="I2834" s="35">
        <f t="shared" si="138"/>
        <v>0</v>
      </c>
      <c r="J2834" s="23" t="str">
        <f>IFERROR((HYPERLINK(VLOOKUP(B2834,'₺ &amp; € Fiyatlı Ürünler'!$A$1:$E$5691,5,0))),"")</f>
        <v/>
      </c>
    </row>
    <row r="2835" spans="1:10" ht="24" customHeight="1" x14ac:dyDescent="0.2">
      <c r="A2835" s="19">
        <v>2832</v>
      </c>
      <c r="B2835" s="20"/>
      <c r="C2835" s="21"/>
      <c r="D2835" s="19" t="str">
        <f>IFERROR((VLOOKUP(B2835,'₺ &amp; € Fiyatlı Ürünler'!$A$1:$E$5691,4,0)),"")</f>
        <v/>
      </c>
      <c r="E2835" s="35">
        <f>IF(B2835="",0,(VLOOKUP(B2835,'₺ &amp; € Fiyatlı Ürünler'!$A$1:$E$5691,3,0)))</f>
        <v>0</v>
      </c>
      <c r="F2835" s="35">
        <f t="shared" si="136"/>
        <v>0</v>
      </c>
      <c r="G2835" s="22" t="str">
        <f>IFERROR((VLOOKUP(B2835,'₺ &amp; € Fiyatlı Ürünler'!$A$1:$E$5691,2,0)),"")</f>
        <v/>
      </c>
      <c r="H2835" s="35">
        <f t="shared" si="137"/>
        <v>0</v>
      </c>
      <c r="I2835" s="35">
        <f t="shared" si="138"/>
        <v>0</v>
      </c>
      <c r="J2835" s="23" t="str">
        <f>IFERROR((HYPERLINK(VLOOKUP(B2835,'₺ &amp; € Fiyatlı Ürünler'!$A$1:$E$5691,5,0))),"")</f>
        <v/>
      </c>
    </row>
    <row r="2836" spans="1:10" ht="24" customHeight="1" x14ac:dyDescent="0.2">
      <c r="A2836" s="19">
        <v>2833</v>
      </c>
      <c r="B2836" s="20"/>
      <c r="C2836" s="21"/>
      <c r="D2836" s="19" t="str">
        <f>IFERROR((VLOOKUP(B2836,'₺ &amp; € Fiyatlı Ürünler'!$A$1:$E$5691,4,0)),"")</f>
        <v/>
      </c>
      <c r="E2836" s="35">
        <f>IF(B2836="",0,(VLOOKUP(B2836,'₺ &amp; € Fiyatlı Ürünler'!$A$1:$E$5691,3,0)))</f>
        <v>0</v>
      </c>
      <c r="F2836" s="35">
        <f t="shared" si="136"/>
        <v>0</v>
      </c>
      <c r="G2836" s="22" t="str">
        <f>IFERROR((VLOOKUP(B2836,'₺ &amp; € Fiyatlı Ürünler'!$A$1:$E$5691,2,0)),"")</f>
        <v/>
      </c>
      <c r="H2836" s="35">
        <f t="shared" si="137"/>
        <v>0</v>
      </c>
      <c r="I2836" s="35">
        <f t="shared" si="138"/>
        <v>0</v>
      </c>
      <c r="J2836" s="23" t="str">
        <f>IFERROR((HYPERLINK(VLOOKUP(B2836,'₺ &amp; € Fiyatlı Ürünler'!$A$1:$E$5691,5,0))),"")</f>
        <v/>
      </c>
    </row>
    <row r="2837" spans="1:10" ht="24" customHeight="1" x14ac:dyDescent="0.2">
      <c r="A2837" s="19">
        <v>2834</v>
      </c>
      <c r="B2837" s="20"/>
      <c r="C2837" s="21"/>
      <c r="D2837" s="19" t="str">
        <f>IFERROR((VLOOKUP(B2837,'₺ &amp; € Fiyatlı Ürünler'!$A$1:$E$5691,4,0)),"")</f>
        <v/>
      </c>
      <c r="E2837" s="35">
        <f>IF(B2837="",0,(VLOOKUP(B2837,'₺ &amp; € Fiyatlı Ürünler'!$A$1:$E$5691,3,0)))</f>
        <v>0</v>
      </c>
      <c r="F2837" s="35">
        <f t="shared" si="136"/>
        <v>0</v>
      </c>
      <c r="G2837" s="22" t="str">
        <f>IFERROR((VLOOKUP(B2837,'₺ &amp; € Fiyatlı Ürünler'!$A$1:$E$5691,2,0)),"")</f>
        <v/>
      </c>
      <c r="H2837" s="35">
        <f t="shared" si="137"/>
        <v>0</v>
      </c>
      <c r="I2837" s="35">
        <f t="shared" si="138"/>
        <v>0</v>
      </c>
      <c r="J2837" s="23" t="str">
        <f>IFERROR((HYPERLINK(VLOOKUP(B2837,'₺ &amp; € Fiyatlı Ürünler'!$A$1:$E$5691,5,0))),"")</f>
        <v/>
      </c>
    </row>
    <row r="2838" spans="1:10" ht="24" customHeight="1" x14ac:dyDescent="0.2">
      <c r="A2838" s="19">
        <v>2835</v>
      </c>
      <c r="B2838" s="20"/>
      <c r="C2838" s="21"/>
      <c r="D2838" s="19" t="str">
        <f>IFERROR((VLOOKUP(B2838,'₺ &amp; € Fiyatlı Ürünler'!$A$1:$E$5691,4,0)),"")</f>
        <v/>
      </c>
      <c r="E2838" s="35">
        <f>IF(B2838="",0,(VLOOKUP(B2838,'₺ &amp; € Fiyatlı Ürünler'!$A$1:$E$5691,3,0)))</f>
        <v>0</v>
      </c>
      <c r="F2838" s="35">
        <f t="shared" si="136"/>
        <v>0</v>
      </c>
      <c r="G2838" s="22" t="str">
        <f>IFERROR((VLOOKUP(B2838,'₺ &amp; € Fiyatlı Ürünler'!$A$1:$E$5691,2,0)),"")</f>
        <v/>
      </c>
      <c r="H2838" s="35">
        <f t="shared" si="137"/>
        <v>0</v>
      </c>
      <c r="I2838" s="35">
        <f t="shared" si="138"/>
        <v>0</v>
      </c>
      <c r="J2838" s="23" t="str">
        <f>IFERROR((HYPERLINK(VLOOKUP(B2838,'₺ &amp; € Fiyatlı Ürünler'!$A$1:$E$5691,5,0))),"")</f>
        <v/>
      </c>
    </row>
    <row r="2839" spans="1:10" ht="24" customHeight="1" x14ac:dyDescent="0.2">
      <c r="A2839" s="19">
        <v>2836</v>
      </c>
      <c r="B2839" s="20"/>
      <c r="C2839" s="21"/>
      <c r="D2839" s="19" t="str">
        <f>IFERROR((VLOOKUP(B2839,'₺ &amp; € Fiyatlı Ürünler'!$A$1:$E$5691,4,0)),"")</f>
        <v/>
      </c>
      <c r="E2839" s="35">
        <f>IF(B2839="",0,(VLOOKUP(B2839,'₺ &amp; € Fiyatlı Ürünler'!$A$1:$E$5691,3,0)))</f>
        <v>0</v>
      </c>
      <c r="F2839" s="35">
        <f t="shared" si="136"/>
        <v>0</v>
      </c>
      <c r="G2839" s="22" t="str">
        <f>IFERROR((VLOOKUP(B2839,'₺ &amp; € Fiyatlı Ürünler'!$A$1:$E$5691,2,0)),"")</f>
        <v/>
      </c>
      <c r="H2839" s="35">
        <f t="shared" si="137"/>
        <v>0</v>
      </c>
      <c r="I2839" s="35">
        <f t="shared" si="138"/>
        <v>0</v>
      </c>
      <c r="J2839" s="23" t="str">
        <f>IFERROR((HYPERLINK(VLOOKUP(B2839,'₺ &amp; € Fiyatlı Ürünler'!$A$1:$E$5691,5,0))),"")</f>
        <v/>
      </c>
    </row>
    <row r="2840" spans="1:10" ht="24" customHeight="1" x14ac:dyDescent="0.2">
      <c r="A2840" s="19">
        <v>2837</v>
      </c>
      <c r="B2840" s="20"/>
      <c r="C2840" s="21"/>
      <c r="D2840" s="19" t="str">
        <f>IFERROR((VLOOKUP(B2840,'₺ &amp; € Fiyatlı Ürünler'!$A$1:$E$5691,4,0)),"")</f>
        <v/>
      </c>
      <c r="E2840" s="35">
        <f>IF(B2840="",0,(VLOOKUP(B2840,'₺ &amp; € Fiyatlı Ürünler'!$A$1:$E$5691,3,0)))</f>
        <v>0</v>
      </c>
      <c r="F2840" s="35">
        <f t="shared" si="136"/>
        <v>0</v>
      </c>
      <c r="G2840" s="22" t="str">
        <f>IFERROR((VLOOKUP(B2840,'₺ &amp; € Fiyatlı Ürünler'!$A$1:$E$5691,2,0)),"")</f>
        <v/>
      </c>
      <c r="H2840" s="35">
        <f t="shared" si="137"/>
        <v>0</v>
      </c>
      <c r="I2840" s="35">
        <f t="shared" si="138"/>
        <v>0</v>
      </c>
      <c r="J2840" s="23" t="str">
        <f>IFERROR((HYPERLINK(VLOOKUP(B2840,'₺ &amp; € Fiyatlı Ürünler'!$A$1:$E$5691,5,0))),"")</f>
        <v/>
      </c>
    </row>
    <row r="2841" spans="1:10" ht="24" customHeight="1" x14ac:dyDescent="0.2">
      <c r="A2841" s="19">
        <v>2838</v>
      </c>
      <c r="B2841" s="20"/>
      <c r="C2841" s="21"/>
      <c r="D2841" s="19" t="str">
        <f>IFERROR((VLOOKUP(B2841,'₺ &amp; € Fiyatlı Ürünler'!$A$1:$E$5691,4,0)),"")</f>
        <v/>
      </c>
      <c r="E2841" s="35">
        <f>IF(B2841="",0,(VLOOKUP(B2841,'₺ &amp; € Fiyatlı Ürünler'!$A$1:$E$5691,3,0)))</f>
        <v>0</v>
      </c>
      <c r="F2841" s="35">
        <f t="shared" si="136"/>
        <v>0</v>
      </c>
      <c r="G2841" s="22" t="str">
        <f>IFERROR((VLOOKUP(B2841,'₺ &amp; € Fiyatlı Ürünler'!$A$1:$E$5691,2,0)),"")</f>
        <v/>
      </c>
      <c r="H2841" s="35">
        <f t="shared" si="137"/>
        <v>0</v>
      </c>
      <c r="I2841" s="35">
        <f t="shared" si="138"/>
        <v>0</v>
      </c>
      <c r="J2841" s="23" t="str">
        <f>IFERROR((HYPERLINK(VLOOKUP(B2841,'₺ &amp; € Fiyatlı Ürünler'!$A$1:$E$5691,5,0))),"")</f>
        <v/>
      </c>
    </row>
    <row r="2842" spans="1:10" ht="24" customHeight="1" x14ac:dyDescent="0.2">
      <c r="A2842" s="19">
        <v>2839</v>
      </c>
      <c r="B2842" s="20"/>
      <c r="C2842" s="21"/>
      <c r="D2842" s="19" t="str">
        <f>IFERROR((VLOOKUP(B2842,'₺ &amp; € Fiyatlı Ürünler'!$A$1:$E$5691,4,0)),"")</f>
        <v/>
      </c>
      <c r="E2842" s="35">
        <f>IF(B2842="",0,(VLOOKUP(B2842,'₺ &amp; € Fiyatlı Ürünler'!$A$1:$E$5691,3,0)))</f>
        <v>0</v>
      </c>
      <c r="F2842" s="35">
        <f t="shared" si="136"/>
        <v>0</v>
      </c>
      <c r="G2842" s="22" t="str">
        <f>IFERROR((VLOOKUP(B2842,'₺ &amp; € Fiyatlı Ürünler'!$A$1:$E$5691,2,0)),"")</f>
        <v/>
      </c>
      <c r="H2842" s="35">
        <f t="shared" si="137"/>
        <v>0</v>
      </c>
      <c r="I2842" s="35">
        <f t="shared" si="138"/>
        <v>0</v>
      </c>
      <c r="J2842" s="23" t="str">
        <f>IFERROR((HYPERLINK(VLOOKUP(B2842,'₺ &amp; € Fiyatlı Ürünler'!$A$1:$E$5691,5,0))),"")</f>
        <v/>
      </c>
    </row>
    <row r="2843" spans="1:10" ht="24" customHeight="1" x14ac:dyDescent="0.2">
      <c r="A2843" s="19">
        <v>2840</v>
      </c>
      <c r="B2843" s="20"/>
      <c r="C2843" s="21"/>
      <c r="D2843" s="19" t="str">
        <f>IFERROR((VLOOKUP(B2843,'₺ &amp; € Fiyatlı Ürünler'!$A$1:$E$5691,4,0)),"")</f>
        <v/>
      </c>
      <c r="E2843" s="35">
        <f>IF(B2843="",0,(VLOOKUP(B2843,'₺ &amp; € Fiyatlı Ürünler'!$A$1:$E$5691,3,0)))</f>
        <v>0</v>
      </c>
      <c r="F2843" s="35">
        <f t="shared" si="136"/>
        <v>0</v>
      </c>
      <c r="G2843" s="22" t="str">
        <f>IFERROR((VLOOKUP(B2843,'₺ &amp; € Fiyatlı Ürünler'!$A$1:$E$5691,2,0)),"")</f>
        <v/>
      </c>
      <c r="H2843" s="35">
        <f t="shared" si="137"/>
        <v>0</v>
      </c>
      <c r="I2843" s="35">
        <f t="shared" si="138"/>
        <v>0</v>
      </c>
      <c r="J2843" s="23" t="str">
        <f>IFERROR((HYPERLINK(VLOOKUP(B2843,'₺ &amp; € Fiyatlı Ürünler'!$A$1:$E$5691,5,0))),"")</f>
        <v/>
      </c>
    </row>
    <row r="2844" spans="1:10" ht="24" customHeight="1" x14ac:dyDescent="0.2">
      <c r="A2844" s="19">
        <v>2841</v>
      </c>
      <c r="B2844" s="20"/>
      <c r="C2844" s="21"/>
      <c r="D2844" s="19" t="str">
        <f>IFERROR((VLOOKUP(B2844,'₺ &amp; € Fiyatlı Ürünler'!$A$1:$E$5691,4,0)),"")</f>
        <v/>
      </c>
      <c r="E2844" s="35">
        <f>IF(B2844="",0,(VLOOKUP(B2844,'₺ &amp; € Fiyatlı Ürünler'!$A$1:$E$5691,3,0)))</f>
        <v>0</v>
      </c>
      <c r="F2844" s="35">
        <f t="shared" si="136"/>
        <v>0</v>
      </c>
      <c r="G2844" s="22" t="str">
        <f>IFERROR((VLOOKUP(B2844,'₺ &amp; € Fiyatlı Ürünler'!$A$1:$E$5691,2,0)),"")</f>
        <v/>
      </c>
      <c r="H2844" s="35">
        <f t="shared" si="137"/>
        <v>0</v>
      </c>
      <c r="I2844" s="35">
        <f t="shared" si="138"/>
        <v>0</v>
      </c>
      <c r="J2844" s="23" t="str">
        <f>IFERROR((HYPERLINK(VLOOKUP(B2844,'₺ &amp; € Fiyatlı Ürünler'!$A$1:$E$5691,5,0))),"")</f>
        <v/>
      </c>
    </row>
    <row r="2845" spans="1:10" ht="24" customHeight="1" x14ac:dyDescent="0.2">
      <c r="A2845" s="19">
        <v>2842</v>
      </c>
      <c r="B2845" s="20"/>
      <c r="C2845" s="21"/>
      <c r="D2845" s="19" t="str">
        <f>IFERROR((VLOOKUP(B2845,'₺ &amp; € Fiyatlı Ürünler'!$A$1:$E$5691,4,0)),"")</f>
        <v/>
      </c>
      <c r="E2845" s="35">
        <f>IF(B2845="",0,(VLOOKUP(B2845,'₺ &amp; € Fiyatlı Ürünler'!$A$1:$E$5691,3,0)))</f>
        <v>0</v>
      </c>
      <c r="F2845" s="35">
        <f t="shared" si="136"/>
        <v>0</v>
      </c>
      <c r="G2845" s="22" t="str">
        <f>IFERROR((VLOOKUP(B2845,'₺ &amp; € Fiyatlı Ürünler'!$A$1:$E$5691,2,0)),"")</f>
        <v/>
      </c>
      <c r="H2845" s="35">
        <f t="shared" si="137"/>
        <v>0</v>
      </c>
      <c r="I2845" s="35">
        <f t="shared" si="138"/>
        <v>0</v>
      </c>
      <c r="J2845" s="23" t="str">
        <f>IFERROR((HYPERLINK(VLOOKUP(B2845,'₺ &amp; € Fiyatlı Ürünler'!$A$1:$E$5691,5,0))),"")</f>
        <v/>
      </c>
    </row>
    <row r="2846" spans="1:10" ht="24" customHeight="1" x14ac:dyDescent="0.2">
      <c r="A2846" s="19">
        <v>2843</v>
      </c>
      <c r="B2846" s="20"/>
      <c r="C2846" s="21"/>
      <c r="D2846" s="19" t="str">
        <f>IFERROR((VLOOKUP(B2846,'₺ &amp; € Fiyatlı Ürünler'!$A$1:$E$5691,4,0)),"")</f>
        <v/>
      </c>
      <c r="E2846" s="35">
        <f>IF(B2846="",0,(VLOOKUP(B2846,'₺ &amp; € Fiyatlı Ürünler'!$A$1:$E$5691,3,0)))</f>
        <v>0</v>
      </c>
      <c r="F2846" s="35">
        <f t="shared" si="136"/>
        <v>0</v>
      </c>
      <c r="G2846" s="22" t="str">
        <f>IFERROR((VLOOKUP(B2846,'₺ &amp; € Fiyatlı Ürünler'!$A$1:$E$5691,2,0)),"")</f>
        <v/>
      </c>
      <c r="H2846" s="35">
        <f t="shared" si="137"/>
        <v>0</v>
      </c>
      <c r="I2846" s="35">
        <f t="shared" si="138"/>
        <v>0</v>
      </c>
      <c r="J2846" s="23" t="str">
        <f>IFERROR((HYPERLINK(VLOOKUP(B2846,'₺ &amp; € Fiyatlı Ürünler'!$A$1:$E$5691,5,0))),"")</f>
        <v/>
      </c>
    </row>
    <row r="2847" spans="1:10" ht="24" customHeight="1" x14ac:dyDescent="0.2">
      <c r="A2847" s="19">
        <v>2844</v>
      </c>
      <c r="B2847" s="20"/>
      <c r="C2847" s="21"/>
      <c r="D2847" s="19" t="str">
        <f>IFERROR((VLOOKUP(B2847,'₺ &amp; € Fiyatlı Ürünler'!$A$1:$E$5691,4,0)),"")</f>
        <v/>
      </c>
      <c r="E2847" s="35">
        <f>IF(B2847="",0,(VLOOKUP(B2847,'₺ &amp; € Fiyatlı Ürünler'!$A$1:$E$5691,3,0)))</f>
        <v>0</v>
      </c>
      <c r="F2847" s="35">
        <f t="shared" si="136"/>
        <v>0</v>
      </c>
      <c r="G2847" s="22" t="str">
        <f>IFERROR((VLOOKUP(B2847,'₺ &amp; € Fiyatlı Ürünler'!$A$1:$E$5691,2,0)),"")</f>
        <v/>
      </c>
      <c r="H2847" s="35">
        <f t="shared" si="137"/>
        <v>0</v>
      </c>
      <c r="I2847" s="35">
        <f t="shared" si="138"/>
        <v>0</v>
      </c>
      <c r="J2847" s="23" t="str">
        <f>IFERROR((HYPERLINK(VLOOKUP(B2847,'₺ &amp; € Fiyatlı Ürünler'!$A$1:$E$5691,5,0))),"")</f>
        <v/>
      </c>
    </row>
    <row r="2848" spans="1:10" ht="24" customHeight="1" x14ac:dyDescent="0.2">
      <c r="A2848" s="19">
        <v>2845</v>
      </c>
      <c r="B2848" s="20"/>
      <c r="C2848" s="21"/>
      <c r="D2848" s="19" t="str">
        <f>IFERROR((VLOOKUP(B2848,'₺ &amp; € Fiyatlı Ürünler'!$A$1:$E$5691,4,0)),"")</f>
        <v/>
      </c>
      <c r="E2848" s="35">
        <f>IF(B2848="",0,(VLOOKUP(B2848,'₺ &amp; € Fiyatlı Ürünler'!$A$1:$E$5691,3,0)))</f>
        <v>0</v>
      </c>
      <c r="F2848" s="35">
        <f t="shared" si="136"/>
        <v>0</v>
      </c>
      <c r="G2848" s="22" t="str">
        <f>IFERROR((VLOOKUP(B2848,'₺ &amp; € Fiyatlı Ürünler'!$A$1:$E$5691,2,0)),"")</f>
        <v/>
      </c>
      <c r="H2848" s="35">
        <f t="shared" si="137"/>
        <v>0</v>
      </c>
      <c r="I2848" s="35">
        <f t="shared" si="138"/>
        <v>0</v>
      </c>
      <c r="J2848" s="23" t="str">
        <f>IFERROR((HYPERLINK(VLOOKUP(B2848,'₺ &amp; € Fiyatlı Ürünler'!$A$1:$E$5691,5,0))),"")</f>
        <v/>
      </c>
    </row>
    <row r="2849" spans="1:10" ht="24" customHeight="1" x14ac:dyDescent="0.2">
      <c r="A2849" s="19">
        <v>2846</v>
      </c>
      <c r="B2849" s="20"/>
      <c r="C2849" s="21"/>
      <c r="D2849" s="19" t="str">
        <f>IFERROR((VLOOKUP(B2849,'₺ &amp; € Fiyatlı Ürünler'!$A$1:$E$5691,4,0)),"")</f>
        <v/>
      </c>
      <c r="E2849" s="35">
        <f>IF(B2849="",0,(VLOOKUP(B2849,'₺ &amp; € Fiyatlı Ürünler'!$A$1:$E$5691,3,0)))</f>
        <v>0</v>
      </c>
      <c r="F2849" s="35">
        <f t="shared" si="136"/>
        <v>0</v>
      </c>
      <c r="G2849" s="22" t="str">
        <f>IFERROR((VLOOKUP(B2849,'₺ &amp; € Fiyatlı Ürünler'!$A$1:$E$5691,2,0)),"")</f>
        <v/>
      </c>
      <c r="H2849" s="35">
        <f t="shared" si="137"/>
        <v>0</v>
      </c>
      <c r="I2849" s="35">
        <f t="shared" si="138"/>
        <v>0</v>
      </c>
      <c r="J2849" s="23" t="str">
        <f>IFERROR((HYPERLINK(VLOOKUP(B2849,'₺ &amp; € Fiyatlı Ürünler'!$A$1:$E$5691,5,0))),"")</f>
        <v/>
      </c>
    </row>
    <row r="2850" spans="1:10" ht="24" customHeight="1" x14ac:dyDescent="0.2">
      <c r="A2850" s="19">
        <v>2847</v>
      </c>
      <c r="B2850" s="20"/>
      <c r="C2850" s="21"/>
      <c r="D2850" s="19" t="str">
        <f>IFERROR((VLOOKUP(B2850,'₺ &amp; € Fiyatlı Ürünler'!$A$1:$E$5691,4,0)),"")</f>
        <v/>
      </c>
      <c r="E2850" s="35">
        <f>IF(B2850="",0,(VLOOKUP(B2850,'₺ &amp; € Fiyatlı Ürünler'!$A$1:$E$5691,3,0)))</f>
        <v>0</v>
      </c>
      <c r="F2850" s="35">
        <f t="shared" si="136"/>
        <v>0</v>
      </c>
      <c r="G2850" s="22" t="str">
        <f>IFERROR((VLOOKUP(B2850,'₺ &amp; € Fiyatlı Ürünler'!$A$1:$E$5691,2,0)),"")</f>
        <v/>
      </c>
      <c r="H2850" s="35">
        <f t="shared" si="137"/>
        <v>0</v>
      </c>
      <c r="I2850" s="35">
        <f t="shared" si="138"/>
        <v>0</v>
      </c>
      <c r="J2850" s="23" t="str">
        <f>IFERROR((HYPERLINK(VLOOKUP(B2850,'₺ &amp; € Fiyatlı Ürünler'!$A$1:$E$5691,5,0))),"")</f>
        <v/>
      </c>
    </row>
    <row r="2851" spans="1:10" ht="24" customHeight="1" x14ac:dyDescent="0.2">
      <c r="A2851" s="19">
        <v>2848</v>
      </c>
      <c r="B2851" s="20"/>
      <c r="C2851" s="21"/>
      <c r="D2851" s="19" t="str">
        <f>IFERROR((VLOOKUP(B2851,'₺ &amp; € Fiyatlı Ürünler'!$A$1:$E$5691,4,0)),"")</f>
        <v/>
      </c>
      <c r="E2851" s="35">
        <f>IF(B2851="",0,(VLOOKUP(B2851,'₺ &amp; € Fiyatlı Ürünler'!$A$1:$E$5691,3,0)))</f>
        <v>0</v>
      </c>
      <c r="F2851" s="35">
        <f t="shared" si="136"/>
        <v>0</v>
      </c>
      <c r="G2851" s="22" t="str">
        <f>IFERROR((VLOOKUP(B2851,'₺ &amp; € Fiyatlı Ürünler'!$A$1:$E$5691,2,0)),"")</f>
        <v/>
      </c>
      <c r="H2851" s="35">
        <f t="shared" si="137"/>
        <v>0</v>
      </c>
      <c r="I2851" s="35">
        <f t="shared" si="138"/>
        <v>0</v>
      </c>
      <c r="J2851" s="23" t="str">
        <f>IFERROR((HYPERLINK(VLOOKUP(B2851,'₺ &amp; € Fiyatlı Ürünler'!$A$1:$E$5691,5,0))),"")</f>
        <v/>
      </c>
    </row>
    <row r="2852" spans="1:10" ht="24" customHeight="1" x14ac:dyDescent="0.2">
      <c r="A2852" s="19">
        <v>2849</v>
      </c>
      <c r="B2852" s="20"/>
      <c r="C2852" s="21"/>
      <c r="D2852" s="19" t="str">
        <f>IFERROR((VLOOKUP(B2852,'₺ &amp; € Fiyatlı Ürünler'!$A$1:$E$5691,4,0)),"")</f>
        <v/>
      </c>
      <c r="E2852" s="35">
        <f>IF(B2852="",0,(VLOOKUP(B2852,'₺ &amp; € Fiyatlı Ürünler'!$A$1:$E$5691,3,0)))</f>
        <v>0</v>
      </c>
      <c r="F2852" s="35">
        <f t="shared" si="136"/>
        <v>0</v>
      </c>
      <c r="G2852" s="22" t="str">
        <f>IFERROR((VLOOKUP(B2852,'₺ &amp; € Fiyatlı Ürünler'!$A$1:$E$5691,2,0)),"")</f>
        <v/>
      </c>
      <c r="H2852" s="35">
        <f t="shared" si="137"/>
        <v>0</v>
      </c>
      <c r="I2852" s="35">
        <f t="shared" si="138"/>
        <v>0</v>
      </c>
      <c r="J2852" s="23" t="str">
        <f>IFERROR((HYPERLINK(VLOOKUP(B2852,'₺ &amp; € Fiyatlı Ürünler'!$A$1:$E$5691,5,0))),"")</f>
        <v/>
      </c>
    </row>
    <row r="2853" spans="1:10" ht="24" customHeight="1" x14ac:dyDescent="0.2">
      <c r="A2853" s="19">
        <v>2850</v>
      </c>
      <c r="B2853" s="20"/>
      <c r="C2853" s="21"/>
      <c r="D2853" s="19" t="str">
        <f>IFERROR((VLOOKUP(B2853,'₺ &amp; € Fiyatlı Ürünler'!$A$1:$E$5691,4,0)),"")</f>
        <v/>
      </c>
      <c r="E2853" s="35">
        <f>IF(B2853="",0,(VLOOKUP(B2853,'₺ &amp; € Fiyatlı Ürünler'!$A$1:$E$5691,3,0)))</f>
        <v>0</v>
      </c>
      <c r="F2853" s="35">
        <f t="shared" si="136"/>
        <v>0</v>
      </c>
      <c r="G2853" s="22" t="str">
        <f>IFERROR((VLOOKUP(B2853,'₺ &amp; € Fiyatlı Ürünler'!$A$1:$E$5691,2,0)),"")</f>
        <v/>
      </c>
      <c r="H2853" s="35">
        <f t="shared" si="137"/>
        <v>0</v>
      </c>
      <c r="I2853" s="35">
        <f t="shared" si="138"/>
        <v>0</v>
      </c>
      <c r="J2853" s="23" t="str">
        <f>IFERROR((HYPERLINK(VLOOKUP(B2853,'₺ &amp; € Fiyatlı Ürünler'!$A$1:$E$5691,5,0))),"")</f>
        <v/>
      </c>
    </row>
    <row r="2854" spans="1:10" ht="24" customHeight="1" x14ac:dyDescent="0.2">
      <c r="A2854" s="19">
        <v>2851</v>
      </c>
      <c r="B2854" s="20"/>
      <c r="C2854" s="21"/>
      <c r="D2854" s="19" t="str">
        <f>IFERROR((VLOOKUP(B2854,'₺ &amp; € Fiyatlı Ürünler'!$A$1:$E$5691,4,0)),"")</f>
        <v/>
      </c>
      <c r="E2854" s="35">
        <f>IF(B2854="",0,(VLOOKUP(B2854,'₺ &amp; € Fiyatlı Ürünler'!$A$1:$E$5691,3,0)))</f>
        <v>0</v>
      </c>
      <c r="F2854" s="35">
        <f t="shared" si="136"/>
        <v>0</v>
      </c>
      <c r="G2854" s="22" t="str">
        <f>IFERROR((VLOOKUP(B2854,'₺ &amp; € Fiyatlı Ürünler'!$A$1:$E$5691,2,0)),"")</f>
        <v/>
      </c>
      <c r="H2854" s="35">
        <f t="shared" si="137"/>
        <v>0</v>
      </c>
      <c r="I2854" s="35">
        <f t="shared" si="138"/>
        <v>0</v>
      </c>
      <c r="J2854" s="23" t="str">
        <f>IFERROR((HYPERLINK(VLOOKUP(B2854,'₺ &amp; € Fiyatlı Ürünler'!$A$1:$E$5691,5,0))),"")</f>
        <v/>
      </c>
    </row>
    <row r="2855" spans="1:10" ht="24" customHeight="1" x14ac:dyDescent="0.2">
      <c r="A2855" s="19">
        <v>2852</v>
      </c>
      <c r="B2855" s="20"/>
      <c r="C2855" s="21"/>
      <c r="D2855" s="19" t="str">
        <f>IFERROR((VLOOKUP(B2855,'₺ &amp; € Fiyatlı Ürünler'!$A$1:$E$5691,4,0)),"")</f>
        <v/>
      </c>
      <c r="E2855" s="35">
        <f>IF(B2855="",0,(VLOOKUP(B2855,'₺ &amp; € Fiyatlı Ürünler'!$A$1:$E$5691,3,0)))</f>
        <v>0</v>
      </c>
      <c r="F2855" s="35">
        <f t="shared" si="136"/>
        <v>0</v>
      </c>
      <c r="G2855" s="22" t="str">
        <f>IFERROR((VLOOKUP(B2855,'₺ &amp; € Fiyatlı Ürünler'!$A$1:$E$5691,2,0)),"")</f>
        <v/>
      </c>
      <c r="H2855" s="35">
        <f t="shared" si="137"/>
        <v>0</v>
      </c>
      <c r="I2855" s="35">
        <f t="shared" si="138"/>
        <v>0</v>
      </c>
      <c r="J2855" s="23" t="str">
        <f>IFERROR((HYPERLINK(VLOOKUP(B2855,'₺ &amp; € Fiyatlı Ürünler'!$A$1:$E$5691,5,0))),"")</f>
        <v/>
      </c>
    </row>
    <row r="2856" spans="1:10" ht="24" customHeight="1" x14ac:dyDescent="0.2">
      <c r="A2856" s="19">
        <v>2853</v>
      </c>
      <c r="B2856" s="20"/>
      <c r="C2856" s="21"/>
      <c r="D2856" s="19" t="str">
        <f>IFERROR((VLOOKUP(B2856,'₺ &amp; € Fiyatlı Ürünler'!$A$1:$E$5691,4,0)),"")</f>
        <v/>
      </c>
      <c r="E2856" s="35">
        <f>IF(B2856="",0,(VLOOKUP(B2856,'₺ &amp; € Fiyatlı Ürünler'!$A$1:$E$5691,3,0)))</f>
        <v>0</v>
      </c>
      <c r="F2856" s="35">
        <f t="shared" si="136"/>
        <v>0</v>
      </c>
      <c r="G2856" s="22" t="str">
        <f>IFERROR((VLOOKUP(B2856,'₺ &amp; € Fiyatlı Ürünler'!$A$1:$E$5691,2,0)),"")</f>
        <v/>
      </c>
      <c r="H2856" s="35">
        <f t="shared" si="137"/>
        <v>0</v>
      </c>
      <c r="I2856" s="35">
        <f t="shared" si="138"/>
        <v>0</v>
      </c>
      <c r="J2856" s="23" t="str">
        <f>IFERROR((HYPERLINK(VLOOKUP(B2856,'₺ &amp; € Fiyatlı Ürünler'!$A$1:$E$5691,5,0))),"")</f>
        <v/>
      </c>
    </row>
    <row r="2857" spans="1:10" ht="24" customHeight="1" x14ac:dyDescent="0.2">
      <c r="A2857" s="19">
        <v>2854</v>
      </c>
      <c r="B2857" s="20"/>
      <c r="C2857" s="21"/>
      <c r="D2857" s="19" t="str">
        <f>IFERROR((VLOOKUP(B2857,'₺ &amp; € Fiyatlı Ürünler'!$A$1:$E$5691,4,0)),"")</f>
        <v/>
      </c>
      <c r="E2857" s="35">
        <f>IF(B2857="",0,(VLOOKUP(B2857,'₺ &amp; € Fiyatlı Ürünler'!$A$1:$E$5691,3,0)))</f>
        <v>0</v>
      </c>
      <c r="F2857" s="35">
        <f t="shared" si="136"/>
        <v>0</v>
      </c>
      <c r="G2857" s="22" t="str">
        <f>IFERROR((VLOOKUP(B2857,'₺ &amp; € Fiyatlı Ürünler'!$A$1:$E$5691,2,0)),"")</f>
        <v/>
      </c>
      <c r="H2857" s="35">
        <f t="shared" si="137"/>
        <v>0</v>
      </c>
      <c r="I2857" s="35">
        <f t="shared" si="138"/>
        <v>0</v>
      </c>
      <c r="J2857" s="23" t="str">
        <f>IFERROR((HYPERLINK(VLOOKUP(B2857,'₺ &amp; € Fiyatlı Ürünler'!$A$1:$E$5691,5,0))),"")</f>
        <v/>
      </c>
    </row>
    <row r="2858" spans="1:10" ht="24" customHeight="1" x14ac:dyDescent="0.2">
      <c r="A2858" s="19">
        <v>2855</v>
      </c>
      <c r="B2858" s="20"/>
      <c r="C2858" s="21"/>
      <c r="D2858" s="19" t="str">
        <f>IFERROR((VLOOKUP(B2858,'₺ &amp; € Fiyatlı Ürünler'!$A$1:$E$5691,4,0)),"")</f>
        <v/>
      </c>
      <c r="E2858" s="35">
        <f>IF(B2858="",0,(VLOOKUP(B2858,'₺ &amp; € Fiyatlı Ürünler'!$A$1:$E$5691,3,0)))</f>
        <v>0</v>
      </c>
      <c r="F2858" s="35">
        <f t="shared" si="136"/>
        <v>0</v>
      </c>
      <c r="G2858" s="22" t="str">
        <f>IFERROR((VLOOKUP(B2858,'₺ &amp; € Fiyatlı Ürünler'!$A$1:$E$5691,2,0)),"")</f>
        <v/>
      </c>
      <c r="H2858" s="35">
        <f t="shared" si="137"/>
        <v>0</v>
      </c>
      <c r="I2858" s="35">
        <f t="shared" si="138"/>
        <v>0</v>
      </c>
      <c r="J2858" s="23" t="str">
        <f>IFERROR((HYPERLINK(VLOOKUP(B2858,'₺ &amp; € Fiyatlı Ürünler'!$A$1:$E$5691,5,0))),"")</f>
        <v/>
      </c>
    </row>
    <row r="2859" spans="1:10" ht="24" customHeight="1" x14ac:dyDescent="0.2">
      <c r="A2859" s="19">
        <v>2856</v>
      </c>
      <c r="B2859" s="20"/>
      <c r="C2859" s="21"/>
      <c r="D2859" s="19" t="str">
        <f>IFERROR((VLOOKUP(B2859,'₺ &amp; € Fiyatlı Ürünler'!$A$1:$E$5691,4,0)),"")</f>
        <v/>
      </c>
      <c r="E2859" s="35">
        <f>IF(B2859="",0,(VLOOKUP(B2859,'₺ &amp; € Fiyatlı Ürünler'!$A$1:$E$5691,3,0)))</f>
        <v>0</v>
      </c>
      <c r="F2859" s="35">
        <f t="shared" si="136"/>
        <v>0</v>
      </c>
      <c r="G2859" s="22" t="str">
        <f>IFERROR((VLOOKUP(B2859,'₺ &amp; € Fiyatlı Ürünler'!$A$1:$E$5691,2,0)),"")</f>
        <v/>
      </c>
      <c r="H2859" s="35">
        <f t="shared" si="137"/>
        <v>0</v>
      </c>
      <c r="I2859" s="35">
        <f t="shared" si="138"/>
        <v>0</v>
      </c>
      <c r="J2859" s="23" t="str">
        <f>IFERROR((HYPERLINK(VLOOKUP(B2859,'₺ &amp; € Fiyatlı Ürünler'!$A$1:$E$5691,5,0))),"")</f>
        <v/>
      </c>
    </row>
    <row r="2860" spans="1:10" ht="24" customHeight="1" x14ac:dyDescent="0.2">
      <c r="A2860" s="19">
        <v>2857</v>
      </c>
      <c r="B2860" s="20"/>
      <c r="C2860" s="21"/>
      <c r="D2860" s="19" t="str">
        <f>IFERROR((VLOOKUP(B2860,'₺ &amp; € Fiyatlı Ürünler'!$A$1:$E$5691,4,0)),"")</f>
        <v/>
      </c>
      <c r="E2860" s="35">
        <f>IF(B2860="",0,(VLOOKUP(B2860,'₺ &amp; € Fiyatlı Ürünler'!$A$1:$E$5691,3,0)))</f>
        <v>0</v>
      </c>
      <c r="F2860" s="35">
        <f t="shared" si="136"/>
        <v>0</v>
      </c>
      <c r="G2860" s="22" t="str">
        <f>IFERROR((VLOOKUP(B2860,'₺ &amp; € Fiyatlı Ürünler'!$A$1:$E$5691,2,0)),"")</f>
        <v/>
      </c>
      <c r="H2860" s="35">
        <f t="shared" si="137"/>
        <v>0</v>
      </c>
      <c r="I2860" s="35">
        <f t="shared" si="138"/>
        <v>0</v>
      </c>
      <c r="J2860" s="23" t="str">
        <f>IFERROR((HYPERLINK(VLOOKUP(B2860,'₺ &amp; € Fiyatlı Ürünler'!$A$1:$E$5691,5,0))),"")</f>
        <v/>
      </c>
    </row>
    <row r="2861" spans="1:10" ht="24" customHeight="1" x14ac:dyDescent="0.2">
      <c r="A2861" s="19">
        <v>2858</v>
      </c>
      <c r="B2861" s="20"/>
      <c r="C2861" s="21"/>
      <c r="D2861" s="19" t="str">
        <f>IFERROR((VLOOKUP(B2861,'₺ &amp; € Fiyatlı Ürünler'!$A$1:$E$5691,4,0)),"")</f>
        <v/>
      </c>
      <c r="E2861" s="35">
        <f>IF(B2861="",0,(VLOOKUP(B2861,'₺ &amp; € Fiyatlı Ürünler'!$A$1:$E$5691,3,0)))</f>
        <v>0</v>
      </c>
      <c r="F2861" s="35">
        <f t="shared" si="136"/>
        <v>0</v>
      </c>
      <c r="G2861" s="22" t="str">
        <f>IFERROR((VLOOKUP(B2861,'₺ &amp; € Fiyatlı Ürünler'!$A$1:$E$5691,2,0)),"")</f>
        <v/>
      </c>
      <c r="H2861" s="35">
        <f t="shared" si="137"/>
        <v>0</v>
      </c>
      <c r="I2861" s="35">
        <f t="shared" si="138"/>
        <v>0</v>
      </c>
      <c r="J2861" s="23" t="str">
        <f>IFERROR((HYPERLINK(VLOOKUP(B2861,'₺ &amp; € Fiyatlı Ürünler'!$A$1:$E$5691,5,0))),"")</f>
        <v/>
      </c>
    </row>
    <row r="2862" spans="1:10" ht="24" customHeight="1" x14ac:dyDescent="0.2">
      <c r="A2862" s="19">
        <v>2859</v>
      </c>
      <c r="B2862" s="20"/>
      <c r="C2862" s="21"/>
      <c r="D2862" s="19" t="str">
        <f>IFERROR((VLOOKUP(B2862,'₺ &amp; € Fiyatlı Ürünler'!$A$1:$E$5691,4,0)),"")</f>
        <v/>
      </c>
      <c r="E2862" s="35">
        <f>IF(B2862="",0,(VLOOKUP(B2862,'₺ &amp; € Fiyatlı Ürünler'!$A$1:$E$5691,3,0)))</f>
        <v>0</v>
      </c>
      <c r="F2862" s="35">
        <f t="shared" si="136"/>
        <v>0</v>
      </c>
      <c r="G2862" s="22" t="str">
        <f>IFERROR((VLOOKUP(B2862,'₺ &amp; € Fiyatlı Ürünler'!$A$1:$E$5691,2,0)),"")</f>
        <v/>
      </c>
      <c r="H2862" s="35">
        <f t="shared" si="137"/>
        <v>0</v>
      </c>
      <c r="I2862" s="35">
        <f t="shared" si="138"/>
        <v>0</v>
      </c>
      <c r="J2862" s="23" t="str">
        <f>IFERROR((HYPERLINK(VLOOKUP(B2862,'₺ &amp; € Fiyatlı Ürünler'!$A$1:$E$5691,5,0))),"")</f>
        <v/>
      </c>
    </row>
    <row r="2863" spans="1:10" ht="24" customHeight="1" x14ac:dyDescent="0.2">
      <c r="A2863" s="19">
        <v>2860</v>
      </c>
      <c r="B2863" s="20"/>
      <c r="C2863" s="21"/>
      <c r="D2863" s="19" t="str">
        <f>IFERROR((VLOOKUP(B2863,'₺ &amp; € Fiyatlı Ürünler'!$A$1:$E$5691,4,0)),"")</f>
        <v/>
      </c>
      <c r="E2863" s="35">
        <f>IF(B2863="",0,(VLOOKUP(B2863,'₺ &amp; € Fiyatlı Ürünler'!$A$1:$E$5691,3,0)))</f>
        <v>0</v>
      </c>
      <c r="F2863" s="35">
        <f t="shared" si="136"/>
        <v>0</v>
      </c>
      <c r="G2863" s="22" t="str">
        <f>IFERROR((VLOOKUP(B2863,'₺ &amp; € Fiyatlı Ürünler'!$A$1:$E$5691,2,0)),"")</f>
        <v/>
      </c>
      <c r="H2863" s="35">
        <f t="shared" si="137"/>
        <v>0</v>
      </c>
      <c r="I2863" s="35">
        <f t="shared" si="138"/>
        <v>0</v>
      </c>
      <c r="J2863" s="23" t="str">
        <f>IFERROR((HYPERLINK(VLOOKUP(B2863,'₺ &amp; € Fiyatlı Ürünler'!$A$1:$E$5691,5,0))),"")</f>
        <v/>
      </c>
    </row>
    <row r="2864" spans="1:10" ht="24" customHeight="1" x14ac:dyDescent="0.2">
      <c r="A2864" s="19">
        <v>2861</v>
      </c>
      <c r="B2864" s="20"/>
      <c r="C2864" s="21"/>
      <c r="D2864" s="19" t="str">
        <f>IFERROR((VLOOKUP(B2864,'₺ &amp; € Fiyatlı Ürünler'!$A$1:$E$5691,4,0)),"")</f>
        <v/>
      </c>
      <c r="E2864" s="35">
        <f>IF(B2864="",0,(VLOOKUP(B2864,'₺ &amp; € Fiyatlı Ürünler'!$A$1:$E$5691,3,0)))</f>
        <v>0</v>
      </c>
      <c r="F2864" s="35">
        <f t="shared" si="136"/>
        <v>0</v>
      </c>
      <c r="G2864" s="22" t="str">
        <f>IFERROR((VLOOKUP(B2864,'₺ &amp; € Fiyatlı Ürünler'!$A$1:$E$5691,2,0)),"")</f>
        <v/>
      </c>
      <c r="H2864" s="35">
        <f t="shared" si="137"/>
        <v>0</v>
      </c>
      <c r="I2864" s="35">
        <f t="shared" si="138"/>
        <v>0</v>
      </c>
      <c r="J2864" s="23" t="str">
        <f>IFERROR((HYPERLINK(VLOOKUP(B2864,'₺ &amp; € Fiyatlı Ürünler'!$A$1:$E$5691,5,0))),"")</f>
        <v/>
      </c>
    </row>
    <row r="2865" spans="1:10" ht="24" customHeight="1" x14ac:dyDescent="0.2">
      <c r="A2865" s="19">
        <v>2862</v>
      </c>
      <c r="B2865" s="20"/>
      <c r="C2865" s="21"/>
      <c r="D2865" s="19" t="str">
        <f>IFERROR((VLOOKUP(B2865,'₺ &amp; € Fiyatlı Ürünler'!$A$1:$E$5691,4,0)),"")</f>
        <v/>
      </c>
      <c r="E2865" s="35">
        <f>IF(B2865="",0,(VLOOKUP(B2865,'₺ &amp; € Fiyatlı Ürünler'!$A$1:$E$5691,3,0)))</f>
        <v>0</v>
      </c>
      <c r="F2865" s="35">
        <f t="shared" si="136"/>
        <v>0</v>
      </c>
      <c r="G2865" s="22" t="str">
        <f>IFERROR((VLOOKUP(B2865,'₺ &amp; € Fiyatlı Ürünler'!$A$1:$E$5691,2,0)),"")</f>
        <v/>
      </c>
      <c r="H2865" s="35">
        <f t="shared" si="137"/>
        <v>0</v>
      </c>
      <c r="I2865" s="35">
        <f t="shared" si="138"/>
        <v>0</v>
      </c>
      <c r="J2865" s="23" t="str">
        <f>IFERROR((HYPERLINK(VLOOKUP(B2865,'₺ &amp; € Fiyatlı Ürünler'!$A$1:$E$5691,5,0))),"")</f>
        <v/>
      </c>
    </row>
    <row r="2866" spans="1:10" ht="24" customHeight="1" x14ac:dyDescent="0.2">
      <c r="A2866" s="19">
        <v>2863</v>
      </c>
      <c r="B2866" s="20"/>
      <c r="C2866" s="21"/>
      <c r="D2866" s="19" t="str">
        <f>IFERROR((VLOOKUP(B2866,'₺ &amp; € Fiyatlı Ürünler'!$A$1:$E$5691,4,0)),"")</f>
        <v/>
      </c>
      <c r="E2866" s="35">
        <f>IF(B2866="",0,(VLOOKUP(B2866,'₺ &amp; € Fiyatlı Ürünler'!$A$1:$E$5691,3,0)))</f>
        <v>0</v>
      </c>
      <c r="F2866" s="35">
        <f t="shared" si="136"/>
        <v>0</v>
      </c>
      <c r="G2866" s="22" t="str">
        <f>IFERROR((VLOOKUP(B2866,'₺ &amp; € Fiyatlı Ürünler'!$A$1:$E$5691,2,0)),"")</f>
        <v/>
      </c>
      <c r="H2866" s="35">
        <f t="shared" si="137"/>
        <v>0</v>
      </c>
      <c r="I2866" s="35">
        <f t="shared" si="138"/>
        <v>0</v>
      </c>
      <c r="J2866" s="23" t="str">
        <f>IFERROR((HYPERLINK(VLOOKUP(B2866,'₺ &amp; € Fiyatlı Ürünler'!$A$1:$E$5691,5,0))),"")</f>
        <v/>
      </c>
    </row>
    <row r="2867" spans="1:10" ht="24" customHeight="1" x14ac:dyDescent="0.2">
      <c r="A2867" s="19">
        <v>2864</v>
      </c>
      <c r="B2867" s="20"/>
      <c r="C2867" s="21"/>
      <c r="D2867" s="19" t="str">
        <f>IFERROR((VLOOKUP(B2867,'₺ &amp; € Fiyatlı Ürünler'!$A$1:$E$5691,4,0)),"")</f>
        <v/>
      </c>
      <c r="E2867" s="35">
        <f>IF(B2867="",0,(VLOOKUP(B2867,'₺ &amp; € Fiyatlı Ürünler'!$A$1:$E$5691,3,0)))</f>
        <v>0</v>
      </c>
      <c r="F2867" s="35">
        <f t="shared" si="136"/>
        <v>0</v>
      </c>
      <c r="G2867" s="22" t="str">
        <f>IFERROR((VLOOKUP(B2867,'₺ &amp; € Fiyatlı Ürünler'!$A$1:$E$5691,2,0)),"")</f>
        <v/>
      </c>
      <c r="H2867" s="35">
        <f t="shared" si="137"/>
        <v>0</v>
      </c>
      <c r="I2867" s="35">
        <f t="shared" si="138"/>
        <v>0</v>
      </c>
      <c r="J2867" s="23" t="str">
        <f>IFERROR((HYPERLINK(VLOOKUP(B2867,'₺ &amp; € Fiyatlı Ürünler'!$A$1:$E$5691,5,0))),"")</f>
        <v/>
      </c>
    </row>
    <row r="2868" spans="1:10" ht="24" customHeight="1" x14ac:dyDescent="0.2">
      <c r="A2868" s="19">
        <v>2865</v>
      </c>
      <c r="B2868" s="20"/>
      <c r="C2868" s="21"/>
      <c r="D2868" s="19" t="str">
        <f>IFERROR((VLOOKUP(B2868,'₺ &amp; € Fiyatlı Ürünler'!$A$1:$E$5691,4,0)),"")</f>
        <v/>
      </c>
      <c r="E2868" s="35">
        <f>IF(B2868="",0,(VLOOKUP(B2868,'₺ &amp; € Fiyatlı Ürünler'!$A$1:$E$5691,3,0)))</f>
        <v>0</v>
      </c>
      <c r="F2868" s="35">
        <f t="shared" si="136"/>
        <v>0</v>
      </c>
      <c r="G2868" s="22" t="str">
        <f>IFERROR((VLOOKUP(B2868,'₺ &amp; € Fiyatlı Ürünler'!$A$1:$E$5691,2,0)),"")</f>
        <v/>
      </c>
      <c r="H2868" s="35">
        <f t="shared" si="137"/>
        <v>0</v>
      </c>
      <c r="I2868" s="35">
        <f t="shared" si="138"/>
        <v>0</v>
      </c>
      <c r="J2868" s="23" t="str">
        <f>IFERROR((HYPERLINK(VLOOKUP(B2868,'₺ &amp; € Fiyatlı Ürünler'!$A$1:$E$5691,5,0))),"")</f>
        <v/>
      </c>
    </row>
    <row r="2869" spans="1:10" ht="24" customHeight="1" x14ac:dyDescent="0.2">
      <c r="A2869" s="19">
        <v>2866</v>
      </c>
      <c r="B2869" s="20"/>
      <c r="C2869" s="21"/>
      <c r="D2869" s="19" t="str">
        <f>IFERROR((VLOOKUP(B2869,'₺ &amp; € Fiyatlı Ürünler'!$A$1:$E$5691,4,0)),"")</f>
        <v/>
      </c>
      <c r="E2869" s="35">
        <f>IF(B2869="",0,(VLOOKUP(B2869,'₺ &amp; € Fiyatlı Ürünler'!$A$1:$E$5691,3,0)))</f>
        <v>0</v>
      </c>
      <c r="F2869" s="35">
        <f t="shared" si="136"/>
        <v>0</v>
      </c>
      <c r="G2869" s="22" t="str">
        <f>IFERROR((VLOOKUP(B2869,'₺ &amp; € Fiyatlı Ürünler'!$A$1:$E$5691,2,0)),"")</f>
        <v/>
      </c>
      <c r="H2869" s="35">
        <f t="shared" si="137"/>
        <v>0</v>
      </c>
      <c r="I2869" s="35">
        <f t="shared" si="138"/>
        <v>0</v>
      </c>
      <c r="J2869" s="23" t="str">
        <f>IFERROR((HYPERLINK(VLOOKUP(B2869,'₺ &amp; € Fiyatlı Ürünler'!$A$1:$E$5691,5,0))),"")</f>
        <v/>
      </c>
    </row>
    <row r="2870" spans="1:10" ht="24" customHeight="1" x14ac:dyDescent="0.2">
      <c r="A2870" s="19">
        <v>2867</v>
      </c>
      <c r="B2870" s="20"/>
      <c r="C2870" s="21"/>
      <c r="D2870" s="19" t="str">
        <f>IFERROR((VLOOKUP(B2870,'₺ &amp; € Fiyatlı Ürünler'!$A$1:$E$5691,4,0)),"")</f>
        <v/>
      </c>
      <c r="E2870" s="35">
        <f>IF(B2870="",0,(VLOOKUP(B2870,'₺ &amp; € Fiyatlı Ürünler'!$A$1:$E$5691,3,0)))</f>
        <v>0</v>
      </c>
      <c r="F2870" s="35">
        <f t="shared" si="136"/>
        <v>0</v>
      </c>
      <c r="G2870" s="22" t="str">
        <f>IFERROR((VLOOKUP(B2870,'₺ &amp; € Fiyatlı Ürünler'!$A$1:$E$5691,2,0)),"")</f>
        <v/>
      </c>
      <c r="H2870" s="35">
        <f t="shared" si="137"/>
        <v>0</v>
      </c>
      <c r="I2870" s="35">
        <f t="shared" si="138"/>
        <v>0</v>
      </c>
      <c r="J2870" s="23" t="str">
        <f>IFERROR((HYPERLINK(VLOOKUP(B2870,'₺ &amp; € Fiyatlı Ürünler'!$A$1:$E$5691,5,0))),"")</f>
        <v/>
      </c>
    </row>
    <row r="2871" spans="1:10" ht="24" customHeight="1" x14ac:dyDescent="0.2">
      <c r="A2871" s="19">
        <v>2868</v>
      </c>
      <c r="B2871" s="20"/>
      <c r="C2871" s="21"/>
      <c r="D2871" s="19" t="str">
        <f>IFERROR((VLOOKUP(B2871,'₺ &amp; € Fiyatlı Ürünler'!$A$1:$E$5691,4,0)),"")</f>
        <v/>
      </c>
      <c r="E2871" s="35">
        <f>IF(B2871="",0,(VLOOKUP(B2871,'₺ &amp; € Fiyatlı Ürünler'!$A$1:$E$5691,3,0)))</f>
        <v>0</v>
      </c>
      <c r="F2871" s="35">
        <f t="shared" si="136"/>
        <v>0</v>
      </c>
      <c r="G2871" s="22" t="str">
        <f>IFERROR((VLOOKUP(B2871,'₺ &amp; € Fiyatlı Ürünler'!$A$1:$E$5691,2,0)),"")</f>
        <v/>
      </c>
      <c r="H2871" s="35">
        <f t="shared" si="137"/>
        <v>0</v>
      </c>
      <c r="I2871" s="35">
        <f t="shared" si="138"/>
        <v>0</v>
      </c>
      <c r="J2871" s="23" t="str">
        <f>IFERROR((HYPERLINK(VLOOKUP(B2871,'₺ &amp; € Fiyatlı Ürünler'!$A$1:$E$5691,5,0))),"")</f>
        <v/>
      </c>
    </row>
    <row r="2872" spans="1:10" ht="24" customHeight="1" x14ac:dyDescent="0.2">
      <c r="A2872" s="19">
        <v>2869</v>
      </c>
      <c r="B2872" s="20"/>
      <c r="C2872" s="21"/>
      <c r="D2872" s="19" t="str">
        <f>IFERROR((VLOOKUP(B2872,'₺ &amp; € Fiyatlı Ürünler'!$A$1:$E$5691,4,0)),"")</f>
        <v/>
      </c>
      <c r="E2872" s="35">
        <f>IF(B2872="",0,(VLOOKUP(B2872,'₺ &amp; € Fiyatlı Ürünler'!$A$1:$E$5691,3,0)))</f>
        <v>0</v>
      </c>
      <c r="F2872" s="35">
        <f t="shared" si="136"/>
        <v>0</v>
      </c>
      <c r="G2872" s="22" t="str">
        <f>IFERROR((VLOOKUP(B2872,'₺ &amp; € Fiyatlı Ürünler'!$A$1:$E$5691,2,0)),"")</f>
        <v/>
      </c>
      <c r="H2872" s="35">
        <f t="shared" si="137"/>
        <v>0</v>
      </c>
      <c r="I2872" s="35">
        <f t="shared" si="138"/>
        <v>0</v>
      </c>
      <c r="J2872" s="23" t="str">
        <f>IFERROR((HYPERLINK(VLOOKUP(B2872,'₺ &amp; € Fiyatlı Ürünler'!$A$1:$E$5691,5,0))),"")</f>
        <v/>
      </c>
    </row>
    <row r="2873" spans="1:10" ht="24" customHeight="1" x14ac:dyDescent="0.2">
      <c r="A2873" s="19">
        <v>2870</v>
      </c>
      <c r="B2873" s="20"/>
      <c r="C2873" s="21"/>
      <c r="D2873" s="19" t="str">
        <f>IFERROR((VLOOKUP(B2873,'₺ &amp; € Fiyatlı Ürünler'!$A$1:$E$5691,4,0)),"")</f>
        <v/>
      </c>
      <c r="E2873" s="35">
        <f>IF(B2873="",0,(VLOOKUP(B2873,'₺ &amp; € Fiyatlı Ürünler'!$A$1:$E$5691,3,0)))</f>
        <v>0</v>
      </c>
      <c r="F2873" s="35">
        <f t="shared" si="136"/>
        <v>0</v>
      </c>
      <c r="G2873" s="22" t="str">
        <f>IFERROR((VLOOKUP(B2873,'₺ &amp; € Fiyatlı Ürünler'!$A$1:$E$5691,2,0)),"")</f>
        <v/>
      </c>
      <c r="H2873" s="35">
        <f t="shared" si="137"/>
        <v>0</v>
      </c>
      <c r="I2873" s="35">
        <f t="shared" si="138"/>
        <v>0</v>
      </c>
      <c r="J2873" s="23" t="str">
        <f>IFERROR((HYPERLINK(VLOOKUP(B2873,'₺ &amp; € Fiyatlı Ürünler'!$A$1:$E$5691,5,0))),"")</f>
        <v/>
      </c>
    </row>
    <row r="2874" spans="1:10" ht="24" customHeight="1" x14ac:dyDescent="0.2">
      <c r="A2874" s="19">
        <v>2871</v>
      </c>
      <c r="B2874" s="20"/>
      <c r="C2874" s="21"/>
      <c r="D2874" s="19" t="str">
        <f>IFERROR((VLOOKUP(B2874,'₺ &amp; € Fiyatlı Ürünler'!$A$1:$E$5691,4,0)),"")</f>
        <v/>
      </c>
      <c r="E2874" s="35">
        <f>IF(B2874="",0,(VLOOKUP(B2874,'₺ &amp; € Fiyatlı Ürünler'!$A$1:$E$5691,3,0)))</f>
        <v>0</v>
      </c>
      <c r="F2874" s="35">
        <f t="shared" si="136"/>
        <v>0</v>
      </c>
      <c r="G2874" s="22" t="str">
        <f>IFERROR((VLOOKUP(B2874,'₺ &amp; € Fiyatlı Ürünler'!$A$1:$E$5691,2,0)),"")</f>
        <v/>
      </c>
      <c r="H2874" s="35">
        <f t="shared" si="137"/>
        <v>0</v>
      </c>
      <c r="I2874" s="35">
        <f t="shared" si="138"/>
        <v>0</v>
      </c>
      <c r="J2874" s="23" t="str">
        <f>IFERROR((HYPERLINK(VLOOKUP(B2874,'₺ &amp; € Fiyatlı Ürünler'!$A$1:$E$5691,5,0))),"")</f>
        <v/>
      </c>
    </row>
    <row r="2875" spans="1:10" ht="24" customHeight="1" x14ac:dyDescent="0.2">
      <c r="A2875" s="19">
        <v>2872</v>
      </c>
      <c r="B2875" s="20"/>
      <c r="C2875" s="21"/>
      <c r="D2875" s="19" t="str">
        <f>IFERROR((VLOOKUP(B2875,'₺ &amp; € Fiyatlı Ürünler'!$A$1:$E$5691,4,0)),"")</f>
        <v/>
      </c>
      <c r="E2875" s="35">
        <f>IF(B2875="",0,(VLOOKUP(B2875,'₺ &amp; € Fiyatlı Ürünler'!$A$1:$E$5691,3,0)))</f>
        <v>0</v>
      </c>
      <c r="F2875" s="35">
        <f t="shared" si="136"/>
        <v>0</v>
      </c>
      <c r="G2875" s="22" t="str">
        <f>IFERROR((VLOOKUP(B2875,'₺ &amp; € Fiyatlı Ürünler'!$A$1:$E$5691,2,0)),"")</f>
        <v/>
      </c>
      <c r="H2875" s="35">
        <f t="shared" si="137"/>
        <v>0</v>
      </c>
      <c r="I2875" s="35">
        <f t="shared" si="138"/>
        <v>0</v>
      </c>
      <c r="J2875" s="23" t="str">
        <f>IFERROR((HYPERLINK(VLOOKUP(B2875,'₺ &amp; € Fiyatlı Ürünler'!$A$1:$E$5691,5,0))),"")</f>
        <v/>
      </c>
    </row>
    <row r="2876" spans="1:10" ht="24" customHeight="1" x14ac:dyDescent="0.2">
      <c r="A2876" s="19">
        <v>2873</v>
      </c>
      <c r="B2876" s="20"/>
      <c r="C2876" s="21"/>
      <c r="D2876" s="19" t="str">
        <f>IFERROR((VLOOKUP(B2876,'₺ &amp; € Fiyatlı Ürünler'!$A$1:$E$5691,4,0)),"")</f>
        <v/>
      </c>
      <c r="E2876" s="35">
        <f>IF(B2876="",0,(VLOOKUP(B2876,'₺ &amp; € Fiyatlı Ürünler'!$A$1:$E$5691,3,0)))</f>
        <v>0</v>
      </c>
      <c r="F2876" s="35">
        <f t="shared" si="136"/>
        <v>0</v>
      </c>
      <c r="G2876" s="22" t="str">
        <f>IFERROR((VLOOKUP(B2876,'₺ &amp; € Fiyatlı Ürünler'!$A$1:$E$5691,2,0)),"")</f>
        <v/>
      </c>
      <c r="H2876" s="35">
        <f t="shared" si="137"/>
        <v>0</v>
      </c>
      <c r="I2876" s="35">
        <f t="shared" si="138"/>
        <v>0</v>
      </c>
      <c r="J2876" s="23" t="str">
        <f>IFERROR((HYPERLINK(VLOOKUP(B2876,'₺ &amp; € Fiyatlı Ürünler'!$A$1:$E$5691,5,0))),"")</f>
        <v/>
      </c>
    </row>
    <row r="2877" spans="1:10" ht="24" customHeight="1" x14ac:dyDescent="0.2">
      <c r="A2877" s="19">
        <v>2874</v>
      </c>
      <c r="B2877" s="20"/>
      <c r="C2877" s="21"/>
      <c r="D2877" s="19" t="str">
        <f>IFERROR((VLOOKUP(B2877,'₺ &amp; € Fiyatlı Ürünler'!$A$1:$E$5691,4,0)),"")</f>
        <v/>
      </c>
      <c r="E2877" s="35">
        <f>IF(B2877="",0,(VLOOKUP(B2877,'₺ &amp; € Fiyatlı Ürünler'!$A$1:$E$5691,3,0)))</f>
        <v>0</v>
      </c>
      <c r="F2877" s="35">
        <f t="shared" si="136"/>
        <v>0</v>
      </c>
      <c r="G2877" s="22" t="str">
        <f>IFERROR((VLOOKUP(B2877,'₺ &amp; € Fiyatlı Ürünler'!$A$1:$E$5691,2,0)),"")</f>
        <v/>
      </c>
      <c r="H2877" s="35">
        <f t="shared" si="137"/>
        <v>0</v>
      </c>
      <c r="I2877" s="35">
        <f t="shared" si="138"/>
        <v>0</v>
      </c>
      <c r="J2877" s="23" t="str">
        <f>IFERROR((HYPERLINK(VLOOKUP(B2877,'₺ &amp; € Fiyatlı Ürünler'!$A$1:$E$5691,5,0))),"")</f>
        <v/>
      </c>
    </row>
    <row r="2878" spans="1:10" ht="24" customHeight="1" x14ac:dyDescent="0.2">
      <c r="A2878" s="19">
        <v>2875</v>
      </c>
      <c r="B2878" s="20"/>
      <c r="C2878" s="21"/>
      <c r="D2878" s="19" t="str">
        <f>IFERROR((VLOOKUP(B2878,'₺ &amp; € Fiyatlı Ürünler'!$A$1:$E$5691,4,0)),"")</f>
        <v/>
      </c>
      <c r="E2878" s="35">
        <f>IF(B2878="",0,(VLOOKUP(B2878,'₺ &amp; € Fiyatlı Ürünler'!$A$1:$E$5691,3,0)))</f>
        <v>0</v>
      </c>
      <c r="F2878" s="35">
        <f t="shared" si="136"/>
        <v>0</v>
      </c>
      <c r="G2878" s="22" t="str">
        <f>IFERROR((VLOOKUP(B2878,'₺ &amp; € Fiyatlı Ürünler'!$A$1:$E$5691,2,0)),"")</f>
        <v/>
      </c>
      <c r="H2878" s="35">
        <f t="shared" si="137"/>
        <v>0</v>
      </c>
      <c r="I2878" s="35">
        <f t="shared" si="138"/>
        <v>0</v>
      </c>
      <c r="J2878" s="23" t="str">
        <f>IFERROR((HYPERLINK(VLOOKUP(B2878,'₺ &amp; € Fiyatlı Ürünler'!$A$1:$E$5691,5,0))),"")</f>
        <v/>
      </c>
    </row>
    <row r="2879" spans="1:10" ht="24" customHeight="1" x14ac:dyDescent="0.2">
      <c r="A2879" s="19">
        <v>2876</v>
      </c>
      <c r="B2879" s="20"/>
      <c r="C2879" s="21"/>
      <c r="D2879" s="19" t="str">
        <f>IFERROR((VLOOKUP(B2879,'₺ &amp; € Fiyatlı Ürünler'!$A$1:$E$5691,4,0)),"")</f>
        <v/>
      </c>
      <c r="E2879" s="35">
        <f>IF(B2879="",0,(VLOOKUP(B2879,'₺ &amp; € Fiyatlı Ürünler'!$A$1:$E$5691,3,0)))</f>
        <v>0</v>
      </c>
      <c r="F2879" s="35">
        <f t="shared" si="136"/>
        <v>0</v>
      </c>
      <c r="G2879" s="22" t="str">
        <f>IFERROR((VLOOKUP(B2879,'₺ &amp; € Fiyatlı Ürünler'!$A$1:$E$5691,2,0)),"")</f>
        <v/>
      </c>
      <c r="H2879" s="35">
        <f t="shared" si="137"/>
        <v>0</v>
      </c>
      <c r="I2879" s="35">
        <f t="shared" si="138"/>
        <v>0</v>
      </c>
      <c r="J2879" s="23" t="str">
        <f>IFERROR((HYPERLINK(VLOOKUP(B2879,'₺ &amp; € Fiyatlı Ürünler'!$A$1:$E$5691,5,0))),"")</f>
        <v/>
      </c>
    </row>
    <row r="2880" spans="1:10" ht="24" customHeight="1" x14ac:dyDescent="0.2">
      <c r="A2880" s="19">
        <v>2877</v>
      </c>
      <c r="B2880" s="20"/>
      <c r="C2880" s="21"/>
      <c r="D2880" s="19" t="str">
        <f>IFERROR((VLOOKUP(B2880,'₺ &amp; € Fiyatlı Ürünler'!$A$1:$E$5691,4,0)),"")</f>
        <v/>
      </c>
      <c r="E2880" s="35">
        <f>IF(B2880="",0,(VLOOKUP(B2880,'₺ &amp; € Fiyatlı Ürünler'!$A$1:$E$5691,3,0)))</f>
        <v>0</v>
      </c>
      <c r="F2880" s="35">
        <f t="shared" si="136"/>
        <v>0</v>
      </c>
      <c r="G2880" s="22" t="str">
        <f>IFERROR((VLOOKUP(B2880,'₺ &amp; € Fiyatlı Ürünler'!$A$1:$E$5691,2,0)),"")</f>
        <v/>
      </c>
      <c r="H2880" s="35">
        <f t="shared" si="137"/>
        <v>0</v>
      </c>
      <c r="I2880" s="35">
        <f t="shared" si="138"/>
        <v>0</v>
      </c>
      <c r="J2880" s="23" t="str">
        <f>IFERROR((HYPERLINK(VLOOKUP(B2880,'₺ &amp; € Fiyatlı Ürünler'!$A$1:$E$5691,5,0))),"")</f>
        <v/>
      </c>
    </row>
    <row r="2881" spans="1:10" ht="24" customHeight="1" x14ac:dyDescent="0.2">
      <c r="A2881" s="19">
        <v>2878</v>
      </c>
      <c r="B2881" s="20"/>
      <c r="C2881" s="21"/>
      <c r="D2881" s="19" t="str">
        <f>IFERROR((VLOOKUP(B2881,'₺ &amp; € Fiyatlı Ürünler'!$A$1:$E$5691,4,0)),"")</f>
        <v/>
      </c>
      <c r="E2881" s="35">
        <f>IF(B2881="",0,(VLOOKUP(B2881,'₺ &amp; € Fiyatlı Ürünler'!$A$1:$E$5691,3,0)))</f>
        <v>0</v>
      </c>
      <c r="F2881" s="35">
        <f t="shared" si="136"/>
        <v>0</v>
      </c>
      <c r="G2881" s="22" t="str">
        <f>IFERROR((VLOOKUP(B2881,'₺ &amp; € Fiyatlı Ürünler'!$A$1:$E$5691,2,0)),"")</f>
        <v/>
      </c>
      <c r="H2881" s="35">
        <f t="shared" si="137"/>
        <v>0</v>
      </c>
      <c r="I2881" s="35">
        <f t="shared" si="138"/>
        <v>0</v>
      </c>
      <c r="J2881" s="23" t="str">
        <f>IFERROR((HYPERLINK(VLOOKUP(B2881,'₺ &amp; € Fiyatlı Ürünler'!$A$1:$E$5691,5,0))),"")</f>
        <v/>
      </c>
    </row>
    <row r="2882" spans="1:10" ht="24" customHeight="1" x14ac:dyDescent="0.2">
      <c r="A2882" s="19">
        <v>2879</v>
      </c>
      <c r="B2882" s="20"/>
      <c r="C2882" s="21"/>
      <c r="D2882" s="19" t="str">
        <f>IFERROR((VLOOKUP(B2882,'₺ &amp; € Fiyatlı Ürünler'!$A$1:$E$5691,4,0)),"")</f>
        <v/>
      </c>
      <c r="E2882" s="35">
        <f>IF(B2882="",0,(VLOOKUP(B2882,'₺ &amp; € Fiyatlı Ürünler'!$A$1:$E$5691,3,0)))</f>
        <v>0</v>
      </c>
      <c r="F2882" s="35">
        <f t="shared" si="136"/>
        <v>0</v>
      </c>
      <c r="G2882" s="22" t="str">
        <f>IFERROR((VLOOKUP(B2882,'₺ &amp; € Fiyatlı Ürünler'!$A$1:$E$5691,2,0)),"")</f>
        <v/>
      </c>
      <c r="H2882" s="35">
        <f t="shared" si="137"/>
        <v>0</v>
      </c>
      <c r="I2882" s="35">
        <f t="shared" si="138"/>
        <v>0</v>
      </c>
      <c r="J2882" s="23" t="str">
        <f>IFERROR((HYPERLINK(VLOOKUP(B2882,'₺ &amp; € Fiyatlı Ürünler'!$A$1:$E$5691,5,0))),"")</f>
        <v/>
      </c>
    </row>
    <row r="2883" spans="1:10" ht="24" customHeight="1" x14ac:dyDescent="0.2">
      <c r="A2883" s="19">
        <v>2880</v>
      </c>
      <c r="B2883" s="20"/>
      <c r="C2883" s="21"/>
      <c r="D2883" s="19" t="str">
        <f>IFERROR((VLOOKUP(B2883,'₺ &amp; € Fiyatlı Ürünler'!$A$1:$E$5691,4,0)),"")</f>
        <v/>
      </c>
      <c r="E2883" s="35">
        <f>IF(B2883="",0,(VLOOKUP(B2883,'₺ &amp; € Fiyatlı Ürünler'!$A$1:$E$5691,3,0)))</f>
        <v>0</v>
      </c>
      <c r="F2883" s="35">
        <f t="shared" si="136"/>
        <v>0</v>
      </c>
      <c r="G2883" s="22" t="str">
        <f>IFERROR((VLOOKUP(B2883,'₺ &amp; € Fiyatlı Ürünler'!$A$1:$E$5691,2,0)),"")</f>
        <v/>
      </c>
      <c r="H2883" s="35">
        <f t="shared" si="137"/>
        <v>0</v>
      </c>
      <c r="I2883" s="35">
        <f t="shared" si="138"/>
        <v>0</v>
      </c>
      <c r="J2883" s="23" t="str">
        <f>IFERROR((HYPERLINK(VLOOKUP(B2883,'₺ &amp; € Fiyatlı Ürünler'!$A$1:$E$5691,5,0))),"")</f>
        <v/>
      </c>
    </row>
    <row r="2884" spans="1:10" ht="24" customHeight="1" x14ac:dyDescent="0.2">
      <c r="A2884" s="19">
        <v>2881</v>
      </c>
      <c r="B2884" s="20"/>
      <c r="C2884" s="21"/>
      <c r="D2884" s="19" t="str">
        <f>IFERROR((VLOOKUP(B2884,'₺ &amp; € Fiyatlı Ürünler'!$A$1:$E$5691,4,0)),"")</f>
        <v/>
      </c>
      <c r="E2884" s="35">
        <f>IF(B2884="",0,(VLOOKUP(B2884,'₺ &amp; € Fiyatlı Ürünler'!$A$1:$E$5691,3,0)))</f>
        <v>0</v>
      </c>
      <c r="F2884" s="35">
        <f t="shared" si="136"/>
        <v>0</v>
      </c>
      <c r="G2884" s="22" t="str">
        <f>IFERROR((VLOOKUP(B2884,'₺ &amp; € Fiyatlı Ürünler'!$A$1:$E$5691,2,0)),"")</f>
        <v/>
      </c>
      <c r="H2884" s="35">
        <f t="shared" si="137"/>
        <v>0</v>
      </c>
      <c r="I2884" s="35">
        <f t="shared" si="138"/>
        <v>0</v>
      </c>
      <c r="J2884" s="23" t="str">
        <f>IFERROR((HYPERLINK(VLOOKUP(B2884,'₺ &amp; € Fiyatlı Ürünler'!$A$1:$E$5691,5,0))),"")</f>
        <v/>
      </c>
    </row>
    <row r="2885" spans="1:10" ht="24" customHeight="1" x14ac:dyDescent="0.2">
      <c r="A2885" s="19">
        <v>2882</v>
      </c>
      <c r="B2885" s="20"/>
      <c r="C2885" s="21"/>
      <c r="D2885" s="19" t="str">
        <f>IFERROR((VLOOKUP(B2885,'₺ &amp; € Fiyatlı Ürünler'!$A$1:$E$5691,4,0)),"")</f>
        <v/>
      </c>
      <c r="E2885" s="35">
        <f>IF(B2885="",0,(VLOOKUP(B2885,'₺ &amp; € Fiyatlı Ürünler'!$A$1:$E$5691,3,0)))</f>
        <v>0</v>
      </c>
      <c r="F2885" s="35">
        <f t="shared" ref="F2885:F2948" si="139">C2885*E2885</f>
        <v>0</v>
      </c>
      <c r="G2885" s="22" t="str">
        <f>IFERROR((VLOOKUP(B2885,'₺ &amp; € Fiyatlı Ürünler'!$A$1:$E$5691,2,0)),"")</f>
        <v/>
      </c>
      <c r="H2885" s="35">
        <f t="shared" ref="H2885:H2948" si="140">E2885*(1-I$1)</f>
        <v>0</v>
      </c>
      <c r="I2885" s="35">
        <f t="shared" ref="I2885:I2948" si="141">C2885*H2885</f>
        <v>0</v>
      </c>
      <c r="J2885" s="23" t="str">
        <f>IFERROR((HYPERLINK(VLOOKUP(B2885,'₺ &amp; € Fiyatlı Ürünler'!$A$1:$E$5691,5,0))),"")</f>
        <v/>
      </c>
    </row>
    <row r="2886" spans="1:10" ht="24" customHeight="1" x14ac:dyDescent="0.2">
      <c r="A2886" s="19">
        <v>2883</v>
      </c>
      <c r="B2886" s="20"/>
      <c r="C2886" s="21"/>
      <c r="D2886" s="19" t="str">
        <f>IFERROR((VLOOKUP(B2886,'₺ &amp; € Fiyatlı Ürünler'!$A$1:$E$5691,4,0)),"")</f>
        <v/>
      </c>
      <c r="E2886" s="35">
        <f>IF(B2886="",0,(VLOOKUP(B2886,'₺ &amp; € Fiyatlı Ürünler'!$A$1:$E$5691,3,0)))</f>
        <v>0</v>
      </c>
      <c r="F2886" s="35">
        <f t="shared" si="139"/>
        <v>0</v>
      </c>
      <c r="G2886" s="22" t="str">
        <f>IFERROR((VLOOKUP(B2886,'₺ &amp; € Fiyatlı Ürünler'!$A$1:$E$5691,2,0)),"")</f>
        <v/>
      </c>
      <c r="H2886" s="35">
        <f t="shared" si="140"/>
        <v>0</v>
      </c>
      <c r="I2886" s="35">
        <f t="shared" si="141"/>
        <v>0</v>
      </c>
      <c r="J2886" s="23" t="str">
        <f>IFERROR((HYPERLINK(VLOOKUP(B2886,'₺ &amp; € Fiyatlı Ürünler'!$A$1:$E$5691,5,0))),"")</f>
        <v/>
      </c>
    </row>
    <row r="2887" spans="1:10" ht="24" customHeight="1" x14ac:dyDescent="0.2">
      <c r="A2887" s="19">
        <v>2884</v>
      </c>
      <c r="B2887" s="20"/>
      <c r="C2887" s="21"/>
      <c r="D2887" s="19" t="str">
        <f>IFERROR((VLOOKUP(B2887,'₺ &amp; € Fiyatlı Ürünler'!$A$1:$E$5691,4,0)),"")</f>
        <v/>
      </c>
      <c r="E2887" s="35">
        <f>IF(B2887="",0,(VLOOKUP(B2887,'₺ &amp; € Fiyatlı Ürünler'!$A$1:$E$5691,3,0)))</f>
        <v>0</v>
      </c>
      <c r="F2887" s="35">
        <f t="shared" si="139"/>
        <v>0</v>
      </c>
      <c r="G2887" s="22" t="str">
        <f>IFERROR((VLOOKUP(B2887,'₺ &amp; € Fiyatlı Ürünler'!$A$1:$E$5691,2,0)),"")</f>
        <v/>
      </c>
      <c r="H2887" s="35">
        <f t="shared" si="140"/>
        <v>0</v>
      </c>
      <c r="I2887" s="35">
        <f t="shared" si="141"/>
        <v>0</v>
      </c>
      <c r="J2887" s="23" t="str">
        <f>IFERROR((HYPERLINK(VLOOKUP(B2887,'₺ &amp; € Fiyatlı Ürünler'!$A$1:$E$5691,5,0))),"")</f>
        <v/>
      </c>
    </row>
    <row r="2888" spans="1:10" ht="24" customHeight="1" x14ac:dyDescent="0.2">
      <c r="A2888" s="19">
        <v>2885</v>
      </c>
      <c r="B2888" s="20"/>
      <c r="C2888" s="21"/>
      <c r="D2888" s="19" t="str">
        <f>IFERROR((VLOOKUP(B2888,'₺ &amp; € Fiyatlı Ürünler'!$A$1:$E$5691,4,0)),"")</f>
        <v/>
      </c>
      <c r="E2888" s="35">
        <f>IF(B2888="",0,(VLOOKUP(B2888,'₺ &amp; € Fiyatlı Ürünler'!$A$1:$E$5691,3,0)))</f>
        <v>0</v>
      </c>
      <c r="F2888" s="35">
        <f t="shared" si="139"/>
        <v>0</v>
      </c>
      <c r="G2888" s="22" t="str">
        <f>IFERROR((VLOOKUP(B2888,'₺ &amp; € Fiyatlı Ürünler'!$A$1:$E$5691,2,0)),"")</f>
        <v/>
      </c>
      <c r="H2888" s="35">
        <f t="shared" si="140"/>
        <v>0</v>
      </c>
      <c r="I2888" s="35">
        <f t="shared" si="141"/>
        <v>0</v>
      </c>
      <c r="J2888" s="23" t="str">
        <f>IFERROR((HYPERLINK(VLOOKUP(B2888,'₺ &amp; € Fiyatlı Ürünler'!$A$1:$E$5691,5,0))),"")</f>
        <v/>
      </c>
    </row>
    <row r="2889" spans="1:10" ht="24" customHeight="1" x14ac:dyDescent="0.2">
      <c r="A2889" s="19">
        <v>2886</v>
      </c>
      <c r="B2889" s="20"/>
      <c r="C2889" s="21"/>
      <c r="D2889" s="19" t="str">
        <f>IFERROR((VLOOKUP(B2889,'₺ &amp; € Fiyatlı Ürünler'!$A$1:$E$5691,4,0)),"")</f>
        <v/>
      </c>
      <c r="E2889" s="35">
        <f>IF(B2889="",0,(VLOOKUP(B2889,'₺ &amp; € Fiyatlı Ürünler'!$A$1:$E$5691,3,0)))</f>
        <v>0</v>
      </c>
      <c r="F2889" s="35">
        <f t="shared" si="139"/>
        <v>0</v>
      </c>
      <c r="G2889" s="22" t="str">
        <f>IFERROR((VLOOKUP(B2889,'₺ &amp; € Fiyatlı Ürünler'!$A$1:$E$5691,2,0)),"")</f>
        <v/>
      </c>
      <c r="H2889" s="35">
        <f t="shared" si="140"/>
        <v>0</v>
      </c>
      <c r="I2889" s="35">
        <f t="shared" si="141"/>
        <v>0</v>
      </c>
      <c r="J2889" s="23" t="str">
        <f>IFERROR((HYPERLINK(VLOOKUP(B2889,'₺ &amp; € Fiyatlı Ürünler'!$A$1:$E$5691,5,0))),"")</f>
        <v/>
      </c>
    </row>
    <row r="2890" spans="1:10" ht="24" customHeight="1" x14ac:dyDescent="0.2">
      <c r="A2890" s="19">
        <v>2887</v>
      </c>
      <c r="B2890" s="20"/>
      <c r="C2890" s="21"/>
      <c r="D2890" s="19" t="str">
        <f>IFERROR((VLOOKUP(B2890,'₺ &amp; € Fiyatlı Ürünler'!$A$1:$E$5691,4,0)),"")</f>
        <v/>
      </c>
      <c r="E2890" s="35">
        <f>IF(B2890="",0,(VLOOKUP(B2890,'₺ &amp; € Fiyatlı Ürünler'!$A$1:$E$5691,3,0)))</f>
        <v>0</v>
      </c>
      <c r="F2890" s="35">
        <f t="shared" si="139"/>
        <v>0</v>
      </c>
      <c r="G2890" s="22" t="str">
        <f>IFERROR((VLOOKUP(B2890,'₺ &amp; € Fiyatlı Ürünler'!$A$1:$E$5691,2,0)),"")</f>
        <v/>
      </c>
      <c r="H2890" s="35">
        <f t="shared" si="140"/>
        <v>0</v>
      </c>
      <c r="I2890" s="35">
        <f t="shared" si="141"/>
        <v>0</v>
      </c>
      <c r="J2890" s="23" t="str">
        <f>IFERROR((HYPERLINK(VLOOKUP(B2890,'₺ &amp; € Fiyatlı Ürünler'!$A$1:$E$5691,5,0))),"")</f>
        <v/>
      </c>
    </row>
    <row r="2891" spans="1:10" ht="24" customHeight="1" x14ac:dyDescent="0.2">
      <c r="A2891" s="19">
        <v>2888</v>
      </c>
      <c r="B2891" s="20"/>
      <c r="C2891" s="21"/>
      <c r="D2891" s="19" t="str">
        <f>IFERROR((VLOOKUP(B2891,'₺ &amp; € Fiyatlı Ürünler'!$A$1:$E$5691,4,0)),"")</f>
        <v/>
      </c>
      <c r="E2891" s="35">
        <f>IF(B2891="",0,(VLOOKUP(B2891,'₺ &amp; € Fiyatlı Ürünler'!$A$1:$E$5691,3,0)))</f>
        <v>0</v>
      </c>
      <c r="F2891" s="35">
        <f t="shared" si="139"/>
        <v>0</v>
      </c>
      <c r="G2891" s="22" t="str">
        <f>IFERROR((VLOOKUP(B2891,'₺ &amp; € Fiyatlı Ürünler'!$A$1:$E$5691,2,0)),"")</f>
        <v/>
      </c>
      <c r="H2891" s="35">
        <f t="shared" si="140"/>
        <v>0</v>
      </c>
      <c r="I2891" s="35">
        <f t="shared" si="141"/>
        <v>0</v>
      </c>
      <c r="J2891" s="23" t="str">
        <f>IFERROR((HYPERLINK(VLOOKUP(B2891,'₺ &amp; € Fiyatlı Ürünler'!$A$1:$E$5691,5,0))),"")</f>
        <v/>
      </c>
    </row>
    <row r="2892" spans="1:10" ht="24" customHeight="1" x14ac:dyDescent="0.2">
      <c r="A2892" s="19">
        <v>2889</v>
      </c>
      <c r="B2892" s="20"/>
      <c r="C2892" s="21"/>
      <c r="D2892" s="19" t="str">
        <f>IFERROR((VLOOKUP(B2892,'₺ &amp; € Fiyatlı Ürünler'!$A$1:$E$5691,4,0)),"")</f>
        <v/>
      </c>
      <c r="E2892" s="35">
        <f>IF(B2892="",0,(VLOOKUP(B2892,'₺ &amp; € Fiyatlı Ürünler'!$A$1:$E$5691,3,0)))</f>
        <v>0</v>
      </c>
      <c r="F2892" s="35">
        <f t="shared" si="139"/>
        <v>0</v>
      </c>
      <c r="G2892" s="22" t="str">
        <f>IFERROR((VLOOKUP(B2892,'₺ &amp; € Fiyatlı Ürünler'!$A$1:$E$5691,2,0)),"")</f>
        <v/>
      </c>
      <c r="H2892" s="35">
        <f t="shared" si="140"/>
        <v>0</v>
      </c>
      <c r="I2892" s="35">
        <f t="shared" si="141"/>
        <v>0</v>
      </c>
      <c r="J2892" s="23" t="str">
        <f>IFERROR((HYPERLINK(VLOOKUP(B2892,'₺ &amp; € Fiyatlı Ürünler'!$A$1:$E$5691,5,0))),"")</f>
        <v/>
      </c>
    </row>
    <row r="2893" spans="1:10" ht="24" customHeight="1" x14ac:dyDescent="0.2">
      <c r="A2893" s="19">
        <v>2890</v>
      </c>
      <c r="B2893" s="20"/>
      <c r="C2893" s="21"/>
      <c r="D2893" s="19" t="str">
        <f>IFERROR((VLOOKUP(B2893,'₺ &amp; € Fiyatlı Ürünler'!$A$1:$E$5691,4,0)),"")</f>
        <v/>
      </c>
      <c r="E2893" s="35">
        <f>IF(B2893="",0,(VLOOKUP(B2893,'₺ &amp; € Fiyatlı Ürünler'!$A$1:$E$5691,3,0)))</f>
        <v>0</v>
      </c>
      <c r="F2893" s="35">
        <f t="shared" si="139"/>
        <v>0</v>
      </c>
      <c r="G2893" s="22" t="str">
        <f>IFERROR((VLOOKUP(B2893,'₺ &amp; € Fiyatlı Ürünler'!$A$1:$E$5691,2,0)),"")</f>
        <v/>
      </c>
      <c r="H2893" s="35">
        <f t="shared" si="140"/>
        <v>0</v>
      </c>
      <c r="I2893" s="35">
        <f t="shared" si="141"/>
        <v>0</v>
      </c>
      <c r="J2893" s="23" t="str">
        <f>IFERROR((HYPERLINK(VLOOKUP(B2893,'₺ &amp; € Fiyatlı Ürünler'!$A$1:$E$5691,5,0))),"")</f>
        <v/>
      </c>
    </row>
    <row r="2894" spans="1:10" ht="24" customHeight="1" x14ac:dyDescent="0.2">
      <c r="A2894" s="19">
        <v>2891</v>
      </c>
      <c r="B2894" s="20"/>
      <c r="C2894" s="21"/>
      <c r="D2894" s="19" t="str">
        <f>IFERROR((VLOOKUP(B2894,'₺ &amp; € Fiyatlı Ürünler'!$A$1:$E$5691,4,0)),"")</f>
        <v/>
      </c>
      <c r="E2894" s="35">
        <f>IF(B2894="",0,(VLOOKUP(B2894,'₺ &amp; € Fiyatlı Ürünler'!$A$1:$E$5691,3,0)))</f>
        <v>0</v>
      </c>
      <c r="F2894" s="35">
        <f t="shared" si="139"/>
        <v>0</v>
      </c>
      <c r="G2894" s="22" t="str">
        <f>IFERROR((VLOOKUP(B2894,'₺ &amp; € Fiyatlı Ürünler'!$A$1:$E$5691,2,0)),"")</f>
        <v/>
      </c>
      <c r="H2894" s="35">
        <f t="shared" si="140"/>
        <v>0</v>
      </c>
      <c r="I2894" s="35">
        <f t="shared" si="141"/>
        <v>0</v>
      </c>
      <c r="J2894" s="23" t="str">
        <f>IFERROR((HYPERLINK(VLOOKUP(B2894,'₺ &amp; € Fiyatlı Ürünler'!$A$1:$E$5691,5,0))),"")</f>
        <v/>
      </c>
    </row>
    <row r="2895" spans="1:10" ht="24" customHeight="1" x14ac:dyDescent="0.2">
      <c r="A2895" s="19">
        <v>2892</v>
      </c>
      <c r="B2895" s="20"/>
      <c r="C2895" s="21"/>
      <c r="D2895" s="19" t="str">
        <f>IFERROR((VLOOKUP(B2895,'₺ &amp; € Fiyatlı Ürünler'!$A$1:$E$5691,4,0)),"")</f>
        <v/>
      </c>
      <c r="E2895" s="35">
        <f>IF(B2895="",0,(VLOOKUP(B2895,'₺ &amp; € Fiyatlı Ürünler'!$A$1:$E$5691,3,0)))</f>
        <v>0</v>
      </c>
      <c r="F2895" s="35">
        <f t="shared" si="139"/>
        <v>0</v>
      </c>
      <c r="G2895" s="22" t="str">
        <f>IFERROR((VLOOKUP(B2895,'₺ &amp; € Fiyatlı Ürünler'!$A$1:$E$5691,2,0)),"")</f>
        <v/>
      </c>
      <c r="H2895" s="35">
        <f t="shared" si="140"/>
        <v>0</v>
      </c>
      <c r="I2895" s="35">
        <f t="shared" si="141"/>
        <v>0</v>
      </c>
      <c r="J2895" s="23" t="str">
        <f>IFERROR((HYPERLINK(VLOOKUP(B2895,'₺ &amp; € Fiyatlı Ürünler'!$A$1:$E$5691,5,0))),"")</f>
        <v/>
      </c>
    </row>
    <row r="2896" spans="1:10" ht="24" customHeight="1" x14ac:dyDescent="0.2">
      <c r="A2896" s="19">
        <v>2893</v>
      </c>
      <c r="B2896" s="20"/>
      <c r="C2896" s="21"/>
      <c r="D2896" s="19" t="str">
        <f>IFERROR((VLOOKUP(B2896,'₺ &amp; € Fiyatlı Ürünler'!$A$1:$E$5691,4,0)),"")</f>
        <v/>
      </c>
      <c r="E2896" s="35">
        <f>IF(B2896="",0,(VLOOKUP(B2896,'₺ &amp; € Fiyatlı Ürünler'!$A$1:$E$5691,3,0)))</f>
        <v>0</v>
      </c>
      <c r="F2896" s="35">
        <f t="shared" si="139"/>
        <v>0</v>
      </c>
      <c r="G2896" s="22" t="str">
        <f>IFERROR((VLOOKUP(B2896,'₺ &amp; € Fiyatlı Ürünler'!$A$1:$E$5691,2,0)),"")</f>
        <v/>
      </c>
      <c r="H2896" s="35">
        <f t="shared" si="140"/>
        <v>0</v>
      </c>
      <c r="I2896" s="35">
        <f t="shared" si="141"/>
        <v>0</v>
      </c>
      <c r="J2896" s="23" t="str">
        <f>IFERROR((HYPERLINK(VLOOKUP(B2896,'₺ &amp; € Fiyatlı Ürünler'!$A$1:$E$5691,5,0))),"")</f>
        <v/>
      </c>
    </row>
    <row r="2897" spans="1:10" ht="24" customHeight="1" x14ac:dyDescent="0.2">
      <c r="A2897" s="19">
        <v>2894</v>
      </c>
      <c r="B2897" s="20"/>
      <c r="C2897" s="21"/>
      <c r="D2897" s="19" t="str">
        <f>IFERROR((VLOOKUP(B2897,'₺ &amp; € Fiyatlı Ürünler'!$A$1:$E$5691,4,0)),"")</f>
        <v/>
      </c>
      <c r="E2897" s="35">
        <f>IF(B2897="",0,(VLOOKUP(B2897,'₺ &amp; € Fiyatlı Ürünler'!$A$1:$E$5691,3,0)))</f>
        <v>0</v>
      </c>
      <c r="F2897" s="35">
        <f t="shared" si="139"/>
        <v>0</v>
      </c>
      <c r="G2897" s="22" t="str">
        <f>IFERROR((VLOOKUP(B2897,'₺ &amp; € Fiyatlı Ürünler'!$A$1:$E$5691,2,0)),"")</f>
        <v/>
      </c>
      <c r="H2897" s="35">
        <f t="shared" si="140"/>
        <v>0</v>
      </c>
      <c r="I2897" s="35">
        <f t="shared" si="141"/>
        <v>0</v>
      </c>
      <c r="J2897" s="23" t="str">
        <f>IFERROR((HYPERLINK(VLOOKUP(B2897,'₺ &amp; € Fiyatlı Ürünler'!$A$1:$E$5691,5,0))),"")</f>
        <v/>
      </c>
    </row>
    <row r="2898" spans="1:10" ht="24" customHeight="1" x14ac:dyDescent="0.2">
      <c r="A2898" s="19">
        <v>2895</v>
      </c>
      <c r="B2898" s="20"/>
      <c r="C2898" s="21"/>
      <c r="D2898" s="19" t="str">
        <f>IFERROR((VLOOKUP(B2898,'₺ &amp; € Fiyatlı Ürünler'!$A$1:$E$5691,4,0)),"")</f>
        <v/>
      </c>
      <c r="E2898" s="35">
        <f>IF(B2898="",0,(VLOOKUP(B2898,'₺ &amp; € Fiyatlı Ürünler'!$A$1:$E$5691,3,0)))</f>
        <v>0</v>
      </c>
      <c r="F2898" s="35">
        <f t="shared" si="139"/>
        <v>0</v>
      </c>
      <c r="G2898" s="22" t="str">
        <f>IFERROR((VLOOKUP(B2898,'₺ &amp; € Fiyatlı Ürünler'!$A$1:$E$5691,2,0)),"")</f>
        <v/>
      </c>
      <c r="H2898" s="35">
        <f t="shared" si="140"/>
        <v>0</v>
      </c>
      <c r="I2898" s="35">
        <f t="shared" si="141"/>
        <v>0</v>
      </c>
      <c r="J2898" s="23" t="str">
        <f>IFERROR((HYPERLINK(VLOOKUP(B2898,'₺ &amp; € Fiyatlı Ürünler'!$A$1:$E$5691,5,0))),"")</f>
        <v/>
      </c>
    </row>
    <row r="2899" spans="1:10" ht="24" customHeight="1" x14ac:dyDescent="0.2">
      <c r="A2899" s="19">
        <v>2896</v>
      </c>
      <c r="B2899" s="20"/>
      <c r="C2899" s="21"/>
      <c r="D2899" s="19" t="str">
        <f>IFERROR((VLOOKUP(B2899,'₺ &amp; € Fiyatlı Ürünler'!$A$1:$E$5691,4,0)),"")</f>
        <v/>
      </c>
      <c r="E2899" s="35">
        <f>IF(B2899="",0,(VLOOKUP(B2899,'₺ &amp; € Fiyatlı Ürünler'!$A$1:$E$5691,3,0)))</f>
        <v>0</v>
      </c>
      <c r="F2899" s="35">
        <f t="shared" si="139"/>
        <v>0</v>
      </c>
      <c r="G2899" s="22" t="str">
        <f>IFERROR((VLOOKUP(B2899,'₺ &amp; € Fiyatlı Ürünler'!$A$1:$E$5691,2,0)),"")</f>
        <v/>
      </c>
      <c r="H2899" s="35">
        <f t="shared" si="140"/>
        <v>0</v>
      </c>
      <c r="I2899" s="35">
        <f t="shared" si="141"/>
        <v>0</v>
      </c>
      <c r="J2899" s="23" t="str">
        <f>IFERROR((HYPERLINK(VLOOKUP(B2899,'₺ &amp; € Fiyatlı Ürünler'!$A$1:$E$5691,5,0))),"")</f>
        <v/>
      </c>
    </row>
    <row r="2900" spans="1:10" ht="24" customHeight="1" x14ac:dyDescent="0.2">
      <c r="A2900" s="19">
        <v>2897</v>
      </c>
      <c r="B2900" s="20"/>
      <c r="C2900" s="21"/>
      <c r="D2900" s="19" t="str">
        <f>IFERROR((VLOOKUP(B2900,'₺ &amp; € Fiyatlı Ürünler'!$A$1:$E$5691,4,0)),"")</f>
        <v/>
      </c>
      <c r="E2900" s="35">
        <f>IF(B2900="",0,(VLOOKUP(B2900,'₺ &amp; € Fiyatlı Ürünler'!$A$1:$E$5691,3,0)))</f>
        <v>0</v>
      </c>
      <c r="F2900" s="35">
        <f t="shared" si="139"/>
        <v>0</v>
      </c>
      <c r="G2900" s="22" t="str">
        <f>IFERROR((VLOOKUP(B2900,'₺ &amp; € Fiyatlı Ürünler'!$A$1:$E$5691,2,0)),"")</f>
        <v/>
      </c>
      <c r="H2900" s="35">
        <f t="shared" si="140"/>
        <v>0</v>
      </c>
      <c r="I2900" s="35">
        <f t="shared" si="141"/>
        <v>0</v>
      </c>
      <c r="J2900" s="23" t="str">
        <f>IFERROR((HYPERLINK(VLOOKUP(B2900,'₺ &amp; € Fiyatlı Ürünler'!$A$1:$E$5691,5,0))),"")</f>
        <v/>
      </c>
    </row>
    <row r="2901" spans="1:10" ht="24" customHeight="1" x14ac:dyDescent="0.2">
      <c r="A2901" s="19">
        <v>2898</v>
      </c>
      <c r="B2901" s="20"/>
      <c r="C2901" s="21"/>
      <c r="D2901" s="19" t="str">
        <f>IFERROR((VLOOKUP(B2901,'₺ &amp; € Fiyatlı Ürünler'!$A$1:$E$5691,4,0)),"")</f>
        <v/>
      </c>
      <c r="E2901" s="35">
        <f>IF(B2901="",0,(VLOOKUP(B2901,'₺ &amp; € Fiyatlı Ürünler'!$A$1:$E$5691,3,0)))</f>
        <v>0</v>
      </c>
      <c r="F2901" s="35">
        <f t="shared" si="139"/>
        <v>0</v>
      </c>
      <c r="G2901" s="22" t="str">
        <f>IFERROR((VLOOKUP(B2901,'₺ &amp; € Fiyatlı Ürünler'!$A$1:$E$5691,2,0)),"")</f>
        <v/>
      </c>
      <c r="H2901" s="35">
        <f t="shared" si="140"/>
        <v>0</v>
      </c>
      <c r="I2901" s="35">
        <f t="shared" si="141"/>
        <v>0</v>
      </c>
      <c r="J2901" s="23" t="str">
        <f>IFERROR((HYPERLINK(VLOOKUP(B2901,'₺ &amp; € Fiyatlı Ürünler'!$A$1:$E$5691,5,0))),"")</f>
        <v/>
      </c>
    </row>
    <row r="2902" spans="1:10" ht="24" customHeight="1" x14ac:dyDescent="0.2">
      <c r="A2902" s="19">
        <v>2899</v>
      </c>
      <c r="B2902" s="20"/>
      <c r="C2902" s="21"/>
      <c r="D2902" s="19" t="str">
        <f>IFERROR((VLOOKUP(B2902,'₺ &amp; € Fiyatlı Ürünler'!$A$1:$E$5691,4,0)),"")</f>
        <v/>
      </c>
      <c r="E2902" s="35">
        <f>IF(B2902="",0,(VLOOKUP(B2902,'₺ &amp; € Fiyatlı Ürünler'!$A$1:$E$5691,3,0)))</f>
        <v>0</v>
      </c>
      <c r="F2902" s="35">
        <f t="shared" si="139"/>
        <v>0</v>
      </c>
      <c r="G2902" s="22" t="str">
        <f>IFERROR((VLOOKUP(B2902,'₺ &amp; € Fiyatlı Ürünler'!$A$1:$E$5691,2,0)),"")</f>
        <v/>
      </c>
      <c r="H2902" s="35">
        <f t="shared" si="140"/>
        <v>0</v>
      </c>
      <c r="I2902" s="35">
        <f t="shared" si="141"/>
        <v>0</v>
      </c>
      <c r="J2902" s="23" t="str">
        <f>IFERROR((HYPERLINK(VLOOKUP(B2902,'₺ &amp; € Fiyatlı Ürünler'!$A$1:$E$5691,5,0))),"")</f>
        <v/>
      </c>
    </row>
    <row r="2903" spans="1:10" ht="24" customHeight="1" x14ac:dyDescent="0.2">
      <c r="A2903" s="19">
        <v>2900</v>
      </c>
      <c r="B2903" s="20"/>
      <c r="C2903" s="21"/>
      <c r="D2903" s="19" t="str">
        <f>IFERROR((VLOOKUP(B2903,'₺ &amp; € Fiyatlı Ürünler'!$A$1:$E$5691,4,0)),"")</f>
        <v/>
      </c>
      <c r="E2903" s="35">
        <f>IF(B2903="",0,(VLOOKUP(B2903,'₺ &amp; € Fiyatlı Ürünler'!$A$1:$E$5691,3,0)))</f>
        <v>0</v>
      </c>
      <c r="F2903" s="35">
        <f t="shared" si="139"/>
        <v>0</v>
      </c>
      <c r="G2903" s="22" t="str">
        <f>IFERROR((VLOOKUP(B2903,'₺ &amp; € Fiyatlı Ürünler'!$A$1:$E$5691,2,0)),"")</f>
        <v/>
      </c>
      <c r="H2903" s="35">
        <f t="shared" si="140"/>
        <v>0</v>
      </c>
      <c r="I2903" s="35">
        <f t="shared" si="141"/>
        <v>0</v>
      </c>
      <c r="J2903" s="23" t="str">
        <f>IFERROR((HYPERLINK(VLOOKUP(B2903,'₺ &amp; € Fiyatlı Ürünler'!$A$1:$E$5691,5,0))),"")</f>
        <v/>
      </c>
    </row>
    <row r="2904" spans="1:10" ht="24" customHeight="1" x14ac:dyDescent="0.2">
      <c r="A2904" s="19">
        <v>2901</v>
      </c>
      <c r="B2904" s="20"/>
      <c r="C2904" s="21"/>
      <c r="D2904" s="19" t="str">
        <f>IFERROR((VLOOKUP(B2904,'₺ &amp; € Fiyatlı Ürünler'!$A$1:$E$5691,4,0)),"")</f>
        <v/>
      </c>
      <c r="E2904" s="35">
        <f>IF(B2904="",0,(VLOOKUP(B2904,'₺ &amp; € Fiyatlı Ürünler'!$A$1:$E$5691,3,0)))</f>
        <v>0</v>
      </c>
      <c r="F2904" s="35">
        <f t="shared" si="139"/>
        <v>0</v>
      </c>
      <c r="G2904" s="22" t="str">
        <f>IFERROR((VLOOKUP(B2904,'₺ &amp; € Fiyatlı Ürünler'!$A$1:$E$5691,2,0)),"")</f>
        <v/>
      </c>
      <c r="H2904" s="35">
        <f t="shared" si="140"/>
        <v>0</v>
      </c>
      <c r="I2904" s="35">
        <f t="shared" si="141"/>
        <v>0</v>
      </c>
      <c r="J2904" s="23" t="str">
        <f>IFERROR((HYPERLINK(VLOOKUP(B2904,'₺ &amp; € Fiyatlı Ürünler'!$A$1:$E$5691,5,0))),"")</f>
        <v/>
      </c>
    </row>
    <row r="2905" spans="1:10" ht="24" customHeight="1" x14ac:dyDescent="0.2">
      <c r="A2905" s="19">
        <v>2902</v>
      </c>
      <c r="B2905" s="20"/>
      <c r="C2905" s="21"/>
      <c r="D2905" s="19" t="str">
        <f>IFERROR((VLOOKUP(B2905,'₺ &amp; € Fiyatlı Ürünler'!$A$1:$E$5691,4,0)),"")</f>
        <v/>
      </c>
      <c r="E2905" s="35">
        <f>IF(B2905="",0,(VLOOKUP(B2905,'₺ &amp; € Fiyatlı Ürünler'!$A$1:$E$5691,3,0)))</f>
        <v>0</v>
      </c>
      <c r="F2905" s="35">
        <f t="shared" si="139"/>
        <v>0</v>
      </c>
      <c r="G2905" s="22" t="str">
        <f>IFERROR((VLOOKUP(B2905,'₺ &amp; € Fiyatlı Ürünler'!$A$1:$E$5691,2,0)),"")</f>
        <v/>
      </c>
      <c r="H2905" s="35">
        <f t="shared" si="140"/>
        <v>0</v>
      </c>
      <c r="I2905" s="35">
        <f t="shared" si="141"/>
        <v>0</v>
      </c>
      <c r="J2905" s="23" t="str">
        <f>IFERROR((HYPERLINK(VLOOKUP(B2905,'₺ &amp; € Fiyatlı Ürünler'!$A$1:$E$5691,5,0))),"")</f>
        <v/>
      </c>
    </row>
    <row r="2906" spans="1:10" ht="24" customHeight="1" x14ac:dyDescent="0.2">
      <c r="A2906" s="19">
        <v>2903</v>
      </c>
      <c r="B2906" s="20"/>
      <c r="C2906" s="21"/>
      <c r="D2906" s="19" t="str">
        <f>IFERROR((VLOOKUP(B2906,'₺ &amp; € Fiyatlı Ürünler'!$A$1:$E$5691,4,0)),"")</f>
        <v/>
      </c>
      <c r="E2906" s="35">
        <f>IF(B2906="",0,(VLOOKUP(B2906,'₺ &amp; € Fiyatlı Ürünler'!$A$1:$E$5691,3,0)))</f>
        <v>0</v>
      </c>
      <c r="F2906" s="35">
        <f t="shared" si="139"/>
        <v>0</v>
      </c>
      <c r="G2906" s="22" t="str">
        <f>IFERROR((VLOOKUP(B2906,'₺ &amp; € Fiyatlı Ürünler'!$A$1:$E$5691,2,0)),"")</f>
        <v/>
      </c>
      <c r="H2906" s="35">
        <f t="shared" si="140"/>
        <v>0</v>
      </c>
      <c r="I2906" s="35">
        <f t="shared" si="141"/>
        <v>0</v>
      </c>
      <c r="J2906" s="23" t="str">
        <f>IFERROR((HYPERLINK(VLOOKUP(B2906,'₺ &amp; € Fiyatlı Ürünler'!$A$1:$E$5691,5,0))),"")</f>
        <v/>
      </c>
    </row>
    <row r="2907" spans="1:10" ht="24" customHeight="1" x14ac:dyDescent="0.2">
      <c r="A2907" s="19">
        <v>2904</v>
      </c>
      <c r="B2907" s="20"/>
      <c r="C2907" s="21"/>
      <c r="D2907" s="19" t="str">
        <f>IFERROR((VLOOKUP(B2907,'₺ &amp; € Fiyatlı Ürünler'!$A$1:$E$5691,4,0)),"")</f>
        <v/>
      </c>
      <c r="E2907" s="35">
        <f>IF(B2907="",0,(VLOOKUP(B2907,'₺ &amp; € Fiyatlı Ürünler'!$A$1:$E$5691,3,0)))</f>
        <v>0</v>
      </c>
      <c r="F2907" s="35">
        <f t="shared" si="139"/>
        <v>0</v>
      </c>
      <c r="G2907" s="22" t="str">
        <f>IFERROR((VLOOKUP(B2907,'₺ &amp; € Fiyatlı Ürünler'!$A$1:$E$5691,2,0)),"")</f>
        <v/>
      </c>
      <c r="H2907" s="35">
        <f t="shared" si="140"/>
        <v>0</v>
      </c>
      <c r="I2907" s="35">
        <f t="shared" si="141"/>
        <v>0</v>
      </c>
      <c r="J2907" s="23" t="str">
        <f>IFERROR((HYPERLINK(VLOOKUP(B2907,'₺ &amp; € Fiyatlı Ürünler'!$A$1:$E$5691,5,0))),"")</f>
        <v/>
      </c>
    </row>
    <row r="2908" spans="1:10" ht="24" customHeight="1" x14ac:dyDescent="0.2">
      <c r="A2908" s="19">
        <v>2905</v>
      </c>
      <c r="B2908" s="20"/>
      <c r="C2908" s="21"/>
      <c r="D2908" s="19" t="str">
        <f>IFERROR((VLOOKUP(B2908,'₺ &amp; € Fiyatlı Ürünler'!$A$1:$E$5691,4,0)),"")</f>
        <v/>
      </c>
      <c r="E2908" s="35">
        <f>IF(B2908="",0,(VLOOKUP(B2908,'₺ &amp; € Fiyatlı Ürünler'!$A$1:$E$5691,3,0)))</f>
        <v>0</v>
      </c>
      <c r="F2908" s="35">
        <f t="shared" si="139"/>
        <v>0</v>
      </c>
      <c r="G2908" s="22" t="str">
        <f>IFERROR((VLOOKUP(B2908,'₺ &amp; € Fiyatlı Ürünler'!$A$1:$E$5691,2,0)),"")</f>
        <v/>
      </c>
      <c r="H2908" s="35">
        <f t="shared" si="140"/>
        <v>0</v>
      </c>
      <c r="I2908" s="35">
        <f t="shared" si="141"/>
        <v>0</v>
      </c>
      <c r="J2908" s="23" t="str">
        <f>IFERROR((HYPERLINK(VLOOKUP(B2908,'₺ &amp; € Fiyatlı Ürünler'!$A$1:$E$5691,5,0))),"")</f>
        <v/>
      </c>
    </row>
    <row r="2909" spans="1:10" ht="24" customHeight="1" x14ac:dyDescent="0.2">
      <c r="A2909" s="19">
        <v>2906</v>
      </c>
      <c r="B2909" s="20"/>
      <c r="C2909" s="21"/>
      <c r="D2909" s="19" t="str">
        <f>IFERROR((VLOOKUP(B2909,'₺ &amp; € Fiyatlı Ürünler'!$A$1:$E$5691,4,0)),"")</f>
        <v/>
      </c>
      <c r="E2909" s="35">
        <f>IF(B2909="",0,(VLOOKUP(B2909,'₺ &amp; € Fiyatlı Ürünler'!$A$1:$E$5691,3,0)))</f>
        <v>0</v>
      </c>
      <c r="F2909" s="35">
        <f t="shared" si="139"/>
        <v>0</v>
      </c>
      <c r="G2909" s="22" t="str">
        <f>IFERROR((VLOOKUP(B2909,'₺ &amp; € Fiyatlı Ürünler'!$A$1:$E$5691,2,0)),"")</f>
        <v/>
      </c>
      <c r="H2909" s="35">
        <f t="shared" si="140"/>
        <v>0</v>
      </c>
      <c r="I2909" s="35">
        <f t="shared" si="141"/>
        <v>0</v>
      </c>
      <c r="J2909" s="23" t="str">
        <f>IFERROR((HYPERLINK(VLOOKUP(B2909,'₺ &amp; € Fiyatlı Ürünler'!$A$1:$E$5691,5,0))),"")</f>
        <v/>
      </c>
    </row>
    <row r="2910" spans="1:10" ht="24" customHeight="1" x14ac:dyDescent="0.2">
      <c r="A2910" s="19">
        <v>2907</v>
      </c>
      <c r="B2910" s="20"/>
      <c r="C2910" s="21"/>
      <c r="D2910" s="19" t="str">
        <f>IFERROR((VLOOKUP(B2910,'₺ &amp; € Fiyatlı Ürünler'!$A$1:$E$5691,4,0)),"")</f>
        <v/>
      </c>
      <c r="E2910" s="35">
        <f>IF(B2910="",0,(VLOOKUP(B2910,'₺ &amp; € Fiyatlı Ürünler'!$A$1:$E$5691,3,0)))</f>
        <v>0</v>
      </c>
      <c r="F2910" s="35">
        <f t="shared" si="139"/>
        <v>0</v>
      </c>
      <c r="G2910" s="22" t="str">
        <f>IFERROR((VLOOKUP(B2910,'₺ &amp; € Fiyatlı Ürünler'!$A$1:$E$5691,2,0)),"")</f>
        <v/>
      </c>
      <c r="H2910" s="35">
        <f t="shared" si="140"/>
        <v>0</v>
      </c>
      <c r="I2910" s="35">
        <f t="shared" si="141"/>
        <v>0</v>
      </c>
      <c r="J2910" s="23" t="str">
        <f>IFERROR((HYPERLINK(VLOOKUP(B2910,'₺ &amp; € Fiyatlı Ürünler'!$A$1:$E$5691,5,0))),"")</f>
        <v/>
      </c>
    </row>
    <row r="2911" spans="1:10" ht="24" customHeight="1" x14ac:dyDescent="0.2">
      <c r="A2911" s="19">
        <v>2908</v>
      </c>
      <c r="B2911" s="20"/>
      <c r="C2911" s="21"/>
      <c r="D2911" s="19" t="str">
        <f>IFERROR((VLOOKUP(B2911,'₺ &amp; € Fiyatlı Ürünler'!$A$1:$E$5691,4,0)),"")</f>
        <v/>
      </c>
      <c r="E2911" s="35">
        <f>IF(B2911="",0,(VLOOKUP(B2911,'₺ &amp; € Fiyatlı Ürünler'!$A$1:$E$5691,3,0)))</f>
        <v>0</v>
      </c>
      <c r="F2911" s="35">
        <f t="shared" si="139"/>
        <v>0</v>
      </c>
      <c r="G2911" s="22" t="str">
        <f>IFERROR((VLOOKUP(B2911,'₺ &amp; € Fiyatlı Ürünler'!$A$1:$E$5691,2,0)),"")</f>
        <v/>
      </c>
      <c r="H2911" s="35">
        <f t="shared" si="140"/>
        <v>0</v>
      </c>
      <c r="I2911" s="35">
        <f t="shared" si="141"/>
        <v>0</v>
      </c>
      <c r="J2911" s="23" t="str">
        <f>IFERROR((HYPERLINK(VLOOKUP(B2911,'₺ &amp; € Fiyatlı Ürünler'!$A$1:$E$5691,5,0))),"")</f>
        <v/>
      </c>
    </row>
    <row r="2912" spans="1:10" ht="24" customHeight="1" x14ac:dyDescent="0.2">
      <c r="A2912" s="19">
        <v>2909</v>
      </c>
      <c r="B2912" s="20"/>
      <c r="C2912" s="21"/>
      <c r="D2912" s="19" t="str">
        <f>IFERROR((VLOOKUP(B2912,'₺ &amp; € Fiyatlı Ürünler'!$A$1:$E$5691,4,0)),"")</f>
        <v/>
      </c>
      <c r="E2912" s="35">
        <f>IF(B2912="",0,(VLOOKUP(B2912,'₺ &amp; € Fiyatlı Ürünler'!$A$1:$E$5691,3,0)))</f>
        <v>0</v>
      </c>
      <c r="F2912" s="35">
        <f t="shared" si="139"/>
        <v>0</v>
      </c>
      <c r="G2912" s="22" t="str">
        <f>IFERROR((VLOOKUP(B2912,'₺ &amp; € Fiyatlı Ürünler'!$A$1:$E$5691,2,0)),"")</f>
        <v/>
      </c>
      <c r="H2912" s="35">
        <f t="shared" si="140"/>
        <v>0</v>
      </c>
      <c r="I2912" s="35">
        <f t="shared" si="141"/>
        <v>0</v>
      </c>
      <c r="J2912" s="23" t="str">
        <f>IFERROR((HYPERLINK(VLOOKUP(B2912,'₺ &amp; € Fiyatlı Ürünler'!$A$1:$E$5691,5,0))),"")</f>
        <v/>
      </c>
    </row>
    <row r="2913" spans="1:10" ht="24" customHeight="1" x14ac:dyDescent="0.2">
      <c r="A2913" s="19">
        <v>2910</v>
      </c>
      <c r="B2913" s="20"/>
      <c r="C2913" s="21"/>
      <c r="D2913" s="19" t="str">
        <f>IFERROR((VLOOKUP(B2913,'₺ &amp; € Fiyatlı Ürünler'!$A$1:$E$5691,4,0)),"")</f>
        <v/>
      </c>
      <c r="E2913" s="35">
        <f>IF(B2913="",0,(VLOOKUP(B2913,'₺ &amp; € Fiyatlı Ürünler'!$A$1:$E$5691,3,0)))</f>
        <v>0</v>
      </c>
      <c r="F2913" s="35">
        <f t="shared" si="139"/>
        <v>0</v>
      </c>
      <c r="G2913" s="22" t="str">
        <f>IFERROR((VLOOKUP(B2913,'₺ &amp; € Fiyatlı Ürünler'!$A$1:$E$5691,2,0)),"")</f>
        <v/>
      </c>
      <c r="H2913" s="35">
        <f t="shared" si="140"/>
        <v>0</v>
      </c>
      <c r="I2913" s="35">
        <f t="shared" si="141"/>
        <v>0</v>
      </c>
      <c r="J2913" s="23" t="str">
        <f>IFERROR((HYPERLINK(VLOOKUP(B2913,'₺ &amp; € Fiyatlı Ürünler'!$A$1:$E$5691,5,0))),"")</f>
        <v/>
      </c>
    </row>
    <row r="2914" spans="1:10" ht="24" customHeight="1" x14ac:dyDescent="0.2">
      <c r="A2914" s="19">
        <v>2911</v>
      </c>
      <c r="B2914" s="20"/>
      <c r="C2914" s="21"/>
      <c r="D2914" s="19" t="str">
        <f>IFERROR((VLOOKUP(B2914,'₺ &amp; € Fiyatlı Ürünler'!$A$1:$E$5691,4,0)),"")</f>
        <v/>
      </c>
      <c r="E2914" s="35">
        <f>IF(B2914="",0,(VLOOKUP(B2914,'₺ &amp; € Fiyatlı Ürünler'!$A$1:$E$5691,3,0)))</f>
        <v>0</v>
      </c>
      <c r="F2914" s="35">
        <f t="shared" si="139"/>
        <v>0</v>
      </c>
      <c r="G2914" s="22" t="str">
        <f>IFERROR((VLOOKUP(B2914,'₺ &amp; € Fiyatlı Ürünler'!$A$1:$E$5691,2,0)),"")</f>
        <v/>
      </c>
      <c r="H2914" s="35">
        <f t="shared" si="140"/>
        <v>0</v>
      </c>
      <c r="I2914" s="35">
        <f t="shared" si="141"/>
        <v>0</v>
      </c>
      <c r="J2914" s="23" t="str">
        <f>IFERROR((HYPERLINK(VLOOKUP(B2914,'₺ &amp; € Fiyatlı Ürünler'!$A$1:$E$5691,5,0))),"")</f>
        <v/>
      </c>
    </row>
    <row r="2915" spans="1:10" ht="24" customHeight="1" x14ac:dyDescent="0.2">
      <c r="A2915" s="19">
        <v>2912</v>
      </c>
      <c r="B2915" s="20"/>
      <c r="C2915" s="21"/>
      <c r="D2915" s="19" t="str">
        <f>IFERROR((VLOOKUP(B2915,'₺ &amp; € Fiyatlı Ürünler'!$A$1:$E$5691,4,0)),"")</f>
        <v/>
      </c>
      <c r="E2915" s="35">
        <f>IF(B2915="",0,(VLOOKUP(B2915,'₺ &amp; € Fiyatlı Ürünler'!$A$1:$E$5691,3,0)))</f>
        <v>0</v>
      </c>
      <c r="F2915" s="35">
        <f t="shared" si="139"/>
        <v>0</v>
      </c>
      <c r="G2915" s="22" t="str">
        <f>IFERROR((VLOOKUP(B2915,'₺ &amp; € Fiyatlı Ürünler'!$A$1:$E$5691,2,0)),"")</f>
        <v/>
      </c>
      <c r="H2915" s="35">
        <f t="shared" si="140"/>
        <v>0</v>
      </c>
      <c r="I2915" s="35">
        <f t="shared" si="141"/>
        <v>0</v>
      </c>
      <c r="J2915" s="23" t="str">
        <f>IFERROR((HYPERLINK(VLOOKUP(B2915,'₺ &amp; € Fiyatlı Ürünler'!$A$1:$E$5691,5,0))),"")</f>
        <v/>
      </c>
    </row>
    <row r="2916" spans="1:10" ht="24" customHeight="1" x14ac:dyDescent="0.2">
      <c r="A2916" s="19">
        <v>2913</v>
      </c>
      <c r="B2916" s="20"/>
      <c r="C2916" s="21"/>
      <c r="D2916" s="19" t="str">
        <f>IFERROR((VLOOKUP(B2916,'₺ &amp; € Fiyatlı Ürünler'!$A$1:$E$5691,4,0)),"")</f>
        <v/>
      </c>
      <c r="E2916" s="35">
        <f>IF(B2916="",0,(VLOOKUP(B2916,'₺ &amp; € Fiyatlı Ürünler'!$A$1:$E$5691,3,0)))</f>
        <v>0</v>
      </c>
      <c r="F2916" s="35">
        <f t="shared" si="139"/>
        <v>0</v>
      </c>
      <c r="G2916" s="22" t="str">
        <f>IFERROR((VLOOKUP(B2916,'₺ &amp; € Fiyatlı Ürünler'!$A$1:$E$5691,2,0)),"")</f>
        <v/>
      </c>
      <c r="H2916" s="35">
        <f t="shared" si="140"/>
        <v>0</v>
      </c>
      <c r="I2916" s="35">
        <f t="shared" si="141"/>
        <v>0</v>
      </c>
      <c r="J2916" s="23" t="str">
        <f>IFERROR((HYPERLINK(VLOOKUP(B2916,'₺ &amp; € Fiyatlı Ürünler'!$A$1:$E$5691,5,0))),"")</f>
        <v/>
      </c>
    </row>
    <row r="2917" spans="1:10" ht="24" customHeight="1" x14ac:dyDescent="0.2">
      <c r="A2917" s="19">
        <v>2914</v>
      </c>
      <c r="B2917" s="20"/>
      <c r="C2917" s="21"/>
      <c r="D2917" s="19" t="str">
        <f>IFERROR((VLOOKUP(B2917,'₺ &amp; € Fiyatlı Ürünler'!$A$1:$E$5691,4,0)),"")</f>
        <v/>
      </c>
      <c r="E2917" s="35">
        <f>IF(B2917="",0,(VLOOKUP(B2917,'₺ &amp; € Fiyatlı Ürünler'!$A$1:$E$5691,3,0)))</f>
        <v>0</v>
      </c>
      <c r="F2917" s="35">
        <f t="shared" si="139"/>
        <v>0</v>
      </c>
      <c r="G2917" s="22" t="str">
        <f>IFERROR((VLOOKUP(B2917,'₺ &amp; € Fiyatlı Ürünler'!$A$1:$E$5691,2,0)),"")</f>
        <v/>
      </c>
      <c r="H2917" s="35">
        <f t="shared" si="140"/>
        <v>0</v>
      </c>
      <c r="I2917" s="35">
        <f t="shared" si="141"/>
        <v>0</v>
      </c>
      <c r="J2917" s="23" t="str">
        <f>IFERROR((HYPERLINK(VLOOKUP(B2917,'₺ &amp; € Fiyatlı Ürünler'!$A$1:$E$5691,5,0))),"")</f>
        <v/>
      </c>
    </row>
    <row r="2918" spans="1:10" ht="24" customHeight="1" x14ac:dyDescent="0.2">
      <c r="A2918" s="19">
        <v>2915</v>
      </c>
      <c r="B2918" s="20"/>
      <c r="C2918" s="21"/>
      <c r="D2918" s="19" t="str">
        <f>IFERROR((VLOOKUP(B2918,'₺ &amp; € Fiyatlı Ürünler'!$A$1:$E$5691,4,0)),"")</f>
        <v/>
      </c>
      <c r="E2918" s="35">
        <f>IF(B2918="",0,(VLOOKUP(B2918,'₺ &amp; € Fiyatlı Ürünler'!$A$1:$E$5691,3,0)))</f>
        <v>0</v>
      </c>
      <c r="F2918" s="35">
        <f t="shared" si="139"/>
        <v>0</v>
      </c>
      <c r="G2918" s="22" t="str">
        <f>IFERROR((VLOOKUP(B2918,'₺ &amp; € Fiyatlı Ürünler'!$A$1:$E$5691,2,0)),"")</f>
        <v/>
      </c>
      <c r="H2918" s="35">
        <f t="shared" si="140"/>
        <v>0</v>
      </c>
      <c r="I2918" s="35">
        <f t="shared" si="141"/>
        <v>0</v>
      </c>
      <c r="J2918" s="23" t="str">
        <f>IFERROR((HYPERLINK(VLOOKUP(B2918,'₺ &amp; € Fiyatlı Ürünler'!$A$1:$E$5691,5,0))),"")</f>
        <v/>
      </c>
    </row>
    <row r="2919" spans="1:10" ht="24" customHeight="1" x14ac:dyDescent="0.2">
      <c r="A2919" s="19">
        <v>2916</v>
      </c>
      <c r="B2919" s="20"/>
      <c r="C2919" s="21"/>
      <c r="D2919" s="19" t="str">
        <f>IFERROR((VLOOKUP(B2919,'₺ &amp; € Fiyatlı Ürünler'!$A$1:$E$5691,4,0)),"")</f>
        <v/>
      </c>
      <c r="E2919" s="35">
        <f>IF(B2919="",0,(VLOOKUP(B2919,'₺ &amp; € Fiyatlı Ürünler'!$A$1:$E$5691,3,0)))</f>
        <v>0</v>
      </c>
      <c r="F2919" s="35">
        <f t="shared" si="139"/>
        <v>0</v>
      </c>
      <c r="G2919" s="22" t="str">
        <f>IFERROR((VLOOKUP(B2919,'₺ &amp; € Fiyatlı Ürünler'!$A$1:$E$5691,2,0)),"")</f>
        <v/>
      </c>
      <c r="H2919" s="35">
        <f t="shared" si="140"/>
        <v>0</v>
      </c>
      <c r="I2919" s="35">
        <f t="shared" si="141"/>
        <v>0</v>
      </c>
      <c r="J2919" s="23" t="str">
        <f>IFERROR((HYPERLINK(VLOOKUP(B2919,'₺ &amp; € Fiyatlı Ürünler'!$A$1:$E$5691,5,0))),"")</f>
        <v/>
      </c>
    </row>
    <row r="2920" spans="1:10" ht="24" customHeight="1" x14ac:dyDescent="0.2">
      <c r="A2920" s="19">
        <v>2917</v>
      </c>
      <c r="B2920" s="20"/>
      <c r="C2920" s="21"/>
      <c r="D2920" s="19" t="str">
        <f>IFERROR((VLOOKUP(B2920,'₺ &amp; € Fiyatlı Ürünler'!$A$1:$E$5691,4,0)),"")</f>
        <v/>
      </c>
      <c r="E2920" s="35">
        <f>IF(B2920="",0,(VLOOKUP(B2920,'₺ &amp; € Fiyatlı Ürünler'!$A$1:$E$5691,3,0)))</f>
        <v>0</v>
      </c>
      <c r="F2920" s="35">
        <f t="shared" si="139"/>
        <v>0</v>
      </c>
      <c r="G2920" s="22" t="str">
        <f>IFERROR((VLOOKUP(B2920,'₺ &amp; € Fiyatlı Ürünler'!$A$1:$E$5691,2,0)),"")</f>
        <v/>
      </c>
      <c r="H2920" s="35">
        <f t="shared" si="140"/>
        <v>0</v>
      </c>
      <c r="I2920" s="35">
        <f t="shared" si="141"/>
        <v>0</v>
      </c>
      <c r="J2920" s="23" t="str">
        <f>IFERROR((HYPERLINK(VLOOKUP(B2920,'₺ &amp; € Fiyatlı Ürünler'!$A$1:$E$5691,5,0))),"")</f>
        <v/>
      </c>
    </row>
    <row r="2921" spans="1:10" ht="24" customHeight="1" x14ac:dyDescent="0.2">
      <c r="A2921" s="19">
        <v>2918</v>
      </c>
      <c r="B2921" s="20"/>
      <c r="C2921" s="21"/>
      <c r="D2921" s="19" t="str">
        <f>IFERROR((VLOOKUP(B2921,'₺ &amp; € Fiyatlı Ürünler'!$A$1:$E$5691,4,0)),"")</f>
        <v/>
      </c>
      <c r="E2921" s="35">
        <f>IF(B2921="",0,(VLOOKUP(B2921,'₺ &amp; € Fiyatlı Ürünler'!$A$1:$E$5691,3,0)))</f>
        <v>0</v>
      </c>
      <c r="F2921" s="35">
        <f t="shared" si="139"/>
        <v>0</v>
      </c>
      <c r="G2921" s="22" t="str">
        <f>IFERROR((VLOOKUP(B2921,'₺ &amp; € Fiyatlı Ürünler'!$A$1:$E$5691,2,0)),"")</f>
        <v/>
      </c>
      <c r="H2921" s="35">
        <f t="shared" si="140"/>
        <v>0</v>
      </c>
      <c r="I2921" s="35">
        <f t="shared" si="141"/>
        <v>0</v>
      </c>
      <c r="J2921" s="23" t="str">
        <f>IFERROR((HYPERLINK(VLOOKUP(B2921,'₺ &amp; € Fiyatlı Ürünler'!$A$1:$E$5691,5,0))),"")</f>
        <v/>
      </c>
    </row>
    <row r="2922" spans="1:10" ht="24" customHeight="1" x14ac:dyDescent="0.2">
      <c r="A2922" s="19">
        <v>2919</v>
      </c>
      <c r="B2922" s="20"/>
      <c r="C2922" s="21"/>
      <c r="D2922" s="19" t="str">
        <f>IFERROR((VLOOKUP(B2922,'₺ &amp; € Fiyatlı Ürünler'!$A$1:$E$5691,4,0)),"")</f>
        <v/>
      </c>
      <c r="E2922" s="35">
        <f>IF(B2922="",0,(VLOOKUP(B2922,'₺ &amp; € Fiyatlı Ürünler'!$A$1:$E$5691,3,0)))</f>
        <v>0</v>
      </c>
      <c r="F2922" s="35">
        <f t="shared" si="139"/>
        <v>0</v>
      </c>
      <c r="G2922" s="22" t="str">
        <f>IFERROR((VLOOKUP(B2922,'₺ &amp; € Fiyatlı Ürünler'!$A$1:$E$5691,2,0)),"")</f>
        <v/>
      </c>
      <c r="H2922" s="35">
        <f t="shared" si="140"/>
        <v>0</v>
      </c>
      <c r="I2922" s="35">
        <f t="shared" si="141"/>
        <v>0</v>
      </c>
      <c r="J2922" s="23" t="str">
        <f>IFERROR((HYPERLINK(VLOOKUP(B2922,'₺ &amp; € Fiyatlı Ürünler'!$A$1:$E$5691,5,0))),"")</f>
        <v/>
      </c>
    </row>
    <row r="2923" spans="1:10" ht="24" customHeight="1" x14ac:dyDescent="0.2">
      <c r="A2923" s="19">
        <v>2920</v>
      </c>
      <c r="B2923" s="20"/>
      <c r="C2923" s="21"/>
      <c r="D2923" s="19" t="str">
        <f>IFERROR((VLOOKUP(B2923,'₺ &amp; € Fiyatlı Ürünler'!$A$1:$E$5691,4,0)),"")</f>
        <v/>
      </c>
      <c r="E2923" s="35">
        <f>IF(B2923="",0,(VLOOKUP(B2923,'₺ &amp; € Fiyatlı Ürünler'!$A$1:$E$5691,3,0)))</f>
        <v>0</v>
      </c>
      <c r="F2923" s="35">
        <f t="shared" si="139"/>
        <v>0</v>
      </c>
      <c r="G2923" s="22" t="str">
        <f>IFERROR((VLOOKUP(B2923,'₺ &amp; € Fiyatlı Ürünler'!$A$1:$E$5691,2,0)),"")</f>
        <v/>
      </c>
      <c r="H2923" s="35">
        <f t="shared" si="140"/>
        <v>0</v>
      </c>
      <c r="I2923" s="35">
        <f t="shared" si="141"/>
        <v>0</v>
      </c>
      <c r="J2923" s="23" t="str">
        <f>IFERROR((HYPERLINK(VLOOKUP(B2923,'₺ &amp; € Fiyatlı Ürünler'!$A$1:$E$5691,5,0))),"")</f>
        <v/>
      </c>
    </row>
    <row r="2924" spans="1:10" ht="24" customHeight="1" x14ac:dyDescent="0.2">
      <c r="A2924" s="19">
        <v>2921</v>
      </c>
      <c r="B2924" s="20"/>
      <c r="C2924" s="21"/>
      <c r="D2924" s="19" t="str">
        <f>IFERROR((VLOOKUP(B2924,'₺ &amp; € Fiyatlı Ürünler'!$A$1:$E$5691,4,0)),"")</f>
        <v/>
      </c>
      <c r="E2924" s="35">
        <f>IF(B2924="",0,(VLOOKUP(B2924,'₺ &amp; € Fiyatlı Ürünler'!$A$1:$E$5691,3,0)))</f>
        <v>0</v>
      </c>
      <c r="F2924" s="35">
        <f t="shared" si="139"/>
        <v>0</v>
      </c>
      <c r="G2924" s="22" t="str">
        <f>IFERROR((VLOOKUP(B2924,'₺ &amp; € Fiyatlı Ürünler'!$A$1:$E$5691,2,0)),"")</f>
        <v/>
      </c>
      <c r="H2924" s="35">
        <f t="shared" si="140"/>
        <v>0</v>
      </c>
      <c r="I2924" s="35">
        <f t="shared" si="141"/>
        <v>0</v>
      </c>
      <c r="J2924" s="23" t="str">
        <f>IFERROR((HYPERLINK(VLOOKUP(B2924,'₺ &amp; € Fiyatlı Ürünler'!$A$1:$E$5691,5,0))),"")</f>
        <v/>
      </c>
    </row>
    <row r="2925" spans="1:10" ht="24" customHeight="1" x14ac:dyDescent="0.2">
      <c r="A2925" s="19">
        <v>2922</v>
      </c>
      <c r="B2925" s="20"/>
      <c r="C2925" s="21"/>
      <c r="D2925" s="19" t="str">
        <f>IFERROR((VLOOKUP(B2925,'₺ &amp; € Fiyatlı Ürünler'!$A$1:$E$5691,4,0)),"")</f>
        <v/>
      </c>
      <c r="E2925" s="35">
        <f>IF(B2925="",0,(VLOOKUP(B2925,'₺ &amp; € Fiyatlı Ürünler'!$A$1:$E$5691,3,0)))</f>
        <v>0</v>
      </c>
      <c r="F2925" s="35">
        <f t="shared" si="139"/>
        <v>0</v>
      </c>
      <c r="G2925" s="22" t="str">
        <f>IFERROR((VLOOKUP(B2925,'₺ &amp; € Fiyatlı Ürünler'!$A$1:$E$5691,2,0)),"")</f>
        <v/>
      </c>
      <c r="H2925" s="35">
        <f t="shared" si="140"/>
        <v>0</v>
      </c>
      <c r="I2925" s="35">
        <f t="shared" si="141"/>
        <v>0</v>
      </c>
      <c r="J2925" s="23" t="str">
        <f>IFERROR((HYPERLINK(VLOOKUP(B2925,'₺ &amp; € Fiyatlı Ürünler'!$A$1:$E$5691,5,0))),"")</f>
        <v/>
      </c>
    </row>
    <row r="2926" spans="1:10" ht="24" customHeight="1" x14ac:dyDescent="0.2">
      <c r="A2926" s="19">
        <v>2923</v>
      </c>
      <c r="B2926" s="20"/>
      <c r="C2926" s="21"/>
      <c r="D2926" s="19" t="str">
        <f>IFERROR((VLOOKUP(B2926,'₺ &amp; € Fiyatlı Ürünler'!$A$1:$E$5691,4,0)),"")</f>
        <v/>
      </c>
      <c r="E2926" s="35">
        <f>IF(B2926="",0,(VLOOKUP(B2926,'₺ &amp; € Fiyatlı Ürünler'!$A$1:$E$5691,3,0)))</f>
        <v>0</v>
      </c>
      <c r="F2926" s="35">
        <f t="shared" si="139"/>
        <v>0</v>
      </c>
      <c r="G2926" s="22" t="str">
        <f>IFERROR((VLOOKUP(B2926,'₺ &amp; € Fiyatlı Ürünler'!$A$1:$E$5691,2,0)),"")</f>
        <v/>
      </c>
      <c r="H2926" s="35">
        <f t="shared" si="140"/>
        <v>0</v>
      </c>
      <c r="I2926" s="35">
        <f t="shared" si="141"/>
        <v>0</v>
      </c>
      <c r="J2926" s="23" t="str">
        <f>IFERROR((HYPERLINK(VLOOKUP(B2926,'₺ &amp; € Fiyatlı Ürünler'!$A$1:$E$5691,5,0))),"")</f>
        <v/>
      </c>
    </row>
    <row r="2927" spans="1:10" ht="24" customHeight="1" x14ac:dyDescent="0.2">
      <c r="A2927" s="19">
        <v>2924</v>
      </c>
      <c r="B2927" s="20"/>
      <c r="C2927" s="21"/>
      <c r="D2927" s="19" t="str">
        <f>IFERROR((VLOOKUP(B2927,'₺ &amp; € Fiyatlı Ürünler'!$A$1:$E$5691,4,0)),"")</f>
        <v/>
      </c>
      <c r="E2927" s="35">
        <f>IF(B2927="",0,(VLOOKUP(B2927,'₺ &amp; € Fiyatlı Ürünler'!$A$1:$E$5691,3,0)))</f>
        <v>0</v>
      </c>
      <c r="F2927" s="35">
        <f t="shared" si="139"/>
        <v>0</v>
      </c>
      <c r="G2927" s="22" t="str">
        <f>IFERROR((VLOOKUP(B2927,'₺ &amp; € Fiyatlı Ürünler'!$A$1:$E$5691,2,0)),"")</f>
        <v/>
      </c>
      <c r="H2927" s="35">
        <f t="shared" si="140"/>
        <v>0</v>
      </c>
      <c r="I2927" s="35">
        <f t="shared" si="141"/>
        <v>0</v>
      </c>
      <c r="J2927" s="23" t="str">
        <f>IFERROR((HYPERLINK(VLOOKUP(B2927,'₺ &amp; € Fiyatlı Ürünler'!$A$1:$E$5691,5,0))),"")</f>
        <v/>
      </c>
    </row>
    <row r="2928" spans="1:10" ht="24" customHeight="1" x14ac:dyDescent="0.2">
      <c r="A2928" s="19">
        <v>2925</v>
      </c>
      <c r="B2928" s="20"/>
      <c r="C2928" s="21"/>
      <c r="D2928" s="19" t="str">
        <f>IFERROR((VLOOKUP(B2928,'₺ &amp; € Fiyatlı Ürünler'!$A$1:$E$5691,4,0)),"")</f>
        <v/>
      </c>
      <c r="E2928" s="35">
        <f>IF(B2928="",0,(VLOOKUP(B2928,'₺ &amp; € Fiyatlı Ürünler'!$A$1:$E$5691,3,0)))</f>
        <v>0</v>
      </c>
      <c r="F2928" s="35">
        <f t="shared" si="139"/>
        <v>0</v>
      </c>
      <c r="G2928" s="22" t="str">
        <f>IFERROR((VLOOKUP(B2928,'₺ &amp; € Fiyatlı Ürünler'!$A$1:$E$5691,2,0)),"")</f>
        <v/>
      </c>
      <c r="H2928" s="35">
        <f t="shared" si="140"/>
        <v>0</v>
      </c>
      <c r="I2928" s="35">
        <f t="shared" si="141"/>
        <v>0</v>
      </c>
      <c r="J2928" s="23" t="str">
        <f>IFERROR((HYPERLINK(VLOOKUP(B2928,'₺ &amp; € Fiyatlı Ürünler'!$A$1:$E$5691,5,0))),"")</f>
        <v/>
      </c>
    </row>
    <row r="2929" spans="1:10" ht="24" customHeight="1" x14ac:dyDescent="0.2">
      <c r="A2929" s="19">
        <v>2926</v>
      </c>
      <c r="B2929" s="20"/>
      <c r="C2929" s="21"/>
      <c r="D2929" s="19" t="str">
        <f>IFERROR((VLOOKUP(B2929,'₺ &amp; € Fiyatlı Ürünler'!$A$1:$E$5691,4,0)),"")</f>
        <v/>
      </c>
      <c r="E2929" s="35">
        <f>IF(B2929="",0,(VLOOKUP(B2929,'₺ &amp; € Fiyatlı Ürünler'!$A$1:$E$5691,3,0)))</f>
        <v>0</v>
      </c>
      <c r="F2929" s="35">
        <f t="shared" si="139"/>
        <v>0</v>
      </c>
      <c r="G2929" s="22" t="str">
        <f>IFERROR((VLOOKUP(B2929,'₺ &amp; € Fiyatlı Ürünler'!$A$1:$E$5691,2,0)),"")</f>
        <v/>
      </c>
      <c r="H2929" s="35">
        <f t="shared" si="140"/>
        <v>0</v>
      </c>
      <c r="I2929" s="35">
        <f t="shared" si="141"/>
        <v>0</v>
      </c>
      <c r="J2929" s="23" t="str">
        <f>IFERROR((HYPERLINK(VLOOKUP(B2929,'₺ &amp; € Fiyatlı Ürünler'!$A$1:$E$5691,5,0))),"")</f>
        <v/>
      </c>
    </row>
    <row r="2930" spans="1:10" ht="24" customHeight="1" x14ac:dyDescent="0.2">
      <c r="A2930" s="19">
        <v>2927</v>
      </c>
      <c r="B2930" s="20"/>
      <c r="C2930" s="21"/>
      <c r="D2930" s="19" t="str">
        <f>IFERROR((VLOOKUP(B2930,'₺ &amp; € Fiyatlı Ürünler'!$A$1:$E$5691,4,0)),"")</f>
        <v/>
      </c>
      <c r="E2930" s="35">
        <f>IF(B2930="",0,(VLOOKUP(B2930,'₺ &amp; € Fiyatlı Ürünler'!$A$1:$E$5691,3,0)))</f>
        <v>0</v>
      </c>
      <c r="F2930" s="35">
        <f t="shared" si="139"/>
        <v>0</v>
      </c>
      <c r="G2930" s="22" t="str">
        <f>IFERROR((VLOOKUP(B2930,'₺ &amp; € Fiyatlı Ürünler'!$A$1:$E$5691,2,0)),"")</f>
        <v/>
      </c>
      <c r="H2930" s="35">
        <f t="shared" si="140"/>
        <v>0</v>
      </c>
      <c r="I2930" s="35">
        <f t="shared" si="141"/>
        <v>0</v>
      </c>
      <c r="J2930" s="23" t="str">
        <f>IFERROR((HYPERLINK(VLOOKUP(B2930,'₺ &amp; € Fiyatlı Ürünler'!$A$1:$E$5691,5,0))),"")</f>
        <v/>
      </c>
    </row>
    <row r="2931" spans="1:10" ht="24" customHeight="1" x14ac:dyDescent="0.2">
      <c r="A2931" s="19">
        <v>2928</v>
      </c>
      <c r="B2931" s="20"/>
      <c r="C2931" s="21"/>
      <c r="D2931" s="19" t="str">
        <f>IFERROR((VLOOKUP(B2931,'₺ &amp; € Fiyatlı Ürünler'!$A$1:$E$5691,4,0)),"")</f>
        <v/>
      </c>
      <c r="E2931" s="35">
        <f>IF(B2931="",0,(VLOOKUP(B2931,'₺ &amp; € Fiyatlı Ürünler'!$A$1:$E$5691,3,0)))</f>
        <v>0</v>
      </c>
      <c r="F2931" s="35">
        <f t="shared" si="139"/>
        <v>0</v>
      </c>
      <c r="G2931" s="22" t="str">
        <f>IFERROR((VLOOKUP(B2931,'₺ &amp; € Fiyatlı Ürünler'!$A$1:$E$5691,2,0)),"")</f>
        <v/>
      </c>
      <c r="H2931" s="35">
        <f t="shared" si="140"/>
        <v>0</v>
      </c>
      <c r="I2931" s="35">
        <f t="shared" si="141"/>
        <v>0</v>
      </c>
      <c r="J2931" s="23" t="str">
        <f>IFERROR((HYPERLINK(VLOOKUP(B2931,'₺ &amp; € Fiyatlı Ürünler'!$A$1:$E$5691,5,0))),"")</f>
        <v/>
      </c>
    </row>
    <row r="2932" spans="1:10" ht="24" customHeight="1" x14ac:dyDescent="0.2">
      <c r="A2932" s="19">
        <v>2929</v>
      </c>
      <c r="B2932" s="20"/>
      <c r="C2932" s="21"/>
      <c r="D2932" s="19" t="str">
        <f>IFERROR((VLOOKUP(B2932,'₺ &amp; € Fiyatlı Ürünler'!$A$1:$E$5691,4,0)),"")</f>
        <v/>
      </c>
      <c r="E2932" s="35">
        <f>IF(B2932="",0,(VLOOKUP(B2932,'₺ &amp; € Fiyatlı Ürünler'!$A$1:$E$5691,3,0)))</f>
        <v>0</v>
      </c>
      <c r="F2932" s="35">
        <f t="shared" si="139"/>
        <v>0</v>
      </c>
      <c r="G2932" s="22" t="str">
        <f>IFERROR((VLOOKUP(B2932,'₺ &amp; € Fiyatlı Ürünler'!$A$1:$E$5691,2,0)),"")</f>
        <v/>
      </c>
      <c r="H2932" s="35">
        <f t="shared" si="140"/>
        <v>0</v>
      </c>
      <c r="I2932" s="35">
        <f t="shared" si="141"/>
        <v>0</v>
      </c>
      <c r="J2932" s="23" t="str">
        <f>IFERROR((HYPERLINK(VLOOKUP(B2932,'₺ &amp; € Fiyatlı Ürünler'!$A$1:$E$5691,5,0))),"")</f>
        <v/>
      </c>
    </row>
    <row r="2933" spans="1:10" ht="24" customHeight="1" x14ac:dyDescent="0.2">
      <c r="A2933" s="19">
        <v>2930</v>
      </c>
      <c r="B2933" s="20"/>
      <c r="C2933" s="21"/>
      <c r="D2933" s="19" t="str">
        <f>IFERROR((VLOOKUP(B2933,'₺ &amp; € Fiyatlı Ürünler'!$A$1:$E$5691,4,0)),"")</f>
        <v/>
      </c>
      <c r="E2933" s="35">
        <f>IF(B2933="",0,(VLOOKUP(B2933,'₺ &amp; € Fiyatlı Ürünler'!$A$1:$E$5691,3,0)))</f>
        <v>0</v>
      </c>
      <c r="F2933" s="35">
        <f t="shared" si="139"/>
        <v>0</v>
      </c>
      <c r="G2933" s="22" t="str">
        <f>IFERROR((VLOOKUP(B2933,'₺ &amp; € Fiyatlı Ürünler'!$A$1:$E$5691,2,0)),"")</f>
        <v/>
      </c>
      <c r="H2933" s="35">
        <f t="shared" si="140"/>
        <v>0</v>
      </c>
      <c r="I2933" s="35">
        <f t="shared" si="141"/>
        <v>0</v>
      </c>
      <c r="J2933" s="23" t="str">
        <f>IFERROR((HYPERLINK(VLOOKUP(B2933,'₺ &amp; € Fiyatlı Ürünler'!$A$1:$E$5691,5,0))),"")</f>
        <v/>
      </c>
    </row>
    <row r="2934" spans="1:10" ht="24" customHeight="1" x14ac:dyDescent="0.2">
      <c r="A2934" s="19">
        <v>2931</v>
      </c>
      <c r="B2934" s="20"/>
      <c r="C2934" s="21"/>
      <c r="D2934" s="19" t="str">
        <f>IFERROR((VLOOKUP(B2934,'₺ &amp; € Fiyatlı Ürünler'!$A$1:$E$5691,4,0)),"")</f>
        <v/>
      </c>
      <c r="E2934" s="35">
        <f>IF(B2934="",0,(VLOOKUP(B2934,'₺ &amp; € Fiyatlı Ürünler'!$A$1:$E$5691,3,0)))</f>
        <v>0</v>
      </c>
      <c r="F2934" s="35">
        <f t="shared" si="139"/>
        <v>0</v>
      </c>
      <c r="G2934" s="22" t="str">
        <f>IFERROR((VLOOKUP(B2934,'₺ &amp; € Fiyatlı Ürünler'!$A$1:$E$5691,2,0)),"")</f>
        <v/>
      </c>
      <c r="H2934" s="35">
        <f t="shared" si="140"/>
        <v>0</v>
      </c>
      <c r="I2934" s="35">
        <f t="shared" si="141"/>
        <v>0</v>
      </c>
      <c r="J2934" s="23" t="str">
        <f>IFERROR((HYPERLINK(VLOOKUP(B2934,'₺ &amp; € Fiyatlı Ürünler'!$A$1:$E$5691,5,0))),"")</f>
        <v/>
      </c>
    </row>
    <row r="2935" spans="1:10" ht="24" customHeight="1" x14ac:dyDescent="0.2">
      <c r="A2935" s="19">
        <v>2932</v>
      </c>
      <c r="B2935" s="20"/>
      <c r="C2935" s="21"/>
      <c r="D2935" s="19" t="str">
        <f>IFERROR((VLOOKUP(B2935,'₺ &amp; € Fiyatlı Ürünler'!$A$1:$E$5691,4,0)),"")</f>
        <v/>
      </c>
      <c r="E2935" s="35">
        <f>IF(B2935="",0,(VLOOKUP(B2935,'₺ &amp; € Fiyatlı Ürünler'!$A$1:$E$5691,3,0)))</f>
        <v>0</v>
      </c>
      <c r="F2935" s="35">
        <f t="shared" si="139"/>
        <v>0</v>
      </c>
      <c r="G2935" s="22" t="str">
        <f>IFERROR((VLOOKUP(B2935,'₺ &amp; € Fiyatlı Ürünler'!$A$1:$E$5691,2,0)),"")</f>
        <v/>
      </c>
      <c r="H2935" s="35">
        <f t="shared" si="140"/>
        <v>0</v>
      </c>
      <c r="I2935" s="35">
        <f t="shared" si="141"/>
        <v>0</v>
      </c>
      <c r="J2935" s="23" t="str">
        <f>IFERROR((HYPERLINK(VLOOKUP(B2935,'₺ &amp; € Fiyatlı Ürünler'!$A$1:$E$5691,5,0))),"")</f>
        <v/>
      </c>
    </row>
    <row r="2936" spans="1:10" ht="24" customHeight="1" x14ac:dyDescent="0.2">
      <c r="A2936" s="19">
        <v>2933</v>
      </c>
      <c r="B2936" s="20"/>
      <c r="C2936" s="21"/>
      <c r="D2936" s="19" t="str">
        <f>IFERROR((VLOOKUP(B2936,'₺ &amp; € Fiyatlı Ürünler'!$A$1:$E$5691,4,0)),"")</f>
        <v/>
      </c>
      <c r="E2936" s="35">
        <f>IF(B2936="",0,(VLOOKUP(B2936,'₺ &amp; € Fiyatlı Ürünler'!$A$1:$E$5691,3,0)))</f>
        <v>0</v>
      </c>
      <c r="F2936" s="35">
        <f t="shared" si="139"/>
        <v>0</v>
      </c>
      <c r="G2936" s="22" t="str">
        <f>IFERROR((VLOOKUP(B2936,'₺ &amp; € Fiyatlı Ürünler'!$A$1:$E$5691,2,0)),"")</f>
        <v/>
      </c>
      <c r="H2936" s="35">
        <f t="shared" si="140"/>
        <v>0</v>
      </c>
      <c r="I2936" s="35">
        <f t="shared" si="141"/>
        <v>0</v>
      </c>
      <c r="J2936" s="23" t="str">
        <f>IFERROR((HYPERLINK(VLOOKUP(B2936,'₺ &amp; € Fiyatlı Ürünler'!$A$1:$E$5691,5,0))),"")</f>
        <v/>
      </c>
    </row>
    <row r="2937" spans="1:10" ht="24" customHeight="1" x14ac:dyDescent="0.2">
      <c r="A2937" s="19">
        <v>2934</v>
      </c>
      <c r="B2937" s="20"/>
      <c r="C2937" s="21"/>
      <c r="D2937" s="19" t="str">
        <f>IFERROR((VLOOKUP(B2937,'₺ &amp; € Fiyatlı Ürünler'!$A$1:$E$5691,4,0)),"")</f>
        <v/>
      </c>
      <c r="E2937" s="35">
        <f>IF(B2937="",0,(VLOOKUP(B2937,'₺ &amp; € Fiyatlı Ürünler'!$A$1:$E$5691,3,0)))</f>
        <v>0</v>
      </c>
      <c r="F2937" s="35">
        <f t="shared" si="139"/>
        <v>0</v>
      </c>
      <c r="G2937" s="22" t="str">
        <f>IFERROR((VLOOKUP(B2937,'₺ &amp; € Fiyatlı Ürünler'!$A$1:$E$5691,2,0)),"")</f>
        <v/>
      </c>
      <c r="H2937" s="35">
        <f t="shared" si="140"/>
        <v>0</v>
      </c>
      <c r="I2937" s="35">
        <f t="shared" si="141"/>
        <v>0</v>
      </c>
      <c r="J2937" s="23" t="str">
        <f>IFERROR((HYPERLINK(VLOOKUP(B2937,'₺ &amp; € Fiyatlı Ürünler'!$A$1:$E$5691,5,0))),"")</f>
        <v/>
      </c>
    </row>
    <row r="2938" spans="1:10" ht="24" customHeight="1" x14ac:dyDescent="0.2">
      <c r="A2938" s="19">
        <v>2935</v>
      </c>
      <c r="B2938" s="20"/>
      <c r="C2938" s="21"/>
      <c r="D2938" s="19" t="str">
        <f>IFERROR((VLOOKUP(B2938,'₺ &amp; € Fiyatlı Ürünler'!$A$1:$E$5691,4,0)),"")</f>
        <v/>
      </c>
      <c r="E2938" s="35">
        <f>IF(B2938="",0,(VLOOKUP(B2938,'₺ &amp; € Fiyatlı Ürünler'!$A$1:$E$5691,3,0)))</f>
        <v>0</v>
      </c>
      <c r="F2938" s="35">
        <f t="shared" si="139"/>
        <v>0</v>
      </c>
      <c r="G2938" s="22" t="str">
        <f>IFERROR((VLOOKUP(B2938,'₺ &amp; € Fiyatlı Ürünler'!$A$1:$E$5691,2,0)),"")</f>
        <v/>
      </c>
      <c r="H2938" s="35">
        <f t="shared" si="140"/>
        <v>0</v>
      </c>
      <c r="I2938" s="35">
        <f t="shared" si="141"/>
        <v>0</v>
      </c>
      <c r="J2938" s="23" t="str">
        <f>IFERROR((HYPERLINK(VLOOKUP(B2938,'₺ &amp; € Fiyatlı Ürünler'!$A$1:$E$5691,5,0))),"")</f>
        <v/>
      </c>
    </row>
    <row r="2939" spans="1:10" ht="24" customHeight="1" x14ac:dyDescent="0.2">
      <c r="A2939" s="19">
        <v>2936</v>
      </c>
      <c r="B2939" s="20"/>
      <c r="C2939" s="21"/>
      <c r="D2939" s="19" t="str">
        <f>IFERROR((VLOOKUP(B2939,'₺ &amp; € Fiyatlı Ürünler'!$A$1:$E$5691,4,0)),"")</f>
        <v/>
      </c>
      <c r="E2939" s="35">
        <f>IF(B2939="",0,(VLOOKUP(B2939,'₺ &amp; € Fiyatlı Ürünler'!$A$1:$E$5691,3,0)))</f>
        <v>0</v>
      </c>
      <c r="F2939" s="35">
        <f t="shared" si="139"/>
        <v>0</v>
      </c>
      <c r="G2939" s="22" t="str">
        <f>IFERROR((VLOOKUP(B2939,'₺ &amp; € Fiyatlı Ürünler'!$A$1:$E$5691,2,0)),"")</f>
        <v/>
      </c>
      <c r="H2939" s="35">
        <f t="shared" si="140"/>
        <v>0</v>
      </c>
      <c r="I2939" s="35">
        <f t="shared" si="141"/>
        <v>0</v>
      </c>
      <c r="J2939" s="23" t="str">
        <f>IFERROR((HYPERLINK(VLOOKUP(B2939,'₺ &amp; € Fiyatlı Ürünler'!$A$1:$E$5691,5,0))),"")</f>
        <v/>
      </c>
    </row>
    <row r="2940" spans="1:10" ht="24" customHeight="1" x14ac:dyDescent="0.2">
      <c r="A2940" s="19">
        <v>2937</v>
      </c>
      <c r="B2940" s="20"/>
      <c r="C2940" s="21"/>
      <c r="D2940" s="19" t="str">
        <f>IFERROR((VLOOKUP(B2940,'₺ &amp; € Fiyatlı Ürünler'!$A$1:$E$5691,4,0)),"")</f>
        <v/>
      </c>
      <c r="E2940" s="35">
        <f>IF(B2940="",0,(VLOOKUP(B2940,'₺ &amp; € Fiyatlı Ürünler'!$A$1:$E$5691,3,0)))</f>
        <v>0</v>
      </c>
      <c r="F2940" s="35">
        <f t="shared" si="139"/>
        <v>0</v>
      </c>
      <c r="G2940" s="22" t="str">
        <f>IFERROR((VLOOKUP(B2940,'₺ &amp; € Fiyatlı Ürünler'!$A$1:$E$5691,2,0)),"")</f>
        <v/>
      </c>
      <c r="H2940" s="35">
        <f t="shared" si="140"/>
        <v>0</v>
      </c>
      <c r="I2940" s="35">
        <f t="shared" si="141"/>
        <v>0</v>
      </c>
      <c r="J2940" s="23" t="str">
        <f>IFERROR((HYPERLINK(VLOOKUP(B2940,'₺ &amp; € Fiyatlı Ürünler'!$A$1:$E$5691,5,0))),"")</f>
        <v/>
      </c>
    </row>
    <row r="2941" spans="1:10" ht="24" customHeight="1" x14ac:dyDescent="0.2">
      <c r="A2941" s="19">
        <v>2938</v>
      </c>
      <c r="B2941" s="20"/>
      <c r="C2941" s="21"/>
      <c r="D2941" s="19" t="str">
        <f>IFERROR((VLOOKUP(B2941,'₺ &amp; € Fiyatlı Ürünler'!$A$1:$E$5691,4,0)),"")</f>
        <v/>
      </c>
      <c r="E2941" s="35">
        <f>IF(B2941="",0,(VLOOKUP(B2941,'₺ &amp; € Fiyatlı Ürünler'!$A$1:$E$5691,3,0)))</f>
        <v>0</v>
      </c>
      <c r="F2941" s="35">
        <f t="shared" si="139"/>
        <v>0</v>
      </c>
      <c r="G2941" s="22" t="str">
        <f>IFERROR((VLOOKUP(B2941,'₺ &amp; € Fiyatlı Ürünler'!$A$1:$E$5691,2,0)),"")</f>
        <v/>
      </c>
      <c r="H2941" s="35">
        <f t="shared" si="140"/>
        <v>0</v>
      </c>
      <c r="I2941" s="35">
        <f t="shared" si="141"/>
        <v>0</v>
      </c>
      <c r="J2941" s="23" t="str">
        <f>IFERROR((HYPERLINK(VLOOKUP(B2941,'₺ &amp; € Fiyatlı Ürünler'!$A$1:$E$5691,5,0))),"")</f>
        <v/>
      </c>
    </row>
    <row r="2942" spans="1:10" ht="24" customHeight="1" x14ac:dyDescent="0.2">
      <c r="A2942" s="19">
        <v>2939</v>
      </c>
      <c r="B2942" s="20"/>
      <c r="C2942" s="21"/>
      <c r="D2942" s="19" t="str">
        <f>IFERROR((VLOOKUP(B2942,'₺ &amp; € Fiyatlı Ürünler'!$A$1:$E$5691,4,0)),"")</f>
        <v/>
      </c>
      <c r="E2942" s="35">
        <f>IF(B2942="",0,(VLOOKUP(B2942,'₺ &amp; € Fiyatlı Ürünler'!$A$1:$E$5691,3,0)))</f>
        <v>0</v>
      </c>
      <c r="F2942" s="35">
        <f t="shared" si="139"/>
        <v>0</v>
      </c>
      <c r="G2942" s="22" t="str">
        <f>IFERROR((VLOOKUP(B2942,'₺ &amp; € Fiyatlı Ürünler'!$A$1:$E$5691,2,0)),"")</f>
        <v/>
      </c>
      <c r="H2942" s="35">
        <f t="shared" si="140"/>
        <v>0</v>
      </c>
      <c r="I2942" s="35">
        <f t="shared" si="141"/>
        <v>0</v>
      </c>
      <c r="J2942" s="23" t="str">
        <f>IFERROR((HYPERLINK(VLOOKUP(B2942,'₺ &amp; € Fiyatlı Ürünler'!$A$1:$E$5691,5,0))),"")</f>
        <v/>
      </c>
    </row>
    <row r="2943" spans="1:10" ht="24" customHeight="1" x14ac:dyDescent="0.2">
      <c r="A2943" s="19">
        <v>2940</v>
      </c>
      <c r="B2943" s="20"/>
      <c r="C2943" s="21"/>
      <c r="D2943" s="19" t="str">
        <f>IFERROR((VLOOKUP(B2943,'₺ &amp; € Fiyatlı Ürünler'!$A$1:$E$5691,4,0)),"")</f>
        <v/>
      </c>
      <c r="E2943" s="35">
        <f>IF(B2943="",0,(VLOOKUP(B2943,'₺ &amp; € Fiyatlı Ürünler'!$A$1:$E$5691,3,0)))</f>
        <v>0</v>
      </c>
      <c r="F2943" s="35">
        <f t="shared" si="139"/>
        <v>0</v>
      </c>
      <c r="G2943" s="22" t="str">
        <f>IFERROR((VLOOKUP(B2943,'₺ &amp; € Fiyatlı Ürünler'!$A$1:$E$5691,2,0)),"")</f>
        <v/>
      </c>
      <c r="H2943" s="35">
        <f t="shared" si="140"/>
        <v>0</v>
      </c>
      <c r="I2943" s="35">
        <f t="shared" si="141"/>
        <v>0</v>
      </c>
      <c r="J2943" s="23" t="str">
        <f>IFERROR((HYPERLINK(VLOOKUP(B2943,'₺ &amp; € Fiyatlı Ürünler'!$A$1:$E$5691,5,0))),"")</f>
        <v/>
      </c>
    </row>
    <row r="2944" spans="1:10" ht="24" customHeight="1" x14ac:dyDescent="0.2">
      <c r="A2944" s="19">
        <v>2941</v>
      </c>
      <c r="B2944" s="20"/>
      <c r="C2944" s="21"/>
      <c r="D2944" s="19" t="str">
        <f>IFERROR((VLOOKUP(B2944,'₺ &amp; € Fiyatlı Ürünler'!$A$1:$E$5691,4,0)),"")</f>
        <v/>
      </c>
      <c r="E2944" s="35">
        <f>IF(B2944="",0,(VLOOKUP(B2944,'₺ &amp; € Fiyatlı Ürünler'!$A$1:$E$5691,3,0)))</f>
        <v>0</v>
      </c>
      <c r="F2944" s="35">
        <f t="shared" si="139"/>
        <v>0</v>
      </c>
      <c r="G2944" s="22" t="str">
        <f>IFERROR((VLOOKUP(B2944,'₺ &amp; € Fiyatlı Ürünler'!$A$1:$E$5691,2,0)),"")</f>
        <v/>
      </c>
      <c r="H2944" s="35">
        <f t="shared" si="140"/>
        <v>0</v>
      </c>
      <c r="I2944" s="35">
        <f t="shared" si="141"/>
        <v>0</v>
      </c>
      <c r="J2944" s="23" t="str">
        <f>IFERROR((HYPERLINK(VLOOKUP(B2944,'₺ &amp; € Fiyatlı Ürünler'!$A$1:$E$5691,5,0))),"")</f>
        <v/>
      </c>
    </row>
    <row r="2945" spans="1:10" ht="24" customHeight="1" x14ac:dyDescent="0.2">
      <c r="A2945" s="19">
        <v>2942</v>
      </c>
      <c r="B2945" s="20"/>
      <c r="C2945" s="21"/>
      <c r="D2945" s="19" t="str">
        <f>IFERROR((VLOOKUP(B2945,'₺ &amp; € Fiyatlı Ürünler'!$A$1:$E$5691,4,0)),"")</f>
        <v/>
      </c>
      <c r="E2945" s="35">
        <f>IF(B2945="",0,(VLOOKUP(B2945,'₺ &amp; € Fiyatlı Ürünler'!$A$1:$E$5691,3,0)))</f>
        <v>0</v>
      </c>
      <c r="F2945" s="35">
        <f t="shared" si="139"/>
        <v>0</v>
      </c>
      <c r="G2945" s="22" t="str">
        <f>IFERROR((VLOOKUP(B2945,'₺ &amp; € Fiyatlı Ürünler'!$A$1:$E$5691,2,0)),"")</f>
        <v/>
      </c>
      <c r="H2945" s="35">
        <f t="shared" si="140"/>
        <v>0</v>
      </c>
      <c r="I2945" s="35">
        <f t="shared" si="141"/>
        <v>0</v>
      </c>
      <c r="J2945" s="23" t="str">
        <f>IFERROR((HYPERLINK(VLOOKUP(B2945,'₺ &amp; € Fiyatlı Ürünler'!$A$1:$E$5691,5,0))),"")</f>
        <v/>
      </c>
    </row>
    <row r="2946" spans="1:10" ht="24" customHeight="1" x14ac:dyDescent="0.2">
      <c r="A2946" s="19">
        <v>2943</v>
      </c>
      <c r="B2946" s="20"/>
      <c r="C2946" s="21"/>
      <c r="D2946" s="19" t="str">
        <f>IFERROR((VLOOKUP(B2946,'₺ &amp; € Fiyatlı Ürünler'!$A$1:$E$5691,4,0)),"")</f>
        <v/>
      </c>
      <c r="E2946" s="35">
        <f>IF(B2946="",0,(VLOOKUP(B2946,'₺ &amp; € Fiyatlı Ürünler'!$A$1:$E$5691,3,0)))</f>
        <v>0</v>
      </c>
      <c r="F2946" s="35">
        <f t="shared" si="139"/>
        <v>0</v>
      </c>
      <c r="G2946" s="22" t="str">
        <f>IFERROR((VLOOKUP(B2946,'₺ &amp; € Fiyatlı Ürünler'!$A$1:$E$5691,2,0)),"")</f>
        <v/>
      </c>
      <c r="H2946" s="35">
        <f t="shared" si="140"/>
        <v>0</v>
      </c>
      <c r="I2946" s="35">
        <f t="shared" si="141"/>
        <v>0</v>
      </c>
      <c r="J2946" s="23" t="str">
        <f>IFERROR((HYPERLINK(VLOOKUP(B2946,'₺ &amp; € Fiyatlı Ürünler'!$A$1:$E$5691,5,0))),"")</f>
        <v/>
      </c>
    </row>
    <row r="2947" spans="1:10" ht="24" customHeight="1" x14ac:dyDescent="0.2">
      <c r="A2947" s="19">
        <v>2944</v>
      </c>
      <c r="B2947" s="20"/>
      <c r="C2947" s="21"/>
      <c r="D2947" s="19" t="str">
        <f>IFERROR((VLOOKUP(B2947,'₺ &amp; € Fiyatlı Ürünler'!$A$1:$E$5691,4,0)),"")</f>
        <v/>
      </c>
      <c r="E2947" s="35">
        <f>IF(B2947="",0,(VLOOKUP(B2947,'₺ &amp; € Fiyatlı Ürünler'!$A$1:$E$5691,3,0)))</f>
        <v>0</v>
      </c>
      <c r="F2947" s="35">
        <f t="shared" si="139"/>
        <v>0</v>
      </c>
      <c r="G2947" s="22" t="str">
        <f>IFERROR((VLOOKUP(B2947,'₺ &amp; € Fiyatlı Ürünler'!$A$1:$E$5691,2,0)),"")</f>
        <v/>
      </c>
      <c r="H2947" s="35">
        <f t="shared" si="140"/>
        <v>0</v>
      </c>
      <c r="I2947" s="35">
        <f t="shared" si="141"/>
        <v>0</v>
      </c>
      <c r="J2947" s="23" t="str">
        <f>IFERROR((HYPERLINK(VLOOKUP(B2947,'₺ &amp; € Fiyatlı Ürünler'!$A$1:$E$5691,5,0))),"")</f>
        <v/>
      </c>
    </row>
    <row r="2948" spans="1:10" ht="24" customHeight="1" x14ac:dyDescent="0.2">
      <c r="A2948" s="19">
        <v>2945</v>
      </c>
      <c r="B2948" s="20"/>
      <c r="C2948" s="21"/>
      <c r="D2948" s="19" t="str">
        <f>IFERROR((VLOOKUP(B2948,'₺ &amp; € Fiyatlı Ürünler'!$A$1:$E$5691,4,0)),"")</f>
        <v/>
      </c>
      <c r="E2948" s="35">
        <f>IF(B2948="",0,(VLOOKUP(B2948,'₺ &amp; € Fiyatlı Ürünler'!$A$1:$E$5691,3,0)))</f>
        <v>0</v>
      </c>
      <c r="F2948" s="35">
        <f t="shared" si="139"/>
        <v>0</v>
      </c>
      <c r="G2948" s="22" t="str">
        <f>IFERROR((VLOOKUP(B2948,'₺ &amp; € Fiyatlı Ürünler'!$A$1:$E$5691,2,0)),"")</f>
        <v/>
      </c>
      <c r="H2948" s="35">
        <f t="shared" si="140"/>
        <v>0</v>
      </c>
      <c r="I2948" s="35">
        <f t="shared" si="141"/>
        <v>0</v>
      </c>
      <c r="J2948" s="23" t="str">
        <f>IFERROR((HYPERLINK(VLOOKUP(B2948,'₺ &amp; € Fiyatlı Ürünler'!$A$1:$E$5691,5,0))),"")</f>
        <v/>
      </c>
    </row>
    <row r="2949" spans="1:10" ht="24" customHeight="1" x14ac:dyDescent="0.2">
      <c r="A2949" s="19">
        <v>2946</v>
      </c>
      <c r="B2949" s="20"/>
      <c r="C2949" s="21"/>
      <c r="D2949" s="19" t="str">
        <f>IFERROR((VLOOKUP(B2949,'₺ &amp; € Fiyatlı Ürünler'!$A$1:$E$5691,4,0)),"")</f>
        <v/>
      </c>
      <c r="E2949" s="35">
        <f>IF(B2949="",0,(VLOOKUP(B2949,'₺ &amp; € Fiyatlı Ürünler'!$A$1:$E$5691,3,0)))</f>
        <v>0</v>
      </c>
      <c r="F2949" s="35">
        <f t="shared" ref="F2949:F3003" si="142">C2949*E2949</f>
        <v>0</v>
      </c>
      <c r="G2949" s="22" t="str">
        <f>IFERROR((VLOOKUP(B2949,'₺ &amp; € Fiyatlı Ürünler'!$A$1:$E$5691,2,0)),"")</f>
        <v/>
      </c>
      <c r="H2949" s="35">
        <f t="shared" ref="H2949:H3003" si="143">E2949*(1-I$1)</f>
        <v>0</v>
      </c>
      <c r="I2949" s="35">
        <f t="shared" ref="I2949:I3003" si="144">C2949*H2949</f>
        <v>0</v>
      </c>
      <c r="J2949" s="23" t="str">
        <f>IFERROR((HYPERLINK(VLOOKUP(B2949,'₺ &amp; € Fiyatlı Ürünler'!$A$1:$E$5691,5,0))),"")</f>
        <v/>
      </c>
    </row>
    <row r="2950" spans="1:10" ht="24" customHeight="1" x14ac:dyDescent="0.2">
      <c r="A2950" s="19">
        <v>2947</v>
      </c>
      <c r="B2950" s="20"/>
      <c r="C2950" s="21"/>
      <c r="D2950" s="19" t="str">
        <f>IFERROR((VLOOKUP(B2950,'₺ &amp; € Fiyatlı Ürünler'!$A$1:$E$5691,4,0)),"")</f>
        <v/>
      </c>
      <c r="E2950" s="35">
        <f>IF(B2950="",0,(VLOOKUP(B2950,'₺ &amp; € Fiyatlı Ürünler'!$A$1:$E$5691,3,0)))</f>
        <v>0</v>
      </c>
      <c r="F2950" s="35">
        <f t="shared" si="142"/>
        <v>0</v>
      </c>
      <c r="G2950" s="22" t="str">
        <f>IFERROR((VLOOKUP(B2950,'₺ &amp; € Fiyatlı Ürünler'!$A$1:$E$5691,2,0)),"")</f>
        <v/>
      </c>
      <c r="H2950" s="35">
        <f t="shared" si="143"/>
        <v>0</v>
      </c>
      <c r="I2950" s="35">
        <f t="shared" si="144"/>
        <v>0</v>
      </c>
      <c r="J2950" s="23" t="str">
        <f>IFERROR((HYPERLINK(VLOOKUP(B2950,'₺ &amp; € Fiyatlı Ürünler'!$A$1:$E$5691,5,0))),"")</f>
        <v/>
      </c>
    </row>
    <row r="2951" spans="1:10" ht="24" customHeight="1" x14ac:dyDescent="0.2">
      <c r="A2951" s="19">
        <v>2948</v>
      </c>
      <c r="B2951" s="20"/>
      <c r="C2951" s="21"/>
      <c r="D2951" s="19" t="str">
        <f>IFERROR((VLOOKUP(B2951,'₺ &amp; € Fiyatlı Ürünler'!$A$1:$E$5691,4,0)),"")</f>
        <v/>
      </c>
      <c r="E2951" s="35">
        <f>IF(B2951="",0,(VLOOKUP(B2951,'₺ &amp; € Fiyatlı Ürünler'!$A$1:$E$5691,3,0)))</f>
        <v>0</v>
      </c>
      <c r="F2951" s="35">
        <f t="shared" si="142"/>
        <v>0</v>
      </c>
      <c r="G2951" s="22" t="str">
        <f>IFERROR((VLOOKUP(B2951,'₺ &amp; € Fiyatlı Ürünler'!$A$1:$E$5691,2,0)),"")</f>
        <v/>
      </c>
      <c r="H2951" s="35">
        <f t="shared" si="143"/>
        <v>0</v>
      </c>
      <c r="I2951" s="35">
        <f t="shared" si="144"/>
        <v>0</v>
      </c>
      <c r="J2951" s="23" t="str">
        <f>IFERROR((HYPERLINK(VLOOKUP(B2951,'₺ &amp; € Fiyatlı Ürünler'!$A$1:$E$5691,5,0))),"")</f>
        <v/>
      </c>
    </row>
    <row r="2952" spans="1:10" ht="24" customHeight="1" x14ac:dyDescent="0.2">
      <c r="A2952" s="19">
        <v>2949</v>
      </c>
      <c r="B2952" s="20"/>
      <c r="C2952" s="21"/>
      <c r="D2952" s="19" t="str">
        <f>IFERROR((VLOOKUP(B2952,'₺ &amp; € Fiyatlı Ürünler'!$A$1:$E$5691,4,0)),"")</f>
        <v/>
      </c>
      <c r="E2952" s="35">
        <f>IF(B2952="",0,(VLOOKUP(B2952,'₺ &amp; € Fiyatlı Ürünler'!$A$1:$E$5691,3,0)))</f>
        <v>0</v>
      </c>
      <c r="F2952" s="35">
        <f t="shared" si="142"/>
        <v>0</v>
      </c>
      <c r="G2952" s="22" t="str">
        <f>IFERROR((VLOOKUP(B2952,'₺ &amp; € Fiyatlı Ürünler'!$A$1:$E$5691,2,0)),"")</f>
        <v/>
      </c>
      <c r="H2952" s="35">
        <f t="shared" si="143"/>
        <v>0</v>
      </c>
      <c r="I2952" s="35">
        <f t="shared" si="144"/>
        <v>0</v>
      </c>
      <c r="J2952" s="23" t="str">
        <f>IFERROR((HYPERLINK(VLOOKUP(B2952,'₺ &amp; € Fiyatlı Ürünler'!$A$1:$E$5691,5,0))),"")</f>
        <v/>
      </c>
    </row>
    <row r="2953" spans="1:10" ht="24" customHeight="1" x14ac:dyDescent="0.2">
      <c r="A2953" s="19">
        <v>2950</v>
      </c>
      <c r="B2953" s="20"/>
      <c r="C2953" s="21"/>
      <c r="D2953" s="19" t="str">
        <f>IFERROR((VLOOKUP(B2953,'₺ &amp; € Fiyatlı Ürünler'!$A$1:$E$5691,4,0)),"")</f>
        <v/>
      </c>
      <c r="E2953" s="35">
        <f>IF(B2953="",0,(VLOOKUP(B2953,'₺ &amp; € Fiyatlı Ürünler'!$A$1:$E$5691,3,0)))</f>
        <v>0</v>
      </c>
      <c r="F2953" s="35">
        <f t="shared" si="142"/>
        <v>0</v>
      </c>
      <c r="G2953" s="22" t="str">
        <f>IFERROR((VLOOKUP(B2953,'₺ &amp; € Fiyatlı Ürünler'!$A$1:$E$5691,2,0)),"")</f>
        <v/>
      </c>
      <c r="H2953" s="35">
        <f t="shared" si="143"/>
        <v>0</v>
      </c>
      <c r="I2953" s="35">
        <f t="shared" si="144"/>
        <v>0</v>
      </c>
      <c r="J2953" s="23" t="str">
        <f>IFERROR((HYPERLINK(VLOOKUP(B2953,'₺ &amp; € Fiyatlı Ürünler'!$A$1:$E$5691,5,0))),"")</f>
        <v/>
      </c>
    </row>
    <row r="2954" spans="1:10" ht="24" customHeight="1" x14ac:dyDescent="0.2">
      <c r="A2954" s="19">
        <v>2951</v>
      </c>
      <c r="B2954" s="20"/>
      <c r="C2954" s="21"/>
      <c r="D2954" s="19" t="str">
        <f>IFERROR((VLOOKUP(B2954,'₺ &amp; € Fiyatlı Ürünler'!$A$1:$E$5691,4,0)),"")</f>
        <v/>
      </c>
      <c r="E2954" s="35">
        <f>IF(B2954="",0,(VLOOKUP(B2954,'₺ &amp; € Fiyatlı Ürünler'!$A$1:$E$5691,3,0)))</f>
        <v>0</v>
      </c>
      <c r="F2954" s="35">
        <f t="shared" si="142"/>
        <v>0</v>
      </c>
      <c r="G2954" s="22" t="str">
        <f>IFERROR((VLOOKUP(B2954,'₺ &amp; € Fiyatlı Ürünler'!$A$1:$E$5691,2,0)),"")</f>
        <v/>
      </c>
      <c r="H2954" s="35">
        <f t="shared" si="143"/>
        <v>0</v>
      </c>
      <c r="I2954" s="35">
        <f t="shared" si="144"/>
        <v>0</v>
      </c>
      <c r="J2954" s="23" t="str">
        <f>IFERROR((HYPERLINK(VLOOKUP(B2954,'₺ &amp; € Fiyatlı Ürünler'!$A$1:$E$5691,5,0))),"")</f>
        <v/>
      </c>
    </row>
    <row r="2955" spans="1:10" ht="24" customHeight="1" x14ac:dyDescent="0.2">
      <c r="A2955" s="19">
        <v>2952</v>
      </c>
      <c r="B2955" s="20"/>
      <c r="C2955" s="21"/>
      <c r="D2955" s="19" t="str">
        <f>IFERROR((VLOOKUP(B2955,'₺ &amp; € Fiyatlı Ürünler'!$A$1:$E$5691,4,0)),"")</f>
        <v/>
      </c>
      <c r="E2955" s="35">
        <f>IF(B2955="",0,(VLOOKUP(B2955,'₺ &amp; € Fiyatlı Ürünler'!$A$1:$E$5691,3,0)))</f>
        <v>0</v>
      </c>
      <c r="F2955" s="35">
        <f t="shared" si="142"/>
        <v>0</v>
      </c>
      <c r="G2955" s="22" t="str">
        <f>IFERROR((VLOOKUP(B2955,'₺ &amp; € Fiyatlı Ürünler'!$A$1:$E$5691,2,0)),"")</f>
        <v/>
      </c>
      <c r="H2955" s="35">
        <f t="shared" si="143"/>
        <v>0</v>
      </c>
      <c r="I2955" s="35">
        <f t="shared" si="144"/>
        <v>0</v>
      </c>
      <c r="J2955" s="23" t="str">
        <f>IFERROR((HYPERLINK(VLOOKUP(B2955,'₺ &amp; € Fiyatlı Ürünler'!$A$1:$E$5691,5,0))),"")</f>
        <v/>
      </c>
    </row>
    <row r="2956" spans="1:10" ht="24" customHeight="1" x14ac:dyDescent="0.2">
      <c r="A2956" s="19">
        <v>2953</v>
      </c>
      <c r="B2956" s="20"/>
      <c r="C2956" s="21"/>
      <c r="D2956" s="19" t="str">
        <f>IFERROR((VLOOKUP(B2956,'₺ &amp; € Fiyatlı Ürünler'!$A$1:$E$5691,4,0)),"")</f>
        <v/>
      </c>
      <c r="E2956" s="35">
        <f>IF(B2956="",0,(VLOOKUP(B2956,'₺ &amp; € Fiyatlı Ürünler'!$A$1:$E$5691,3,0)))</f>
        <v>0</v>
      </c>
      <c r="F2956" s="35">
        <f t="shared" si="142"/>
        <v>0</v>
      </c>
      <c r="G2956" s="22" t="str">
        <f>IFERROR((VLOOKUP(B2956,'₺ &amp; € Fiyatlı Ürünler'!$A$1:$E$5691,2,0)),"")</f>
        <v/>
      </c>
      <c r="H2956" s="35">
        <f t="shared" si="143"/>
        <v>0</v>
      </c>
      <c r="I2956" s="35">
        <f t="shared" si="144"/>
        <v>0</v>
      </c>
      <c r="J2956" s="23" t="str">
        <f>IFERROR((HYPERLINK(VLOOKUP(B2956,'₺ &amp; € Fiyatlı Ürünler'!$A$1:$E$5691,5,0))),"")</f>
        <v/>
      </c>
    </row>
    <row r="2957" spans="1:10" ht="24" customHeight="1" x14ac:dyDescent="0.2">
      <c r="A2957" s="19">
        <v>2954</v>
      </c>
      <c r="B2957" s="20"/>
      <c r="C2957" s="21"/>
      <c r="D2957" s="19" t="str">
        <f>IFERROR((VLOOKUP(B2957,'₺ &amp; € Fiyatlı Ürünler'!$A$1:$E$5691,4,0)),"")</f>
        <v/>
      </c>
      <c r="E2957" s="35">
        <f>IF(B2957="",0,(VLOOKUP(B2957,'₺ &amp; € Fiyatlı Ürünler'!$A$1:$E$5691,3,0)))</f>
        <v>0</v>
      </c>
      <c r="F2957" s="35">
        <f t="shared" si="142"/>
        <v>0</v>
      </c>
      <c r="G2957" s="22" t="str">
        <f>IFERROR((VLOOKUP(B2957,'₺ &amp; € Fiyatlı Ürünler'!$A$1:$E$5691,2,0)),"")</f>
        <v/>
      </c>
      <c r="H2957" s="35">
        <f t="shared" si="143"/>
        <v>0</v>
      </c>
      <c r="I2957" s="35">
        <f t="shared" si="144"/>
        <v>0</v>
      </c>
      <c r="J2957" s="23" t="str">
        <f>IFERROR((HYPERLINK(VLOOKUP(B2957,'₺ &amp; € Fiyatlı Ürünler'!$A$1:$E$5691,5,0))),"")</f>
        <v/>
      </c>
    </row>
    <row r="2958" spans="1:10" ht="24" customHeight="1" x14ac:dyDescent="0.2">
      <c r="A2958" s="19">
        <v>2955</v>
      </c>
      <c r="B2958" s="20"/>
      <c r="C2958" s="21"/>
      <c r="D2958" s="19" t="str">
        <f>IFERROR((VLOOKUP(B2958,'₺ &amp; € Fiyatlı Ürünler'!$A$1:$E$5691,4,0)),"")</f>
        <v/>
      </c>
      <c r="E2958" s="35">
        <f>IF(B2958="",0,(VLOOKUP(B2958,'₺ &amp; € Fiyatlı Ürünler'!$A$1:$E$5691,3,0)))</f>
        <v>0</v>
      </c>
      <c r="F2958" s="35">
        <f t="shared" si="142"/>
        <v>0</v>
      </c>
      <c r="G2958" s="22" t="str">
        <f>IFERROR((VLOOKUP(B2958,'₺ &amp; € Fiyatlı Ürünler'!$A$1:$E$5691,2,0)),"")</f>
        <v/>
      </c>
      <c r="H2958" s="35">
        <f t="shared" si="143"/>
        <v>0</v>
      </c>
      <c r="I2958" s="35">
        <f t="shared" si="144"/>
        <v>0</v>
      </c>
      <c r="J2958" s="23" t="str">
        <f>IFERROR((HYPERLINK(VLOOKUP(B2958,'₺ &amp; € Fiyatlı Ürünler'!$A$1:$E$5691,5,0))),"")</f>
        <v/>
      </c>
    </row>
    <row r="2959" spans="1:10" ht="24" customHeight="1" x14ac:dyDescent="0.2">
      <c r="A2959" s="19">
        <v>2956</v>
      </c>
      <c r="B2959" s="20"/>
      <c r="C2959" s="21"/>
      <c r="D2959" s="19" t="str">
        <f>IFERROR((VLOOKUP(B2959,'₺ &amp; € Fiyatlı Ürünler'!$A$1:$E$5691,4,0)),"")</f>
        <v/>
      </c>
      <c r="E2959" s="35">
        <f>IF(B2959="",0,(VLOOKUP(B2959,'₺ &amp; € Fiyatlı Ürünler'!$A$1:$E$5691,3,0)))</f>
        <v>0</v>
      </c>
      <c r="F2959" s="35">
        <f t="shared" si="142"/>
        <v>0</v>
      </c>
      <c r="G2959" s="22" t="str">
        <f>IFERROR((VLOOKUP(B2959,'₺ &amp; € Fiyatlı Ürünler'!$A$1:$E$5691,2,0)),"")</f>
        <v/>
      </c>
      <c r="H2959" s="35">
        <f t="shared" si="143"/>
        <v>0</v>
      </c>
      <c r="I2959" s="35">
        <f t="shared" si="144"/>
        <v>0</v>
      </c>
      <c r="J2959" s="23" t="str">
        <f>IFERROR((HYPERLINK(VLOOKUP(B2959,'₺ &amp; € Fiyatlı Ürünler'!$A$1:$E$5691,5,0))),"")</f>
        <v/>
      </c>
    </row>
    <row r="2960" spans="1:10" ht="24" customHeight="1" x14ac:dyDescent="0.2">
      <c r="A2960" s="19">
        <v>2957</v>
      </c>
      <c r="B2960" s="20"/>
      <c r="C2960" s="21"/>
      <c r="D2960" s="19" t="str">
        <f>IFERROR((VLOOKUP(B2960,'₺ &amp; € Fiyatlı Ürünler'!$A$1:$E$5691,4,0)),"")</f>
        <v/>
      </c>
      <c r="E2960" s="35">
        <f>IF(B2960="",0,(VLOOKUP(B2960,'₺ &amp; € Fiyatlı Ürünler'!$A$1:$E$5691,3,0)))</f>
        <v>0</v>
      </c>
      <c r="F2960" s="35">
        <f t="shared" si="142"/>
        <v>0</v>
      </c>
      <c r="G2960" s="22" t="str">
        <f>IFERROR((VLOOKUP(B2960,'₺ &amp; € Fiyatlı Ürünler'!$A$1:$E$5691,2,0)),"")</f>
        <v/>
      </c>
      <c r="H2960" s="35">
        <f t="shared" si="143"/>
        <v>0</v>
      </c>
      <c r="I2960" s="35">
        <f t="shared" si="144"/>
        <v>0</v>
      </c>
      <c r="J2960" s="23" t="str">
        <f>IFERROR((HYPERLINK(VLOOKUP(B2960,'₺ &amp; € Fiyatlı Ürünler'!$A$1:$E$5691,5,0))),"")</f>
        <v/>
      </c>
    </row>
    <row r="2961" spans="1:10" ht="24" customHeight="1" x14ac:dyDescent="0.2">
      <c r="A2961" s="19">
        <v>2958</v>
      </c>
      <c r="B2961" s="20"/>
      <c r="C2961" s="21"/>
      <c r="D2961" s="19" t="str">
        <f>IFERROR((VLOOKUP(B2961,'₺ &amp; € Fiyatlı Ürünler'!$A$1:$E$5691,4,0)),"")</f>
        <v/>
      </c>
      <c r="E2961" s="35">
        <f>IF(B2961="",0,(VLOOKUP(B2961,'₺ &amp; € Fiyatlı Ürünler'!$A$1:$E$5691,3,0)))</f>
        <v>0</v>
      </c>
      <c r="F2961" s="35">
        <f t="shared" si="142"/>
        <v>0</v>
      </c>
      <c r="G2961" s="22" t="str">
        <f>IFERROR((VLOOKUP(B2961,'₺ &amp; € Fiyatlı Ürünler'!$A$1:$E$5691,2,0)),"")</f>
        <v/>
      </c>
      <c r="H2961" s="35">
        <f t="shared" si="143"/>
        <v>0</v>
      </c>
      <c r="I2961" s="35">
        <f t="shared" si="144"/>
        <v>0</v>
      </c>
      <c r="J2961" s="23" t="str">
        <f>IFERROR((HYPERLINK(VLOOKUP(B2961,'₺ &amp; € Fiyatlı Ürünler'!$A$1:$E$5691,5,0))),"")</f>
        <v/>
      </c>
    </row>
    <row r="2962" spans="1:10" ht="24" customHeight="1" x14ac:dyDescent="0.2">
      <c r="A2962" s="19">
        <v>2959</v>
      </c>
      <c r="B2962" s="20"/>
      <c r="C2962" s="21"/>
      <c r="D2962" s="19" t="str">
        <f>IFERROR((VLOOKUP(B2962,'₺ &amp; € Fiyatlı Ürünler'!$A$1:$E$5691,4,0)),"")</f>
        <v/>
      </c>
      <c r="E2962" s="35">
        <f>IF(B2962="",0,(VLOOKUP(B2962,'₺ &amp; € Fiyatlı Ürünler'!$A$1:$E$5691,3,0)))</f>
        <v>0</v>
      </c>
      <c r="F2962" s="35">
        <f t="shared" si="142"/>
        <v>0</v>
      </c>
      <c r="G2962" s="22" t="str">
        <f>IFERROR((VLOOKUP(B2962,'₺ &amp; € Fiyatlı Ürünler'!$A$1:$E$5691,2,0)),"")</f>
        <v/>
      </c>
      <c r="H2962" s="35">
        <f t="shared" si="143"/>
        <v>0</v>
      </c>
      <c r="I2962" s="35">
        <f t="shared" si="144"/>
        <v>0</v>
      </c>
      <c r="J2962" s="23" t="str">
        <f>IFERROR((HYPERLINK(VLOOKUP(B2962,'₺ &amp; € Fiyatlı Ürünler'!$A$1:$E$5691,5,0))),"")</f>
        <v/>
      </c>
    </row>
    <row r="2963" spans="1:10" ht="24" customHeight="1" x14ac:dyDescent="0.2">
      <c r="A2963" s="19">
        <v>2960</v>
      </c>
      <c r="B2963" s="20"/>
      <c r="C2963" s="21"/>
      <c r="D2963" s="19" t="str">
        <f>IFERROR((VLOOKUP(B2963,'₺ &amp; € Fiyatlı Ürünler'!$A$1:$E$5691,4,0)),"")</f>
        <v/>
      </c>
      <c r="E2963" s="35">
        <f>IF(B2963="",0,(VLOOKUP(B2963,'₺ &amp; € Fiyatlı Ürünler'!$A$1:$E$5691,3,0)))</f>
        <v>0</v>
      </c>
      <c r="F2963" s="35">
        <f t="shared" si="142"/>
        <v>0</v>
      </c>
      <c r="G2963" s="22" t="str">
        <f>IFERROR((VLOOKUP(B2963,'₺ &amp; € Fiyatlı Ürünler'!$A$1:$E$5691,2,0)),"")</f>
        <v/>
      </c>
      <c r="H2963" s="35">
        <f t="shared" si="143"/>
        <v>0</v>
      </c>
      <c r="I2963" s="35">
        <f t="shared" si="144"/>
        <v>0</v>
      </c>
      <c r="J2963" s="23" t="str">
        <f>IFERROR((HYPERLINK(VLOOKUP(B2963,'₺ &amp; € Fiyatlı Ürünler'!$A$1:$E$5691,5,0))),"")</f>
        <v/>
      </c>
    </row>
    <row r="2964" spans="1:10" ht="24" customHeight="1" x14ac:dyDescent="0.2">
      <c r="A2964" s="19">
        <v>2961</v>
      </c>
      <c r="B2964" s="20"/>
      <c r="C2964" s="21"/>
      <c r="D2964" s="19" t="str">
        <f>IFERROR((VLOOKUP(B2964,'₺ &amp; € Fiyatlı Ürünler'!$A$1:$E$5691,4,0)),"")</f>
        <v/>
      </c>
      <c r="E2964" s="35">
        <f>IF(B2964="",0,(VLOOKUP(B2964,'₺ &amp; € Fiyatlı Ürünler'!$A$1:$E$5691,3,0)))</f>
        <v>0</v>
      </c>
      <c r="F2964" s="35">
        <f t="shared" si="142"/>
        <v>0</v>
      </c>
      <c r="G2964" s="22" t="str">
        <f>IFERROR((VLOOKUP(B2964,'₺ &amp; € Fiyatlı Ürünler'!$A$1:$E$5691,2,0)),"")</f>
        <v/>
      </c>
      <c r="H2964" s="35">
        <f t="shared" si="143"/>
        <v>0</v>
      </c>
      <c r="I2964" s="35">
        <f t="shared" si="144"/>
        <v>0</v>
      </c>
      <c r="J2964" s="23" t="str">
        <f>IFERROR((HYPERLINK(VLOOKUP(B2964,'₺ &amp; € Fiyatlı Ürünler'!$A$1:$E$5691,5,0))),"")</f>
        <v/>
      </c>
    </row>
    <row r="2965" spans="1:10" ht="24" customHeight="1" x14ac:dyDescent="0.2">
      <c r="A2965" s="19">
        <v>2962</v>
      </c>
      <c r="B2965" s="20"/>
      <c r="C2965" s="21"/>
      <c r="D2965" s="19" t="str">
        <f>IFERROR((VLOOKUP(B2965,'₺ &amp; € Fiyatlı Ürünler'!$A$1:$E$5691,4,0)),"")</f>
        <v/>
      </c>
      <c r="E2965" s="35">
        <f>IF(B2965="",0,(VLOOKUP(B2965,'₺ &amp; € Fiyatlı Ürünler'!$A$1:$E$5691,3,0)))</f>
        <v>0</v>
      </c>
      <c r="F2965" s="35">
        <f t="shared" si="142"/>
        <v>0</v>
      </c>
      <c r="G2965" s="22" t="str">
        <f>IFERROR((VLOOKUP(B2965,'₺ &amp; € Fiyatlı Ürünler'!$A$1:$E$5691,2,0)),"")</f>
        <v/>
      </c>
      <c r="H2965" s="35">
        <f t="shared" si="143"/>
        <v>0</v>
      </c>
      <c r="I2965" s="35">
        <f t="shared" si="144"/>
        <v>0</v>
      </c>
      <c r="J2965" s="23" t="str">
        <f>IFERROR((HYPERLINK(VLOOKUP(B2965,'₺ &amp; € Fiyatlı Ürünler'!$A$1:$E$5691,5,0))),"")</f>
        <v/>
      </c>
    </row>
    <row r="2966" spans="1:10" ht="24" customHeight="1" x14ac:dyDescent="0.2">
      <c r="A2966" s="19">
        <v>2963</v>
      </c>
      <c r="B2966" s="20"/>
      <c r="C2966" s="21"/>
      <c r="D2966" s="19" t="str">
        <f>IFERROR((VLOOKUP(B2966,'₺ &amp; € Fiyatlı Ürünler'!$A$1:$E$5691,4,0)),"")</f>
        <v/>
      </c>
      <c r="E2966" s="35">
        <f>IF(B2966="",0,(VLOOKUP(B2966,'₺ &amp; € Fiyatlı Ürünler'!$A$1:$E$5691,3,0)))</f>
        <v>0</v>
      </c>
      <c r="F2966" s="35">
        <f t="shared" si="142"/>
        <v>0</v>
      </c>
      <c r="G2966" s="22" t="str">
        <f>IFERROR((VLOOKUP(B2966,'₺ &amp; € Fiyatlı Ürünler'!$A$1:$E$5691,2,0)),"")</f>
        <v/>
      </c>
      <c r="H2966" s="35">
        <f t="shared" si="143"/>
        <v>0</v>
      </c>
      <c r="I2966" s="35">
        <f t="shared" si="144"/>
        <v>0</v>
      </c>
      <c r="J2966" s="23" t="str">
        <f>IFERROR((HYPERLINK(VLOOKUP(B2966,'₺ &amp; € Fiyatlı Ürünler'!$A$1:$E$5691,5,0))),"")</f>
        <v/>
      </c>
    </row>
    <row r="2967" spans="1:10" ht="24" customHeight="1" x14ac:dyDescent="0.2">
      <c r="A2967" s="19">
        <v>2964</v>
      </c>
      <c r="B2967" s="20"/>
      <c r="C2967" s="21"/>
      <c r="D2967" s="19" t="str">
        <f>IFERROR((VLOOKUP(B2967,'₺ &amp; € Fiyatlı Ürünler'!$A$1:$E$5691,4,0)),"")</f>
        <v/>
      </c>
      <c r="E2967" s="35">
        <f>IF(B2967="",0,(VLOOKUP(B2967,'₺ &amp; € Fiyatlı Ürünler'!$A$1:$E$5691,3,0)))</f>
        <v>0</v>
      </c>
      <c r="F2967" s="35">
        <f t="shared" si="142"/>
        <v>0</v>
      </c>
      <c r="G2967" s="22" t="str">
        <f>IFERROR((VLOOKUP(B2967,'₺ &amp; € Fiyatlı Ürünler'!$A$1:$E$5691,2,0)),"")</f>
        <v/>
      </c>
      <c r="H2967" s="35">
        <f t="shared" si="143"/>
        <v>0</v>
      </c>
      <c r="I2967" s="35">
        <f t="shared" si="144"/>
        <v>0</v>
      </c>
      <c r="J2967" s="23" t="str">
        <f>IFERROR((HYPERLINK(VLOOKUP(B2967,'₺ &amp; € Fiyatlı Ürünler'!$A$1:$E$5691,5,0))),"")</f>
        <v/>
      </c>
    </row>
    <row r="2968" spans="1:10" ht="24" customHeight="1" x14ac:dyDescent="0.2">
      <c r="A2968" s="19">
        <v>2965</v>
      </c>
      <c r="B2968" s="20"/>
      <c r="C2968" s="21"/>
      <c r="D2968" s="19" t="str">
        <f>IFERROR((VLOOKUP(B2968,'₺ &amp; € Fiyatlı Ürünler'!$A$1:$E$5691,4,0)),"")</f>
        <v/>
      </c>
      <c r="E2968" s="35">
        <f>IF(B2968="",0,(VLOOKUP(B2968,'₺ &amp; € Fiyatlı Ürünler'!$A$1:$E$5691,3,0)))</f>
        <v>0</v>
      </c>
      <c r="F2968" s="35">
        <f t="shared" si="142"/>
        <v>0</v>
      </c>
      <c r="G2968" s="22" t="str">
        <f>IFERROR((VLOOKUP(B2968,'₺ &amp; € Fiyatlı Ürünler'!$A$1:$E$5691,2,0)),"")</f>
        <v/>
      </c>
      <c r="H2968" s="35">
        <f t="shared" si="143"/>
        <v>0</v>
      </c>
      <c r="I2968" s="35">
        <f t="shared" si="144"/>
        <v>0</v>
      </c>
      <c r="J2968" s="23" t="str">
        <f>IFERROR((HYPERLINK(VLOOKUP(B2968,'₺ &amp; € Fiyatlı Ürünler'!$A$1:$E$5691,5,0))),"")</f>
        <v/>
      </c>
    </row>
    <row r="2969" spans="1:10" ht="24" customHeight="1" x14ac:dyDescent="0.2">
      <c r="A2969" s="19">
        <v>2966</v>
      </c>
      <c r="B2969" s="20"/>
      <c r="C2969" s="21"/>
      <c r="D2969" s="19" t="str">
        <f>IFERROR((VLOOKUP(B2969,'₺ &amp; € Fiyatlı Ürünler'!$A$1:$E$5691,4,0)),"")</f>
        <v/>
      </c>
      <c r="E2969" s="35">
        <f>IF(B2969="",0,(VLOOKUP(B2969,'₺ &amp; € Fiyatlı Ürünler'!$A$1:$E$5691,3,0)))</f>
        <v>0</v>
      </c>
      <c r="F2969" s="35">
        <f t="shared" si="142"/>
        <v>0</v>
      </c>
      <c r="G2969" s="22" t="str">
        <f>IFERROR((VLOOKUP(B2969,'₺ &amp; € Fiyatlı Ürünler'!$A$1:$E$5691,2,0)),"")</f>
        <v/>
      </c>
      <c r="H2969" s="35">
        <f t="shared" si="143"/>
        <v>0</v>
      </c>
      <c r="I2969" s="35">
        <f t="shared" si="144"/>
        <v>0</v>
      </c>
      <c r="J2969" s="23" t="str">
        <f>IFERROR((HYPERLINK(VLOOKUP(B2969,'₺ &amp; € Fiyatlı Ürünler'!$A$1:$E$5691,5,0))),"")</f>
        <v/>
      </c>
    </row>
    <row r="2970" spans="1:10" ht="24" customHeight="1" x14ac:dyDescent="0.2">
      <c r="A2970" s="19">
        <v>2967</v>
      </c>
      <c r="B2970" s="20"/>
      <c r="C2970" s="21"/>
      <c r="D2970" s="19" t="str">
        <f>IFERROR((VLOOKUP(B2970,'₺ &amp; € Fiyatlı Ürünler'!$A$1:$E$5691,4,0)),"")</f>
        <v/>
      </c>
      <c r="E2970" s="35">
        <f>IF(B2970="",0,(VLOOKUP(B2970,'₺ &amp; € Fiyatlı Ürünler'!$A$1:$E$5691,3,0)))</f>
        <v>0</v>
      </c>
      <c r="F2970" s="35">
        <f t="shared" si="142"/>
        <v>0</v>
      </c>
      <c r="G2970" s="22" t="str">
        <f>IFERROR((VLOOKUP(B2970,'₺ &amp; € Fiyatlı Ürünler'!$A$1:$E$5691,2,0)),"")</f>
        <v/>
      </c>
      <c r="H2970" s="35">
        <f t="shared" si="143"/>
        <v>0</v>
      </c>
      <c r="I2970" s="35">
        <f t="shared" si="144"/>
        <v>0</v>
      </c>
      <c r="J2970" s="23" t="str">
        <f>IFERROR((HYPERLINK(VLOOKUP(B2970,'₺ &amp; € Fiyatlı Ürünler'!$A$1:$E$5691,5,0))),"")</f>
        <v/>
      </c>
    </row>
    <row r="2971" spans="1:10" ht="24" customHeight="1" x14ac:dyDescent="0.2">
      <c r="A2971" s="19">
        <v>2968</v>
      </c>
      <c r="B2971" s="20"/>
      <c r="C2971" s="21"/>
      <c r="D2971" s="19" t="str">
        <f>IFERROR((VLOOKUP(B2971,'₺ &amp; € Fiyatlı Ürünler'!$A$1:$E$5691,4,0)),"")</f>
        <v/>
      </c>
      <c r="E2971" s="35">
        <f>IF(B2971="",0,(VLOOKUP(B2971,'₺ &amp; € Fiyatlı Ürünler'!$A$1:$E$5691,3,0)))</f>
        <v>0</v>
      </c>
      <c r="F2971" s="35">
        <f t="shared" si="142"/>
        <v>0</v>
      </c>
      <c r="G2971" s="22" t="str">
        <f>IFERROR((VLOOKUP(B2971,'₺ &amp; € Fiyatlı Ürünler'!$A$1:$E$5691,2,0)),"")</f>
        <v/>
      </c>
      <c r="H2971" s="35">
        <f t="shared" si="143"/>
        <v>0</v>
      </c>
      <c r="I2971" s="35">
        <f t="shared" si="144"/>
        <v>0</v>
      </c>
      <c r="J2971" s="23" t="str">
        <f>IFERROR((HYPERLINK(VLOOKUP(B2971,'₺ &amp; € Fiyatlı Ürünler'!$A$1:$E$5691,5,0))),"")</f>
        <v/>
      </c>
    </row>
    <row r="2972" spans="1:10" ht="24" customHeight="1" x14ac:dyDescent="0.2">
      <c r="A2972" s="19">
        <v>2969</v>
      </c>
      <c r="B2972" s="20"/>
      <c r="C2972" s="21"/>
      <c r="D2972" s="19" t="str">
        <f>IFERROR((VLOOKUP(B2972,'₺ &amp; € Fiyatlı Ürünler'!$A$1:$E$5691,4,0)),"")</f>
        <v/>
      </c>
      <c r="E2972" s="35">
        <f>IF(B2972="",0,(VLOOKUP(B2972,'₺ &amp; € Fiyatlı Ürünler'!$A$1:$E$5691,3,0)))</f>
        <v>0</v>
      </c>
      <c r="F2972" s="35">
        <f t="shared" si="142"/>
        <v>0</v>
      </c>
      <c r="G2972" s="22" t="str">
        <f>IFERROR((VLOOKUP(B2972,'₺ &amp; € Fiyatlı Ürünler'!$A$1:$E$5691,2,0)),"")</f>
        <v/>
      </c>
      <c r="H2972" s="35">
        <f t="shared" si="143"/>
        <v>0</v>
      </c>
      <c r="I2972" s="35">
        <f t="shared" si="144"/>
        <v>0</v>
      </c>
      <c r="J2972" s="23" t="str">
        <f>IFERROR((HYPERLINK(VLOOKUP(B2972,'₺ &amp; € Fiyatlı Ürünler'!$A$1:$E$5691,5,0))),"")</f>
        <v/>
      </c>
    </row>
    <row r="2973" spans="1:10" ht="24" customHeight="1" x14ac:dyDescent="0.2">
      <c r="A2973" s="19">
        <v>2970</v>
      </c>
      <c r="B2973" s="20"/>
      <c r="C2973" s="21"/>
      <c r="D2973" s="19" t="str">
        <f>IFERROR((VLOOKUP(B2973,'₺ &amp; € Fiyatlı Ürünler'!$A$1:$E$5691,4,0)),"")</f>
        <v/>
      </c>
      <c r="E2973" s="35">
        <f>IF(B2973="",0,(VLOOKUP(B2973,'₺ &amp; € Fiyatlı Ürünler'!$A$1:$E$5691,3,0)))</f>
        <v>0</v>
      </c>
      <c r="F2973" s="35">
        <f t="shared" si="142"/>
        <v>0</v>
      </c>
      <c r="G2973" s="22" t="str">
        <f>IFERROR((VLOOKUP(B2973,'₺ &amp; € Fiyatlı Ürünler'!$A$1:$E$5691,2,0)),"")</f>
        <v/>
      </c>
      <c r="H2973" s="35">
        <f t="shared" si="143"/>
        <v>0</v>
      </c>
      <c r="I2973" s="35">
        <f t="shared" si="144"/>
        <v>0</v>
      </c>
      <c r="J2973" s="23" t="str">
        <f>IFERROR((HYPERLINK(VLOOKUP(B2973,'₺ &amp; € Fiyatlı Ürünler'!$A$1:$E$5691,5,0))),"")</f>
        <v/>
      </c>
    </row>
    <row r="2974" spans="1:10" ht="24" customHeight="1" x14ac:dyDescent="0.2">
      <c r="A2974" s="19">
        <v>2971</v>
      </c>
      <c r="B2974" s="20"/>
      <c r="C2974" s="21"/>
      <c r="D2974" s="19" t="str">
        <f>IFERROR((VLOOKUP(B2974,'₺ &amp; € Fiyatlı Ürünler'!$A$1:$E$5691,4,0)),"")</f>
        <v/>
      </c>
      <c r="E2974" s="35">
        <f>IF(B2974="",0,(VLOOKUP(B2974,'₺ &amp; € Fiyatlı Ürünler'!$A$1:$E$5691,3,0)))</f>
        <v>0</v>
      </c>
      <c r="F2974" s="35">
        <f t="shared" si="142"/>
        <v>0</v>
      </c>
      <c r="G2974" s="22" t="str">
        <f>IFERROR((VLOOKUP(B2974,'₺ &amp; € Fiyatlı Ürünler'!$A$1:$E$5691,2,0)),"")</f>
        <v/>
      </c>
      <c r="H2974" s="35">
        <f t="shared" si="143"/>
        <v>0</v>
      </c>
      <c r="I2974" s="35">
        <f t="shared" si="144"/>
        <v>0</v>
      </c>
      <c r="J2974" s="23" t="str">
        <f>IFERROR((HYPERLINK(VLOOKUP(B2974,'₺ &amp; € Fiyatlı Ürünler'!$A$1:$E$5691,5,0))),"")</f>
        <v/>
      </c>
    </row>
    <row r="2975" spans="1:10" ht="24" customHeight="1" x14ac:dyDescent="0.2">
      <c r="A2975" s="19">
        <v>2972</v>
      </c>
      <c r="B2975" s="20"/>
      <c r="C2975" s="21"/>
      <c r="D2975" s="19" t="str">
        <f>IFERROR((VLOOKUP(B2975,'₺ &amp; € Fiyatlı Ürünler'!$A$1:$E$5691,4,0)),"")</f>
        <v/>
      </c>
      <c r="E2975" s="35">
        <f>IF(B2975="",0,(VLOOKUP(B2975,'₺ &amp; € Fiyatlı Ürünler'!$A$1:$E$5691,3,0)))</f>
        <v>0</v>
      </c>
      <c r="F2975" s="35">
        <f t="shared" si="142"/>
        <v>0</v>
      </c>
      <c r="G2975" s="22" t="str">
        <f>IFERROR((VLOOKUP(B2975,'₺ &amp; € Fiyatlı Ürünler'!$A$1:$E$5691,2,0)),"")</f>
        <v/>
      </c>
      <c r="H2975" s="35">
        <f t="shared" si="143"/>
        <v>0</v>
      </c>
      <c r="I2975" s="35">
        <f t="shared" si="144"/>
        <v>0</v>
      </c>
      <c r="J2975" s="23" t="str">
        <f>IFERROR((HYPERLINK(VLOOKUP(B2975,'₺ &amp; € Fiyatlı Ürünler'!$A$1:$E$5691,5,0))),"")</f>
        <v/>
      </c>
    </row>
    <row r="2976" spans="1:10" ht="24" customHeight="1" x14ac:dyDescent="0.2">
      <c r="A2976" s="19">
        <v>2973</v>
      </c>
      <c r="B2976" s="20"/>
      <c r="C2976" s="21"/>
      <c r="D2976" s="19" t="str">
        <f>IFERROR((VLOOKUP(B2976,'₺ &amp; € Fiyatlı Ürünler'!$A$1:$E$5691,4,0)),"")</f>
        <v/>
      </c>
      <c r="E2976" s="35">
        <f>IF(B2976="",0,(VLOOKUP(B2976,'₺ &amp; € Fiyatlı Ürünler'!$A$1:$E$5691,3,0)))</f>
        <v>0</v>
      </c>
      <c r="F2976" s="35">
        <f t="shared" si="142"/>
        <v>0</v>
      </c>
      <c r="G2976" s="22" t="str">
        <f>IFERROR((VLOOKUP(B2976,'₺ &amp; € Fiyatlı Ürünler'!$A$1:$E$5691,2,0)),"")</f>
        <v/>
      </c>
      <c r="H2976" s="35">
        <f t="shared" si="143"/>
        <v>0</v>
      </c>
      <c r="I2976" s="35">
        <f t="shared" si="144"/>
        <v>0</v>
      </c>
      <c r="J2976" s="23" t="str">
        <f>IFERROR((HYPERLINK(VLOOKUP(B2976,'₺ &amp; € Fiyatlı Ürünler'!$A$1:$E$5691,5,0))),"")</f>
        <v/>
      </c>
    </row>
    <row r="2977" spans="1:10" ht="24" customHeight="1" x14ac:dyDescent="0.2">
      <c r="A2977" s="19">
        <v>2974</v>
      </c>
      <c r="B2977" s="20"/>
      <c r="C2977" s="21"/>
      <c r="D2977" s="19" t="str">
        <f>IFERROR((VLOOKUP(B2977,'₺ &amp; € Fiyatlı Ürünler'!$A$1:$E$5691,4,0)),"")</f>
        <v/>
      </c>
      <c r="E2977" s="35">
        <f>IF(B2977="",0,(VLOOKUP(B2977,'₺ &amp; € Fiyatlı Ürünler'!$A$1:$E$5691,3,0)))</f>
        <v>0</v>
      </c>
      <c r="F2977" s="35">
        <f t="shared" si="142"/>
        <v>0</v>
      </c>
      <c r="G2977" s="22" t="str">
        <f>IFERROR((VLOOKUP(B2977,'₺ &amp; € Fiyatlı Ürünler'!$A$1:$E$5691,2,0)),"")</f>
        <v/>
      </c>
      <c r="H2977" s="35">
        <f t="shared" si="143"/>
        <v>0</v>
      </c>
      <c r="I2977" s="35">
        <f t="shared" si="144"/>
        <v>0</v>
      </c>
      <c r="J2977" s="23" t="str">
        <f>IFERROR((HYPERLINK(VLOOKUP(B2977,'₺ &amp; € Fiyatlı Ürünler'!$A$1:$E$5691,5,0))),"")</f>
        <v/>
      </c>
    </row>
    <row r="2978" spans="1:10" ht="24" customHeight="1" x14ac:dyDescent="0.2">
      <c r="A2978" s="19">
        <v>2975</v>
      </c>
      <c r="B2978" s="20"/>
      <c r="C2978" s="21"/>
      <c r="D2978" s="19" t="str">
        <f>IFERROR((VLOOKUP(B2978,'₺ &amp; € Fiyatlı Ürünler'!$A$1:$E$5691,4,0)),"")</f>
        <v/>
      </c>
      <c r="E2978" s="35">
        <f>IF(B2978="",0,(VLOOKUP(B2978,'₺ &amp; € Fiyatlı Ürünler'!$A$1:$E$5691,3,0)))</f>
        <v>0</v>
      </c>
      <c r="F2978" s="35">
        <f t="shared" si="142"/>
        <v>0</v>
      </c>
      <c r="G2978" s="22" t="str">
        <f>IFERROR((VLOOKUP(B2978,'₺ &amp; € Fiyatlı Ürünler'!$A$1:$E$5691,2,0)),"")</f>
        <v/>
      </c>
      <c r="H2978" s="35">
        <f t="shared" si="143"/>
        <v>0</v>
      </c>
      <c r="I2978" s="35">
        <f t="shared" si="144"/>
        <v>0</v>
      </c>
      <c r="J2978" s="23" t="str">
        <f>IFERROR((HYPERLINK(VLOOKUP(B2978,'₺ &amp; € Fiyatlı Ürünler'!$A$1:$E$5691,5,0))),"")</f>
        <v/>
      </c>
    </row>
    <row r="2979" spans="1:10" ht="24" customHeight="1" x14ac:dyDescent="0.2">
      <c r="A2979" s="19">
        <v>2976</v>
      </c>
      <c r="B2979" s="20"/>
      <c r="C2979" s="21"/>
      <c r="D2979" s="19" t="str">
        <f>IFERROR((VLOOKUP(B2979,'₺ &amp; € Fiyatlı Ürünler'!$A$1:$E$5691,4,0)),"")</f>
        <v/>
      </c>
      <c r="E2979" s="35">
        <f>IF(B2979="",0,(VLOOKUP(B2979,'₺ &amp; € Fiyatlı Ürünler'!$A$1:$E$5691,3,0)))</f>
        <v>0</v>
      </c>
      <c r="F2979" s="35">
        <f t="shared" si="142"/>
        <v>0</v>
      </c>
      <c r="G2979" s="22" t="str">
        <f>IFERROR((VLOOKUP(B2979,'₺ &amp; € Fiyatlı Ürünler'!$A$1:$E$5691,2,0)),"")</f>
        <v/>
      </c>
      <c r="H2979" s="35">
        <f t="shared" si="143"/>
        <v>0</v>
      </c>
      <c r="I2979" s="35">
        <f t="shared" si="144"/>
        <v>0</v>
      </c>
      <c r="J2979" s="23" t="str">
        <f>IFERROR((HYPERLINK(VLOOKUP(B2979,'₺ &amp; € Fiyatlı Ürünler'!$A$1:$E$5691,5,0))),"")</f>
        <v/>
      </c>
    </row>
    <row r="2980" spans="1:10" ht="24" customHeight="1" x14ac:dyDescent="0.2">
      <c r="A2980" s="19">
        <v>2977</v>
      </c>
      <c r="B2980" s="20"/>
      <c r="C2980" s="21"/>
      <c r="D2980" s="19" t="str">
        <f>IFERROR((VLOOKUP(B2980,'₺ &amp; € Fiyatlı Ürünler'!$A$1:$E$5691,4,0)),"")</f>
        <v/>
      </c>
      <c r="E2980" s="35">
        <f>IF(B2980="",0,(VLOOKUP(B2980,'₺ &amp; € Fiyatlı Ürünler'!$A$1:$E$5691,3,0)))</f>
        <v>0</v>
      </c>
      <c r="F2980" s="35">
        <f t="shared" si="142"/>
        <v>0</v>
      </c>
      <c r="G2980" s="22" t="str">
        <f>IFERROR((VLOOKUP(B2980,'₺ &amp; € Fiyatlı Ürünler'!$A$1:$E$5691,2,0)),"")</f>
        <v/>
      </c>
      <c r="H2980" s="35">
        <f t="shared" si="143"/>
        <v>0</v>
      </c>
      <c r="I2980" s="35">
        <f t="shared" si="144"/>
        <v>0</v>
      </c>
      <c r="J2980" s="23" t="str">
        <f>IFERROR((HYPERLINK(VLOOKUP(B2980,'₺ &amp; € Fiyatlı Ürünler'!$A$1:$E$5691,5,0))),"")</f>
        <v/>
      </c>
    </row>
    <row r="2981" spans="1:10" ht="24" customHeight="1" x14ac:dyDescent="0.2">
      <c r="A2981" s="19">
        <v>2978</v>
      </c>
      <c r="B2981" s="20"/>
      <c r="C2981" s="21"/>
      <c r="D2981" s="19" t="str">
        <f>IFERROR((VLOOKUP(B2981,'₺ &amp; € Fiyatlı Ürünler'!$A$1:$E$5691,4,0)),"")</f>
        <v/>
      </c>
      <c r="E2981" s="35">
        <f>IF(B2981="",0,(VLOOKUP(B2981,'₺ &amp; € Fiyatlı Ürünler'!$A$1:$E$5691,3,0)))</f>
        <v>0</v>
      </c>
      <c r="F2981" s="35">
        <f t="shared" si="142"/>
        <v>0</v>
      </c>
      <c r="G2981" s="22" t="str">
        <f>IFERROR((VLOOKUP(B2981,'₺ &amp; € Fiyatlı Ürünler'!$A$1:$E$5691,2,0)),"")</f>
        <v/>
      </c>
      <c r="H2981" s="35">
        <f t="shared" si="143"/>
        <v>0</v>
      </c>
      <c r="I2981" s="35">
        <f t="shared" si="144"/>
        <v>0</v>
      </c>
      <c r="J2981" s="23" t="str">
        <f>IFERROR((HYPERLINK(VLOOKUP(B2981,'₺ &amp; € Fiyatlı Ürünler'!$A$1:$E$5691,5,0))),"")</f>
        <v/>
      </c>
    </row>
    <row r="2982" spans="1:10" ht="24" customHeight="1" x14ac:dyDescent="0.2">
      <c r="A2982" s="19">
        <v>2979</v>
      </c>
      <c r="B2982" s="20"/>
      <c r="C2982" s="21"/>
      <c r="D2982" s="19" t="str">
        <f>IFERROR((VLOOKUP(B2982,'₺ &amp; € Fiyatlı Ürünler'!$A$1:$E$5691,4,0)),"")</f>
        <v/>
      </c>
      <c r="E2982" s="35">
        <f>IF(B2982="",0,(VLOOKUP(B2982,'₺ &amp; € Fiyatlı Ürünler'!$A$1:$E$5691,3,0)))</f>
        <v>0</v>
      </c>
      <c r="F2982" s="35">
        <f t="shared" si="142"/>
        <v>0</v>
      </c>
      <c r="G2982" s="22" t="str">
        <f>IFERROR((VLOOKUP(B2982,'₺ &amp; € Fiyatlı Ürünler'!$A$1:$E$5691,2,0)),"")</f>
        <v/>
      </c>
      <c r="H2982" s="35">
        <f t="shared" si="143"/>
        <v>0</v>
      </c>
      <c r="I2982" s="35">
        <f t="shared" si="144"/>
        <v>0</v>
      </c>
      <c r="J2982" s="23" t="str">
        <f>IFERROR((HYPERLINK(VLOOKUP(B2982,'₺ &amp; € Fiyatlı Ürünler'!$A$1:$E$5691,5,0))),"")</f>
        <v/>
      </c>
    </row>
    <row r="2983" spans="1:10" ht="24" customHeight="1" x14ac:dyDescent="0.2">
      <c r="A2983" s="19">
        <v>2980</v>
      </c>
      <c r="B2983" s="20"/>
      <c r="C2983" s="21"/>
      <c r="D2983" s="19" t="str">
        <f>IFERROR((VLOOKUP(B2983,'₺ &amp; € Fiyatlı Ürünler'!$A$1:$E$5691,4,0)),"")</f>
        <v/>
      </c>
      <c r="E2983" s="35">
        <f>IF(B2983="",0,(VLOOKUP(B2983,'₺ &amp; € Fiyatlı Ürünler'!$A$1:$E$5691,3,0)))</f>
        <v>0</v>
      </c>
      <c r="F2983" s="35">
        <f t="shared" si="142"/>
        <v>0</v>
      </c>
      <c r="G2983" s="22" t="str">
        <f>IFERROR((VLOOKUP(B2983,'₺ &amp; € Fiyatlı Ürünler'!$A$1:$E$5691,2,0)),"")</f>
        <v/>
      </c>
      <c r="H2983" s="35">
        <f t="shared" si="143"/>
        <v>0</v>
      </c>
      <c r="I2983" s="35">
        <f t="shared" si="144"/>
        <v>0</v>
      </c>
      <c r="J2983" s="23" t="str">
        <f>IFERROR((HYPERLINK(VLOOKUP(B2983,'₺ &amp; € Fiyatlı Ürünler'!$A$1:$E$5691,5,0))),"")</f>
        <v/>
      </c>
    </row>
    <row r="2984" spans="1:10" ht="24" customHeight="1" x14ac:dyDescent="0.2">
      <c r="A2984" s="19">
        <v>2981</v>
      </c>
      <c r="B2984" s="20"/>
      <c r="C2984" s="21"/>
      <c r="D2984" s="19" t="str">
        <f>IFERROR((VLOOKUP(B2984,'₺ &amp; € Fiyatlı Ürünler'!$A$1:$E$5691,4,0)),"")</f>
        <v/>
      </c>
      <c r="E2984" s="35">
        <f>IF(B2984="",0,(VLOOKUP(B2984,'₺ &amp; € Fiyatlı Ürünler'!$A$1:$E$5691,3,0)))</f>
        <v>0</v>
      </c>
      <c r="F2984" s="35">
        <f t="shared" si="142"/>
        <v>0</v>
      </c>
      <c r="G2984" s="22" t="str">
        <f>IFERROR((VLOOKUP(B2984,'₺ &amp; € Fiyatlı Ürünler'!$A$1:$E$5691,2,0)),"")</f>
        <v/>
      </c>
      <c r="H2984" s="35">
        <f t="shared" si="143"/>
        <v>0</v>
      </c>
      <c r="I2984" s="35">
        <f t="shared" si="144"/>
        <v>0</v>
      </c>
      <c r="J2984" s="23" t="str">
        <f>IFERROR((HYPERLINK(VLOOKUP(B2984,'₺ &amp; € Fiyatlı Ürünler'!$A$1:$E$5691,5,0))),"")</f>
        <v/>
      </c>
    </row>
    <row r="2985" spans="1:10" ht="24" customHeight="1" x14ac:dyDescent="0.2">
      <c r="A2985" s="19">
        <v>2982</v>
      </c>
      <c r="B2985" s="20"/>
      <c r="C2985" s="21"/>
      <c r="D2985" s="19" t="str">
        <f>IFERROR((VLOOKUP(B2985,'₺ &amp; € Fiyatlı Ürünler'!$A$1:$E$5691,4,0)),"")</f>
        <v/>
      </c>
      <c r="E2985" s="35">
        <f>IF(B2985="",0,(VLOOKUP(B2985,'₺ &amp; € Fiyatlı Ürünler'!$A$1:$E$5691,3,0)))</f>
        <v>0</v>
      </c>
      <c r="F2985" s="35">
        <f t="shared" si="142"/>
        <v>0</v>
      </c>
      <c r="G2985" s="22" t="str">
        <f>IFERROR((VLOOKUP(B2985,'₺ &amp; € Fiyatlı Ürünler'!$A$1:$E$5691,2,0)),"")</f>
        <v/>
      </c>
      <c r="H2985" s="35">
        <f t="shared" si="143"/>
        <v>0</v>
      </c>
      <c r="I2985" s="35">
        <f t="shared" si="144"/>
        <v>0</v>
      </c>
      <c r="J2985" s="23" t="str">
        <f>IFERROR((HYPERLINK(VLOOKUP(B2985,'₺ &amp; € Fiyatlı Ürünler'!$A$1:$E$5691,5,0))),"")</f>
        <v/>
      </c>
    </row>
    <row r="2986" spans="1:10" ht="24" customHeight="1" x14ac:dyDescent="0.2">
      <c r="A2986" s="19">
        <v>2983</v>
      </c>
      <c r="B2986" s="20"/>
      <c r="C2986" s="21"/>
      <c r="D2986" s="19" t="str">
        <f>IFERROR((VLOOKUP(B2986,'₺ &amp; € Fiyatlı Ürünler'!$A$1:$E$5691,4,0)),"")</f>
        <v/>
      </c>
      <c r="E2986" s="35">
        <f>IF(B2986="",0,(VLOOKUP(B2986,'₺ &amp; € Fiyatlı Ürünler'!$A$1:$E$5691,3,0)))</f>
        <v>0</v>
      </c>
      <c r="F2986" s="35">
        <f t="shared" si="142"/>
        <v>0</v>
      </c>
      <c r="G2986" s="22" t="str">
        <f>IFERROR((VLOOKUP(B2986,'₺ &amp; € Fiyatlı Ürünler'!$A$1:$E$5691,2,0)),"")</f>
        <v/>
      </c>
      <c r="H2986" s="35">
        <f t="shared" si="143"/>
        <v>0</v>
      </c>
      <c r="I2986" s="35">
        <f t="shared" si="144"/>
        <v>0</v>
      </c>
      <c r="J2986" s="23" t="str">
        <f>IFERROR((HYPERLINK(VLOOKUP(B2986,'₺ &amp; € Fiyatlı Ürünler'!$A$1:$E$5691,5,0))),"")</f>
        <v/>
      </c>
    </row>
    <row r="2987" spans="1:10" ht="24" customHeight="1" x14ac:dyDescent="0.2">
      <c r="A2987" s="19">
        <v>2984</v>
      </c>
      <c r="B2987" s="20"/>
      <c r="C2987" s="21"/>
      <c r="D2987" s="19" t="str">
        <f>IFERROR((VLOOKUP(B2987,'₺ &amp; € Fiyatlı Ürünler'!$A$1:$E$5691,4,0)),"")</f>
        <v/>
      </c>
      <c r="E2987" s="35">
        <f>IF(B2987="",0,(VLOOKUP(B2987,'₺ &amp; € Fiyatlı Ürünler'!$A$1:$E$5691,3,0)))</f>
        <v>0</v>
      </c>
      <c r="F2987" s="35">
        <f t="shared" si="142"/>
        <v>0</v>
      </c>
      <c r="G2987" s="22" t="str">
        <f>IFERROR((VLOOKUP(B2987,'₺ &amp; € Fiyatlı Ürünler'!$A$1:$E$5691,2,0)),"")</f>
        <v/>
      </c>
      <c r="H2987" s="35">
        <f t="shared" si="143"/>
        <v>0</v>
      </c>
      <c r="I2987" s="35">
        <f t="shared" si="144"/>
        <v>0</v>
      </c>
      <c r="J2987" s="23" t="str">
        <f>IFERROR((HYPERLINK(VLOOKUP(B2987,'₺ &amp; € Fiyatlı Ürünler'!$A$1:$E$5691,5,0))),"")</f>
        <v/>
      </c>
    </row>
    <row r="2988" spans="1:10" ht="24" customHeight="1" x14ac:dyDescent="0.2">
      <c r="A2988" s="19">
        <v>2985</v>
      </c>
      <c r="B2988" s="20"/>
      <c r="C2988" s="21"/>
      <c r="D2988" s="19" t="str">
        <f>IFERROR((VLOOKUP(B2988,'₺ &amp; € Fiyatlı Ürünler'!$A$1:$E$5691,4,0)),"")</f>
        <v/>
      </c>
      <c r="E2988" s="35">
        <f>IF(B2988="",0,(VLOOKUP(B2988,'₺ &amp; € Fiyatlı Ürünler'!$A$1:$E$5691,3,0)))</f>
        <v>0</v>
      </c>
      <c r="F2988" s="35">
        <f t="shared" si="142"/>
        <v>0</v>
      </c>
      <c r="G2988" s="22" t="str">
        <f>IFERROR((VLOOKUP(B2988,'₺ &amp; € Fiyatlı Ürünler'!$A$1:$E$5691,2,0)),"")</f>
        <v/>
      </c>
      <c r="H2988" s="35">
        <f t="shared" si="143"/>
        <v>0</v>
      </c>
      <c r="I2988" s="35">
        <f t="shared" si="144"/>
        <v>0</v>
      </c>
      <c r="J2988" s="23" t="str">
        <f>IFERROR((HYPERLINK(VLOOKUP(B2988,'₺ &amp; € Fiyatlı Ürünler'!$A$1:$E$5691,5,0))),"")</f>
        <v/>
      </c>
    </row>
    <row r="2989" spans="1:10" ht="24" customHeight="1" x14ac:dyDescent="0.2">
      <c r="A2989" s="19">
        <v>2986</v>
      </c>
      <c r="B2989" s="20"/>
      <c r="C2989" s="21"/>
      <c r="D2989" s="19" t="str">
        <f>IFERROR((VLOOKUP(B2989,'₺ &amp; € Fiyatlı Ürünler'!$A$1:$E$5691,4,0)),"")</f>
        <v/>
      </c>
      <c r="E2989" s="35">
        <f>IF(B2989="",0,(VLOOKUP(B2989,'₺ &amp; € Fiyatlı Ürünler'!$A$1:$E$5691,3,0)))</f>
        <v>0</v>
      </c>
      <c r="F2989" s="35">
        <f t="shared" si="142"/>
        <v>0</v>
      </c>
      <c r="G2989" s="22" t="str">
        <f>IFERROR((VLOOKUP(B2989,'₺ &amp; € Fiyatlı Ürünler'!$A$1:$E$5691,2,0)),"")</f>
        <v/>
      </c>
      <c r="H2989" s="35">
        <f t="shared" si="143"/>
        <v>0</v>
      </c>
      <c r="I2989" s="35">
        <f t="shared" si="144"/>
        <v>0</v>
      </c>
      <c r="J2989" s="23" t="str">
        <f>IFERROR((HYPERLINK(VLOOKUP(B2989,'₺ &amp; € Fiyatlı Ürünler'!$A$1:$E$5691,5,0))),"")</f>
        <v/>
      </c>
    </row>
    <row r="2990" spans="1:10" ht="24" customHeight="1" x14ac:dyDescent="0.2">
      <c r="A2990" s="19">
        <v>2987</v>
      </c>
      <c r="B2990" s="20"/>
      <c r="C2990" s="21"/>
      <c r="D2990" s="19" t="str">
        <f>IFERROR((VLOOKUP(B2990,'₺ &amp; € Fiyatlı Ürünler'!$A$1:$E$5691,4,0)),"")</f>
        <v/>
      </c>
      <c r="E2990" s="35">
        <f>IF(B2990="",0,(VLOOKUP(B2990,'₺ &amp; € Fiyatlı Ürünler'!$A$1:$E$5691,3,0)))</f>
        <v>0</v>
      </c>
      <c r="F2990" s="35">
        <f t="shared" si="142"/>
        <v>0</v>
      </c>
      <c r="G2990" s="22" t="str">
        <f>IFERROR((VLOOKUP(B2990,'₺ &amp; € Fiyatlı Ürünler'!$A$1:$E$5691,2,0)),"")</f>
        <v/>
      </c>
      <c r="H2990" s="35">
        <f t="shared" si="143"/>
        <v>0</v>
      </c>
      <c r="I2990" s="35">
        <f t="shared" si="144"/>
        <v>0</v>
      </c>
      <c r="J2990" s="23" t="str">
        <f>IFERROR((HYPERLINK(VLOOKUP(B2990,'₺ &amp; € Fiyatlı Ürünler'!$A$1:$E$5691,5,0))),"")</f>
        <v/>
      </c>
    </row>
    <row r="2991" spans="1:10" ht="24" customHeight="1" x14ac:dyDescent="0.2">
      <c r="A2991" s="19">
        <v>2988</v>
      </c>
      <c r="B2991" s="20"/>
      <c r="C2991" s="21"/>
      <c r="D2991" s="19" t="str">
        <f>IFERROR((VLOOKUP(B2991,'₺ &amp; € Fiyatlı Ürünler'!$A$1:$E$5691,4,0)),"")</f>
        <v/>
      </c>
      <c r="E2991" s="35">
        <f>IF(B2991="",0,(VLOOKUP(B2991,'₺ &amp; € Fiyatlı Ürünler'!$A$1:$E$5691,3,0)))</f>
        <v>0</v>
      </c>
      <c r="F2991" s="35">
        <f t="shared" si="142"/>
        <v>0</v>
      </c>
      <c r="G2991" s="22" t="str">
        <f>IFERROR((VLOOKUP(B2991,'₺ &amp; € Fiyatlı Ürünler'!$A$1:$E$5691,2,0)),"")</f>
        <v/>
      </c>
      <c r="H2991" s="35">
        <f t="shared" si="143"/>
        <v>0</v>
      </c>
      <c r="I2991" s="35">
        <f t="shared" si="144"/>
        <v>0</v>
      </c>
      <c r="J2991" s="23" t="str">
        <f>IFERROR((HYPERLINK(VLOOKUP(B2991,'₺ &amp; € Fiyatlı Ürünler'!$A$1:$E$5691,5,0))),"")</f>
        <v/>
      </c>
    </row>
    <row r="2992" spans="1:10" ht="24" customHeight="1" x14ac:dyDescent="0.2">
      <c r="A2992" s="19">
        <v>2989</v>
      </c>
      <c r="B2992" s="20"/>
      <c r="C2992" s="21"/>
      <c r="D2992" s="19" t="str">
        <f>IFERROR((VLOOKUP(B2992,'₺ &amp; € Fiyatlı Ürünler'!$A$1:$E$5691,4,0)),"")</f>
        <v/>
      </c>
      <c r="E2992" s="35">
        <f>IF(B2992="",0,(VLOOKUP(B2992,'₺ &amp; € Fiyatlı Ürünler'!$A$1:$E$5691,3,0)))</f>
        <v>0</v>
      </c>
      <c r="F2992" s="35">
        <f t="shared" si="142"/>
        <v>0</v>
      </c>
      <c r="G2992" s="22" t="str">
        <f>IFERROR((VLOOKUP(B2992,'₺ &amp; € Fiyatlı Ürünler'!$A$1:$E$5691,2,0)),"")</f>
        <v/>
      </c>
      <c r="H2992" s="35">
        <f t="shared" si="143"/>
        <v>0</v>
      </c>
      <c r="I2992" s="35">
        <f t="shared" si="144"/>
        <v>0</v>
      </c>
      <c r="J2992" s="23" t="str">
        <f>IFERROR((HYPERLINK(VLOOKUP(B2992,'₺ &amp; € Fiyatlı Ürünler'!$A$1:$E$5691,5,0))),"")</f>
        <v/>
      </c>
    </row>
    <row r="2993" spans="1:10" ht="24" customHeight="1" x14ac:dyDescent="0.2">
      <c r="A2993" s="19">
        <v>2990</v>
      </c>
      <c r="B2993" s="20"/>
      <c r="C2993" s="21"/>
      <c r="D2993" s="19" t="str">
        <f>IFERROR((VLOOKUP(B2993,'₺ &amp; € Fiyatlı Ürünler'!$A$1:$E$5691,4,0)),"")</f>
        <v/>
      </c>
      <c r="E2993" s="35">
        <f>IF(B2993="",0,(VLOOKUP(B2993,'₺ &amp; € Fiyatlı Ürünler'!$A$1:$E$5691,3,0)))</f>
        <v>0</v>
      </c>
      <c r="F2993" s="35">
        <f t="shared" si="142"/>
        <v>0</v>
      </c>
      <c r="G2993" s="22" t="str">
        <f>IFERROR((VLOOKUP(B2993,'₺ &amp; € Fiyatlı Ürünler'!$A$1:$E$5691,2,0)),"")</f>
        <v/>
      </c>
      <c r="H2993" s="35">
        <f t="shared" si="143"/>
        <v>0</v>
      </c>
      <c r="I2993" s="35">
        <f t="shared" si="144"/>
        <v>0</v>
      </c>
      <c r="J2993" s="23" t="str">
        <f>IFERROR((HYPERLINK(VLOOKUP(B2993,'₺ &amp; € Fiyatlı Ürünler'!$A$1:$E$5691,5,0))),"")</f>
        <v/>
      </c>
    </row>
    <row r="2994" spans="1:10" ht="24" customHeight="1" x14ac:dyDescent="0.2">
      <c r="A2994" s="19">
        <v>2991</v>
      </c>
      <c r="B2994" s="20"/>
      <c r="C2994" s="21"/>
      <c r="D2994" s="19" t="str">
        <f>IFERROR((VLOOKUP(B2994,'₺ &amp; € Fiyatlı Ürünler'!$A$1:$E$5691,4,0)),"")</f>
        <v/>
      </c>
      <c r="E2994" s="35">
        <f>IF(B2994="",0,(VLOOKUP(B2994,'₺ &amp; € Fiyatlı Ürünler'!$A$1:$E$5691,3,0)))</f>
        <v>0</v>
      </c>
      <c r="F2994" s="35">
        <f t="shared" si="142"/>
        <v>0</v>
      </c>
      <c r="G2994" s="22" t="str">
        <f>IFERROR((VLOOKUP(B2994,'₺ &amp; € Fiyatlı Ürünler'!$A$1:$E$5691,2,0)),"")</f>
        <v/>
      </c>
      <c r="H2994" s="35">
        <f t="shared" si="143"/>
        <v>0</v>
      </c>
      <c r="I2994" s="35">
        <f t="shared" si="144"/>
        <v>0</v>
      </c>
      <c r="J2994" s="23" t="str">
        <f>IFERROR((HYPERLINK(VLOOKUP(B2994,'₺ &amp; € Fiyatlı Ürünler'!$A$1:$E$5691,5,0))),"")</f>
        <v/>
      </c>
    </row>
    <row r="2995" spans="1:10" ht="24" customHeight="1" x14ac:dyDescent="0.2">
      <c r="A2995" s="19">
        <v>2992</v>
      </c>
      <c r="B2995" s="20"/>
      <c r="C2995" s="21"/>
      <c r="D2995" s="19" t="str">
        <f>IFERROR((VLOOKUP(B2995,'₺ &amp; € Fiyatlı Ürünler'!$A$1:$E$5691,4,0)),"")</f>
        <v/>
      </c>
      <c r="E2995" s="35">
        <f>IF(B2995="",0,(VLOOKUP(B2995,'₺ &amp; € Fiyatlı Ürünler'!$A$1:$E$5691,3,0)))</f>
        <v>0</v>
      </c>
      <c r="F2995" s="35">
        <f t="shared" si="142"/>
        <v>0</v>
      </c>
      <c r="G2995" s="22" t="str">
        <f>IFERROR((VLOOKUP(B2995,'₺ &amp; € Fiyatlı Ürünler'!$A$1:$E$5691,2,0)),"")</f>
        <v/>
      </c>
      <c r="H2995" s="35">
        <f t="shared" si="143"/>
        <v>0</v>
      </c>
      <c r="I2995" s="35">
        <f t="shared" si="144"/>
        <v>0</v>
      </c>
      <c r="J2995" s="23" t="str">
        <f>IFERROR((HYPERLINK(VLOOKUP(B2995,'₺ &amp; € Fiyatlı Ürünler'!$A$1:$E$5691,5,0))),"")</f>
        <v/>
      </c>
    </row>
    <row r="2996" spans="1:10" ht="24" customHeight="1" x14ac:dyDescent="0.2">
      <c r="A2996" s="19">
        <v>2993</v>
      </c>
      <c r="B2996" s="20"/>
      <c r="C2996" s="21"/>
      <c r="D2996" s="19" t="str">
        <f>IFERROR((VLOOKUP(B2996,'₺ &amp; € Fiyatlı Ürünler'!$A$1:$E$5691,4,0)),"")</f>
        <v/>
      </c>
      <c r="E2996" s="35">
        <f>IF(B2996="",0,(VLOOKUP(B2996,'₺ &amp; € Fiyatlı Ürünler'!$A$1:$E$5691,3,0)))</f>
        <v>0</v>
      </c>
      <c r="F2996" s="35">
        <f t="shared" si="142"/>
        <v>0</v>
      </c>
      <c r="G2996" s="22" t="str">
        <f>IFERROR((VLOOKUP(B2996,'₺ &amp; € Fiyatlı Ürünler'!$A$1:$E$5691,2,0)),"")</f>
        <v/>
      </c>
      <c r="H2996" s="35">
        <f t="shared" si="143"/>
        <v>0</v>
      </c>
      <c r="I2996" s="35">
        <f t="shared" si="144"/>
        <v>0</v>
      </c>
      <c r="J2996" s="23" t="str">
        <f>IFERROR((HYPERLINK(VLOOKUP(B2996,'₺ &amp; € Fiyatlı Ürünler'!$A$1:$E$5691,5,0))),"")</f>
        <v/>
      </c>
    </row>
    <row r="2997" spans="1:10" ht="24" customHeight="1" x14ac:dyDescent="0.2">
      <c r="A2997" s="19">
        <v>2994</v>
      </c>
      <c r="B2997" s="20"/>
      <c r="C2997" s="21"/>
      <c r="D2997" s="19" t="str">
        <f>IFERROR((VLOOKUP(B2997,'₺ &amp; € Fiyatlı Ürünler'!$A$1:$E$5691,4,0)),"")</f>
        <v/>
      </c>
      <c r="E2997" s="35">
        <f>IF(B2997="",0,(VLOOKUP(B2997,'₺ &amp; € Fiyatlı Ürünler'!$A$1:$E$5691,3,0)))</f>
        <v>0</v>
      </c>
      <c r="F2997" s="35">
        <f t="shared" si="142"/>
        <v>0</v>
      </c>
      <c r="G2997" s="22" t="str">
        <f>IFERROR((VLOOKUP(B2997,'₺ &amp; € Fiyatlı Ürünler'!$A$1:$E$5691,2,0)),"")</f>
        <v/>
      </c>
      <c r="H2997" s="35">
        <f t="shared" si="143"/>
        <v>0</v>
      </c>
      <c r="I2997" s="35">
        <f t="shared" si="144"/>
        <v>0</v>
      </c>
      <c r="J2997" s="23" t="str">
        <f>IFERROR((HYPERLINK(VLOOKUP(B2997,'₺ &amp; € Fiyatlı Ürünler'!$A$1:$E$5691,5,0))),"")</f>
        <v/>
      </c>
    </row>
    <row r="2998" spans="1:10" ht="24" customHeight="1" x14ac:dyDescent="0.2">
      <c r="A2998" s="19">
        <v>2995</v>
      </c>
      <c r="B2998" s="20"/>
      <c r="C2998" s="21"/>
      <c r="D2998" s="19" t="str">
        <f>IFERROR((VLOOKUP(B2998,'₺ &amp; € Fiyatlı Ürünler'!$A$1:$E$5691,4,0)),"")</f>
        <v/>
      </c>
      <c r="E2998" s="35">
        <f>IF(B2998="",0,(VLOOKUP(B2998,'₺ &amp; € Fiyatlı Ürünler'!$A$1:$E$5691,3,0)))</f>
        <v>0</v>
      </c>
      <c r="F2998" s="35">
        <f t="shared" si="142"/>
        <v>0</v>
      </c>
      <c r="G2998" s="22" t="str">
        <f>IFERROR((VLOOKUP(B2998,'₺ &amp; € Fiyatlı Ürünler'!$A$1:$E$5691,2,0)),"")</f>
        <v/>
      </c>
      <c r="H2998" s="35">
        <f t="shared" si="143"/>
        <v>0</v>
      </c>
      <c r="I2998" s="35">
        <f t="shared" si="144"/>
        <v>0</v>
      </c>
      <c r="J2998" s="23" t="str">
        <f>IFERROR((HYPERLINK(VLOOKUP(B2998,'₺ &amp; € Fiyatlı Ürünler'!$A$1:$E$5691,5,0))),"")</f>
        <v/>
      </c>
    </row>
    <row r="2999" spans="1:10" ht="24" customHeight="1" x14ac:dyDescent="0.2">
      <c r="A2999" s="19">
        <v>2996</v>
      </c>
      <c r="B2999" s="20"/>
      <c r="C2999" s="21"/>
      <c r="D2999" s="19" t="str">
        <f>IFERROR((VLOOKUP(B2999,'₺ &amp; € Fiyatlı Ürünler'!$A$1:$E$5691,4,0)),"")</f>
        <v/>
      </c>
      <c r="E2999" s="35">
        <f>IF(B2999="",0,(VLOOKUP(B2999,'₺ &amp; € Fiyatlı Ürünler'!$A$1:$E$5691,3,0)))</f>
        <v>0</v>
      </c>
      <c r="F2999" s="35">
        <f t="shared" si="142"/>
        <v>0</v>
      </c>
      <c r="G2999" s="22" t="str">
        <f>IFERROR((VLOOKUP(B2999,'₺ &amp; € Fiyatlı Ürünler'!$A$1:$E$5691,2,0)),"")</f>
        <v/>
      </c>
      <c r="H2999" s="35">
        <f t="shared" si="143"/>
        <v>0</v>
      </c>
      <c r="I2999" s="35">
        <f t="shared" si="144"/>
        <v>0</v>
      </c>
      <c r="J2999" s="23" t="str">
        <f>IFERROR((HYPERLINK(VLOOKUP(B2999,'₺ &amp; € Fiyatlı Ürünler'!$A$1:$E$5691,5,0))),"")</f>
        <v/>
      </c>
    </row>
    <row r="3000" spans="1:10" ht="24" customHeight="1" x14ac:dyDescent="0.2">
      <c r="A3000" s="19">
        <v>2997</v>
      </c>
      <c r="B3000" s="20"/>
      <c r="C3000" s="21"/>
      <c r="D3000" s="19" t="str">
        <f>IFERROR((VLOOKUP(B3000,'₺ &amp; € Fiyatlı Ürünler'!$A$1:$E$5691,4,0)),"")</f>
        <v/>
      </c>
      <c r="E3000" s="35">
        <f>IF(B3000="",0,(VLOOKUP(B3000,'₺ &amp; € Fiyatlı Ürünler'!$A$1:$E$5691,3,0)))</f>
        <v>0</v>
      </c>
      <c r="F3000" s="35">
        <f t="shared" si="142"/>
        <v>0</v>
      </c>
      <c r="G3000" s="22" t="str">
        <f>IFERROR((VLOOKUP(B3000,'₺ &amp; € Fiyatlı Ürünler'!$A$1:$E$5691,2,0)),"")</f>
        <v/>
      </c>
      <c r="H3000" s="35">
        <f t="shared" si="143"/>
        <v>0</v>
      </c>
      <c r="I3000" s="35">
        <f t="shared" si="144"/>
        <v>0</v>
      </c>
      <c r="J3000" s="23" t="str">
        <f>IFERROR((HYPERLINK(VLOOKUP(B3000,'₺ &amp; € Fiyatlı Ürünler'!$A$1:$E$5691,5,0))),"")</f>
        <v/>
      </c>
    </row>
    <row r="3001" spans="1:10" ht="24" customHeight="1" x14ac:dyDescent="0.2">
      <c r="A3001" s="19">
        <v>2998</v>
      </c>
      <c r="B3001" s="20"/>
      <c r="C3001" s="21"/>
      <c r="D3001" s="19" t="str">
        <f>IFERROR((VLOOKUP(B3001,'₺ &amp; € Fiyatlı Ürünler'!$A$1:$E$5691,4,0)),"")</f>
        <v/>
      </c>
      <c r="E3001" s="35">
        <f>IF(B3001="",0,(VLOOKUP(B3001,'₺ &amp; € Fiyatlı Ürünler'!$A$1:$E$5691,3,0)))</f>
        <v>0</v>
      </c>
      <c r="F3001" s="35">
        <f t="shared" si="142"/>
        <v>0</v>
      </c>
      <c r="G3001" s="22" t="str">
        <f>IFERROR((VLOOKUP(B3001,'₺ &amp; € Fiyatlı Ürünler'!$A$1:$E$5691,2,0)),"")</f>
        <v/>
      </c>
      <c r="H3001" s="35">
        <f t="shared" si="143"/>
        <v>0</v>
      </c>
      <c r="I3001" s="35">
        <f t="shared" si="144"/>
        <v>0</v>
      </c>
      <c r="J3001" s="23" t="str">
        <f>IFERROR((HYPERLINK(VLOOKUP(B3001,'₺ &amp; € Fiyatlı Ürünler'!$A$1:$E$5691,5,0))),"")</f>
        <v/>
      </c>
    </row>
    <row r="3002" spans="1:10" ht="24" customHeight="1" x14ac:dyDescent="0.2">
      <c r="A3002" s="19">
        <v>2999</v>
      </c>
      <c r="B3002" s="20"/>
      <c r="C3002" s="21"/>
      <c r="D3002" s="19" t="str">
        <f>IFERROR((VLOOKUP(B3002,'₺ &amp; € Fiyatlı Ürünler'!$A$1:$E$5691,4,0)),"")</f>
        <v/>
      </c>
      <c r="E3002" s="35">
        <f>IF(B3002="",0,(VLOOKUP(B3002,'₺ &amp; € Fiyatlı Ürünler'!$A$1:$E$5691,3,0)))</f>
        <v>0</v>
      </c>
      <c r="F3002" s="35">
        <f t="shared" si="142"/>
        <v>0</v>
      </c>
      <c r="G3002" s="22" t="str">
        <f>IFERROR((VLOOKUP(B3002,'₺ &amp; € Fiyatlı Ürünler'!$A$1:$E$5691,2,0)),"")</f>
        <v/>
      </c>
      <c r="H3002" s="35">
        <f t="shared" si="143"/>
        <v>0</v>
      </c>
      <c r="I3002" s="35">
        <f t="shared" si="144"/>
        <v>0</v>
      </c>
      <c r="J3002" s="23" t="str">
        <f>IFERROR((HYPERLINK(VLOOKUP(B3002,'₺ &amp; € Fiyatlı Ürünler'!$A$1:$E$5691,5,0))),"")</f>
        <v/>
      </c>
    </row>
    <row r="3003" spans="1:10" ht="24" customHeight="1" x14ac:dyDescent="0.2">
      <c r="A3003" s="19">
        <v>3000</v>
      </c>
      <c r="B3003" s="20"/>
      <c r="C3003" s="21"/>
      <c r="D3003" s="19" t="str">
        <f>IFERROR((VLOOKUP(B3003,'₺ &amp; € Fiyatlı Ürünler'!$A$1:$E$5691,4,0)),"")</f>
        <v/>
      </c>
      <c r="E3003" s="35">
        <f>IF(B3003="",0,(VLOOKUP(B3003,'₺ &amp; € Fiyatlı Ürünler'!$A$1:$E$5691,3,0)))</f>
        <v>0</v>
      </c>
      <c r="F3003" s="35">
        <f t="shared" si="142"/>
        <v>0</v>
      </c>
      <c r="G3003" s="22" t="str">
        <f>IFERROR((VLOOKUP(B3003,'₺ &amp; € Fiyatlı Ürünler'!$A$1:$E$5691,2,0)),"")</f>
        <v/>
      </c>
      <c r="H3003" s="35">
        <f t="shared" si="143"/>
        <v>0</v>
      </c>
      <c r="I3003" s="35">
        <f t="shared" si="144"/>
        <v>0</v>
      </c>
      <c r="J3003" s="23" t="str">
        <f>IFERROR((HYPERLINK(VLOOKUP(B3003,'₺ &amp; € Fiyatlı Ürünler'!$A$1:$E$5691,5,0))),"")</f>
        <v/>
      </c>
    </row>
  </sheetData>
  <sheetProtection formatColumns="0" formatRows="0" insertColumns="0"/>
  <sortState xmlns:xlrd2="http://schemas.microsoft.com/office/spreadsheetml/2017/richdata2" ref="B5:C69">
    <sortCondition ref="B69"/>
  </sortState>
  <phoneticPr fontId="13" type="noConversion"/>
  <pageMargins left="0.7" right="0.7" top="0.75" bottom="0.75" header="0.3" footer="0.3"/>
  <pageSetup paperSize="9" scale="48" orientation="portrait" r:id="rId1"/>
  <headerFooter>
    <oddFooter xml:space="preserve">&amp;LUnrestricted </oddFooter>
    <evenFooter xml:space="preserve">&amp;LUnrestricted </evenFooter>
    <firstFooter xml:space="preserve">&amp;LUnrestricted 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810815-8df0-4f10-8da7-34164765fbe3" xsi:nil="true"/>
    <lcf76f155ced4ddcb4097134ff3c332f xmlns="fd4e23f3-a697-4d7d-ae13-19626f97a739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38E35E37852D4EA9B228652F2846E5" ma:contentTypeVersion="22" ma:contentTypeDescription="Create a new document." ma:contentTypeScope="" ma:versionID="dd54725577d5eecabcdb6254099c4e9c">
  <xsd:schema xmlns:xsd="http://www.w3.org/2001/XMLSchema" xmlns:xs="http://www.w3.org/2001/XMLSchema" xmlns:p="http://schemas.microsoft.com/office/2006/metadata/properties" xmlns:ns1="http://schemas.microsoft.com/sharepoint/v3" xmlns:ns2="fd4e23f3-a697-4d7d-ae13-19626f97a739" xmlns:ns3="39bbc641-2f7e-409c-bc69-8ab7a28015d9" xmlns:ns4="56810815-8df0-4f10-8da7-34164765fbe3" targetNamespace="http://schemas.microsoft.com/office/2006/metadata/properties" ma:root="true" ma:fieldsID="0d5cea8f52b24f2383ad4efe94b452e0" ns1:_="" ns2:_="" ns3:_="" ns4:_="">
    <xsd:import namespace="http://schemas.microsoft.com/sharepoint/v3"/>
    <xsd:import namespace="fd4e23f3-a697-4d7d-ae13-19626f97a739"/>
    <xsd:import namespace="39bbc641-2f7e-409c-bc69-8ab7a28015d9"/>
    <xsd:import namespace="56810815-8df0-4f10-8da7-34164765fb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4:TaxCatchAll" minOccurs="0"/>
                <xsd:element ref="ns2:lcf76f155ced4ddcb4097134ff3c332f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e23f3-a697-4d7d-ae13-19626f97a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63edab7-d5f1-4c02-989a-0e8ed7c6c3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bc641-2f7e-409c-bc69-8ab7a28015d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10815-8df0-4f10-8da7-34164765fbe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3b17a65-6723-4240-ad07-d91d33de7e5b}" ma:internalName="TaxCatchAll" ma:showField="CatchAllData" ma:web="39bbc641-2f7e-409c-bc69-8ab7a28015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0054DA-5328-447E-BAAA-665307D39850}">
  <ds:schemaRefs>
    <ds:schemaRef ds:uri="http://schemas.microsoft.com/office/2006/documentManagement/types"/>
    <ds:schemaRef ds:uri="56810815-8df0-4f10-8da7-34164765fbe3"/>
    <ds:schemaRef ds:uri="http://purl.org/dc/elements/1.1/"/>
    <ds:schemaRef ds:uri="http://schemas.microsoft.com/office/2006/metadata/properties"/>
    <ds:schemaRef ds:uri="fd4e23f3-a697-4d7d-ae13-19626f97a739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39bbc641-2f7e-409c-bc69-8ab7a28015d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55D4463-D1A2-490F-B6BB-49FBD6DCFE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d4e23f3-a697-4d7d-ae13-19626f97a739"/>
    <ds:schemaRef ds:uri="39bbc641-2f7e-409c-bc69-8ab7a28015d9"/>
    <ds:schemaRef ds:uri="56810815-8df0-4f10-8da7-34164765fb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0389A7-16F5-4513-A294-0A01A803EDD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f75f480-7803-4ee9-bb54-84d0635fdbe7}" enabled="1" method="Privileged" siteId="{38ae3bcd-9579-4fd4-adda-b42e1495d5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₺ &amp; € Fiyatlı Ürünler</vt:lpstr>
      <vt:lpstr>Teklif</vt:lpstr>
    </vt:vector>
  </TitlesOfParts>
  <Manager/>
  <Company>Siemens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evren.yukselci@siemens.com</dc:creator>
  <cp:keywords>C_Unrestricted</cp:keywords>
  <dc:description/>
  <cp:lastModifiedBy>SATIS3</cp:lastModifiedBy>
  <cp:revision/>
  <dcterms:created xsi:type="dcterms:W3CDTF">2018-05-21T21:02:04Z</dcterms:created>
  <dcterms:modified xsi:type="dcterms:W3CDTF">2025-10-07T06:32:10Z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sodocoClasLang">
    <vt:lpwstr>Unrestricted</vt:lpwstr>
  </property>
  <property fmtid="{D5CDD505-2E9C-101B-9397-08002B2CF9AE}" pid="4" name="sodocoClasLangId">
    <vt:i4>0</vt:i4>
  </property>
  <property fmtid="{D5CDD505-2E9C-101B-9397-08002B2CF9AE}" pid="5" name="sodocoClasId">
    <vt:i4>0</vt:i4>
  </property>
  <property fmtid="{D5CDD505-2E9C-101B-9397-08002B2CF9AE}" pid="6" name="_NewReviewCycle">
    <vt:lpwstr/>
  </property>
  <property fmtid="{D5CDD505-2E9C-101B-9397-08002B2CF9AE}" pid="7" name="ContentTypeId">
    <vt:lpwstr>0x0101001538E35E37852D4EA9B228652F2846E5</vt:lpwstr>
  </property>
  <property fmtid="{D5CDD505-2E9C-101B-9397-08002B2CF9AE}" pid="8" name="Document_Confidentiality">
    <vt:lpwstr>Restricted</vt:lpwstr>
  </property>
  <property fmtid="{D5CDD505-2E9C-101B-9397-08002B2CF9AE}" pid="9" name="MediaServiceImageTags">
    <vt:lpwstr/>
  </property>
  <property fmtid="{D5CDD505-2E9C-101B-9397-08002B2CF9AE}" pid="10" name="MSIP_Label_6f75f480-7803-4ee9-bb54-84d0635fdbe7_Enabled">
    <vt:lpwstr>true</vt:lpwstr>
  </property>
  <property fmtid="{D5CDD505-2E9C-101B-9397-08002B2CF9AE}" pid="11" name="MSIP_Label_6f75f480-7803-4ee9-bb54-84d0635fdbe7_SetDate">
    <vt:lpwstr>2023-10-01T21:41:03Z</vt:lpwstr>
  </property>
  <property fmtid="{D5CDD505-2E9C-101B-9397-08002B2CF9AE}" pid="12" name="MSIP_Label_6f75f480-7803-4ee9-bb54-84d0635fdbe7_Method">
    <vt:lpwstr>Privileged</vt:lpwstr>
  </property>
  <property fmtid="{D5CDD505-2E9C-101B-9397-08002B2CF9AE}" pid="13" name="MSIP_Label_6f75f480-7803-4ee9-bb54-84d0635fdbe7_Name">
    <vt:lpwstr>unrestricted</vt:lpwstr>
  </property>
  <property fmtid="{D5CDD505-2E9C-101B-9397-08002B2CF9AE}" pid="14" name="MSIP_Label_6f75f480-7803-4ee9-bb54-84d0635fdbe7_SiteId">
    <vt:lpwstr>38ae3bcd-9579-4fd4-adda-b42e1495d55a</vt:lpwstr>
  </property>
  <property fmtid="{D5CDD505-2E9C-101B-9397-08002B2CF9AE}" pid="15" name="MSIP_Label_6f75f480-7803-4ee9-bb54-84d0635fdbe7_ActionId">
    <vt:lpwstr>6b2ce422-e4d4-472c-b949-77b23e2ef821</vt:lpwstr>
  </property>
  <property fmtid="{D5CDD505-2E9C-101B-9397-08002B2CF9AE}" pid="16" name="MSIP_Label_6f75f480-7803-4ee9-bb54-84d0635fdbe7_ContentBits">
    <vt:lpwstr>0</vt:lpwstr>
  </property>
</Properties>
</file>